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ous\Documents\"/>
    </mc:Choice>
  </mc:AlternateContent>
  <xr:revisionPtr revIDLastSave="0" documentId="13_ncr:1_{F4335968-9E10-449C-9C9E-0ED992492D3E}" xr6:coauthVersionLast="47" xr6:coauthVersionMax="47" xr10:uidLastSave="{00000000-0000-0000-0000-000000000000}"/>
  <bookViews>
    <workbookView xWindow="-120" yWindow="-120" windowWidth="20730" windowHeight="11160" activeTab="2" xr2:uid="{70E017C0-3D43-4B03-84ED-BC7369B1B10E}"/>
  </bookViews>
  <sheets>
    <sheet name="Customer_Master" sheetId="1" r:id="rId1"/>
    <sheet name="Sheet3" sheetId="3" r:id="rId2"/>
    <sheet name="Transactions" sheetId="2" r:id="rId3"/>
  </sheets>
  <calcPr calcId="191029"/>
  <pivotCaches>
    <pivotCache cacheId="15" r:id="rId4"/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2" i="2"/>
</calcChain>
</file>

<file path=xl/sharedStrings.xml><?xml version="1.0" encoding="utf-8"?>
<sst xmlns="http://schemas.openxmlformats.org/spreadsheetml/2006/main" count="16949" uniqueCount="4398">
  <si>
    <t>CustomerID</t>
  </si>
  <si>
    <t>CustomerName</t>
  </si>
  <si>
    <t>Country</t>
  </si>
  <si>
    <t>Customer 12346</t>
  </si>
  <si>
    <t>United Kingdom</t>
  </si>
  <si>
    <t>Customer 12347</t>
  </si>
  <si>
    <t>Iceland</t>
  </si>
  <si>
    <t>Customer 12356</t>
  </si>
  <si>
    <t>Portugal</t>
  </si>
  <si>
    <t>Customer 12359</t>
  </si>
  <si>
    <t>Cyprus</t>
  </si>
  <si>
    <t>Customer 12369</t>
  </si>
  <si>
    <t>Austria</t>
  </si>
  <si>
    <t>Customer 12377</t>
  </si>
  <si>
    <t>Switzerland</t>
  </si>
  <si>
    <t>Customer 12380</t>
  </si>
  <si>
    <t>Belgium</t>
  </si>
  <si>
    <t>Customer 12388</t>
  </si>
  <si>
    <t>Australia</t>
  </si>
  <si>
    <t>Customer 12389</t>
  </si>
  <si>
    <t>Customer 12391</t>
  </si>
  <si>
    <t>Customer 12393</t>
  </si>
  <si>
    <t>Customer 12395</t>
  </si>
  <si>
    <t>Customer 12396</t>
  </si>
  <si>
    <t>RSA</t>
  </si>
  <si>
    <t>Customer 12402</t>
  </si>
  <si>
    <t>Customer 12406</t>
  </si>
  <si>
    <t>Denmark</t>
  </si>
  <si>
    <t>Customer 12409</t>
  </si>
  <si>
    <t>Customer 12418</t>
  </si>
  <si>
    <t>Customer 12419</t>
  </si>
  <si>
    <t>Spain</t>
  </si>
  <si>
    <t>Customer 12422</t>
  </si>
  <si>
    <t>Customer 12426</t>
  </si>
  <si>
    <t>Germany</t>
  </si>
  <si>
    <t>Customer 12431</t>
  </si>
  <si>
    <t>Customer 12433</t>
  </si>
  <si>
    <t>Norway</t>
  </si>
  <si>
    <t>Customer 12437</t>
  </si>
  <si>
    <t>France</t>
  </si>
  <si>
    <t>Customer 12439</t>
  </si>
  <si>
    <t>Customer 12440</t>
  </si>
  <si>
    <t>Customer 12450</t>
  </si>
  <si>
    <t>Customer 12451</t>
  </si>
  <si>
    <t>Customer 12455</t>
  </si>
  <si>
    <t>Customer 12458</t>
  </si>
  <si>
    <t>Customer 12460</t>
  </si>
  <si>
    <t>Customer 12468</t>
  </si>
  <si>
    <t>Customer 12469</t>
  </si>
  <si>
    <t>Thailand</t>
  </si>
  <si>
    <t>Customer 12470</t>
  </si>
  <si>
    <t>Unspecified</t>
  </si>
  <si>
    <t>Customer 12471</t>
  </si>
  <si>
    <t>Customer 12472</t>
  </si>
  <si>
    <t>Customer 12474</t>
  </si>
  <si>
    <t>Customer 12475</t>
  </si>
  <si>
    <t>Customer 12476</t>
  </si>
  <si>
    <t>Customer 12477</t>
  </si>
  <si>
    <t>Customer 12480</t>
  </si>
  <si>
    <t>Customer 12481</t>
  </si>
  <si>
    <t>Customer 12482</t>
  </si>
  <si>
    <t>Sweden</t>
  </si>
  <si>
    <t>Customer 12483</t>
  </si>
  <si>
    <t>Customer 12484</t>
  </si>
  <si>
    <t>Customer 12486</t>
  </si>
  <si>
    <t>Customer 12490</t>
  </si>
  <si>
    <t>Customer 12492</t>
  </si>
  <si>
    <t>Customer 12495</t>
  </si>
  <si>
    <t>Customer 12497</t>
  </si>
  <si>
    <t>Customer 12499</t>
  </si>
  <si>
    <t>Customer 12505</t>
  </si>
  <si>
    <t>Italy</t>
  </si>
  <si>
    <t>Customer 12510</t>
  </si>
  <si>
    <t>Customer 12511</t>
  </si>
  <si>
    <t>Greece</t>
  </si>
  <si>
    <t>Customer 12514</t>
  </si>
  <si>
    <t>Customer 12524</t>
  </si>
  <si>
    <t>Customer 12531</t>
  </si>
  <si>
    <t>Customer 12533</t>
  </si>
  <si>
    <t>Customer 12537</t>
  </si>
  <si>
    <t>Customer 12539</t>
  </si>
  <si>
    <t>Customer 12540</t>
  </si>
  <si>
    <t>Customer 12567</t>
  </si>
  <si>
    <t>Customer 12573</t>
  </si>
  <si>
    <t>Customer 12582</t>
  </si>
  <si>
    <t>Finland</t>
  </si>
  <si>
    <t>Customer 12583</t>
  </si>
  <si>
    <t>Customer 12586</t>
  </si>
  <si>
    <t>Customer 12589</t>
  </si>
  <si>
    <t>Customer 12594</t>
  </si>
  <si>
    <t>Customer 12598</t>
  </si>
  <si>
    <t>Customer 12600</t>
  </si>
  <si>
    <t>Customer 12605</t>
  </si>
  <si>
    <t>Customer 12621</t>
  </si>
  <si>
    <t>Customer 12623</t>
  </si>
  <si>
    <t>Customer 12631</t>
  </si>
  <si>
    <t>Customer 12634</t>
  </si>
  <si>
    <t>USA</t>
  </si>
  <si>
    <t>Customer 12635</t>
  </si>
  <si>
    <t>Customer 12637</t>
  </si>
  <si>
    <t>Customer 12645</t>
  </si>
  <si>
    <t>Customer 12647</t>
  </si>
  <si>
    <t>Customer 12648</t>
  </si>
  <si>
    <t>Customer 12649</t>
  </si>
  <si>
    <t>Customer 12656</t>
  </si>
  <si>
    <t>Customer 12662</t>
  </si>
  <si>
    <t>Customer 12668</t>
  </si>
  <si>
    <t>Customer 12670</t>
  </si>
  <si>
    <t>Customer 12671</t>
  </si>
  <si>
    <t>Customer 12675</t>
  </si>
  <si>
    <t>Customer 12678</t>
  </si>
  <si>
    <t>Customer 12681</t>
  </si>
  <si>
    <t>Customer 12682</t>
  </si>
  <si>
    <t>Customer 12683</t>
  </si>
  <si>
    <t>Customer 12687</t>
  </si>
  <si>
    <t>Customer 12693</t>
  </si>
  <si>
    <t>Customer 12694</t>
  </si>
  <si>
    <t>Customer 12695</t>
  </si>
  <si>
    <t>Customer 12696</t>
  </si>
  <si>
    <t>Customer 12701</t>
  </si>
  <si>
    <t>Customer 12705</t>
  </si>
  <si>
    <t>Customer 12708</t>
  </si>
  <si>
    <t>Customer 12709</t>
  </si>
  <si>
    <t>Customer 12712</t>
  </si>
  <si>
    <t>Customer 12714</t>
  </si>
  <si>
    <t>Customer 12717</t>
  </si>
  <si>
    <t>Customer 12720</t>
  </si>
  <si>
    <t>Customer 12721</t>
  </si>
  <si>
    <t>Customer 12724</t>
  </si>
  <si>
    <t>Customer 12725</t>
  </si>
  <si>
    <t>Customer 12728</t>
  </si>
  <si>
    <t>Customer 12730</t>
  </si>
  <si>
    <t>Customer 12733</t>
  </si>
  <si>
    <t>Customer 12739</t>
  </si>
  <si>
    <t>United Arab Emirates</t>
  </si>
  <si>
    <t>Customer 12744</t>
  </si>
  <si>
    <t>Singapore</t>
  </si>
  <si>
    <t>Customer 12746</t>
  </si>
  <si>
    <t>Customer 12747</t>
  </si>
  <si>
    <t>Customer 12748</t>
  </si>
  <si>
    <t>Customer 12755</t>
  </si>
  <si>
    <t>Japan</t>
  </si>
  <si>
    <t>Customer 12758</t>
  </si>
  <si>
    <t>Customer 12759</t>
  </si>
  <si>
    <t>Netherlands</t>
  </si>
  <si>
    <t>Customer 12766</t>
  </si>
  <si>
    <t>Customer 12767</t>
  </si>
  <si>
    <t>Korea</t>
  </si>
  <si>
    <t>Customer 12768</t>
  </si>
  <si>
    <t>Customer 12770</t>
  </si>
  <si>
    <t>Customer 12775</t>
  </si>
  <si>
    <t>Customer 12778</t>
  </si>
  <si>
    <t>Customer 12780</t>
  </si>
  <si>
    <t>Customer 12782</t>
  </si>
  <si>
    <t>Customer 12784</t>
  </si>
  <si>
    <t>Customer 12785</t>
  </si>
  <si>
    <t>Customer 12792</t>
  </si>
  <si>
    <t>Customer 12793</t>
  </si>
  <si>
    <t>Customer 12801</t>
  </si>
  <si>
    <t>Customer 12803</t>
  </si>
  <si>
    <t>Customer 12804</t>
  </si>
  <si>
    <t>Customer 12805</t>
  </si>
  <si>
    <t>Customer 12806</t>
  </si>
  <si>
    <t>Customer 12807</t>
  </si>
  <si>
    <t>Customer 12809</t>
  </si>
  <si>
    <t>Customer 12810</t>
  </si>
  <si>
    <t>Customer 12811</t>
  </si>
  <si>
    <t>Customer 12813</t>
  </si>
  <si>
    <t>Customer 12820</t>
  </si>
  <si>
    <t>Customer 12829</t>
  </si>
  <si>
    <t>Customer 12835</t>
  </si>
  <si>
    <t>Customer 12836</t>
  </si>
  <si>
    <t>Customer 12837</t>
  </si>
  <si>
    <t>Customer 12839</t>
  </si>
  <si>
    <t>Customer 12841</t>
  </si>
  <si>
    <t>Customer 12844</t>
  </si>
  <si>
    <t>Customer 12849</t>
  </si>
  <si>
    <t>Customer 12853</t>
  </si>
  <si>
    <t>Customer 12854</t>
  </si>
  <si>
    <t>Customer 12855</t>
  </si>
  <si>
    <t>Customer 12857</t>
  </si>
  <si>
    <t>Customer 12858</t>
  </si>
  <si>
    <t>Customer 12862</t>
  </si>
  <si>
    <t>Customer 12863</t>
  </si>
  <si>
    <t>Customer 12867</t>
  </si>
  <si>
    <t>Customer 12868</t>
  </si>
  <si>
    <t>Customer 12869</t>
  </si>
  <si>
    <t>Customer 12872</t>
  </si>
  <si>
    <t>Customer 12877</t>
  </si>
  <si>
    <t>Customer 12891</t>
  </si>
  <si>
    <t>Customer 12900</t>
  </si>
  <si>
    <t>Customer 12909</t>
  </si>
  <si>
    <t>Customer 12910</t>
  </si>
  <si>
    <t>Customer 12911</t>
  </si>
  <si>
    <t>Customer 12913</t>
  </si>
  <si>
    <t>Customer 12915</t>
  </si>
  <si>
    <t>Customer 12917</t>
  </si>
  <si>
    <t>Customer 12921</t>
  </si>
  <si>
    <t>Customer 12923</t>
  </si>
  <si>
    <t>Customer 12924</t>
  </si>
  <si>
    <t>Customer 12926</t>
  </si>
  <si>
    <t>Customer 12928</t>
  </si>
  <si>
    <t>Customer 12931</t>
  </si>
  <si>
    <t>Customer 12932</t>
  </si>
  <si>
    <t>Customer 12933</t>
  </si>
  <si>
    <t>Customer 12934</t>
  </si>
  <si>
    <t>Customer 12935</t>
  </si>
  <si>
    <t>Customer 12946</t>
  </si>
  <si>
    <t>Customer 12947</t>
  </si>
  <si>
    <t>Customer 12949</t>
  </si>
  <si>
    <t>Customer 12951</t>
  </si>
  <si>
    <t>Customer 12953</t>
  </si>
  <si>
    <t>Customer 12956</t>
  </si>
  <si>
    <t>Customer 12957</t>
  </si>
  <si>
    <t>Customer 12963</t>
  </si>
  <si>
    <t>Customer 12967</t>
  </si>
  <si>
    <t>Customer 12970</t>
  </si>
  <si>
    <t>Customer 12972</t>
  </si>
  <si>
    <t>Customer 12974</t>
  </si>
  <si>
    <t>Customer 12976</t>
  </si>
  <si>
    <t>Customer 12978</t>
  </si>
  <si>
    <t>Customer 12987</t>
  </si>
  <si>
    <t>Customer 12993</t>
  </si>
  <si>
    <t>Customer 12997</t>
  </si>
  <si>
    <t>Customer 12998</t>
  </si>
  <si>
    <t>Customer 13001</t>
  </si>
  <si>
    <t>Customer 13004</t>
  </si>
  <si>
    <t>Customer 13011</t>
  </si>
  <si>
    <t>Customer 13012</t>
  </si>
  <si>
    <t>Customer 13013</t>
  </si>
  <si>
    <t>Customer 13014</t>
  </si>
  <si>
    <t>Customer 13015</t>
  </si>
  <si>
    <t>Customer 13018</t>
  </si>
  <si>
    <t>Customer 13021</t>
  </si>
  <si>
    <t>Customer 13026</t>
  </si>
  <si>
    <t>Customer 13031</t>
  </si>
  <si>
    <t>Customer 13032</t>
  </si>
  <si>
    <t>Customer 13037</t>
  </si>
  <si>
    <t>Customer 13039</t>
  </si>
  <si>
    <t>Customer 13042</t>
  </si>
  <si>
    <t>Customer 13044</t>
  </si>
  <si>
    <t>Customer 13047</t>
  </si>
  <si>
    <t>Customer 13048</t>
  </si>
  <si>
    <t>Customer 13050</t>
  </si>
  <si>
    <t>Customer 13052</t>
  </si>
  <si>
    <t>Customer 13055</t>
  </si>
  <si>
    <t>Customer 13056</t>
  </si>
  <si>
    <t>Customer 13057</t>
  </si>
  <si>
    <t>Customer 13065</t>
  </si>
  <si>
    <t>Customer 13067</t>
  </si>
  <si>
    <t>Customer 13069</t>
  </si>
  <si>
    <t>Customer 13070</t>
  </si>
  <si>
    <t>Customer 13077</t>
  </si>
  <si>
    <t>Customer 13078</t>
  </si>
  <si>
    <t>Customer 13081</t>
  </si>
  <si>
    <t>Customer 13082</t>
  </si>
  <si>
    <t>Customer 13085</t>
  </si>
  <si>
    <t>Customer 13087</t>
  </si>
  <si>
    <t>Customer 13089</t>
  </si>
  <si>
    <t>Customer 13090</t>
  </si>
  <si>
    <t>Customer 13091</t>
  </si>
  <si>
    <t>Customer 13093</t>
  </si>
  <si>
    <t>Customer 13097</t>
  </si>
  <si>
    <t>Customer 13102</t>
  </si>
  <si>
    <t>Customer 13103</t>
  </si>
  <si>
    <t>Customer 13107</t>
  </si>
  <si>
    <t>Customer 13108</t>
  </si>
  <si>
    <t>Customer 13109</t>
  </si>
  <si>
    <t>Customer 13110</t>
  </si>
  <si>
    <t>Customer 13113</t>
  </si>
  <si>
    <t>Customer 13115</t>
  </si>
  <si>
    <t>Customer 13117</t>
  </si>
  <si>
    <t>Customer 13124</t>
  </si>
  <si>
    <t>Customer 13126</t>
  </si>
  <si>
    <t>Customer 13129</t>
  </si>
  <si>
    <t>Customer 13131</t>
  </si>
  <si>
    <t>Customer 13134</t>
  </si>
  <si>
    <t>Customer 13137</t>
  </si>
  <si>
    <t>Customer 13138</t>
  </si>
  <si>
    <t>Customer 13139</t>
  </si>
  <si>
    <t>Customer 13140</t>
  </si>
  <si>
    <t>Customer 13141</t>
  </si>
  <si>
    <t>Customer 13148</t>
  </si>
  <si>
    <t>Customer 13151</t>
  </si>
  <si>
    <t>Customer 13152</t>
  </si>
  <si>
    <t>Customer 13154</t>
  </si>
  <si>
    <t>Customer 13155</t>
  </si>
  <si>
    <t>Customer 13156</t>
  </si>
  <si>
    <t>Customer 13157</t>
  </si>
  <si>
    <t>Customer 13162</t>
  </si>
  <si>
    <t>Customer 13164</t>
  </si>
  <si>
    <t>Customer 13168</t>
  </si>
  <si>
    <t>Customer 13173</t>
  </si>
  <si>
    <t>Customer 13174</t>
  </si>
  <si>
    <t>Customer 13178</t>
  </si>
  <si>
    <t>Customer 13179</t>
  </si>
  <si>
    <t>Customer 13181</t>
  </si>
  <si>
    <t>Customer 13183</t>
  </si>
  <si>
    <t>Customer 13190</t>
  </si>
  <si>
    <t>Customer 13191</t>
  </si>
  <si>
    <t>Customer 13195</t>
  </si>
  <si>
    <t>Customer 13196</t>
  </si>
  <si>
    <t>Customer 13203</t>
  </si>
  <si>
    <t>Customer 13206</t>
  </si>
  <si>
    <t>Customer 13208</t>
  </si>
  <si>
    <t>Customer 13209</t>
  </si>
  <si>
    <t>Customer 13213</t>
  </si>
  <si>
    <t>Customer 13214</t>
  </si>
  <si>
    <t>Customer 13230</t>
  </si>
  <si>
    <t>Customer 13233</t>
  </si>
  <si>
    <t>Customer 13240</t>
  </si>
  <si>
    <t>Customer 13243</t>
  </si>
  <si>
    <t>Customer 13246</t>
  </si>
  <si>
    <t>Customer 13249</t>
  </si>
  <si>
    <t>Customer 13252</t>
  </si>
  <si>
    <t>Customer 13253</t>
  </si>
  <si>
    <t>Customer 13259</t>
  </si>
  <si>
    <t>Customer 13262</t>
  </si>
  <si>
    <t>Customer 13263</t>
  </si>
  <si>
    <t>Customer 13267</t>
  </si>
  <si>
    <t>Customer 13269</t>
  </si>
  <si>
    <t>Customer 13276</t>
  </si>
  <si>
    <t>Customer 13280</t>
  </si>
  <si>
    <t>Customer 13285</t>
  </si>
  <si>
    <t>Customer 13291</t>
  </si>
  <si>
    <t>Customer 13294</t>
  </si>
  <si>
    <t>Customer 13295</t>
  </si>
  <si>
    <t>Customer 13296</t>
  </si>
  <si>
    <t>Customer 13297</t>
  </si>
  <si>
    <t>Customer 13299</t>
  </si>
  <si>
    <t>Customer 13308</t>
  </si>
  <si>
    <t>Customer 13310</t>
  </si>
  <si>
    <t>Customer 13316</t>
  </si>
  <si>
    <t>Customer 13317</t>
  </si>
  <si>
    <t>Customer 13319</t>
  </si>
  <si>
    <t>Customer 13320</t>
  </si>
  <si>
    <t>Customer 13324</t>
  </si>
  <si>
    <t>Customer 13327</t>
  </si>
  <si>
    <t>Customer 13329</t>
  </si>
  <si>
    <t>Customer 13330</t>
  </si>
  <si>
    <t>Customer 13333</t>
  </si>
  <si>
    <t>Customer 13334</t>
  </si>
  <si>
    <t>Customer 13337</t>
  </si>
  <si>
    <t>Customer 13338</t>
  </si>
  <si>
    <t>Customer 13340</t>
  </si>
  <si>
    <t>Customer 13353</t>
  </si>
  <si>
    <t>Customer 13357</t>
  </si>
  <si>
    <t>Customer 13362</t>
  </si>
  <si>
    <t>Customer 13363</t>
  </si>
  <si>
    <t>Customer 13370</t>
  </si>
  <si>
    <t>Customer 13371</t>
  </si>
  <si>
    <t>Customer 13377</t>
  </si>
  <si>
    <t>Customer 13381</t>
  </si>
  <si>
    <t>Customer 13382</t>
  </si>
  <si>
    <t>Customer 13387</t>
  </si>
  <si>
    <t>Customer 13394</t>
  </si>
  <si>
    <t>Customer 13397</t>
  </si>
  <si>
    <t>Customer 13399</t>
  </si>
  <si>
    <t>Customer 13402</t>
  </si>
  <si>
    <t>Customer 13403</t>
  </si>
  <si>
    <t>Customer 13407</t>
  </si>
  <si>
    <t>Customer 13408</t>
  </si>
  <si>
    <t>Customer 13412</t>
  </si>
  <si>
    <t>Customer 13413</t>
  </si>
  <si>
    <t>Customer 13415</t>
  </si>
  <si>
    <t>Customer 13418</t>
  </si>
  <si>
    <t>Customer 13421</t>
  </si>
  <si>
    <t>Customer 13424</t>
  </si>
  <si>
    <t>Customer 13425</t>
  </si>
  <si>
    <t>Customer 13426</t>
  </si>
  <si>
    <t>Customer 13428</t>
  </si>
  <si>
    <t>Customer 13431</t>
  </si>
  <si>
    <t>Customer 13435</t>
  </si>
  <si>
    <t>Customer 13440</t>
  </si>
  <si>
    <t>Customer 13443</t>
  </si>
  <si>
    <t>Customer 13446</t>
  </si>
  <si>
    <t>Customer 13448</t>
  </si>
  <si>
    <t>Customer 13451</t>
  </si>
  <si>
    <t>Customer 13455</t>
  </si>
  <si>
    <t>Customer 13458</t>
  </si>
  <si>
    <t>Customer 13464</t>
  </si>
  <si>
    <t>Customer 13468</t>
  </si>
  <si>
    <t>Customer 13473</t>
  </si>
  <si>
    <t>Customer 13476</t>
  </si>
  <si>
    <t>Customer 13478</t>
  </si>
  <si>
    <t>Customer 13479</t>
  </si>
  <si>
    <t>Customer 13481</t>
  </si>
  <si>
    <t>Customer 13485</t>
  </si>
  <si>
    <t>Customer 13488</t>
  </si>
  <si>
    <t>Customer 13491</t>
  </si>
  <si>
    <t>Customer 13495</t>
  </si>
  <si>
    <t>Customer 13501</t>
  </si>
  <si>
    <t>Customer 13502</t>
  </si>
  <si>
    <t>Customer 13503</t>
  </si>
  <si>
    <t>Customer 13506</t>
  </si>
  <si>
    <t>Customer 13510</t>
  </si>
  <si>
    <t>Customer 13513</t>
  </si>
  <si>
    <t>Customer 13514</t>
  </si>
  <si>
    <t>Customer 13520</t>
  </si>
  <si>
    <t>Customer 13526</t>
  </si>
  <si>
    <t>Customer 13527</t>
  </si>
  <si>
    <t>Customer 13538</t>
  </si>
  <si>
    <t>Customer 13542</t>
  </si>
  <si>
    <t>Customer 13546</t>
  </si>
  <si>
    <t>Customer 13547</t>
  </si>
  <si>
    <t>Customer 13550</t>
  </si>
  <si>
    <t>Customer 13552</t>
  </si>
  <si>
    <t>Customer 13553</t>
  </si>
  <si>
    <t>Customer 13554</t>
  </si>
  <si>
    <t>Customer 13555</t>
  </si>
  <si>
    <t>Customer 13557</t>
  </si>
  <si>
    <t>Customer 13561</t>
  </si>
  <si>
    <t>Customer 13562</t>
  </si>
  <si>
    <t>Customer 13564</t>
  </si>
  <si>
    <t>Customer 13565</t>
  </si>
  <si>
    <t>Customer 13566</t>
  </si>
  <si>
    <t>Customer 13567</t>
  </si>
  <si>
    <t>Customer 13569</t>
  </si>
  <si>
    <t>Customer 13571</t>
  </si>
  <si>
    <t>Customer 13574</t>
  </si>
  <si>
    <t>Customer 13577</t>
  </si>
  <si>
    <t>Customer 13581</t>
  </si>
  <si>
    <t>Customer 13583</t>
  </si>
  <si>
    <t>Customer 13590</t>
  </si>
  <si>
    <t>Customer 13591</t>
  </si>
  <si>
    <t>Customer 13593</t>
  </si>
  <si>
    <t>Customer 13595</t>
  </si>
  <si>
    <t>Customer 13598</t>
  </si>
  <si>
    <t>Customer 13601</t>
  </si>
  <si>
    <t>Customer 13604</t>
  </si>
  <si>
    <t>Customer 13610</t>
  </si>
  <si>
    <t>Customer 13611</t>
  </si>
  <si>
    <t>Customer 13614</t>
  </si>
  <si>
    <t>Customer 13615</t>
  </si>
  <si>
    <t>Customer 13617</t>
  </si>
  <si>
    <t>Customer 13619</t>
  </si>
  <si>
    <t>Customer 13623</t>
  </si>
  <si>
    <t>Customer 13624</t>
  </si>
  <si>
    <t>Customer 13625</t>
  </si>
  <si>
    <t>Customer 13626</t>
  </si>
  <si>
    <t>Customer 13627</t>
  </si>
  <si>
    <t>Customer 13629</t>
  </si>
  <si>
    <t>Customer 13632</t>
  </si>
  <si>
    <t>Customer 13634</t>
  </si>
  <si>
    <t>Customer 13635</t>
  </si>
  <si>
    <t>Customer 13649</t>
  </si>
  <si>
    <t>Customer 13650</t>
  </si>
  <si>
    <t>Customer 13652</t>
  </si>
  <si>
    <t>Customer 13654</t>
  </si>
  <si>
    <t>Customer 13658</t>
  </si>
  <si>
    <t>Customer 13662</t>
  </si>
  <si>
    <t>Customer 13663</t>
  </si>
  <si>
    <t>Customer 13668</t>
  </si>
  <si>
    <t>Customer 13680</t>
  </si>
  <si>
    <t>Customer 13687</t>
  </si>
  <si>
    <t>Customer 13691</t>
  </si>
  <si>
    <t>Customer 13692</t>
  </si>
  <si>
    <t>Customer 13693</t>
  </si>
  <si>
    <t>Customer 13694</t>
  </si>
  <si>
    <t>Customer 13696</t>
  </si>
  <si>
    <t>Customer 13698</t>
  </si>
  <si>
    <t>Customer 13703</t>
  </si>
  <si>
    <t>Customer 13706</t>
  </si>
  <si>
    <t>Customer 13707</t>
  </si>
  <si>
    <t>Customer 13709</t>
  </si>
  <si>
    <t>Customer 13711</t>
  </si>
  <si>
    <t>Customer 13712</t>
  </si>
  <si>
    <t>Customer 13714</t>
  </si>
  <si>
    <t>Customer 13715</t>
  </si>
  <si>
    <t>Customer 13717</t>
  </si>
  <si>
    <t>Customer 13719</t>
  </si>
  <si>
    <t>Customer 13721</t>
  </si>
  <si>
    <t>Customer 13722</t>
  </si>
  <si>
    <t>Customer 13727</t>
  </si>
  <si>
    <t>Customer 13728</t>
  </si>
  <si>
    <t>Customer 13734</t>
  </si>
  <si>
    <t>Customer 13735</t>
  </si>
  <si>
    <t>Customer 13736</t>
  </si>
  <si>
    <t>Customer 13738</t>
  </si>
  <si>
    <t>Customer 13740</t>
  </si>
  <si>
    <t>Customer 13756</t>
  </si>
  <si>
    <t>Customer 13760</t>
  </si>
  <si>
    <t>Customer 13761</t>
  </si>
  <si>
    <t>Customer 13764</t>
  </si>
  <si>
    <t>Customer 13766</t>
  </si>
  <si>
    <t>Customer 13767</t>
  </si>
  <si>
    <t>Customer 13768</t>
  </si>
  <si>
    <t>Customer 13769</t>
  </si>
  <si>
    <t>Customer 13770</t>
  </si>
  <si>
    <t>Customer 13771</t>
  </si>
  <si>
    <t>Customer 13772</t>
  </si>
  <si>
    <t>Customer 13775</t>
  </si>
  <si>
    <t>Customer 13779</t>
  </si>
  <si>
    <t>Customer 13782</t>
  </si>
  <si>
    <t>Customer 13786</t>
  </si>
  <si>
    <t>Customer 13797</t>
  </si>
  <si>
    <t>Customer 13798</t>
  </si>
  <si>
    <t>Customer 13802</t>
  </si>
  <si>
    <t>Customer 13803</t>
  </si>
  <si>
    <t>Customer 13804</t>
  </si>
  <si>
    <t>Customer 13815</t>
  </si>
  <si>
    <t>Customer 13819</t>
  </si>
  <si>
    <t>Customer 13823</t>
  </si>
  <si>
    <t>Customer 13824</t>
  </si>
  <si>
    <t>Customer 13833</t>
  </si>
  <si>
    <t>Customer 13836</t>
  </si>
  <si>
    <t>Customer 13838</t>
  </si>
  <si>
    <t>Customer 13842</t>
  </si>
  <si>
    <t>Customer 13843</t>
  </si>
  <si>
    <t>Customer 13849</t>
  </si>
  <si>
    <t>Customer 13854</t>
  </si>
  <si>
    <t>Customer 13861</t>
  </si>
  <si>
    <t>Customer 13869</t>
  </si>
  <si>
    <t>Customer 13870</t>
  </si>
  <si>
    <t>Customer 13871</t>
  </si>
  <si>
    <t>Customer 13872</t>
  </si>
  <si>
    <t>Customer 13873</t>
  </si>
  <si>
    <t>Customer 13874</t>
  </si>
  <si>
    <t>Customer 13875</t>
  </si>
  <si>
    <t>Customer 13878</t>
  </si>
  <si>
    <t>Customer 13879</t>
  </si>
  <si>
    <t>Customer 13881</t>
  </si>
  <si>
    <t>Customer 13883</t>
  </si>
  <si>
    <t>Customer 13884</t>
  </si>
  <si>
    <t>Customer 13888</t>
  </si>
  <si>
    <t>Customer 13890</t>
  </si>
  <si>
    <t>Customer 13891</t>
  </si>
  <si>
    <t>Customer 13897</t>
  </si>
  <si>
    <t>Customer 13898</t>
  </si>
  <si>
    <t>Customer 13901</t>
  </si>
  <si>
    <t>Customer 13902</t>
  </si>
  <si>
    <t>Customer 13909</t>
  </si>
  <si>
    <t>Customer 13911</t>
  </si>
  <si>
    <t>Customer 13916</t>
  </si>
  <si>
    <t>Customer 13920</t>
  </si>
  <si>
    <t>Customer 13921</t>
  </si>
  <si>
    <t>Customer 13929</t>
  </si>
  <si>
    <t>Customer 13931</t>
  </si>
  <si>
    <t>Customer 13941</t>
  </si>
  <si>
    <t>Customer 13944</t>
  </si>
  <si>
    <t>Customer 13946</t>
  </si>
  <si>
    <t>Customer 13948</t>
  </si>
  <si>
    <t>Customer 13952</t>
  </si>
  <si>
    <t>Customer 13958</t>
  </si>
  <si>
    <t>Customer 13961</t>
  </si>
  <si>
    <t>Customer 13963</t>
  </si>
  <si>
    <t>Customer 13969</t>
  </si>
  <si>
    <t>Customer 13971</t>
  </si>
  <si>
    <t>Customer 13975</t>
  </si>
  <si>
    <t>Customer 13976</t>
  </si>
  <si>
    <t>Customer 13979</t>
  </si>
  <si>
    <t>Customer 13980</t>
  </si>
  <si>
    <t>Customer 13982</t>
  </si>
  <si>
    <t>Customer 13983</t>
  </si>
  <si>
    <t>Customer 13984</t>
  </si>
  <si>
    <t>Customer 13985</t>
  </si>
  <si>
    <t>Customer 13993</t>
  </si>
  <si>
    <t>Customer 13995</t>
  </si>
  <si>
    <t>Customer 13999</t>
  </si>
  <si>
    <t>Customer 14001</t>
  </si>
  <si>
    <t>Customer 14003</t>
  </si>
  <si>
    <t>Customer 14004</t>
  </si>
  <si>
    <t>Customer 14007</t>
  </si>
  <si>
    <t>Customer 14008</t>
  </si>
  <si>
    <t>Customer 14010</t>
  </si>
  <si>
    <t>Customer 14016</t>
  </si>
  <si>
    <t>EIRE</t>
  </si>
  <si>
    <t>Customer 14018</t>
  </si>
  <si>
    <t>Customer 14024</t>
  </si>
  <si>
    <t>Customer 14025</t>
  </si>
  <si>
    <t>Customer 14026</t>
  </si>
  <si>
    <t>Customer 14030</t>
  </si>
  <si>
    <t>Customer 14031</t>
  </si>
  <si>
    <t>Customer 14037</t>
  </si>
  <si>
    <t>Customer 14040</t>
  </si>
  <si>
    <t>Customer 14044</t>
  </si>
  <si>
    <t>Customer 14047</t>
  </si>
  <si>
    <t>Customer 14049</t>
  </si>
  <si>
    <t>Customer 14051</t>
  </si>
  <si>
    <t>Customer 14052</t>
  </si>
  <si>
    <t>Customer 14058</t>
  </si>
  <si>
    <t>Customer 14060</t>
  </si>
  <si>
    <t>Customer 14062</t>
  </si>
  <si>
    <t>Customer 14064</t>
  </si>
  <si>
    <t>Customer 14065</t>
  </si>
  <si>
    <t>Customer 14068</t>
  </si>
  <si>
    <t>Customer 14069</t>
  </si>
  <si>
    <t>Customer 14070</t>
  </si>
  <si>
    <t>Customer 14075</t>
  </si>
  <si>
    <t>Customer 14081</t>
  </si>
  <si>
    <t>Customer 14082</t>
  </si>
  <si>
    <t>Customer 14084</t>
  </si>
  <si>
    <t>Customer 14085</t>
  </si>
  <si>
    <t>Customer 14087</t>
  </si>
  <si>
    <t>Customer 14092</t>
  </si>
  <si>
    <t>Customer 14099</t>
  </si>
  <si>
    <t>Customer 14104</t>
  </si>
  <si>
    <t>Customer 14105</t>
  </si>
  <si>
    <t>Customer 14107</t>
  </si>
  <si>
    <t>Customer 14110</t>
  </si>
  <si>
    <t>Customer 14113</t>
  </si>
  <si>
    <t>Customer 14114</t>
  </si>
  <si>
    <t>Customer 14127</t>
  </si>
  <si>
    <t>Customer 14128</t>
  </si>
  <si>
    <t>Customer 14129</t>
  </si>
  <si>
    <t>Customer 14130</t>
  </si>
  <si>
    <t>Customer 14131</t>
  </si>
  <si>
    <t>Customer 14135</t>
  </si>
  <si>
    <t>Customer 14136</t>
  </si>
  <si>
    <t>Customer 14139</t>
  </si>
  <si>
    <t>Customer 14146</t>
  </si>
  <si>
    <t>Customer 14148</t>
  </si>
  <si>
    <t>Customer 14152</t>
  </si>
  <si>
    <t>Customer 14154</t>
  </si>
  <si>
    <t>Customer 14156</t>
  </si>
  <si>
    <t>Customer 14157</t>
  </si>
  <si>
    <t>Customer 14159</t>
  </si>
  <si>
    <t>Customer 14160</t>
  </si>
  <si>
    <t>Customer 14161</t>
  </si>
  <si>
    <t>Customer 14166</t>
  </si>
  <si>
    <t>Customer 14168</t>
  </si>
  <si>
    <t>Customer 14170</t>
  </si>
  <si>
    <t>Customer 14175</t>
  </si>
  <si>
    <t>Customer 14176</t>
  </si>
  <si>
    <t>Customer 14177</t>
  </si>
  <si>
    <t>Customer 14180</t>
  </si>
  <si>
    <t>Customer 14182</t>
  </si>
  <si>
    <t>Customer 14186</t>
  </si>
  <si>
    <t>Customer 14189</t>
  </si>
  <si>
    <t>Customer 14191</t>
  </si>
  <si>
    <t>Customer 14194</t>
  </si>
  <si>
    <t>Customer 14204</t>
  </si>
  <si>
    <t>Customer 14206</t>
  </si>
  <si>
    <t>Customer 14209</t>
  </si>
  <si>
    <t>Customer 14210</t>
  </si>
  <si>
    <t>Customer 14215</t>
  </si>
  <si>
    <t>Customer 14219</t>
  </si>
  <si>
    <t>Customer 14221</t>
  </si>
  <si>
    <t>Customer 14224</t>
  </si>
  <si>
    <t>Customer 14225</t>
  </si>
  <si>
    <t>Customer 14226</t>
  </si>
  <si>
    <t>Customer 14227</t>
  </si>
  <si>
    <t>Customer 14229</t>
  </si>
  <si>
    <t>Customer 14236</t>
  </si>
  <si>
    <t>Customer 14237</t>
  </si>
  <si>
    <t>Customer 14239</t>
  </si>
  <si>
    <t>Customer 14243</t>
  </si>
  <si>
    <t>Customer 14247</t>
  </si>
  <si>
    <t>Customer 14249</t>
  </si>
  <si>
    <t>Customer 14252</t>
  </si>
  <si>
    <t>Customer 14253</t>
  </si>
  <si>
    <t>Customer 14257</t>
  </si>
  <si>
    <t>Customer 14258</t>
  </si>
  <si>
    <t>Customer 14264</t>
  </si>
  <si>
    <t>Customer 14268</t>
  </si>
  <si>
    <t>Customer 14269</t>
  </si>
  <si>
    <t>Customer 14276</t>
  </si>
  <si>
    <t>Customer 14277</t>
  </si>
  <si>
    <t>Customer 14281</t>
  </si>
  <si>
    <t>Customer 14282</t>
  </si>
  <si>
    <t>Customer 14285</t>
  </si>
  <si>
    <t>Customer 14290</t>
  </si>
  <si>
    <t>Customer 14291</t>
  </si>
  <si>
    <t>Customer 14293</t>
  </si>
  <si>
    <t>Customer 14298</t>
  </si>
  <si>
    <t>Customer 14299</t>
  </si>
  <si>
    <t>Customer 14301</t>
  </si>
  <si>
    <t>Customer 14303</t>
  </si>
  <si>
    <t>Customer 14307</t>
  </si>
  <si>
    <t>Customer 14309</t>
  </si>
  <si>
    <t>Customer 14316</t>
  </si>
  <si>
    <t>Customer 14326</t>
  </si>
  <si>
    <t>Customer 14329</t>
  </si>
  <si>
    <t>Customer 14337</t>
  </si>
  <si>
    <t>Customer 14343</t>
  </si>
  <si>
    <t>Customer 14344</t>
  </si>
  <si>
    <t>Customer 14353</t>
  </si>
  <si>
    <t>Customer 14365</t>
  </si>
  <si>
    <t>Customer 14375</t>
  </si>
  <si>
    <t>Customer 14381</t>
  </si>
  <si>
    <t>Customer 14382</t>
  </si>
  <si>
    <t>Customer 14388</t>
  </si>
  <si>
    <t>Customer 14390</t>
  </si>
  <si>
    <t>Customer 14395</t>
  </si>
  <si>
    <t>Customer 14398</t>
  </si>
  <si>
    <t>Customer 14399</t>
  </si>
  <si>
    <t>Customer 14401</t>
  </si>
  <si>
    <t>Customer 14404</t>
  </si>
  <si>
    <t>Customer 14410</t>
  </si>
  <si>
    <t>Customer 14412</t>
  </si>
  <si>
    <t>Customer 14415</t>
  </si>
  <si>
    <t>Customer 14417</t>
  </si>
  <si>
    <t>Customer 14421</t>
  </si>
  <si>
    <t>Customer 14422</t>
  </si>
  <si>
    <t>Customer 14425</t>
  </si>
  <si>
    <t>Customer 14426</t>
  </si>
  <si>
    <t>Customer 14433</t>
  </si>
  <si>
    <t>Customer 14439</t>
  </si>
  <si>
    <t>Customer 14440</t>
  </si>
  <si>
    <t>Customer 14441</t>
  </si>
  <si>
    <t>Customer 14442</t>
  </si>
  <si>
    <t>Channel Islands</t>
  </si>
  <si>
    <t>Customer 14443</t>
  </si>
  <si>
    <t>Customer 14450</t>
  </si>
  <si>
    <t>Customer 14451</t>
  </si>
  <si>
    <t>Customer 14454</t>
  </si>
  <si>
    <t>Customer 14458</t>
  </si>
  <si>
    <t>Customer 14459</t>
  </si>
  <si>
    <t>Customer 14461</t>
  </si>
  <si>
    <t>Customer 14465</t>
  </si>
  <si>
    <t>Customer 14466</t>
  </si>
  <si>
    <t>Customer 14467</t>
  </si>
  <si>
    <t>Customer 14468</t>
  </si>
  <si>
    <t>Customer 14469</t>
  </si>
  <si>
    <t>Customer 14470</t>
  </si>
  <si>
    <t>Customer 14474</t>
  </si>
  <si>
    <t>Customer 14478</t>
  </si>
  <si>
    <t>Customer 14479</t>
  </si>
  <si>
    <t>Customer 14480</t>
  </si>
  <si>
    <t>Customer 14481</t>
  </si>
  <si>
    <t>Customer 14482</t>
  </si>
  <si>
    <t>Customer 14487</t>
  </si>
  <si>
    <t>Customer 14490</t>
  </si>
  <si>
    <t>Customer 14492</t>
  </si>
  <si>
    <t>Customer 14493</t>
  </si>
  <si>
    <t>Customer 14496</t>
  </si>
  <si>
    <t>Customer 14498</t>
  </si>
  <si>
    <t>Customer 14499</t>
  </si>
  <si>
    <t>Customer 14505</t>
  </si>
  <si>
    <t>Customer 14506</t>
  </si>
  <si>
    <t>Customer 14507</t>
  </si>
  <si>
    <t>Customer 14508</t>
  </si>
  <si>
    <t>Customer 14509</t>
  </si>
  <si>
    <t>Customer 14510</t>
  </si>
  <si>
    <t>Customer 14512</t>
  </si>
  <si>
    <t>Customer 14514</t>
  </si>
  <si>
    <t>Customer 14515</t>
  </si>
  <si>
    <t>Customer 14516</t>
  </si>
  <si>
    <t>Customer 14524</t>
  </si>
  <si>
    <t>Customer 14525</t>
  </si>
  <si>
    <t>Customer 14526</t>
  </si>
  <si>
    <t>Customer 14527</t>
  </si>
  <si>
    <t>Customer 14530</t>
  </si>
  <si>
    <t>Customer 14532</t>
  </si>
  <si>
    <t>Customer 14534</t>
  </si>
  <si>
    <t>Customer 14535</t>
  </si>
  <si>
    <t>Customer 14540</t>
  </si>
  <si>
    <t>Customer 14541</t>
  </si>
  <si>
    <t>Customer 14543</t>
  </si>
  <si>
    <t>Customer 14544</t>
  </si>
  <si>
    <t>Customer 14546</t>
  </si>
  <si>
    <t>Customer 14548</t>
  </si>
  <si>
    <t>Customer 14555</t>
  </si>
  <si>
    <t>Customer 14556</t>
  </si>
  <si>
    <t>Customer 14560</t>
  </si>
  <si>
    <t>Customer 14562</t>
  </si>
  <si>
    <t>Customer 14564</t>
  </si>
  <si>
    <t>Customer 14568</t>
  </si>
  <si>
    <t>Customer 14572</t>
  </si>
  <si>
    <t>Customer 14573</t>
  </si>
  <si>
    <t>Customer 14575</t>
  </si>
  <si>
    <t>Customer 14576</t>
  </si>
  <si>
    <t>Customer 14581</t>
  </si>
  <si>
    <t>Customer 14583</t>
  </si>
  <si>
    <t>Customer 14584</t>
  </si>
  <si>
    <t>Customer 14585</t>
  </si>
  <si>
    <t>Customer 14588</t>
  </si>
  <si>
    <t>Customer 14590</t>
  </si>
  <si>
    <t>Customer 14593</t>
  </si>
  <si>
    <t>Customer 14596</t>
  </si>
  <si>
    <t>Customer 14597</t>
  </si>
  <si>
    <t>Customer 14598</t>
  </si>
  <si>
    <t>Customer 14599</t>
  </si>
  <si>
    <t>Customer 14600</t>
  </si>
  <si>
    <t>Customer 14605</t>
  </si>
  <si>
    <t>Customer 14606</t>
  </si>
  <si>
    <t>Customer 14607</t>
  </si>
  <si>
    <t>Customer 14608</t>
  </si>
  <si>
    <t>Customer 14611</t>
  </si>
  <si>
    <t>Customer 14614</t>
  </si>
  <si>
    <t>Customer 14618</t>
  </si>
  <si>
    <t>Customer 14621</t>
  </si>
  <si>
    <t>Customer 14624</t>
  </si>
  <si>
    <t>Customer 14625</t>
  </si>
  <si>
    <t>Customer 14626</t>
  </si>
  <si>
    <t>Customer 14628</t>
  </si>
  <si>
    <t>Customer 14634</t>
  </si>
  <si>
    <t>Customer 14644</t>
  </si>
  <si>
    <t>Customer 14646</t>
  </si>
  <si>
    <t>Customer 14648</t>
  </si>
  <si>
    <t>Customer 14649</t>
  </si>
  <si>
    <t>Customer 14651</t>
  </si>
  <si>
    <t>Customer 14653</t>
  </si>
  <si>
    <t>Customer 14656</t>
  </si>
  <si>
    <t>Customer 14657</t>
  </si>
  <si>
    <t>Customer 14662</t>
  </si>
  <si>
    <t>Customer 14667</t>
  </si>
  <si>
    <t>Customer 14669</t>
  </si>
  <si>
    <t>Customer 14675</t>
  </si>
  <si>
    <t>Customer 14677</t>
  </si>
  <si>
    <t>Customer 14678</t>
  </si>
  <si>
    <t>Customer 14679</t>
  </si>
  <si>
    <t>Customer 14680</t>
  </si>
  <si>
    <t>Customer 14682</t>
  </si>
  <si>
    <t>Customer 14684</t>
  </si>
  <si>
    <t>Customer 14685</t>
  </si>
  <si>
    <t>Customer 14688</t>
  </si>
  <si>
    <t>Customer 14692</t>
  </si>
  <si>
    <t>Customer 14701</t>
  </si>
  <si>
    <t>Customer 14702</t>
  </si>
  <si>
    <t>Customer 14704</t>
  </si>
  <si>
    <t>Customer 14709</t>
  </si>
  <si>
    <t>Customer 14710</t>
  </si>
  <si>
    <t>Customer 14713</t>
  </si>
  <si>
    <t>Customer 14714</t>
  </si>
  <si>
    <t>Customer 14723</t>
  </si>
  <si>
    <t>Customer 14727</t>
  </si>
  <si>
    <t>Customer 14733</t>
  </si>
  <si>
    <t>Customer 14735</t>
  </si>
  <si>
    <t>Customer 14739</t>
  </si>
  <si>
    <t>Customer 14740</t>
  </si>
  <si>
    <t>Customer 14741</t>
  </si>
  <si>
    <t>Customer 14744</t>
  </si>
  <si>
    <t>Customer 14745</t>
  </si>
  <si>
    <t>Customer 14746</t>
  </si>
  <si>
    <t>Customer 14748</t>
  </si>
  <si>
    <t>Customer 14749</t>
  </si>
  <si>
    <t>Customer 14753</t>
  </si>
  <si>
    <t>Customer 14754</t>
  </si>
  <si>
    <t>Customer 14755</t>
  </si>
  <si>
    <t>Customer 14756</t>
  </si>
  <si>
    <t>Customer 14769</t>
  </si>
  <si>
    <t>Customer 14770</t>
  </si>
  <si>
    <t>Customer 14776</t>
  </si>
  <si>
    <t>Customer 14794</t>
  </si>
  <si>
    <t>Customer 14796</t>
  </si>
  <si>
    <t>Customer 14800</t>
  </si>
  <si>
    <t>Customer 14807</t>
  </si>
  <si>
    <t>Customer 14810</t>
  </si>
  <si>
    <t>Customer 14811</t>
  </si>
  <si>
    <t>Customer 14813</t>
  </si>
  <si>
    <t>Customer 14817</t>
  </si>
  <si>
    <t>Customer 14818</t>
  </si>
  <si>
    <t>Customer 14820</t>
  </si>
  <si>
    <t>Customer 14821</t>
  </si>
  <si>
    <t>Customer 14824</t>
  </si>
  <si>
    <t>Customer 14825</t>
  </si>
  <si>
    <t>Customer 14828</t>
  </si>
  <si>
    <t>Customer 14831</t>
  </si>
  <si>
    <t>Customer 14837</t>
  </si>
  <si>
    <t>Customer 14841</t>
  </si>
  <si>
    <t>Customer 14844</t>
  </si>
  <si>
    <t>Customer 14849</t>
  </si>
  <si>
    <t>Customer 14850</t>
  </si>
  <si>
    <t>Customer 14852</t>
  </si>
  <si>
    <t>Customer 14854</t>
  </si>
  <si>
    <t>Customer 14855</t>
  </si>
  <si>
    <t>Customer 14857</t>
  </si>
  <si>
    <t>Customer 14861</t>
  </si>
  <si>
    <t>Customer 14867</t>
  </si>
  <si>
    <t>Customer 14868</t>
  </si>
  <si>
    <t>Customer 14869</t>
  </si>
  <si>
    <t>Customer 14875</t>
  </si>
  <si>
    <t>Customer 14876</t>
  </si>
  <si>
    <t>Customer 14877</t>
  </si>
  <si>
    <t>Customer 14878</t>
  </si>
  <si>
    <t>Customer 14882</t>
  </si>
  <si>
    <t>Customer 14885</t>
  </si>
  <si>
    <t>Customer 14890</t>
  </si>
  <si>
    <t>Customer 14891</t>
  </si>
  <si>
    <t>Customer 14895</t>
  </si>
  <si>
    <t>Customer 14896</t>
  </si>
  <si>
    <t>Customer 14897</t>
  </si>
  <si>
    <t>Customer 14898</t>
  </si>
  <si>
    <t>Customer 14902</t>
  </si>
  <si>
    <t>Customer 14905</t>
  </si>
  <si>
    <t>Customer 14907</t>
  </si>
  <si>
    <t>Customer 14909</t>
  </si>
  <si>
    <t>Customer 14911</t>
  </si>
  <si>
    <t>Customer 14913</t>
  </si>
  <si>
    <t>Customer 14924</t>
  </si>
  <si>
    <t>Customer 14929</t>
  </si>
  <si>
    <t>Customer 14930</t>
  </si>
  <si>
    <t>Customer 14936</t>
  </si>
  <si>
    <t>Customer 14938</t>
  </si>
  <si>
    <t>Customer 14944</t>
  </si>
  <si>
    <t>Customer 14945</t>
  </si>
  <si>
    <t>Customer 14952</t>
  </si>
  <si>
    <t>Customer 14953</t>
  </si>
  <si>
    <t>Customer 14958</t>
  </si>
  <si>
    <t>Customer 14961</t>
  </si>
  <si>
    <t>Customer 14963</t>
  </si>
  <si>
    <t>Customer 14966</t>
  </si>
  <si>
    <t>Customer 14968</t>
  </si>
  <si>
    <t>Customer 14970</t>
  </si>
  <si>
    <t>Customer 14975</t>
  </si>
  <si>
    <t>Customer 14978</t>
  </si>
  <si>
    <t>Customer 14988</t>
  </si>
  <si>
    <t>Customer 14994</t>
  </si>
  <si>
    <t>Customer 14996</t>
  </si>
  <si>
    <t>Customer 15002</t>
  </si>
  <si>
    <t>Customer 15003</t>
  </si>
  <si>
    <t>Customer 15005</t>
  </si>
  <si>
    <t>Customer 15008</t>
  </si>
  <si>
    <t>Customer 15013</t>
  </si>
  <si>
    <t>Customer 15015</t>
  </si>
  <si>
    <t>Customer 15016</t>
  </si>
  <si>
    <t>Customer 15021</t>
  </si>
  <si>
    <t>Customer 15022</t>
  </si>
  <si>
    <t>Customer 15023</t>
  </si>
  <si>
    <t>Customer 15024</t>
  </si>
  <si>
    <t>Customer 15027</t>
  </si>
  <si>
    <t>Customer 15028</t>
  </si>
  <si>
    <t>Customer 15031</t>
  </si>
  <si>
    <t>Customer 15032</t>
  </si>
  <si>
    <t>Customer 15034</t>
  </si>
  <si>
    <t>Customer 15037</t>
  </si>
  <si>
    <t>Customer 15038</t>
  </si>
  <si>
    <t>Customer 15039</t>
  </si>
  <si>
    <t>Customer 15041</t>
  </si>
  <si>
    <t>Customer 15043</t>
  </si>
  <si>
    <t>Customer 15044</t>
  </si>
  <si>
    <t>Customer 15046</t>
  </si>
  <si>
    <t>Customer 15050</t>
  </si>
  <si>
    <t>Customer 15051</t>
  </si>
  <si>
    <t>Customer 15055</t>
  </si>
  <si>
    <t>Customer 15059</t>
  </si>
  <si>
    <t>Customer 15061</t>
  </si>
  <si>
    <t>Customer 15062</t>
  </si>
  <si>
    <t>Customer 15064</t>
  </si>
  <si>
    <t>Customer 15067</t>
  </si>
  <si>
    <t>Customer 15068</t>
  </si>
  <si>
    <t>Customer 15073</t>
  </si>
  <si>
    <t>Customer 15078</t>
  </si>
  <si>
    <t>Customer 15079</t>
  </si>
  <si>
    <t>Customer 15080</t>
  </si>
  <si>
    <t>Customer 15081</t>
  </si>
  <si>
    <t>Customer 15082</t>
  </si>
  <si>
    <t>Customer 15084</t>
  </si>
  <si>
    <t>Customer 15085</t>
  </si>
  <si>
    <t>Customer 15086</t>
  </si>
  <si>
    <t>Customer 15093</t>
  </si>
  <si>
    <t>Customer 15095</t>
  </si>
  <si>
    <t>Customer 15109</t>
  </si>
  <si>
    <t>Customer 15117</t>
  </si>
  <si>
    <t>Customer 15122</t>
  </si>
  <si>
    <t>Customer 15123</t>
  </si>
  <si>
    <t>Customer 15129</t>
  </si>
  <si>
    <t>Customer 15135</t>
  </si>
  <si>
    <t>Customer 15141</t>
  </si>
  <si>
    <t>Customer 15144</t>
  </si>
  <si>
    <t>Customer 15150</t>
  </si>
  <si>
    <t>Customer 15152</t>
  </si>
  <si>
    <t>Customer 15154</t>
  </si>
  <si>
    <t>Customer 15159</t>
  </si>
  <si>
    <t>Customer 15160</t>
  </si>
  <si>
    <t>Customer 15162</t>
  </si>
  <si>
    <t>Customer 15164</t>
  </si>
  <si>
    <t>Customer 15173</t>
  </si>
  <si>
    <t>Customer 15176</t>
  </si>
  <si>
    <t>Customer 15179</t>
  </si>
  <si>
    <t>Customer 15181</t>
  </si>
  <si>
    <t>Customer 15182</t>
  </si>
  <si>
    <t>Customer 15186</t>
  </si>
  <si>
    <t>Customer 15191</t>
  </si>
  <si>
    <t>Customer 15194</t>
  </si>
  <si>
    <t>Customer 15198</t>
  </si>
  <si>
    <t>Customer 15203</t>
  </si>
  <si>
    <t>Customer 15207</t>
  </si>
  <si>
    <t>Customer 15216</t>
  </si>
  <si>
    <t>Customer 15218</t>
  </si>
  <si>
    <t>Customer 15221</t>
  </si>
  <si>
    <t>Customer 15228</t>
  </si>
  <si>
    <t>Customer 15229</t>
  </si>
  <si>
    <t>Customer 15235</t>
  </si>
  <si>
    <t>Customer 15240</t>
  </si>
  <si>
    <t>Customer 15241</t>
  </si>
  <si>
    <t>Customer 15249</t>
  </si>
  <si>
    <t>Customer 15251</t>
  </si>
  <si>
    <t>Customer 15255</t>
  </si>
  <si>
    <t>Customer 15259</t>
  </si>
  <si>
    <t>Customer 15260</t>
  </si>
  <si>
    <t>Customer 15268</t>
  </si>
  <si>
    <t>Customer 15270</t>
  </si>
  <si>
    <t>Customer 15271</t>
  </si>
  <si>
    <t>Customer 15272</t>
  </si>
  <si>
    <t>Customer 15276</t>
  </si>
  <si>
    <t>Customer 15278</t>
  </si>
  <si>
    <t>Customer 15281</t>
  </si>
  <si>
    <t>Customer 15288</t>
  </si>
  <si>
    <t>Customer 15295</t>
  </si>
  <si>
    <t>Customer 15296</t>
  </si>
  <si>
    <t>Customer 15298</t>
  </si>
  <si>
    <t>Customer 15301</t>
  </si>
  <si>
    <t>Customer 15306</t>
  </si>
  <si>
    <t>Customer 15309</t>
  </si>
  <si>
    <t>Customer 15311</t>
  </si>
  <si>
    <t>Customer 15325</t>
  </si>
  <si>
    <t>Customer 15328</t>
  </si>
  <si>
    <t>Customer 15329</t>
  </si>
  <si>
    <t>Customer 15331</t>
  </si>
  <si>
    <t>Customer 15337</t>
  </si>
  <si>
    <t>Customer 15338</t>
  </si>
  <si>
    <t>Customer 15340</t>
  </si>
  <si>
    <t>Customer 15346</t>
  </si>
  <si>
    <t>Customer 15347</t>
  </si>
  <si>
    <t>Customer 15351</t>
  </si>
  <si>
    <t>Customer 15353</t>
  </si>
  <si>
    <t>Customer 15356</t>
  </si>
  <si>
    <t>Customer 15358</t>
  </si>
  <si>
    <t>Customer 15362</t>
  </si>
  <si>
    <t>Customer 15365</t>
  </si>
  <si>
    <t>Customer 15367</t>
  </si>
  <si>
    <t>Customer 15379</t>
  </si>
  <si>
    <t>Customer 15382</t>
  </si>
  <si>
    <t>Customer 15384</t>
  </si>
  <si>
    <t>Customer 15394</t>
  </si>
  <si>
    <t>Customer 15400</t>
  </si>
  <si>
    <t>Customer 15402</t>
  </si>
  <si>
    <t>Customer 15405</t>
  </si>
  <si>
    <t>Customer 15406</t>
  </si>
  <si>
    <t>Customer 15418</t>
  </si>
  <si>
    <t>Customer 15420</t>
  </si>
  <si>
    <t>Customer 15421</t>
  </si>
  <si>
    <t>Customer 15422</t>
  </si>
  <si>
    <t>Customer 15423</t>
  </si>
  <si>
    <t>Customer 15424</t>
  </si>
  <si>
    <t>Customer 15425</t>
  </si>
  <si>
    <t>Customer 15434</t>
  </si>
  <si>
    <t>Customer 15439</t>
  </si>
  <si>
    <t>Customer 15441</t>
  </si>
  <si>
    <t>Customer 15443</t>
  </si>
  <si>
    <t>Customer 15446</t>
  </si>
  <si>
    <t>Customer 15448</t>
  </si>
  <si>
    <t>Customer 15451</t>
  </si>
  <si>
    <t>Customer 15452</t>
  </si>
  <si>
    <t>Customer 15456</t>
  </si>
  <si>
    <t>Customer 15468</t>
  </si>
  <si>
    <t>Customer 15471</t>
  </si>
  <si>
    <t>Customer 15474</t>
  </si>
  <si>
    <t>Customer 15480</t>
  </si>
  <si>
    <t>Malta</t>
  </si>
  <si>
    <t>Customer 15482</t>
  </si>
  <si>
    <t>Customer 15483</t>
  </si>
  <si>
    <t>Customer 15485</t>
  </si>
  <si>
    <t>Customer 15489</t>
  </si>
  <si>
    <t>Customer 15493</t>
  </si>
  <si>
    <t>Customer 15494</t>
  </si>
  <si>
    <t>Customer 15498</t>
  </si>
  <si>
    <t>Customer 15502</t>
  </si>
  <si>
    <t>Customer 15504</t>
  </si>
  <si>
    <t>Customer 15513</t>
  </si>
  <si>
    <t>Customer 15514</t>
  </si>
  <si>
    <t>Customer 15518</t>
  </si>
  <si>
    <t>Customer 15519</t>
  </si>
  <si>
    <t>Customer 15523</t>
  </si>
  <si>
    <t>Customer 15525</t>
  </si>
  <si>
    <t>Customer 15527</t>
  </si>
  <si>
    <t>Customer 15529</t>
  </si>
  <si>
    <t>Customer 15532</t>
  </si>
  <si>
    <t>Customer 15540</t>
  </si>
  <si>
    <t>Customer 15542</t>
  </si>
  <si>
    <t>Customer 15544</t>
  </si>
  <si>
    <t>Customer 15547</t>
  </si>
  <si>
    <t>Customer 15548</t>
  </si>
  <si>
    <t>Customer 15549</t>
  </si>
  <si>
    <t>Customer 15550</t>
  </si>
  <si>
    <t>Customer 15551</t>
  </si>
  <si>
    <t>Customer 15555</t>
  </si>
  <si>
    <t>Customer 15559</t>
  </si>
  <si>
    <t>Customer 15569</t>
  </si>
  <si>
    <t>Customer 15570</t>
  </si>
  <si>
    <t>Customer 15571</t>
  </si>
  <si>
    <t>Customer 15572</t>
  </si>
  <si>
    <t>Customer 15573</t>
  </si>
  <si>
    <t>Customer 15574</t>
  </si>
  <si>
    <t>Customer 15579</t>
  </si>
  <si>
    <t>Customer 15580</t>
  </si>
  <si>
    <t>Customer 15581</t>
  </si>
  <si>
    <t>Customer 15583</t>
  </si>
  <si>
    <t>Customer 15596</t>
  </si>
  <si>
    <t>Customer 15599</t>
  </si>
  <si>
    <t>Customer 15600</t>
  </si>
  <si>
    <t>Customer 15601</t>
  </si>
  <si>
    <t>Customer 15602</t>
  </si>
  <si>
    <t>Customer 15605</t>
  </si>
  <si>
    <t>Customer 15608</t>
  </si>
  <si>
    <t>Customer 15611</t>
  </si>
  <si>
    <t>Customer 15613</t>
  </si>
  <si>
    <t>Customer 15614</t>
  </si>
  <si>
    <t>Customer 15615</t>
  </si>
  <si>
    <t>Customer 15617</t>
  </si>
  <si>
    <t>Customer 15625</t>
  </si>
  <si>
    <t>Customer 15626</t>
  </si>
  <si>
    <t>Customer 15628</t>
  </si>
  <si>
    <t>Customer 15630</t>
  </si>
  <si>
    <t>Customer 15631</t>
  </si>
  <si>
    <t>Customer 15633</t>
  </si>
  <si>
    <t>Customer 15636</t>
  </si>
  <si>
    <t>Customer 15639</t>
  </si>
  <si>
    <t>Customer 15640</t>
  </si>
  <si>
    <t>Customer 15641</t>
  </si>
  <si>
    <t>Customer 15646</t>
  </si>
  <si>
    <t>Customer 15647</t>
  </si>
  <si>
    <t>Customer 15651</t>
  </si>
  <si>
    <t>Customer 15652</t>
  </si>
  <si>
    <t>Customer 15658</t>
  </si>
  <si>
    <t>Customer 15660</t>
  </si>
  <si>
    <t>Customer 15664</t>
  </si>
  <si>
    <t>Customer 15666</t>
  </si>
  <si>
    <t>Customer 15673</t>
  </si>
  <si>
    <t>Customer 15674</t>
  </si>
  <si>
    <t>Customer 15678</t>
  </si>
  <si>
    <t>Customer 15680</t>
  </si>
  <si>
    <t>Customer 15681</t>
  </si>
  <si>
    <t>Customer 15694</t>
  </si>
  <si>
    <t>Customer 15696</t>
  </si>
  <si>
    <t>Customer 15708</t>
  </si>
  <si>
    <t>Customer 15710</t>
  </si>
  <si>
    <t>Customer 15713</t>
  </si>
  <si>
    <t>Customer 15714</t>
  </si>
  <si>
    <t>Customer 15716</t>
  </si>
  <si>
    <t>Customer 15717</t>
  </si>
  <si>
    <t>Customer 15719</t>
  </si>
  <si>
    <t>Customer 15722</t>
  </si>
  <si>
    <t>Customer 15723</t>
  </si>
  <si>
    <t>Customer 15727</t>
  </si>
  <si>
    <t>Customer 15731</t>
  </si>
  <si>
    <t>Customer 15734</t>
  </si>
  <si>
    <t>Customer 15735</t>
  </si>
  <si>
    <t>Customer 15736</t>
  </si>
  <si>
    <t>Customer 15738</t>
  </si>
  <si>
    <t>Customer 15741</t>
  </si>
  <si>
    <t>Customer 15742</t>
  </si>
  <si>
    <t>Customer 15747</t>
  </si>
  <si>
    <t>Customer 15748</t>
  </si>
  <si>
    <t>Customer 15750</t>
  </si>
  <si>
    <t>Customer 15751</t>
  </si>
  <si>
    <t>Customer 15752</t>
  </si>
  <si>
    <t>Customer 15754</t>
  </si>
  <si>
    <t>Customer 15764</t>
  </si>
  <si>
    <t>Customer 15765</t>
  </si>
  <si>
    <t>Customer 15768</t>
  </si>
  <si>
    <t>Customer 15774</t>
  </si>
  <si>
    <t>Customer 15785</t>
  </si>
  <si>
    <t>Customer 15786</t>
  </si>
  <si>
    <t>Customer 15789</t>
  </si>
  <si>
    <t>Customer 15791</t>
  </si>
  <si>
    <t>Customer 15792</t>
  </si>
  <si>
    <t>Customer 15794</t>
  </si>
  <si>
    <t>Customer 15795</t>
  </si>
  <si>
    <t>Customer 15796</t>
  </si>
  <si>
    <t>Customer 15798</t>
  </si>
  <si>
    <t>Customer 15800</t>
  </si>
  <si>
    <t>Customer 15805</t>
  </si>
  <si>
    <t>Customer 15808</t>
  </si>
  <si>
    <t>Customer 15809</t>
  </si>
  <si>
    <t>Customer 15810</t>
  </si>
  <si>
    <t>Customer 15811</t>
  </si>
  <si>
    <t>Customer 15812</t>
  </si>
  <si>
    <t>Customer 15819</t>
  </si>
  <si>
    <t>Customer 15822</t>
  </si>
  <si>
    <t>Customer 15823</t>
  </si>
  <si>
    <t>Customer 15826</t>
  </si>
  <si>
    <t>Customer 15827</t>
  </si>
  <si>
    <t>Customer 15828</t>
  </si>
  <si>
    <t>Customer 15834</t>
  </si>
  <si>
    <t>Customer 15845</t>
  </si>
  <si>
    <t>Customer 15847</t>
  </si>
  <si>
    <t>Customer 15850</t>
  </si>
  <si>
    <t>Customer 15854</t>
  </si>
  <si>
    <t>Customer 15856</t>
  </si>
  <si>
    <t>Customer 15857</t>
  </si>
  <si>
    <t>Customer 15858</t>
  </si>
  <si>
    <t>Customer 15860</t>
  </si>
  <si>
    <t>Customer 15861</t>
  </si>
  <si>
    <t>Customer 15862</t>
  </si>
  <si>
    <t>Customer 15863</t>
  </si>
  <si>
    <t>Customer 15867</t>
  </si>
  <si>
    <t>Customer 15872</t>
  </si>
  <si>
    <t>Customer 15873</t>
  </si>
  <si>
    <t>Customer 15875</t>
  </si>
  <si>
    <t>Customer 15878</t>
  </si>
  <si>
    <t>Customer 15880</t>
  </si>
  <si>
    <t>Customer 15885</t>
  </si>
  <si>
    <t>Customer 15886</t>
  </si>
  <si>
    <t>Customer 15889</t>
  </si>
  <si>
    <t>Customer 15898</t>
  </si>
  <si>
    <t>Customer 15900</t>
  </si>
  <si>
    <t>Customer 15901</t>
  </si>
  <si>
    <t>Customer 15906</t>
  </si>
  <si>
    <t>Customer 15908</t>
  </si>
  <si>
    <t>Customer 15910</t>
  </si>
  <si>
    <t>Customer 15911</t>
  </si>
  <si>
    <t>Customer 15915</t>
  </si>
  <si>
    <t>Customer 15916</t>
  </si>
  <si>
    <t>Customer 15917</t>
  </si>
  <si>
    <t>Customer 15919</t>
  </si>
  <si>
    <t>Customer 15934</t>
  </si>
  <si>
    <t>Customer 15935</t>
  </si>
  <si>
    <t>Customer 15939</t>
  </si>
  <si>
    <t>Customer 15941</t>
  </si>
  <si>
    <t>Customer 15950</t>
  </si>
  <si>
    <t>Customer 15953</t>
  </si>
  <si>
    <t>Customer 15954</t>
  </si>
  <si>
    <t>Customer 15955</t>
  </si>
  <si>
    <t>Customer 15957</t>
  </si>
  <si>
    <t>Customer 15959</t>
  </si>
  <si>
    <t>Customer 15962</t>
  </si>
  <si>
    <t>Customer 15965</t>
  </si>
  <si>
    <t>Customer 15967</t>
  </si>
  <si>
    <t>Customer 15968</t>
  </si>
  <si>
    <t>Customer 15969</t>
  </si>
  <si>
    <t>Customer 15972</t>
  </si>
  <si>
    <t>Customer 15976</t>
  </si>
  <si>
    <t>Customer 15980</t>
  </si>
  <si>
    <t>Customer 15981</t>
  </si>
  <si>
    <t>Customer 15982</t>
  </si>
  <si>
    <t>Customer 15983</t>
  </si>
  <si>
    <t>Customer 15984</t>
  </si>
  <si>
    <t>Customer 15985</t>
  </si>
  <si>
    <t>Customer 15989</t>
  </si>
  <si>
    <t>Customer 15992</t>
  </si>
  <si>
    <t>Customer 15994</t>
  </si>
  <si>
    <t>Customer 15996</t>
  </si>
  <si>
    <t>Customer 15998</t>
  </si>
  <si>
    <t>Customer 16003</t>
  </si>
  <si>
    <t>Customer 16004</t>
  </si>
  <si>
    <t>Customer 16005</t>
  </si>
  <si>
    <t>Customer 16007</t>
  </si>
  <si>
    <t>Customer 16008</t>
  </si>
  <si>
    <t>Customer 16010</t>
  </si>
  <si>
    <t>Customer 16011</t>
  </si>
  <si>
    <t>Customer 16012</t>
  </si>
  <si>
    <t>Customer 16013</t>
  </si>
  <si>
    <t>Customer 16014</t>
  </si>
  <si>
    <t>Customer 16016</t>
  </si>
  <si>
    <t>Customer 16017</t>
  </si>
  <si>
    <t>Customer 16019</t>
  </si>
  <si>
    <t>Customer 16029</t>
  </si>
  <si>
    <t>Customer 16032</t>
  </si>
  <si>
    <t>Customer 16033</t>
  </si>
  <si>
    <t>Customer 16034</t>
  </si>
  <si>
    <t>Customer 16037</t>
  </si>
  <si>
    <t>Customer 16040</t>
  </si>
  <si>
    <t>Customer 16042</t>
  </si>
  <si>
    <t>Customer 16045</t>
  </si>
  <si>
    <t>Customer 16048</t>
  </si>
  <si>
    <t>Customer 16049</t>
  </si>
  <si>
    <t>Customer 16051</t>
  </si>
  <si>
    <t>Customer 16059</t>
  </si>
  <si>
    <t>Customer 16062</t>
  </si>
  <si>
    <t>Customer 16064</t>
  </si>
  <si>
    <t>Customer 16065</t>
  </si>
  <si>
    <t>Customer 16068</t>
  </si>
  <si>
    <t>Customer 16072</t>
  </si>
  <si>
    <t>Customer 16078</t>
  </si>
  <si>
    <t>Customer 16080</t>
  </si>
  <si>
    <t>Customer 16081</t>
  </si>
  <si>
    <t>Customer 16085</t>
  </si>
  <si>
    <t>Customer 16086</t>
  </si>
  <si>
    <t>Customer 16088</t>
  </si>
  <si>
    <t>Customer 16089</t>
  </si>
  <si>
    <t>Customer 16094</t>
  </si>
  <si>
    <t>Customer 16096</t>
  </si>
  <si>
    <t>Customer 16098</t>
  </si>
  <si>
    <t>Customer 16101</t>
  </si>
  <si>
    <t>Customer 16103</t>
  </si>
  <si>
    <t>Customer 16104</t>
  </si>
  <si>
    <t>Customer 16105</t>
  </si>
  <si>
    <t>Customer 16108</t>
  </si>
  <si>
    <t>Customer 16109</t>
  </si>
  <si>
    <t>Customer 16111</t>
  </si>
  <si>
    <t>Customer 16115</t>
  </si>
  <si>
    <t>Customer 16117</t>
  </si>
  <si>
    <t>Customer 16120</t>
  </si>
  <si>
    <t>Customer 16121</t>
  </si>
  <si>
    <t>Customer 16124</t>
  </si>
  <si>
    <t>Customer 16125</t>
  </si>
  <si>
    <t>Customer 16126</t>
  </si>
  <si>
    <t>Customer 16127</t>
  </si>
  <si>
    <t>Customer 16128</t>
  </si>
  <si>
    <t>Customer 16129</t>
  </si>
  <si>
    <t>Customer 16131</t>
  </si>
  <si>
    <t>Customer 16133</t>
  </si>
  <si>
    <t>Customer 16137</t>
  </si>
  <si>
    <t>Customer 16141</t>
  </si>
  <si>
    <t>Customer 16145</t>
  </si>
  <si>
    <t>Customer 16147</t>
  </si>
  <si>
    <t>Customer 16153</t>
  </si>
  <si>
    <t>Customer 16155</t>
  </si>
  <si>
    <t>Customer 16161</t>
  </si>
  <si>
    <t>Customer 16163</t>
  </si>
  <si>
    <t>Customer 16168</t>
  </si>
  <si>
    <t>Customer 16170</t>
  </si>
  <si>
    <t>Customer 16174</t>
  </si>
  <si>
    <t>Customer 16175</t>
  </si>
  <si>
    <t>Customer 16176</t>
  </si>
  <si>
    <t>Customer 16177</t>
  </si>
  <si>
    <t>Customer 16180</t>
  </si>
  <si>
    <t>Customer 16186</t>
  </si>
  <si>
    <t>Customer 16190</t>
  </si>
  <si>
    <t>Customer 16194</t>
  </si>
  <si>
    <t>Customer 16197</t>
  </si>
  <si>
    <t>Customer 16200</t>
  </si>
  <si>
    <t>Customer 16204</t>
  </si>
  <si>
    <t>Customer 16205</t>
  </si>
  <si>
    <t>Customer 16206</t>
  </si>
  <si>
    <t>Customer 16208</t>
  </si>
  <si>
    <t>Customer 16210</t>
  </si>
  <si>
    <t>Customer 16211</t>
  </si>
  <si>
    <t>Customer 16214</t>
  </si>
  <si>
    <t>Customer 16218</t>
  </si>
  <si>
    <t>Customer 16221</t>
  </si>
  <si>
    <t>Customer 16223</t>
  </si>
  <si>
    <t>Customer 16225</t>
  </si>
  <si>
    <t>Customer 16226</t>
  </si>
  <si>
    <t>Customer 16229</t>
  </si>
  <si>
    <t>Customer 16231</t>
  </si>
  <si>
    <t>Customer 16232</t>
  </si>
  <si>
    <t>Customer 16241</t>
  </si>
  <si>
    <t>Customer 16242</t>
  </si>
  <si>
    <t>Customer 16244</t>
  </si>
  <si>
    <t>Customer 16246</t>
  </si>
  <si>
    <t>Customer 16250</t>
  </si>
  <si>
    <t>Customer 16253</t>
  </si>
  <si>
    <t>Customer 16254</t>
  </si>
  <si>
    <t>Customer 16255</t>
  </si>
  <si>
    <t>Customer 16258</t>
  </si>
  <si>
    <t>Customer 16259</t>
  </si>
  <si>
    <t>Customer 16261</t>
  </si>
  <si>
    <t>Customer 16262</t>
  </si>
  <si>
    <t>Customer 16264</t>
  </si>
  <si>
    <t>Customer 16265</t>
  </si>
  <si>
    <t>Customer 16269</t>
  </si>
  <si>
    <t>Customer 16275</t>
  </si>
  <si>
    <t>Customer 16277</t>
  </si>
  <si>
    <t>Customer 16279</t>
  </si>
  <si>
    <t>Customer 16281</t>
  </si>
  <si>
    <t>Customer 16283</t>
  </si>
  <si>
    <t>Customer 16290</t>
  </si>
  <si>
    <t>Customer 16293</t>
  </si>
  <si>
    <t>Customer 16300</t>
  </si>
  <si>
    <t>Customer 16303</t>
  </si>
  <si>
    <t>Customer 16307</t>
  </si>
  <si>
    <t>Customer 16314</t>
  </si>
  <si>
    <t>Customer 16316</t>
  </si>
  <si>
    <t>Customer 16317</t>
  </si>
  <si>
    <t>Customer 16320</t>
  </si>
  <si>
    <t>Customer 16325</t>
  </si>
  <si>
    <t>Customer 16327</t>
  </si>
  <si>
    <t>Customer 16329</t>
  </si>
  <si>
    <t>Customer 16330</t>
  </si>
  <si>
    <t>Customer 16334</t>
  </si>
  <si>
    <t>Customer 16335</t>
  </si>
  <si>
    <t>Customer 16343</t>
  </si>
  <si>
    <t>Customer 16347</t>
  </si>
  <si>
    <t>Customer 16351</t>
  </si>
  <si>
    <t>Customer 16354</t>
  </si>
  <si>
    <t>Customer 16356</t>
  </si>
  <si>
    <t>Customer 16366</t>
  </si>
  <si>
    <t>Customer 16367</t>
  </si>
  <si>
    <t>Customer 16372</t>
  </si>
  <si>
    <t>Customer 16374</t>
  </si>
  <si>
    <t>Customer 16375</t>
  </si>
  <si>
    <t>Customer 16382</t>
  </si>
  <si>
    <t>Customer 16383</t>
  </si>
  <si>
    <t>Customer 16384</t>
  </si>
  <si>
    <t>Customer 16385</t>
  </si>
  <si>
    <t>Customer 16386</t>
  </si>
  <si>
    <t>Customer 16391</t>
  </si>
  <si>
    <t>Customer 16392</t>
  </si>
  <si>
    <t>Customer 16393</t>
  </si>
  <si>
    <t>Customer 16395</t>
  </si>
  <si>
    <t>Customer 16397</t>
  </si>
  <si>
    <t>Customer 16400</t>
  </si>
  <si>
    <t>Customer 16401</t>
  </si>
  <si>
    <t>Customer 16402</t>
  </si>
  <si>
    <t>Customer 16406</t>
  </si>
  <si>
    <t>Customer 16407</t>
  </si>
  <si>
    <t>Customer 16409</t>
  </si>
  <si>
    <t>Customer 16411</t>
  </si>
  <si>
    <t>Customer 16412</t>
  </si>
  <si>
    <t>Customer 16414</t>
  </si>
  <si>
    <t>Customer 16415</t>
  </si>
  <si>
    <t>Customer 16416</t>
  </si>
  <si>
    <t>Customer 16422</t>
  </si>
  <si>
    <t>Customer 16435</t>
  </si>
  <si>
    <t>Customer 16437</t>
  </si>
  <si>
    <t>Customer 16440</t>
  </si>
  <si>
    <t>Customer 16441</t>
  </si>
  <si>
    <t>Customer 16442</t>
  </si>
  <si>
    <t>Customer 16444</t>
  </si>
  <si>
    <t>Customer 16445</t>
  </si>
  <si>
    <t>Customer 16447</t>
  </si>
  <si>
    <t>Customer 16451</t>
  </si>
  <si>
    <t>Customer 16455</t>
  </si>
  <si>
    <t>Customer 16456</t>
  </si>
  <si>
    <t>Customer 16458</t>
  </si>
  <si>
    <t>Customer 16461</t>
  </si>
  <si>
    <t>Customer 16466</t>
  </si>
  <si>
    <t>Customer 16470</t>
  </si>
  <si>
    <t>Customer 16471</t>
  </si>
  <si>
    <t>Customer 16476</t>
  </si>
  <si>
    <t>Customer 16485</t>
  </si>
  <si>
    <t>Customer 16487</t>
  </si>
  <si>
    <t>Customer 16491</t>
  </si>
  <si>
    <t>Customer 16492</t>
  </si>
  <si>
    <t>Customer 16497</t>
  </si>
  <si>
    <t>Customer 16499</t>
  </si>
  <si>
    <t>Customer 16501</t>
  </si>
  <si>
    <t>Customer 16503</t>
  </si>
  <si>
    <t>Customer 16507</t>
  </si>
  <si>
    <t>Customer 16510</t>
  </si>
  <si>
    <t>Customer 16515</t>
  </si>
  <si>
    <t>Customer 16518</t>
  </si>
  <si>
    <t>Customer 16520</t>
  </si>
  <si>
    <t>Customer 16521</t>
  </si>
  <si>
    <t>Customer 16525</t>
  </si>
  <si>
    <t>Customer 16529</t>
  </si>
  <si>
    <t>Customer 16534</t>
  </si>
  <si>
    <t>Customer 16535</t>
  </si>
  <si>
    <t>Customer 16539</t>
  </si>
  <si>
    <t>Customer 16541</t>
  </si>
  <si>
    <t>Customer 16544</t>
  </si>
  <si>
    <t>Customer 16546</t>
  </si>
  <si>
    <t>Customer 16549</t>
  </si>
  <si>
    <t>Customer 16550</t>
  </si>
  <si>
    <t>Customer 16551</t>
  </si>
  <si>
    <t>Customer 16553</t>
  </si>
  <si>
    <t>Customer 16554</t>
  </si>
  <si>
    <t>Customer 16555</t>
  </si>
  <si>
    <t>Customer 16556</t>
  </si>
  <si>
    <t>Customer 16558</t>
  </si>
  <si>
    <t>Customer 16560</t>
  </si>
  <si>
    <t>Customer 16563</t>
  </si>
  <si>
    <t>Customer 16565</t>
  </si>
  <si>
    <t>Customer 16569</t>
  </si>
  <si>
    <t>Customer 16571</t>
  </si>
  <si>
    <t>Customer 16577</t>
  </si>
  <si>
    <t>Customer 16584</t>
  </si>
  <si>
    <t>Customer 16588</t>
  </si>
  <si>
    <t>Customer 16592</t>
  </si>
  <si>
    <t>Customer 16593</t>
  </si>
  <si>
    <t>Customer 16595</t>
  </si>
  <si>
    <t>Customer 16600</t>
  </si>
  <si>
    <t>Customer 16606</t>
  </si>
  <si>
    <t>Customer 16607</t>
  </si>
  <si>
    <t>Customer 16608</t>
  </si>
  <si>
    <t>Customer 16612</t>
  </si>
  <si>
    <t>Customer 16614</t>
  </si>
  <si>
    <t>Customer 16619</t>
  </si>
  <si>
    <t>Customer 16623</t>
  </si>
  <si>
    <t>Customer 16625</t>
  </si>
  <si>
    <t>Customer 16631</t>
  </si>
  <si>
    <t>Customer 16639</t>
  </si>
  <si>
    <t>Customer 16641</t>
  </si>
  <si>
    <t>Customer 16642</t>
  </si>
  <si>
    <t>Customer 16643</t>
  </si>
  <si>
    <t>Customer 16652</t>
  </si>
  <si>
    <t>Customer 16654</t>
  </si>
  <si>
    <t>Customer 16655</t>
  </si>
  <si>
    <t>Customer 16658</t>
  </si>
  <si>
    <t>Customer 16670</t>
  </si>
  <si>
    <t>Customer 16675</t>
  </si>
  <si>
    <t>Customer 16676</t>
  </si>
  <si>
    <t>Customer 16679</t>
  </si>
  <si>
    <t>Customer 16681</t>
  </si>
  <si>
    <t>Customer 16684</t>
  </si>
  <si>
    <t>Customer 16686</t>
  </si>
  <si>
    <t>Customer 16693</t>
  </si>
  <si>
    <t>Customer 16695</t>
  </si>
  <si>
    <t>Customer 16699</t>
  </si>
  <si>
    <t>Customer 16700</t>
  </si>
  <si>
    <t>Customer 16701</t>
  </si>
  <si>
    <t>Customer 16705</t>
  </si>
  <si>
    <t>Customer 16707</t>
  </si>
  <si>
    <t>Customer 16709</t>
  </si>
  <si>
    <t>Customer 16710</t>
  </si>
  <si>
    <t>Customer 16711</t>
  </si>
  <si>
    <t>Customer 16712</t>
  </si>
  <si>
    <t>Customer 16713</t>
  </si>
  <si>
    <t>Customer 16717</t>
  </si>
  <si>
    <t>Customer 16718</t>
  </si>
  <si>
    <t>Customer 16719</t>
  </si>
  <si>
    <t>Customer 16720</t>
  </si>
  <si>
    <t>Customer 16722</t>
  </si>
  <si>
    <t>Customer 16725</t>
  </si>
  <si>
    <t>Customer 16726</t>
  </si>
  <si>
    <t>Customer 16727</t>
  </si>
  <si>
    <t>Customer 16731</t>
  </si>
  <si>
    <t>Customer 16732</t>
  </si>
  <si>
    <t>Customer 16735</t>
  </si>
  <si>
    <t>Customer 16736</t>
  </si>
  <si>
    <t>Customer 16743</t>
  </si>
  <si>
    <t>Customer 16746</t>
  </si>
  <si>
    <t>Customer 16749</t>
  </si>
  <si>
    <t>Customer 16752</t>
  </si>
  <si>
    <t>Customer 16754</t>
  </si>
  <si>
    <t>Customer 16756</t>
  </si>
  <si>
    <t>Customer 16767</t>
  </si>
  <si>
    <t>Customer 16768</t>
  </si>
  <si>
    <t>Customer 16770</t>
  </si>
  <si>
    <t>Customer 16771</t>
  </si>
  <si>
    <t>Customer 16772</t>
  </si>
  <si>
    <t>Customer 16774</t>
  </si>
  <si>
    <t>Customer 16775</t>
  </si>
  <si>
    <t>Customer 16776</t>
  </si>
  <si>
    <t>Customer 16779</t>
  </si>
  <si>
    <t>Customer 16782</t>
  </si>
  <si>
    <t>Customer 16784</t>
  </si>
  <si>
    <t>Customer 16788</t>
  </si>
  <si>
    <t>Customer 16791</t>
  </si>
  <si>
    <t>Customer 16794</t>
  </si>
  <si>
    <t>Customer 16795</t>
  </si>
  <si>
    <t>Customer 16797</t>
  </si>
  <si>
    <t>Customer 16798</t>
  </si>
  <si>
    <t>Customer 16799</t>
  </si>
  <si>
    <t>Customer 16805</t>
  </si>
  <si>
    <t>Customer 16809</t>
  </si>
  <si>
    <t>Customer 16810</t>
  </si>
  <si>
    <t>Customer 16814</t>
  </si>
  <si>
    <t>Customer 16815</t>
  </si>
  <si>
    <t>Customer 16817</t>
  </si>
  <si>
    <t>Customer 16821</t>
  </si>
  <si>
    <t>Customer 16829</t>
  </si>
  <si>
    <t>Customer 16830</t>
  </si>
  <si>
    <t>Customer 16833</t>
  </si>
  <si>
    <t>Customer 16843</t>
  </si>
  <si>
    <t>Customer 16844</t>
  </si>
  <si>
    <t>Customer 16854</t>
  </si>
  <si>
    <t>Customer 16858</t>
  </si>
  <si>
    <t>Customer 16859</t>
  </si>
  <si>
    <t>Customer 16860</t>
  </si>
  <si>
    <t>Customer 16861</t>
  </si>
  <si>
    <t>Customer 16862</t>
  </si>
  <si>
    <t>Customer 16863</t>
  </si>
  <si>
    <t>Customer 16873</t>
  </si>
  <si>
    <t>Customer 16875</t>
  </si>
  <si>
    <t>Customer 16883</t>
  </si>
  <si>
    <t>Customer 16885</t>
  </si>
  <si>
    <t>Customer 16886</t>
  </si>
  <si>
    <t>Customer 16889</t>
  </si>
  <si>
    <t>Customer 16890</t>
  </si>
  <si>
    <t>Customer 16891</t>
  </si>
  <si>
    <t>Customer 16892</t>
  </si>
  <si>
    <t>Customer 16894</t>
  </si>
  <si>
    <t>Customer 16895</t>
  </si>
  <si>
    <t>Customer 16898</t>
  </si>
  <si>
    <t>Customer 16899</t>
  </si>
  <si>
    <t>Customer 16901</t>
  </si>
  <si>
    <t>Customer 16903</t>
  </si>
  <si>
    <t>Customer 16904</t>
  </si>
  <si>
    <t>Customer 16905</t>
  </si>
  <si>
    <t>Customer 16906</t>
  </si>
  <si>
    <t>Customer 16907</t>
  </si>
  <si>
    <t>Customer 16918</t>
  </si>
  <si>
    <t>Customer 16919</t>
  </si>
  <si>
    <t>Customer 16922</t>
  </si>
  <si>
    <t>Customer 16923</t>
  </si>
  <si>
    <t>Customer 16926</t>
  </si>
  <si>
    <t>Customer 16931</t>
  </si>
  <si>
    <t>Customer 16932</t>
  </si>
  <si>
    <t>Customer 16933</t>
  </si>
  <si>
    <t>Customer 16934</t>
  </si>
  <si>
    <t>Customer 16935</t>
  </si>
  <si>
    <t>Customer 16937</t>
  </si>
  <si>
    <t>Customer 16938</t>
  </si>
  <si>
    <t>Customer 16940</t>
  </si>
  <si>
    <t>Customer 16945</t>
  </si>
  <si>
    <t>Customer 16946</t>
  </si>
  <si>
    <t>Customer 16948</t>
  </si>
  <si>
    <t>Customer 16950</t>
  </si>
  <si>
    <t>Customer 16952</t>
  </si>
  <si>
    <t>Customer 16954</t>
  </si>
  <si>
    <t>Customer 16958</t>
  </si>
  <si>
    <t>Customer 16960</t>
  </si>
  <si>
    <t>Customer 16977</t>
  </si>
  <si>
    <t>Customer 16978</t>
  </si>
  <si>
    <t>Customer 16979</t>
  </si>
  <si>
    <t>Customer 16983</t>
  </si>
  <si>
    <t>Customer 16984</t>
  </si>
  <si>
    <t>Customer 16985</t>
  </si>
  <si>
    <t>Customer 16987</t>
  </si>
  <si>
    <t>Customer 16992</t>
  </si>
  <si>
    <t>Customer 16998</t>
  </si>
  <si>
    <t>Customer 17001</t>
  </si>
  <si>
    <t>Customer 17003</t>
  </si>
  <si>
    <t>Customer 17004</t>
  </si>
  <si>
    <t>Customer 17007</t>
  </si>
  <si>
    <t>Customer 17012</t>
  </si>
  <si>
    <t>Customer 17016</t>
  </si>
  <si>
    <t>Customer 17017</t>
  </si>
  <si>
    <t>Customer 17019</t>
  </si>
  <si>
    <t>Customer 17022</t>
  </si>
  <si>
    <t>Customer 17023</t>
  </si>
  <si>
    <t>Customer 17025</t>
  </si>
  <si>
    <t>Customer 17028</t>
  </si>
  <si>
    <t>Customer 17029</t>
  </si>
  <si>
    <t>Customer 17032</t>
  </si>
  <si>
    <t>Customer 17034</t>
  </si>
  <si>
    <t>Customer 17039</t>
  </si>
  <si>
    <t>Customer 17044</t>
  </si>
  <si>
    <t>Customer 17046</t>
  </si>
  <si>
    <t>Customer 17049</t>
  </si>
  <si>
    <t>Customer 17051</t>
  </si>
  <si>
    <t>Customer 17055</t>
  </si>
  <si>
    <t>Customer 17059</t>
  </si>
  <si>
    <t>Customer 17062</t>
  </si>
  <si>
    <t>Customer 17063</t>
  </si>
  <si>
    <t>Customer 17068</t>
  </si>
  <si>
    <t>Customer 17071</t>
  </si>
  <si>
    <t>Customer 17075</t>
  </si>
  <si>
    <t>Customer 17080</t>
  </si>
  <si>
    <t>Customer 17083</t>
  </si>
  <si>
    <t>Customer 17084</t>
  </si>
  <si>
    <t>Customer 17085</t>
  </si>
  <si>
    <t>Customer 17091</t>
  </si>
  <si>
    <t>Customer 17092</t>
  </si>
  <si>
    <t>Customer 17095</t>
  </si>
  <si>
    <t>Customer 17096</t>
  </si>
  <si>
    <t>Customer 17104</t>
  </si>
  <si>
    <t>Customer 17107</t>
  </si>
  <si>
    <t>Customer 17108</t>
  </si>
  <si>
    <t>Customer 17112</t>
  </si>
  <si>
    <t>Customer 17113</t>
  </si>
  <si>
    <t>Customer 17115</t>
  </si>
  <si>
    <t>Customer 17116</t>
  </si>
  <si>
    <t>Customer 17121</t>
  </si>
  <si>
    <t>Customer 17123</t>
  </si>
  <si>
    <t>Customer 17126</t>
  </si>
  <si>
    <t>Customer 17132</t>
  </si>
  <si>
    <t>Customer 17135</t>
  </si>
  <si>
    <t>Customer 17137</t>
  </si>
  <si>
    <t>Customer 17138</t>
  </si>
  <si>
    <t>Customer 17139</t>
  </si>
  <si>
    <t>Customer 17141</t>
  </si>
  <si>
    <t>Customer 17142</t>
  </si>
  <si>
    <t>Customer 17143</t>
  </si>
  <si>
    <t>Customer 17145</t>
  </si>
  <si>
    <t>Customer 17146</t>
  </si>
  <si>
    <t>Customer 17147</t>
  </si>
  <si>
    <t>Customer 17150</t>
  </si>
  <si>
    <t>Customer 17155</t>
  </si>
  <si>
    <t>Customer 17157</t>
  </si>
  <si>
    <t>Customer 17160</t>
  </si>
  <si>
    <t>Customer 17165</t>
  </si>
  <si>
    <t>Customer 17167</t>
  </si>
  <si>
    <t>Customer 17176</t>
  </si>
  <si>
    <t>Customer 17178</t>
  </si>
  <si>
    <t>Customer 17179</t>
  </si>
  <si>
    <t>Customer 17180</t>
  </si>
  <si>
    <t>Customer 17181</t>
  </si>
  <si>
    <t>Customer 17188</t>
  </si>
  <si>
    <t>Customer 17190</t>
  </si>
  <si>
    <t>Customer 17191</t>
  </si>
  <si>
    <t>Customer 17195</t>
  </si>
  <si>
    <t>Customer 17198</t>
  </si>
  <si>
    <t>Customer 17201</t>
  </si>
  <si>
    <t>Customer 17203</t>
  </si>
  <si>
    <t>Customer 17204</t>
  </si>
  <si>
    <t>Customer 17207</t>
  </si>
  <si>
    <t>Customer 17208</t>
  </si>
  <si>
    <t>Customer 17211</t>
  </si>
  <si>
    <t>Customer 17212</t>
  </si>
  <si>
    <t>Customer 17218</t>
  </si>
  <si>
    <t>Customer 17219</t>
  </si>
  <si>
    <t>Customer 17220</t>
  </si>
  <si>
    <t>Customer 17221</t>
  </si>
  <si>
    <t>Customer 17222</t>
  </si>
  <si>
    <t>Customer 17226</t>
  </si>
  <si>
    <t>Customer 17227</t>
  </si>
  <si>
    <t>Customer 17228</t>
  </si>
  <si>
    <t>Customer 17230</t>
  </si>
  <si>
    <t>Customer 17231</t>
  </si>
  <si>
    <t>Customer 17233</t>
  </si>
  <si>
    <t>Customer 17235</t>
  </si>
  <si>
    <t>Customer 17236</t>
  </si>
  <si>
    <t>Customer 17238</t>
  </si>
  <si>
    <t>Customer 17241</t>
  </si>
  <si>
    <t>Customer 17243</t>
  </si>
  <si>
    <t>Customer 17244</t>
  </si>
  <si>
    <t>Customer 17249</t>
  </si>
  <si>
    <t>Customer 17255</t>
  </si>
  <si>
    <t>Customer 17256</t>
  </si>
  <si>
    <t>Customer 17257</t>
  </si>
  <si>
    <t>Customer 17258</t>
  </si>
  <si>
    <t>Customer 17261</t>
  </si>
  <si>
    <t>Customer 17264</t>
  </si>
  <si>
    <t>Customer 17269</t>
  </si>
  <si>
    <t>Customer 17271</t>
  </si>
  <si>
    <t>Customer 17282</t>
  </si>
  <si>
    <t>Customer 17283</t>
  </si>
  <si>
    <t>Customer 17284</t>
  </si>
  <si>
    <t>Customer 17287</t>
  </si>
  <si>
    <t>Customer 17288</t>
  </si>
  <si>
    <t>Customer 17290</t>
  </si>
  <si>
    <t>Customer 17293</t>
  </si>
  <si>
    <t>Customer 17294</t>
  </si>
  <si>
    <t>Customer 17299</t>
  </si>
  <si>
    <t>Customer 17300</t>
  </si>
  <si>
    <t>Customer 17301</t>
  </si>
  <si>
    <t>Customer 17309</t>
  </si>
  <si>
    <t>Customer 17311</t>
  </si>
  <si>
    <t>Customer 17314</t>
  </si>
  <si>
    <t>Customer 17315</t>
  </si>
  <si>
    <t>Customer 17320</t>
  </si>
  <si>
    <t>Customer 17321</t>
  </si>
  <si>
    <t>Customer 17322</t>
  </si>
  <si>
    <t>Customer 17323</t>
  </si>
  <si>
    <t>Customer 17324</t>
  </si>
  <si>
    <t>Customer 17326</t>
  </si>
  <si>
    <t>Customer 17329</t>
  </si>
  <si>
    <t>Customer 17338</t>
  </si>
  <si>
    <t>Customer 17340</t>
  </si>
  <si>
    <t>Customer 17341</t>
  </si>
  <si>
    <t>Customer 17345</t>
  </si>
  <si>
    <t>Customer 17346</t>
  </si>
  <si>
    <t>Customer 17348</t>
  </si>
  <si>
    <t>Customer 17351</t>
  </si>
  <si>
    <t>Customer 17358</t>
  </si>
  <si>
    <t>Customer 17360</t>
  </si>
  <si>
    <t>Customer 17362</t>
  </si>
  <si>
    <t>Customer 17364</t>
  </si>
  <si>
    <t>Customer 17365</t>
  </si>
  <si>
    <t>Customer 17366</t>
  </si>
  <si>
    <t>Customer 17368</t>
  </si>
  <si>
    <t>Customer 17372</t>
  </si>
  <si>
    <t>Customer 17375</t>
  </si>
  <si>
    <t>Customer 17377</t>
  </si>
  <si>
    <t>Customer 17381</t>
  </si>
  <si>
    <t>Customer 17389</t>
  </si>
  <si>
    <t>Customer 17393</t>
  </si>
  <si>
    <t>Customer 17397</t>
  </si>
  <si>
    <t>Customer 17400</t>
  </si>
  <si>
    <t>Customer 17402</t>
  </si>
  <si>
    <t>Customer 17403</t>
  </si>
  <si>
    <t>Customer 17406</t>
  </si>
  <si>
    <t>Customer 17407</t>
  </si>
  <si>
    <t>Customer 17408</t>
  </si>
  <si>
    <t>Customer 17409</t>
  </si>
  <si>
    <t>Customer 17416</t>
  </si>
  <si>
    <t>Customer 17417</t>
  </si>
  <si>
    <t>Customer 17421</t>
  </si>
  <si>
    <t>Customer 17422</t>
  </si>
  <si>
    <t>Customer 17426</t>
  </si>
  <si>
    <t>Customer 17428</t>
  </si>
  <si>
    <t>Customer 17429</t>
  </si>
  <si>
    <t>Customer 17430</t>
  </si>
  <si>
    <t>Customer 17432</t>
  </si>
  <si>
    <t>Customer 17433</t>
  </si>
  <si>
    <t>Customer 17435</t>
  </si>
  <si>
    <t>Customer 17436</t>
  </si>
  <si>
    <t>Customer 17441</t>
  </si>
  <si>
    <t>Customer 17442</t>
  </si>
  <si>
    <t>Customer 17448</t>
  </si>
  <si>
    <t>Customer 17449</t>
  </si>
  <si>
    <t>Customer 17450</t>
  </si>
  <si>
    <t>Customer 17454</t>
  </si>
  <si>
    <t>Customer 17458</t>
  </si>
  <si>
    <t>Customer 17460</t>
  </si>
  <si>
    <t>Customer 17463</t>
  </si>
  <si>
    <t>Customer 17464</t>
  </si>
  <si>
    <t>Customer 17469</t>
  </si>
  <si>
    <t>Customer 17470</t>
  </si>
  <si>
    <t>Customer 17490</t>
  </si>
  <si>
    <t>Customer 17491</t>
  </si>
  <si>
    <t>Customer 17496</t>
  </si>
  <si>
    <t>Customer 17504</t>
  </si>
  <si>
    <t>Customer 17505</t>
  </si>
  <si>
    <t>Customer 17508</t>
  </si>
  <si>
    <t>Customer 17511</t>
  </si>
  <si>
    <t>Customer 17512</t>
  </si>
  <si>
    <t>Customer 17515</t>
  </si>
  <si>
    <t>Customer 17516</t>
  </si>
  <si>
    <t>Customer 17519</t>
  </si>
  <si>
    <t>Customer 17526</t>
  </si>
  <si>
    <t>Customer 17529</t>
  </si>
  <si>
    <t>Customer 17530</t>
  </si>
  <si>
    <t>Customer 17534</t>
  </si>
  <si>
    <t>Customer 17539</t>
  </si>
  <si>
    <t>Customer 17540</t>
  </si>
  <si>
    <t>Customer 17544</t>
  </si>
  <si>
    <t>Customer 17550</t>
  </si>
  <si>
    <t>Customer 17552</t>
  </si>
  <si>
    <t>Customer 17555</t>
  </si>
  <si>
    <t>Customer 17556</t>
  </si>
  <si>
    <t>Customer 17560</t>
  </si>
  <si>
    <t>Customer 17561</t>
  </si>
  <si>
    <t>Customer 17563</t>
  </si>
  <si>
    <t>Customer 17565</t>
  </si>
  <si>
    <t>Customer 17567</t>
  </si>
  <si>
    <t>Customer 17568</t>
  </si>
  <si>
    <t>Customer 17576</t>
  </si>
  <si>
    <t>Customer 17580</t>
  </si>
  <si>
    <t>Customer 17581</t>
  </si>
  <si>
    <t>Customer 17582</t>
  </si>
  <si>
    <t>Customer 17584</t>
  </si>
  <si>
    <t>Customer 17585</t>
  </si>
  <si>
    <t>Customer 17589</t>
  </si>
  <si>
    <t>Customer 17591</t>
  </si>
  <si>
    <t>Customer 17593</t>
  </si>
  <si>
    <t>Customer 17596</t>
  </si>
  <si>
    <t>Customer 17597</t>
  </si>
  <si>
    <t>Customer 17602</t>
  </si>
  <si>
    <t>Customer 17603</t>
  </si>
  <si>
    <t>Customer 17604</t>
  </si>
  <si>
    <t>Customer 17608</t>
  </si>
  <si>
    <t>Customer 17609</t>
  </si>
  <si>
    <t>Customer 17610</t>
  </si>
  <si>
    <t>Customer 17611</t>
  </si>
  <si>
    <t>Customer 17612</t>
  </si>
  <si>
    <t>Customer 17618</t>
  </si>
  <si>
    <t>Customer 17623</t>
  </si>
  <si>
    <t>Customer 17624</t>
  </si>
  <si>
    <t>Customer 17625</t>
  </si>
  <si>
    <t>Customer 17635</t>
  </si>
  <si>
    <t>Customer 17640</t>
  </si>
  <si>
    <t>Customer 17644</t>
  </si>
  <si>
    <t>Customer 17648</t>
  </si>
  <si>
    <t>Customer 17649</t>
  </si>
  <si>
    <t>Customer 17651</t>
  </si>
  <si>
    <t>Customer 17655</t>
  </si>
  <si>
    <t>Customer 17659</t>
  </si>
  <si>
    <t>Customer 17663</t>
  </si>
  <si>
    <t>Customer 17664</t>
  </si>
  <si>
    <t>Customer 17665</t>
  </si>
  <si>
    <t>Customer 17667</t>
  </si>
  <si>
    <t>Customer 17671</t>
  </si>
  <si>
    <t>Customer 17672</t>
  </si>
  <si>
    <t>Customer 17673</t>
  </si>
  <si>
    <t>Customer 17675</t>
  </si>
  <si>
    <t>Customer 17676</t>
  </si>
  <si>
    <t>Customer 17677</t>
  </si>
  <si>
    <t>Customer 17679</t>
  </si>
  <si>
    <t>Customer 17683</t>
  </si>
  <si>
    <t>Customer 17685</t>
  </si>
  <si>
    <t>Customer 17686</t>
  </si>
  <si>
    <t>Customer 17688</t>
  </si>
  <si>
    <t>Customer 17690</t>
  </si>
  <si>
    <t>Customer 17694</t>
  </si>
  <si>
    <t>Customer 17696</t>
  </si>
  <si>
    <t>Customer 17699</t>
  </si>
  <si>
    <t>Customer 17700</t>
  </si>
  <si>
    <t>Customer 17702</t>
  </si>
  <si>
    <t>Customer 17706</t>
  </si>
  <si>
    <t>Customer 17710</t>
  </si>
  <si>
    <t>Customer 17713</t>
  </si>
  <si>
    <t>Customer 17714</t>
  </si>
  <si>
    <t>Customer 17716</t>
  </si>
  <si>
    <t>Customer 17720</t>
  </si>
  <si>
    <t>Customer 17722</t>
  </si>
  <si>
    <t>Customer 17728</t>
  </si>
  <si>
    <t>Customer 17729</t>
  </si>
  <si>
    <t>Customer 17730</t>
  </si>
  <si>
    <t>Customer 17731</t>
  </si>
  <si>
    <t>Customer 17732</t>
  </si>
  <si>
    <t>Customer 17734</t>
  </si>
  <si>
    <t>Customer 17735</t>
  </si>
  <si>
    <t>Customer 17738</t>
  </si>
  <si>
    <t>Customer 17739</t>
  </si>
  <si>
    <t>Customer 17744</t>
  </si>
  <si>
    <t>Customer 17753</t>
  </si>
  <si>
    <t>Customer 17754</t>
  </si>
  <si>
    <t>Customer 17756</t>
  </si>
  <si>
    <t>Customer 17757</t>
  </si>
  <si>
    <t>Customer 17758</t>
  </si>
  <si>
    <t>Customer 17762</t>
  </si>
  <si>
    <t>Customer 17764</t>
  </si>
  <si>
    <t>Customer 17765</t>
  </si>
  <si>
    <t>Customer 17769</t>
  </si>
  <si>
    <t>Customer 17772</t>
  </si>
  <si>
    <t>Customer 17773</t>
  </si>
  <si>
    <t>Customer 17774</t>
  </si>
  <si>
    <t>Customer 17776</t>
  </si>
  <si>
    <t>Customer 17780</t>
  </si>
  <si>
    <t>Customer 17782</t>
  </si>
  <si>
    <t>Customer 17784</t>
  </si>
  <si>
    <t>Customer 17785</t>
  </si>
  <si>
    <t>Customer 17796</t>
  </si>
  <si>
    <t>Customer 17797</t>
  </si>
  <si>
    <t>Customer 17798</t>
  </si>
  <si>
    <t>Customer 17799</t>
  </si>
  <si>
    <t>Customer 17802</t>
  </si>
  <si>
    <t>Customer 17803</t>
  </si>
  <si>
    <t>Customer 17804</t>
  </si>
  <si>
    <t>Customer 17809</t>
  </si>
  <si>
    <t>Customer 17812</t>
  </si>
  <si>
    <t>Customer 17817</t>
  </si>
  <si>
    <t>Customer 17823</t>
  </si>
  <si>
    <t>Customer 17826</t>
  </si>
  <si>
    <t>Customer 17827</t>
  </si>
  <si>
    <t>Customer 17833</t>
  </si>
  <si>
    <t>Customer 17838</t>
  </si>
  <si>
    <t>Customer 17841</t>
  </si>
  <si>
    <t>Customer 17849</t>
  </si>
  <si>
    <t>Customer 17850</t>
  </si>
  <si>
    <t>Customer 17851</t>
  </si>
  <si>
    <t>Customer 17854</t>
  </si>
  <si>
    <t>Customer 17857</t>
  </si>
  <si>
    <t>Customer 17858</t>
  </si>
  <si>
    <t>Customer 17860</t>
  </si>
  <si>
    <t>Customer 17861</t>
  </si>
  <si>
    <t>Customer 17862</t>
  </si>
  <si>
    <t>Customer 17865</t>
  </si>
  <si>
    <t>Customer 17866</t>
  </si>
  <si>
    <t>Customer 17867</t>
  </si>
  <si>
    <t>Customer 17871</t>
  </si>
  <si>
    <t>Customer 17873</t>
  </si>
  <si>
    <t>Customer 17878</t>
  </si>
  <si>
    <t>Customer 17880</t>
  </si>
  <si>
    <t>Customer 17884</t>
  </si>
  <si>
    <t>Customer 17888</t>
  </si>
  <si>
    <t>Customer 17889</t>
  </si>
  <si>
    <t>Customer 17894</t>
  </si>
  <si>
    <t>Customer 17897</t>
  </si>
  <si>
    <t>Customer 17908</t>
  </si>
  <si>
    <t>Customer 17912</t>
  </si>
  <si>
    <t>Customer 17913</t>
  </si>
  <si>
    <t>Customer 17915</t>
  </si>
  <si>
    <t>Customer 17920</t>
  </si>
  <si>
    <t>Customer 17921</t>
  </si>
  <si>
    <t>Customer 17930</t>
  </si>
  <si>
    <t>Customer 17931</t>
  </si>
  <si>
    <t>Customer 17940</t>
  </si>
  <si>
    <t>Customer 17950</t>
  </si>
  <si>
    <t>Customer 17953</t>
  </si>
  <si>
    <t>Customer 17954</t>
  </si>
  <si>
    <t>Customer 17958</t>
  </si>
  <si>
    <t>Customer 17961</t>
  </si>
  <si>
    <t>Customer 17962</t>
  </si>
  <si>
    <t>Customer 17963</t>
  </si>
  <si>
    <t>Customer 17964</t>
  </si>
  <si>
    <t>Customer 17965</t>
  </si>
  <si>
    <t>Customer 17966</t>
  </si>
  <si>
    <t>Customer 17967</t>
  </si>
  <si>
    <t>Customer 17968</t>
  </si>
  <si>
    <t>Customer 17969</t>
  </si>
  <si>
    <t>Customer 17971</t>
  </si>
  <si>
    <t>Customer 17974</t>
  </si>
  <si>
    <t>Customer 17975</t>
  </si>
  <si>
    <t>Customer 17977</t>
  </si>
  <si>
    <t>Customer 17978</t>
  </si>
  <si>
    <t>Customer 17984</t>
  </si>
  <si>
    <t>Customer 17987</t>
  </si>
  <si>
    <t>Customer 17991</t>
  </si>
  <si>
    <t>Customer 17992</t>
  </si>
  <si>
    <t>Customer 17993</t>
  </si>
  <si>
    <t>Customer 17995</t>
  </si>
  <si>
    <t>Customer 17996</t>
  </si>
  <si>
    <t>Customer 17998</t>
  </si>
  <si>
    <t>Customer 18001</t>
  </si>
  <si>
    <t>Customer 18006</t>
  </si>
  <si>
    <t>Customer 18007</t>
  </si>
  <si>
    <t>Customer 18008</t>
  </si>
  <si>
    <t>Customer 18009</t>
  </si>
  <si>
    <t>Customer 18011</t>
  </si>
  <si>
    <t>Customer 18021</t>
  </si>
  <si>
    <t>Customer 18022</t>
  </si>
  <si>
    <t>Customer 18023</t>
  </si>
  <si>
    <t>Customer 18025</t>
  </si>
  <si>
    <t>Customer 18034</t>
  </si>
  <si>
    <t>Customer 18036</t>
  </si>
  <si>
    <t>Customer 18039</t>
  </si>
  <si>
    <t>Customer 18041</t>
  </si>
  <si>
    <t>Customer 18043</t>
  </si>
  <si>
    <t>Customer 18044</t>
  </si>
  <si>
    <t>Customer 18046</t>
  </si>
  <si>
    <t>Customer 18047</t>
  </si>
  <si>
    <t>Customer 18048</t>
  </si>
  <si>
    <t>Customer 18049</t>
  </si>
  <si>
    <t>Customer 18053</t>
  </si>
  <si>
    <t>Customer 18054</t>
  </si>
  <si>
    <t>Customer 18055</t>
  </si>
  <si>
    <t>Customer 18057</t>
  </si>
  <si>
    <t>Customer 18060</t>
  </si>
  <si>
    <t>Customer 18061</t>
  </si>
  <si>
    <t>Customer 18064</t>
  </si>
  <si>
    <t>Customer 18065</t>
  </si>
  <si>
    <t>Customer 18069</t>
  </si>
  <si>
    <t>Customer 18075</t>
  </si>
  <si>
    <t>Customer 18077</t>
  </si>
  <si>
    <t>Customer 18087</t>
  </si>
  <si>
    <t>Customer 18092</t>
  </si>
  <si>
    <t>Customer 18093</t>
  </si>
  <si>
    <t>Customer 18095</t>
  </si>
  <si>
    <t>Customer 18096</t>
  </si>
  <si>
    <t>Customer 18097</t>
  </si>
  <si>
    <t>Customer 18098</t>
  </si>
  <si>
    <t>Customer 18101</t>
  </si>
  <si>
    <t>Customer 18102</t>
  </si>
  <si>
    <t>Customer 18106</t>
  </si>
  <si>
    <t>Customer 18109</t>
  </si>
  <si>
    <t>Customer 18118</t>
  </si>
  <si>
    <t>Customer 18132</t>
  </si>
  <si>
    <t>Customer 18141</t>
  </si>
  <si>
    <t>Customer 18144</t>
  </si>
  <si>
    <t>Customer 18145</t>
  </si>
  <si>
    <t>Customer 18149</t>
  </si>
  <si>
    <t>Customer 18151</t>
  </si>
  <si>
    <t>Customer 18152</t>
  </si>
  <si>
    <t>Customer 18156</t>
  </si>
  <si>
    <t>Customer 18160</t>
  </si>
  <si>
    <t>Customer 18161</t>
  </si>
  <si>
    <t>Customer 18168</t>
  </si>
  <si>
    <t>Customer 18170</t>
  </si>
  <si>
    <t>Customer 18172</t>
  </si>
  <si>
    <t>Customer 18177</t>
  </si>
  <si>
    <t>Customer 18178</t>
  </si>
  <si>
    <t>Customer 18179</t>
  </si>
  <si>
    <t>Customer 18181</t>
  </si>
  <si>
    <t>Customer 18187</t>
  </si>
  <si>
    <t>Customer 18196</t>
  </si>
  <si>
    <t>Customer 18197</t>
  </si>
  <si>
    <t>Customer 18199</t>
  </si>
  <si>
    <t>Customer 18206</t>
  </si>
  <si>
    <t>Customer 18212</t>
  </si>
  <si>
    <t>Customer 18214</t>
  </si>
  <si>
    <t>Customer 18215</t>
  </si>
  <si>
    <t>Customer 18220</t>
  </si>
  <si>
    <t>Customer 18223</t>
  </si>
  <si>
    <t>Customer 18225</t>
  </si>
  <si>
    <t>Customer 18226</t>
  </si>
  <si>
    <t>Customer 18229</t>
  </si>
  <si>
    <t>Customer 18231</t>
  </si>
  <si>
    <t>Customer 18236</t>
  </si>
  <si>
    <t>Customer 18239</t>
  </si>
  <si>
    <t>Customer 18242</t>
  </si>
  <si>
    <t>Customer 18243</t>
  </si>
  <si>
    <t>Customer 18245</t>
  </si>
  <si>
    <t>Customer 18247</t>
  </si>
  <si>
    <t>Customer 18254</t>
  </si>
  <si>
    <t>Customer 18257</t>
  </si>
  <si>
    <t>Customer 18259</t>
  </si>
  <si>
    <t>Customer 18260</t>
  </si>
  <si>
    <t>Customer 18275</t>
  </si>
  <si>
    <t>Customer 18276</t>
  </si>
  <si>
    <t>Customer 18277</t>
  </si>
  <si>
    <t>Customer 18279</t>
  </si>
  <si>
    <t>Customer 18283</t>
  </si>
  <si>
    <t>Customer 18284</t>
  </si>
  <si>
    <t>Customer 18285</t>
  </si>
  <si>
    <t>Customer 18287</t>
  </si>
  <si>
    <t>TransactionID</t>
  </si>
  <si>
    <t>Invoice</t>
  </si>
  <si>
    <t>StockCode</t>
  </si>
  <si>
    <t>Description</t>
  </si>
  <si>
    <t>Quantity</t>
  </si>
  <si>
    <t>InvoiceDate</t>
  </si>
  <si>
    <t>Price</t>
  </si>
  <si>
    <t>TotalSales</t>
  </si>
  <si>
    <t>ASSORTED CAKES FRIDGE MAGNETS</t>
  </si>
  <si>
    <t>C99991</t>
  </si>
  <si>
    <t>RED TOADSTOOL LED NIGHT LIGHT</t>
  </si>
  <si>
    <t>C99992</t>
  </si>
  <si>
    <t>BATHROOM METAL SIGN</t>
  </si>
  <si>
    <t>C99993</t>
  </si>
  <si>
    <t>84997C</t>
  </si>
  <si>
    <t>BLUE 3 PIECE MINI DOTS CUTLERY SET</t>
  </si>
  <si>
    <t>C99994</t>
  </si>
  <si>
    <t>UNION JACK GUNS &amp; ROSES  DOORMAT</t>
  </si>
  <si>
    <t>C99995</t>
  </si>
  <si>
    <t xml:space="preserve">VINTAGE HEADS AND TAILS CARD GAME </t>
  </si>
  <si>
    <t xml:space="preserve">PARTY CONE CHRISTMAS DECORATION </t>
  </si>
  <si>
    <t>POTTING SHED COFFEE MUG</t>
  </si>
  <si>
    <t>DINOSAUR BIRTHDAY CARD</t>
  </si>
  <si>
    <t>60 GOLD AND SILVER FAIRY CAKE CASES</t>
  </si>
  <si>
    <t>S/6 WOODEN SKITTLES IN COTTON BAG</t>
  </si>
  <si>
    <t>PHOTO CUBE</t>
  </si>
  <si>
    <t>SKULLS  DESIGN  COTTON TOTE BAG</t>
  </si>
  <si>
    <t>DOOR MAT WELCOME PUPPIES</t>
  </si>
  <si>
    <t>72800F</t>
  </si>
  <si>
    <t>4 IVORY DINNER CANDLES GOLD FLOCK</t>
  </si>
  <si>
    <t xml:space="preserve">PAPER CHAIN KIT 50'S CHRISTMAS </t>
  </si>
  <si>
    <t>REX CASH+CARRY JUMBO SHOPPER</t>
  </si>
  <si>
    <t xml:space="preserve">RETRO SPOT TEA SET CERAMIC 11 PC </t>
  </si>
  <si>
    <t>79323W</t>
  </si>
  <si>
    <t xml:space="preserve"> WHITE CHERRY LIGHTS</t>
  </si>
  <si>
    <t>37444C</t>
  </si>
  <si>
    <t xml:space="preserve">PINK BREAKFAST CUP AND SAUCER </t>
  </si>
  <si>
    <t>POTTING SHED SEED TIN</t>
  </si>
  <si>
    <t>MINI CAKE STAND  HANGING STRAWBERY</t>
  </si>
  <si>
    <t xml:space="preserve">METAL SHELF WITH RAIL </t>
  </si>
  <si>
    <t>84970S</t>
  </si>
  <si>
    <t>HANGING HEART ZINC T-LIGHT HOLDER</t>
  </si>
  <si>
    <t>BIRD DECORATION GREEN  SPOT</t>
  </si>
  <si>
    <t>84970L</t>
  </si>
  <si>
    <t>SINGLE HEART ZINC T-LIGHT HOLDER</t>
  </si>
  <si>
    <t>CAKE STAND WHITE TWO TIER LACE</t>
  </si>
  <si>
    <t>GIRLY PINK TOOL SET</t>
  </si>
  <si>
    <t>CREAM SWEETHEART MINI CHEST</t>
  </si>
  <si>
    <t>CREAM HEART CARD HOLDER</t>
  </si>
  <si>
    <t>SILVER GLASS T-LIGHT SET</t>
  </si>
  <si>
    <t xml:space="preserve">NEW BAROQUE JEWELLERY BOX </t>
  </si>
  <si>
    <t>VINTAGE UNION JACK CUSHION COVER</t>
  </si>
  <si>
    <t>C489813</t>
  </si>
  <si>
    <t xml:space="preserve">PINK AND LILAC QUILTED THROW </t>
  </si>
  <si>
    <t>ASSTD DESIGN BUBBLE GUM RING</t>
  </si>
  <si>
    <t>CAKE STAND LACE WHITE</t>
  </si>
  <si>
    <t>84874B</t>
  </si>
  <si>
    <t>BLUE TRAVEL FIRST AID KIT</t>
  </si>
  <si>
    <t>12 PENCILS TALL TUBE SKULLS</t>
  </si>
  <si>
    <t xml:space="preserve">RED SPOTTY OVEN GLOVE </t>
  </si>
  <si>
    <t>BLUE WHITE SCARF HOT WATER BOTTLE</t>
  </si>
  <si>
    <t>WELCOME METAL SIGN</t>
  </si>
  <si>
    <t>RED SPOT HEART HOT WATER BOTTLE</t>
  </si>
  <si>
    <t>MUSHROOM BLUE HOT WATER BOTTLE</t>
  </si>
  <si>
    <t>84249D</t>
  </si>
  <si>
    <t>FAIRY CAKE GREETINGS CARD</t>
  </si>
  <si>
    <t>85232A</t>
  </si>
  <si>
    <t>SET/3 POLKA DOT STACKING TINS</t>
  </si>
  <si>
    <t>KITCHEN METAL SIGN</t>
  </si>
  <si>
    <t>84288B</t>
  </si>
  <si>
    <t>SET/2 BLUE  NOODLE BASKETS</t>
  </si>
  <si>
    <t>WOODEN PICTURE FRAME WHITE FINISH</t>
  </si>
  <si>
    <t>SCOTTIE DOG HOT WATER BOTTLE</t>
  </si>
  <si>
    <t>84912B</t>
  </si>
  <si>
    <t>GREEN ROSE WASHBAG</t>
  </si>
  <si>
    <t>79323P</t>
  </si>
  <si>
    <t>PINK CHERRY LIGHTS</t>
  </si>
  <si>
    <t>SET/5 RED SPOTTY LID GLASS BOWLS</t>
  </si>
  <si>
    <t>16156N</t>
  </si>
  <si>
    <t>WRAP, FRIENDSHIP ON GREEN</t>
  </si>
  <si>
    <t>VINTAGE POST OFFICE CABINET</t>
  </si>
  <si>
    <t xml:space="preserve">SMALL HAMMERED SILVER CANDLEPOT </t>
  </si>
  <si>
    <t>PLACE SETTING WHITE HEART</t>
  </si>
  <si>
    <t>PINK VINTAGE PAISLEY PICNIC BAG</t>
  </si>
  <si>
    <t>PACK OF 60 PINK PAISLEY CAKE CASES</t>
  </si>
  <si>
    <t>PLEASE ONE PERSON  METAL SIGN</t>
  </si>
  <si>
    <t>HEART SHAPED MIRROR</t>
  </si>
  <si>
    <t>85123A</t>
  </si>
  <si>
    <t>WHITE HANGING HEART T-LIGHT HOLDER</t>
  </si>
  <si>
    <t>KASHMIR FOLKART TUMBLERS</t>
  </si>
  <si>
    <t>HEART IVORY TRELLIS SMALL</t>
  </si>
  <si>
    <t>FRYING PAN UNION FLAG</t>
  </si>
  <si>
    <t>CERAMIC CAKE DESIGN SPOTTED MUG</t>
  </si>
  <si>
    <t>RETRO PINK SPOT WASHING UP GLOVES</t>
  </si>
  <si>
    <t>35004S</t>
  </si>
  <si>
    <t>SET OF 3 SILVER FLYING DUCKS</t>
  </si>
  <si>
    <t>72760B</t>
  </si>
  <si>
    <t>VINTAGE CREAM 3 BASKET CAKE STAND</t>
  </si>
  <si>
    <t>HAIRCLIPS FORTIES FABRIC ASSORTED</t>
  </si>
  <si>
    <t>TEA TIME CAKE STAND IN GIFT BOX</t>
  </si>
  <si>
    <t>WRAP CHRISTMAS SCREEN PRINT</t>
  </si>
  <si>
    <t>BOX OF 24 COCKTAIL PARASOLS</t>
  </si>
  <si>
    <t>EDWARDIAN PARASOL RED</t>
  </si>
  <si>
    <t>16169F</t>
  </si>
  <si>
    <t>WRAP BLIZZARD</t>
  </si>
  <si>
    <t>MOTORING TISSUE BOX</t>
  </si>
  <si>
    <t>DOOR MAT FAIRY CAKE</t>
  </si>
  <si>
    <t>DOORMAT HEARTS</t>
  </si>
  <si>
    <t>BEAUTY SPEED EXPRESSO CUPS</t>
  </si>
  <si>
    <t>85199L</t>
  </si>
  <si>
    <t>LARGE HANGING IVORY &amp; RED WOOD BIRD</t>
  </si>
  <si>
    <t>SET 12 KIDS  WHITE CHALK STICKS</t>
  </si>
  <si>
    <t xml:space="preserve">WHITE HONEYCOMB PAPER FAN </t>
  </si>
  <si>
    <t xml:space="preserve">PINK POODLE HANGING DECORATION </t>
  </si>
  <si>
    <t>FAWN BLUE HOT WATER BOTTLE</t>
  </si>
  <si>
    <t>84509A</t>
  </si>
  <si>
    <t>ENGLISH ROSE PLACEMATS</t>
  </si>
  <si>
    <t>47591A</t>
  </si>
  <si>
    <t>CAROUSEL DES CHILD'S APRON</t>
  </si>
  <si>
    <t>STRAWBERRY SHOPPER BAG</t>
  </si>
  <si>
    <t xml:space="preserve">VINTAGE BILLBOARD MUG </t>
  </si>
  <si>
    <t>85099C</t>
  </si>
  <si>
    <t>JUMBO  BAG BAROQUE BLACK WHITE</t>
  </si>
  <si>
    <t>ASSORTED TUTTI FRUTTI MIRROR</t>
  </si>
  <si>
    <t>FRENCH ENAMEL UTENSIL HOLDER</t>
  </si>
  <si>
    <t>SILVER TEDDY BEAR</t>
  </si>
  <si>
    <t xml:space="preserve">WHITE GOOSE FEATHER CHRISTMAS TREE </t>
  </si>
  <si>
    <t>85014B</t>
  </si>
  <si>
    <t>RED/WHITE DOTS RUFFLED UMBRELLA</t>
  </si>
  <si>
    <t>CHOCOLATE THIS WAY METAL SIGN</t>
  </si>
  <si>
    <t>85132B</t>
  </si>
  <si>
    <t>CHARLIE AND LOLA TABLE TINS</t>
  </si>
  <si>
    <t>PACK OF 20 SKULL PAPER NAPKINS</t>
  </si>
  <si>
    <t>POTTERING IN THE SHED METAL SIGN</t>
  </si>
  <si>
    <t>COFFEE SCENT PILLAR CANDLE</t>
  </si>
  <si>
    <t xml:space="preserve">GAOLERS KEYS DECORATIVE GARDEN </t>
  </si>
  <si>
    <t>85049D</t>
  </si>
  <si>
    <t xml:space="preserve">BRIGHT BLUES RIBBONS </t>
  </si>
  <si>
    <t>SET/10 PINK SPOTTY PARTY CANDLES</t>
  </si>
  <si>
    <t>84932A</t>
  </si>
  <si>
    <t>SMALL GREEN PEONY FOLDING STOOL</t>
  </si>
  <si>
    <t xml:space="preserve">PACK OF 12 PINK PAISLEY TISSUES </t>
  </si>
  <si>
    <t>RED LOVE HEART SHAPE CUP</t>
  </si>
  <si>
    <t>90060D</t>
  </si>
  <si>
    <t>FIRE POLISHED GLASS NECKL BRONZE</t>
  </si>
  <si>
    <t>79026B</t>
  </si>
  <si>
    <t>S/4 ICON COASTER,ELVIS LIVES</t>
  </si>
  <si>
    <t>VINTAGE GOLD TINSEL REEL</t>
  </si>
  <si>
    <t>SET OF 6 CAKE CHOPSTICKS</t>
  </si>
  <si>
    <t>CHRISTMAS HANGING HEART WITH BELL</t>
  </si>
  <si>
    <t>RED SPOTTY LUGGAGE TAG</t>
  </si>
  <si>
    <t>CERAMIC STRAWBERRY MONEY BOX</t>
  </si>
  <si>
    <t>LETS GO SHOPPING COTTON TOTE BAG</t>
  </si>
  <si>
    <t>C2</t>
  </si>
  <si>
    <t>CARRIAGE</t>
  </si>
  <si>
    <t>RED SPOTTY COIR DOORMAT</t>
  </si>
  <si>
    <t xml:space="preserve">WHITE SKULL HOT WATER BOTTLE </t>
  </si>
  <si>
    <t>84030C</t>
  </si>
  <si>
    <t>KNITTED RAINBOW HOT WATER BOTTLE</t>
  </si>
  <si>
    <t xml:space="preserve">KEY FOB , BACK DOOR </t>
  </si>
  <si>
    <t>ENCHANTED BIRD COATHANGER 5 HOOK</t>
  </si>
  <si>
    <t>SWEET VALENCIA CANDLE+CUP</t>
  </si>
  <si>
    <t>84029E</t>
  </si>
  <si>
    <t>RED WOOLLY HOTTIE WHITE HEART.</t>
  </si>
  <si>
    <t>SET 12 KIDS COLOUR  CHALK STICKS</t>
  </si>
  <si>
    <t>85164B</t>
  </si>
  <si>
    <t>BLACK BAROQUE CUCKOO CLOCK</t>
  </si>
  <si>
    <t>72023F</t>
  </si>
  <si>
    <t>RED ORGANIC CANDLE IN GLASS</t>
  </si>
  <si>
    <t>72750D</t>
  </si>
  <si>
    <t>F.FAIRY S/3 CANDLE/GLASS</t>
  </si>
  <si>
    <t>PARTY CONES CARNIVAL ASSORTED</t>
  </si>
  <si>
    <t>PINK LOVE HEART SHAPE CUP</t>
  </si>
  <si>
    <t>ETCHED GLASS COASTER</t>
  </si>
  <si>
    <t>PAPER CHAIN KIT RETRO SPOT</t>
  </si>
  <si>
    <t>KINGS CHOICE MUG</t>
  </si>
  <si>
    <t>84997B</t>
  </si>
  <si>
    <t>RED 3 PIECE MINI DOTS CUTLERY SET</t>
  </si>
  <si>
    <t>POPCORN HOLDER , LARGE</t>
  </si>
  <si>
    <t>S/4 CACTI CANDLES</t>
  </si>
  <si>
    <t>OPULENT VELVET SET/3 CANDLES</t>
  </si>
  <si>
    <t>OFFICE MUG WARMER POLKADOT</t>
  </si>
  <si>
    <t>C490744</t>
  </si>
  <si>
    <t>DENIM PATCH PENCIL CASE BUTTERFLY</t>
  </si>
  <si>
    <t>C490798</t>
  </si>
  <si>
    <t xml:space="preserve">LUNCHBOX WITH CUTLERY RETROSPOT </t>
  </si>
  <si>
    <t>GREEN  DIAMANTE PEN IN GIFT BOX</t>
  </si>
  <si>
    <t>VINTAGE RED MUG</t>
  </si>
  <si>
    <t xml:space="preserve">HOUSE WRECKING METAL SIGN </t>
  </si>
  <si>
    <t>TEA CUP AND SAUCER RETRO SPOT</t>
  </si>
  <si>
    <t xml:space="preserve">MIRRORED DISCO BALL </t>
  </si>
  <si>
    <t>CLASSICAL ROSE SMALL VASE</t>
  </si>
  <si>
    <t xml:space="preserve">RED SPOTTY PLATE </t>
  </si>
  <si>
    <t>C490942</t>
  </si>
  <si>
    <t>C490946</t>
  </si>
  <si>
    <t>LADS ONLY TISSUE BOX</t>
  </si>
  <si>
    <t xml:space="preserve">LADLE LOVE HEART RED </t>
  </si>
  <si>
    <t>IVORY HANGING DECORATION  CHICKEN</t>
  </si>
  <si>
    <t>TEA PARTY BIRTHDAY CARD</t>
  </si>
  <si>
    <t>SET OF 3 BLUE STRIPE BASKET</t>
  </si>
  <si>
    <t>SET 12 LAVENDER  BOTANICAL T-LIGHTS</t>
  </si>
  <si>
    <t>4 WILDFLOWER BOTANICAL CANDLES</t>
  </si>
  <si>
    <t>FELTCRAFT DOLL MARIA</t>
  </si>
  <si>
    <t>C490996</t>
  </si>
  <si>
    <t xml:space="preserve">LOVE GARLAND PAINTED ZINC </t>
  </si>
  <si>
    <t>PAINTED METAL PEARS ASSORTED</t>
  </si>
  <si>
    <t>FELTCRAFT 6 FLOWER FRIENDS</t>
  </si>
  <si>
    <t>LOVE BUILDING BLOCK WORD</t>
  </si>
  <si>
    <t>FELTCRAFT BUTTERFLY HEARTS</t>
  </si>
  <si>
    <t>ALPHABET HEARTS STICKER SHEET</t>
  </si>
  <si>
    <t>79323LP</t>
  </si>
  <si>
    <t>LIGHT PINK CHERRY LIGHTS</t>
  </si>
  <si>
    <t>RETRO SPOT CAKE STAND</t>
  </si>
  <si>
    <t>RED SPOTTY BOWL</t>
  </si>
  <si>
    <t>84532B</t>
  </si>
  <si>
    <t>FAIRY CAKES RECTANGLUAR BOXES</t>
  </si>
  <si>
    <t>VINTAGE BILLBOARD LOVE/HATE MUG</t>
  </si>
  <si>
    <t>CERAMIC CAKE STAND + HANGING CAKES</t>
  </si>
  <si>
    <t>SWALLOW GIANT TUBE MATCHES</t>
  </si>
  <si>
    <t>SET OF THREE VINTAGE GIFT WRAPS</t>
  </si>
  <si>
    <t>ASSORTED CREEPY CRAWLIES</t>
  </si>
  <si>
    <t xml:space="preserve">PINK DOUGHNUT TRINKET POT </t>
  </si>
  <si>
    <t xml:space="preserve">HAND OVER THE CHOCOLATE   SIGN </t>
  </si>
  <si>
    <t>RETRO SPOT LARGE MILK JUG</t>
  </si>
  <si>
    <t>MINATURE COLOURED GARDENING SET</t>
  </si>
  <si>
    <t>HOT WATER BOTTLE TEA AND SYMPATHY</t>
  </si>
  <si>
    <t>85049B</t>
  </si>
  <si>
    <t>LUSH GREENS RIBBONS</t>
  </si>
  <si>
    <t>PINK SPOTTY BOWL</t>
  </si>
  <si>
    <t>72351B</t>
  </si>
  <si>
    <t>SET/6 PINK  BUTTERFLY T-LIGHTS</t>
  </si>
  <si>
    <t>SET 3 WICKER LOG BASKETS</t>
  </si>
  <si>
    <t>72803B</t>
  </si>
  <si>
    <t>OCEAN SCENT CANDLE JEWELLED DRAWER</t>
  </si>
  <si>
    <t>GREY HEART HOT WATER BOTTLE</t>
  </si>
  <si>
    <t xml:space="preserve">RIBBON REEL STRIPES DESIGN </t>
  </si>
  <si>
    <t>ABSTRACT CIRCLES NOTEBOOK</t>
  </si>
  <si>
    <t>85124B</t>
  </si>
  <si>
    <t>BLUE JUICY FRUIT PHOTO FRAME</t>
  </si>
  <si>
    <t>STRAWBERRY DREAM CHILDS UMBRELLA</t>
  </si>
  <si>
    <t>C491446</t>
  </si>
  <si>
    <t>47504J</t>
  </si>
  <si>
    <t>ENGLISH ROSE SET/3 GARDEN TOOLS</t>
  </si>
  <si>
    <t>ANTIQUE GLASS RIDGED HANGING BALL</t>
  </si>
  <si>
    <t>C491466</t>
  </si>
  <si>
    <t xml:space="preserve">STRAWBERRY HONEYCOMB  GARLAND </t>
  </si>
  <si>
    <t>VINTAGE SNAP CARDS</t>
  </si>
  <si>
    <t>GIN + TONIC DIET METAL SIGN</t>
  </si>
  <si>
    <t>CUT GLASS T-LIGHT HOLDER OCTAGON</t>
  </si>
  <si>
    <t xml:space="preserve">PINK CREAM FELT CRAFT TRINKET BOX </t>
  </si>
  <si>
    <t>C491611</t>
  </si>
  <si>
    <t>GARLAND WITH STARS AND BELLS</t>
  </si>
  <si>
    <t xml:space="preserve">SET/20 COLLAGE PAPER NAPKIN </t>
  </si>
  <si>
    <t>MINI FUNKY DESIGN TAPES</t>
  </si>
  <si>
    <t>SET OF 36 TEATIME PAPER DOILIES</t>
  </si>
  <si>
    <t xml:space="preserve">FRYING PAN BLUE POLKADOT </t>
  </si>
  <si>
    <t>JUMBO STORAGE BAG SUKI</t>
  </si>
  <si>
    <t>85036C</t>
  </si>
  <si>
    <t>ROSE 1 WICK MORRIS BOXED CANDLE</t>
  </si>
  <si>
    <t>90001D</t>
  </si>
  <si>
    <t>ANTIQUE OLIVE GREEN FLOWER EARRINGS</t>
  </si>
  <si>
    <t>ASSORTED COLOUR BIRD ORNAMENT</t>
  </si>
  <si>
    <t xml:space="preserve">SET/2 RED SPOTTY TEA TOWELS </t>
  </si>
  <si>
    <t>85132A</t>
  </si>
  <si>
    <t>CHARLIE + LOLA BISCUITS TINS</t>
  </si>
  <si>
    <t>CAKE STAND 3 TIER MAGIC GARDEN</t>
  </si>
  <si>
    <t>SILVER MUG BONE CHINA TREE OF LIFE</t>
  </si>
  <si>
    <t>47592A</t>
  </si>
  <si>
    <t>CAROUSEL DES CHILD'S OVERALL</t>
  </si>
  <si>
    <t>HEART FILIGREE DOVE  SMALL</t>
  </si>
  <si>
    <t>SET OF 72 RETRO SPOT PAPER  DOILIES</t>
  </si>
  <si>
    <t>BEADED LOVE HEART JEWELLERY SET</t>
  </si>
  <si>
    <t>RED SPOTTY CHILDS APRON</t>
  </si>
  <si>
    <t>35597B</t>
  </si>
  <si>
    <t>BLACKCHRISTMAS TREE 30CM</t>
  </si>
  <si>
    <t xml:space="preserve">GLASS CHALICE BLUE SMALL </t>
  </si>
  <si>
    <t>PAPER BUNTING RETRO SPOTS</t>
  </si>
  <si>
    <t>CROSS STITCH ALPHABET CUSHION COVER</t>
  </si>
  <si>
    <t>C491728</t>
  </si>
  <si>
    <t>STRAWBERRY CERAMIC TRINKET BOX</t>
  </si>
  <si>
    <t>FELTCRAFT DOLL EMILY</t>
  </si>
  <si>
    <t>TEA TIME DES TEA COSY</t>
  </si>
  <si>
    <t>VINTAGE BLUE TINSEL REEL</t>
  </si>
  <si>
    <t xml:space="preserve">POPCORN HOLDER , SMALL </t>
  </si>
  <si>
    <t>RETRO RED SPOTTY WASHING UP GLOVES</t>
  </si>
  <si>
    <t>LUNCH BAG RED SPOTTY</t>
  </si>
  <si>
    <t>37492B</t>
  </si>
  <si>
    <t>BLUE YELLOW FLOWER PIGGY BANK</t>
  </si>
  <si>
    <t>PINK PATCH PENCIL CASE BLUE HEART</t>
  </si>
  <si>
    <t>RETRO SPORT PARTY BAG + STICKER SET</t>
  </si>
  <si>
    <t>SHOPPING BAG DOORSTOP</t>
  </si>
  <si>
    <t>84558A</t>
  </si>
  <si>
    <t>3D DOG PICTURE PLAYING CARDS</t>
  </si>
  <si>
    <t>HOOK, 5 HANGER ,MAGIC TOADSTOOL RED</t>
  </si>
  <si>
    <t>BATH BUILDING BLOCK WORD</t>
  </si>
  <si>
    <t>DINOSAUR LUNCHBOX WITH CUTLERY</t>
  </si>
  <si>
    <t>PORCELAIN BUDAH INCENSE HOLDER</t>
  </si>
  <si>
    <t>CHRISTMAS DECOUPAGE CANDLE</t>
  </si>
  <si>
    <t>48173C</t>
  </si>
  <si>
    <t xml:space="preserve">DOOR MAT BLACK FLOCK </t>
  </si>
  <si>
    <t>HEART GARLAND RUSTIC PADDED</t>
  </si>
  <si>
    <t>6 CHOCOLATE LOVE HEART T-LIGHTS</t>
  </si>
  <si>
    <t>RED SPOTTY OVEN GLOVE DOUBLE</t>
  </si>
  <si>
    <t>CHICK GREY HOT WATER BOTTLE</t>
  </si>
  <si>
    <t>WALL MOUNTED VINTAGE ORGANISER</t>
  </si>
  <si>
    <t>79323G</t>
  </si>
  <si>
    <t>GOLD  CHERRY LIGHTS</t>
  </si>
  <si>
    <t>WOOD 2 DRAWER CABINET WHITE FINISH</t>
  </si>
  <si>
    <t>JARDIN ETCHED GLASS FRUITBOWL</t>
  </si>
  <si>
    <t>85231B</t>
  </si>
  <si>
    <t>CINAMMON SET OF 9 T-LIGHTS</t>
  </si>
  <si>
    <t>POTTING SHED SEED ENVELOPES</t>
  </si>
  <si>
    <t>72800A</t>
  </si>
  <si>
    <t>S/4 BLACK DINNER CANDLE SILVER FLOC</t>
  </si>
  <si>
    <t>CANDY BUTTON PHOTO ALBUM</t>
  </si>
  <si>
    <t>4 LILY  BOTANICAL DINNER CANDLES</t>
  </si>
  <si>
    <t>RED WHITE SCARF  HOT WATER BOTTLE</t>
  </si>
  <si>
    <t>MINI CAKE STAND WITH HANGING CAKES</t>
  </si>
  <si>
    <t>SAVE THE PLANET MUG</t>
  </si>
  <si>
    <t>ASSORTED COLOUR T-LIGHT HOLDER</t>
  </si>
  <si>
    <t>84968A</t>
  </si>
  <si>
    <t>S/16 VINTAGE ROSE CUTLERY</t>
  </si>
  <si>
    <t>72802C</t>
  </si>
  <si>
    <t>VANILLA SCENT CANDLE JEWELLED BOX</t>
  </si>
  <si>
    <t>PINK KNITTED COW STUFFED TOY</t>
  </si>
  <si>
    <t>LUNCH BAG WOODLAND</t>
  </si>
  <si>
    <t>84997D</t>
  </si>
  <si>
    <t>PINK 3 PIECE MINI DOTS CUTLERY SET</t>
  </si>
  <si>
    <t xml:space="preserve">RIBBON REEL LACE DESIGN </t>
  </si>
  <si>
    <t>84029G</t>
  </si>
  <si>
    <t>KNITTED UNION FLAG HOT WATER BOTTLE</t>
  </si>
  <si>
    <t>ANGEL DECORATION STARS ON DRESS</t>
  </si>
  <si>
    <t>82001S</t>
  </si>
  <si>
    <t>VINYL RECORD FRAME SILVER</t>
  </si>
  <si>
    <t xml:space="preserve">GREEN FERN SKETCHBOOK </t>
  </si>
  <si>
    <t>PARTY TIME PENCIL ERASERS</t>
  </si>
  <si>
    <t>BAG 250g SWIRLY MARBLES</t>
  </si>
  <si>
    <t xml:space="preserve">BIRD IN TREE MUG </t>
  </si>
  <si>
    <t>WALL MIRROR , RECT DIAMANTE, PINK/</t>
  </si>
  <si>
    <t>PINK PADDED MOBILE</t>
  </si>
  <si>
    <t>SKULLS DESIGN FLANNEL</t>
  </si>
  <si>
    <t>SET OF 2 TEA TOWELS PING MICROWAVE</t>
  </si>
  <si>
    <t>DOOR MAT TOPIARY</t>
  </si>
  <si>
    <t xml:space="preserve">GLASS CHALICE GREEN  SMALL </t>
  </si>
  <si>
    <t>BLACK HEART CARD HOLDER</t>
  </si>
  <si>
    <t>90081A</t>
  </si>
  <si>
    <t>LILY BROOCH AMETHYST COLOUR</t>
  </si>
  <si>
    <t>90178A</t>
  </si>
  <si>
    <t>AMBER CHUNKY GLASS+BEAD NECKLACE</t>
  </si>
  <si>
    <t>CREAM SWEETHEART TRAYS</t>
  </si>
  <si>
    <t>85035A</t>
  </si>
  <si>
    <t>GARDENIA 3 WICK MORRIS BOXED CANDLE</t>
  </si>
  <si>
    <t>GRAND CHOCOLATECANDLE</t>
  </si>
  <si>
    <t>47369B</t>
  </si>
  <si>
    <t>BLUE GREEN EMBROIDERY COSMETIC BAG</t>
  </si>
  <si>
    <t>GREEN FERN NOTEBOOK</t>
  </si>
  <si>
    <t>C492657</t>
  </si>
  <si>
    <t>84520D</t>
  </si>
  <si>
    <t>PACK OF 20 FAIRY CAKE PAPER NAPKINS</t>
  </si>
  <si>
    <t>SET 12 WILDFLOWER BOTANICAL T-LIGHT</t>
  </si>
  <si>
    <t>85184C</t>
  </si>
  <si>
    <t>S/4 VALENTINE DECOUPAGE HEART BOX</t>
  </si>
  <si>
    <t>CERAMIC BIRDHOUSE BLACK ROSE  LARGE</t>
  </si>
  <si>
    <t>ZINC HEART LATTICE 2 WALL PLANTER</t>
  </si>
  <si>
    <t>CERAMIC CAKE BOWL + HANGING CAKES</t>
  </si>
  <si>
    <t xml:space="preserve">RETRO "TEA FOR ONE" </t>
  </si>
  <si>
    <t>BLUE STRIPE CERAMIC DRAWER KNOB</t>
  </si>
  <si>
    <t>84029C</t>
  </si>
  <si>
    <t>BROWN FURRY HOT WATER BOTTLE</t>
  </si>
  <si>
    <t>LARGE CAKE STAND HANGING HEARTS</t>
  </si>
  <si>
    <t>SPACE BOY BIRTHDAY CARD</t>
  </si>
  <si>
    <t xml:space="preserve">BEWARE OF THE CAT METAL SIGN </t>
  </si>
  <si>
    <t>NO SINGING METAL SIGN</t>
  </si>
  <si>
    <t>SET OF 3 BUTTERFLY COOKIE CUTTERS</t>
  </si>
  <si>
    <t>RED GINGHAM ROSE JEWELLERY BOX</t>
  </si>
  <si>
    <t>85099B</t>
  </si>
  <si>
    <t xml:space="preserve">JUMBO BAG RED WHITE SPOTTY </t>
  </si>
  <si>
    <t>C493085</t>
  </si>
  <si>
    <t>35809A</t>
  </si>
  <si>
    <t>ENAMEL PINK TEA CONTAINER</t>
  </si>
  <si>
    <t xml:space="preserve">GREEN  SPOTTY PLATE </t>
  </si>
  <si>
    <t xml:space="preserve">BLUE GINGHAM ROSE QUILT </t>
  </si>
  <si>
    <t xml:space="preserve">RETRO SPOT TRADITIONAL TEAPOT </t>
  </si>
  <si>
    <t>COFFEE MUG APPLES DESIGN</t>
  </si>
  <si>
    <t>SILVER VANILLA FLOWER CANDLE POT</t>
  </si>
  <si>
    <t>COSY SLIPPER SHOES SMALL GREEN</t>
  </si>
  <si>
    <t xml:space="preserve">VIP LUGGAGE TAG </t>
  </si>
  <si>
    <t xml:space="preserve">RED SPOTTY PURSE </t>
  </si>
  <si>
    <t>MAGIC GARDEN MOUNT FUJI</t>
  </si>
  <si>
    <t>GOLD FABRIC MIRROR</t>
  </si>
  <si>
    <t>HOT BATHS METAL SIGN</t>
  </si>
  <si>
    <t xml:space="preserve">SWISS CHALET TREE DECORATION </t>
  </si>
  <si>
    <t>6 EGG HOUSE PAINTED WOOD</t>
  </si>
  <si>
    <t>85231E</t>
  </si>
  <si>
    <t>STRAWBERRY SCENTED SET/9 T-LIGHTS</t>
  </si>
  <si>
    <t>GLASS SPHERE CANDLE STAND MEDIUM</t>
  </si>
  <si>
    <t>C493689</t>
  </si>
  <si>
    <t>CREAM SWEETHEART MAGAZINE RACK</t>
  </si>
  <si>
    <t>37494A</t>
  </si>
  <si>
    <t>FAIRY CAKE CERAMIC BUTTER DISH</t>
  </si>
  <si>
    <t>84925A</t>
  </si>
  <si>
    <t>WAKE UP COCKEREL WALL THERMOMETER</t>
  </si>
  <si>
    <t>ZINC WILLIE WINKIE  CANDLE STICK</t>
  </si>
  <si>
    <t>SET OF 12 ROSE BOTANICAL T-LIGHTS</t>
  </si>
  <si>
    <t>DOOR MAT BIRD ON THE WIRE</t>
  </si>
  <si>
    <t>SPOTTY  HOME SWEET HOME DOORMAT</t>
  </si>
  <si>
    <t>84993B</t>
  </si>
  <si>
    <t>75 BLACK PETIT FOUR CASES</t>
  </si>
  <si>
    <t xml:space="preserve">FELT EGG COSY WHITE RABBIT </t>
  </si>
  <si>
    <t>ASSTD HEARTS DESIGN MUGS</t>
  </si>
  <si>
    <t>RED SPOTTY BIG BOWL</t>
  </si>
  <si>
    <t xml:space="preserve">RED SPOTTY EGG CUP </t>
  </si>
  <si>
    <t>RED HANGING HEART T-LIGHT HOLDER</t>
  </si>
  <si>
    <t>PINK BLUE FELT CRAFT TRINKET BOX</t>
  </si>
  <si>
    <t>HOME BUILDING BLOCK WORD</t>
  </si>
  <si>
    <t>RAINY LADIES BIRTHDAY CARD</t>
  </si>
  <si>
    <t>RETRO SPOT STORAGE JAR</t>
  </si>
  <si>
    <t xml:space="preserve">KEEP OUT GIRLS DOOR HANGER </t>
  </si>
  <si>
    <t>DECORATION , HANGING METAL RABBIT</t>
  </si>
  <si>
    <t>RETRO SPOT MUG</t>
  </si>
  <si>
    <t>LUNCH BAG  BLACK SKULL.</t>
  </si>
  <si>
    <t>17091F</t>
  </si>
  <si>
    <t>SANDALWOOD INCENSE IN TIN</t>
  </si>
  <si>
    <t>WOODEN BOX OF DOMINOES</t>
  </si>
  <si>
    <t>SET/10 RED SPOTTY PARTY CANDLES</t>
  </si>
  <si>
    <t>HANGING FAIRY CAKE DECORATION</t>
  </si>
  <si>
    <t xml:space="preserve">DECORATION, HANGING HEART+MIRROR </t>
  </si>
  <si>
    <t>IVORY HANGING DECORATION  BUTTERFLY</t>
  </si>
  <si>
    <t>RED SPOTTY WASHBAG</t>
  </si>
  <si>
    <t>MIRRORED WALL ART LADIES</t>
  </si>
  <si>
    <t>DOOR MAT UNION FLAG</t>
  </si>
  <si>
    <t>ANTIQUE ALL GLASS CANDLESTICK</t>
  </si>
  <si>
    <t>WOODEN HAPPY BIRTHDAY GARLAND</t>
  </si>
  <si>
    <t xml:space="preserve">BAKING SET 9 PIECE RETROSPOT </t>
  </si>
  <si>
    <t>FIRST AID TIN</t>
  </si>
  <si>
    <t>GLASS STAR FROSTED T-LIGHT HOLDER</t>
  </si>
  <si>
    <t>37489A</t>
  </si>
  <si>
    <t>YELLOW/PINK FLOWER DESIGN BIG MUG</t>
  </si>
  <si>
    <t>DAIRY MAID SUGAR JAM BOWL</t>
  </si>
  <si>
    <t>90036D</t>
  </si>
  <si>
    <t>FLOWER GLASS GARLAND NECKL.36"BLACK</t>
  </si>
  <si>
    <t>84406B</t>
  </si>
  <si>
    <t>CREAM CUPID HEARTS COAT HANGER</t>
  </si>
  <si>
    <t>JUMBO BAG PINK VINTAGE PAISLEY</t>
  </si>
  <si>
    <t xml:space="preserve">SET 5 MINI DOUGHNUT FRIDGE MAGNET </t>
  </si>
  <si>
    <t>PINK HEARTS PAPER GARLAND</t>
  </si>
  <si>
    <t>PAPER BUNTING WHITE LACE</t>
  </si>
  <si>
    <t>FENG SHUI PILLAR CANDLE</t>
  </si>
  <si>
    <t xml:space="preserve">SET/20 RED SPOTTY PAPER NAPKINS </t>
  </si>
  <si>
    <t>SET/6 RED SPOTTY PAPER PLATES</t>
  </si>
  <si>
    <t>MODERN VINTAGE COTTON SHOPPING BAG</t>
  </si>
  <si>
    <t>90200C</t>
  </si>
  <si>
    <t>BLUE SWEETHEART BRACELET</t>
  </si>
  <si>
    <t>POST</t>
  </si>
  <si>
    <t>POSTAGE</t>
  </si>
  <si>
    <t>PACK OF 72 SKULL CAKE CASES</t>
  </si>
  <si>
    <t>84535A</t>
  </si>
  <si>
    <t>ENGLISH ROSE NOTEBOOK A6 SIZE</t>
  </si>
  <si>
    <t>MINI WOODEN HAPPY BIRTHDAY GARLAND</t>
  </si>
  <si>
    <t>SPRING DEC , HANGING CHICK  GREEN</t>
  </si>
  <si>
    <t>18096C</t>
  </si>
  <si>
    <t>WHITE ROUND PORCELAIN TLIGHT HOLDER</t>
  </si>
  <si>
    <t>SET 10 LIGHTS NIGHT OWL</t>
  </si>
  <si>
    <t xml:space="preserve">FOOD CONTAINER SET 3 LOVE HEART </t>
  </si>
  <si>
    <t>85206A</t>
  </si>
  <si>
    <t>CREAM FELT EASTER EGG BASKET</t>
  </si>
  <si>
    <t>SMALL GLASS HEART TRINKET POT</t>
  </si>
  <si>
    <t>16244A</t>
  </si>
  <si>
    <t>MAXWELL 2 TONE PINK 60 PAGE PHOTO A</t>
  </si>
  <si>
    <t>VINTAGE CARAVAN GIFT WRAP</t>
  </si>
  <si>
    <t xml:space="preserve">DINOSAURS WATER TRANSFER TATTOOS </t>
  </si>
  <si>
    <t>HANGING HEART JAR T-LIGHT HOLDER</t>
  </si>
  <si>
    <t>72753C</t>
  </si>
  <si>
    <t>S/3 FLWR FAIRY ROSE CANDLES</t>
  </si>
  <si>
    <t>84570B</t>
  </si>
  <si>
    <t>WHITE SATIN DRESS JEWEL STAND</t>
  </si>
  <si>
    <t>EASTER DECORATION HANGING BUNNY</t>
  </si>
  <si>
    <t>SET OF 72 PINK HEART PAPER DOILIES</t>
  </si>
  <si>
    <t>82607E</t>
  </si>
  <si>
    <t>GLASS BONBON JAR. D'AMANDES</t>
  </si>
  <si>
    <t>LARGE HEART MEASURING SPOONS</t>
  </si>
  <si>
    <t>C495103</t>
  </si>
  <si>
    <t>18098C</t>
  </si>
  <si>
    <t>PORCELAIN BUTTERFLY OIL BURNER</t>
  </si>
  <si>
    <t>WHITE DOVE HONEYCOMB PAPER GARLAND</t>
  </si>
  <si>
    <t>SPRING DEC , HANGING CHICK  YELLOW</t>
  </si>
  <si>
    <t>RED POLKA DOT TISSUE BOX</t>
  </si>
  <si>
    <t>84932B</t>
  </si>
  <si>
    <t>SMALL PINK PEONY FOLDING STOOL</t>
  </si>
  <si>
    <t>S/12 MINI RABBIT EASTER</t>
  </si>
  <si>
    <t>35096A</t>
  </si>
  <si>
    <t>BLUE VICTORIAN FABRIC HEART BOX</t>
  </si>
  <si>
    <t>SEWING SUSAN 21 NEEDLE SET</t>
  </si>
  <si>
    <t>CERAMIC LOVE HEARTS DESIGN MUG</t>
  </si>
  <si>
    <t>CHARLOTTE BAG , SUKI DESIGN</t>
  </si>
  <si>
    <t xml:space="preserve">TEA PARTY  WRAPPING PAPER </t>
  </si>
  <si>
    <t xml:space="preserve">PACK OF 12 RED SPOTTY TISSUES </t>
  </si>
  <si>
    <t>PACK OF 72 RETRO SPOT CAKE CASES</t>
  </si>
  <si>
    <t>C495309</t>
  </si>
  <si>
    <t>LARGE SILVER BALUSTRADE CANDLESTICK</t>
  </si>
  <si>
    <t>PACK OF 60 DINOSAUR CAKE CASES</t>
  </si>
  <si>
    <t xml:space="preserve">RIBBON REEL HEARTS DESIGN </t>
  </si>
  <si>
    <t>C495319</t>
  </si>
  <si>
    <t>SANDWICH BATH SPONGE</t>
  </si>
  <si>
    <t>15060B</t>
  </si>
  <si>
    <t>FAIRY CAKE DESIGN UMBRELLA</t>
  </si>
  <si>
    <t>BLUE SPOTTY BOWL</t>
  </si>
  <si>
    <t>90128B</t>
  </si>
  <si>
    <t>BLUE LEAVES AND BEADS PHONE CHARM</t>
  </si>
  <si>
    <t>PACK OF 60 MUSHROOM CAKE CASES</t>
  </si>
  <si>
    <t>METAL 4 HOOK HANGER FRENCH CHATEAU</t>
  </si>
  <si>
    <t xml:space="preserve">UNION JACK FLAG PASSPORT COVER </t>
  </si>
  <si>
    <t>JUMBO BAG SCANDINAVIAN PAISLEY</t>
  </si>
  <si>
    <t>ELEPHANT TOY WITH BLUE T-SHIRT</t>
  </si>
  <si>
    <t>EMPIRE DESIGN ROSETTE</t>
  </si>
  <si>
    <t>37489C</t>
  </si>
  <si>
    <t>GREEN/BLUE FLOWER DESIGN BIG MUG</t>
  </si>
  <si>
    <t>DOOR MAT 3 SMILEY CATS</t>
  </si>
  <si>
    <t xml:space="preserve">RIBBONS PURSE </t>
  </si>
  <si>
    <t>85023B</t>
  </si>
  <si>
    <t>EAU DE NILE JEWELLED PHOTOFRAME</t>
  </si>
  <si>
    <t xml:space="preserve">SKULL AND CROSSBONES  GARLAND </t>
  </si>
  <si>
    <t>COLOUR GLASS T-LIGHT HOLDER HANGING</t>
  </si>
  <si>
    <t xml:space="preserve">SILVER SKULL HOT WATER BOTTLE </t>
  </si>
  <si>
    <t>84536A</t>
  </si>
  <si>
    <t>ENGLISH ROSE NOTEBOOK A7 SIZE</t>
  </si>
  <si>
    <t>GIN AND TONIC MUG</t>
  </si>
  <si>
    <t>VICTORIAN GLASS HANGING T-LIGHT</t>
  </si>
  <si>
    <t>SPACE BOY GIFT WRAP</t>
  </si>
  <si>
    <t>DOOR MAT NEW ENGLAND</t>
  </si>
  <si>
    <t>72 SWEETHEART FAIRY CAKE CASES</t>
  </si>
  <si>
    <t xml:space="preserve">DIAMANTE HEART SHAPED WALL MIRROR, </t>
  </si>
  <si>
    <t>C495582</t>
  </si>
  <si>
    <t>C495585</t>
  </si>
  <si>
    <t>SWEETHEART CERAMIC TRINKET BOX</t>
  </si>
  <si>
    <t>85180A</t>
  </si>
  <si>
    <t xml:space="preserve">RED HEARTS LIGHT CHAIN </t>
  </si>
  <si>
    <t xml:space="preserve">TEA BAG PLATE RED SPOTTY </t>
  </si>
  <si>
    <t>CAKE STAND LOVEBIRD 2 TIER PINK</t>
  </si>
  <si>
    <t xml:space="preserve">PACK OF 12 HEARTS DESIGN TISSUES </t>
  </si>
  <si>
    <t>72807A</t>
  </si>
  <si>
    <t>SET/3 ROSE CANDLE IN JEWELLED BOX</t>
  </si>
  <si>
    <t>NO JUNK MAIL METAL SIGN</t>
  </si>
  <si>
    <t>WASH BAG VINTAGE ROSE PAISLEY</t>
  </si>
  <si>
    <t>35004B</t>
  </si>
  <si>
    <t>SET OF 3 BLACK FLYING DUCKS</t>
  </si>
  <si>
    <t>72755C</t>
  </si>
  <si>
    <t>FLOWER FAIRY OIL BURNER SET ROSE</t>
  </si>
  <si>
    <t xml:space="preserve">FANCY FONT BIRTHDAY CARD, </t>
  </si>
  <si>
    <t>STAR DECORATION RUSTIC</t>
  </si>
  <si>
    <t>85130C</t>
  </si>
  <si>
    <t>BEADED CRYSTAL HEART BLUE  LARGE</t>
  </si>
  <si>
    <t>35822B</t>
  </si>
  <si>
    <t>ACRYLIC BEAD CHAIN, BLUE</t>
  </si>
  <si>
    <t>BALLERINA HEART DECORATION.</t>
  </si>
  <si>
    <t>STRAWBERRY CHARLOTTE BAG</t>
  </si>
  <si>
    <t>GLITTER BUTTERFLY CLIPS</t>
  </si>
  <si>
    <t>EASTER TIN BUCKET</t>
  </si>
  <si>
    <t xml:space="preserve">SET3 BOOK BOX GREEN GINGHAM FLOWER </t>
  </si>
  <si>
    <t>CHOCOLATE HOT WATER BOTTLE</t>
  </si>
  <si>
    <t xml:space="preserve">RED SPOTTY TABLECLOTH </t>
  </si>
  <si>
    <t>NEW BAROQUE SMALL NECKLACE BLACK</t>
  </si>
  <si>
    <t>FOLDING UMBRELLA  PINK/WHITE  SPOT</t>
  </si>
  <si>
    <t>72802A</t>
  </si>
  <si>
    <t>ROSE SCENT CANDLE IN JEWELLED BOX</t>
  </si>
  <si>
    <t>GARLAND WOODEN HAPPY EASTER</t>
  </si>
  <si>
    <t>HEART T-LIGHT HOLDER</t>
  </si>
  <si>
    <t>I'M ON HOLIDAY METAL SIGN</t>
  </si>
  <si>
    <t>6 HOOK JEWELLERY STAND BLACK DRESS</t>
  </si>
  <si>
    <t xml:space="preserve">TOY TIDY PINK RETROSPOT  </t>
  </si>
  <si>
    <t>ANTIQUE SILVER TEA GLASS ETCHED</t>
  </si>
  <si>
    <t>C496269</t>
  </si>
  <si>
    <t>M</t>
  </si>
  <si>
    <t>Manual</t>
  </si>
  <si>
    <t>CERAMIC BIRDHOUSE BUTTERFLY LARGE</t>
  </si>
  <si>
    <t>BIG DOUGHNUT FRIDGE MAGNETS</t>
  </si>
  <si>
    <t>PICCADILLY TEA SET</t>
  </si>
  <si>
    <t xml:space="preserve">BLUE TEATIME PRINT BOWL </t>
  </si>
  <si>
    <t>GREEN SPOTTY CUP</t>
  </si>
  <si>
    <t>HANGING WOOD AND FELT HEART</t>
  </si>
  <si>
    <t>2 PICTURE BOOK EGGS EASTER DUCKS</t>
  </si>
  <si>
    <t xml:space="preserve">WALL TIDY RETROSPOT </t>
  </si>
  <si>
    <t xml:space="preserve">TRADITIONAL WOODEN CATCH CUP GAME </t>
  </si>
  <si>
    <t>SLATE TILE NATURAL HANGING</t>
  </si>
  <si>
    <t>ROSE SCENT CANDLES IN GLASS</t>
  </si>
  <si>
    <t>VICTORIAN SEWING BOX MEDIUM</t>
  </si>
  <si>
    <t>C496328</t>
  </si>
  <si>
    <t>RETRO SPOT CANDLE  SMALL</t>
  </si>
  <si>
    <t xml:space="preserve">HEART T-LIGHT HOLDER </t>
  </si>
  <si>
    <t>CHOCOLATE CALCULATOR</t>
  </si>
  <si>
    <t>WHITE BEADED GARLAND STRING 20LIGHT</t>
  </si>
  <si>
    <t>WOODLAND STORAGE BOX SMALL</t>
  </si>
  <si>
    <t>FROSTED BOX 9 WHITE T-LIGHT CANDLES</t>
  </si>
  <si>
    <t>PINK DIAMANTE PEN IN GIFT BOX</t>
  </si>
  <si>
    <t>FOLDING UMBRELLA , RED/WHITE SPOT</t>
  </si>
  <si>
    <t>CHILLI LIGHTS</t>
  </si>
  <si>
    <t>SMALL RED SPOT  WINDMILL</t>
  </si>
  <si>
    <t>ASSTD DESIGN 3D PAPER STICKERS</t>
  </si>
  <si>
    <t>SET/10 BLUE SPOTTY PARTY CANDLES</t>
  </si>
  <si>
    <t>SILVER VANILLA  FLOWER CANDLE POT</t>
  </si>
  <si>
    <t>24 HANGING EASTER EGGS FLORAL TUB</t>
  </si>
  <si>
    <t>46000M</t>
  </si>
  <si>
    <t>POLYESTER FILLER PAD 45x45cm</t>
  </si>
  <si>
    <t>200 RED + WHITE BENDY STRAWS</t>
  </si>
  <si>
    <t>85185C</t>
  </si>
  <si>
    <t>COW  SOCK PUPPET</t>
  </si>
  <si>
    <t xml:space="preserve">DOORMAT AIRMAIL </t>
  </si>
  <si>
    <t>KITTENS DESIGN FLANNEL</t>
  </si>
  <si>
    <t xml:space="preserve">PINK UNION JACK  PASSPORT COVER </t>
  </si>
  <si>
    <t xml:space="preserve">6 RIBBONS EMPIRE  </t>
  </si>
  <si>
    <t>JIGSAW TREE WITH WATERING CAN</t>
  </si>
  <si>
    <t xml:space="preserve">BUNNY WOODEN PAINTED WITH BIRD </t>
  </si>
  <si>
    <t>37482P</t>
  </si>
  <si>
    <t>CUBIC MUG PINK POLKA DOT</t>
  </si>
  <si>
    <t>85025B</t>
  </si>
  <si>
    <t>EAU DE NILE HEART SHAPE PHOTO FRAME</t>
  </si>
  <si>
    <t>CERAMIC BOWL WITH LOVE HEART DESIGN</t>
  </si>
  <si>
    <t>JUMBO SHOPPER VINTAGE RED PAISLEY</t>
  </si>
  <si>
    <t>44089C</t>
  </si>
  <si>
    <t>LILAC GAUZE BUTTERFLY LAMPSHADE</t>
  </si>
  <si>
    <t>SET OF 3 DANISH ROSE PLANTERS</t>
  </si>
  <si>
    <t xml:space="preserve">GIN &amp; TONIC DIET GREETING CARD </t>
  </si>
  <si>
    <t>PAPER BUNTING COLOURED LACE</t>
  </si>
  <si>
    <t>COFFEE MUG DOG + BALL DESIGN</t>
  </si>
  <si>
    <t>84595B</t>
  </si>
  <si>
    <t>LARGE TRIFLE DESIGN L BLUE BOWL</t>
  </si>
  <si>
    <t xml:space="preserve">PINK SPOTS  WRAP </t>
  </si>
  <si>
    <t>STRAWBERRY LUNCHBOX WITH CUTLERY</t>
  </si>
  <si>
    <t>SET/4 BADGES WOODLAND ANIMAL</t>
  </si>
  <si>
    <t xml:space="preserve">PACK OF 12 PINK SPOT TISSUES </t>
  </si>
  <si>
    <t>SPACEBOY GIFT WRAP</t>
  </si>
  <si>
    <t>RED  SPOTTY COFFEE  MUG</t>
  </si>
  <si>
    <t>PACK 20 DOLLY PEGS</t>
  </si>
  <si>
    <t>C497224</t>
  </si>
  <si>
    <t>VINTAGE UNION JACK BUNTING</t>
  </si>
  <si>
    <t xml:space="preserve">VINTAGE CARAVAN GREETING CARD </t>
  </si>
  <si>
    <t>WILLOW BRANCH LIGHTS.</t>
  </si>
  <si>
    <t>84510B</t>
  </si>
  <si>
    <t xml:space="preserve">SET OF 4 FAIRY CAKES COASTERS </t>
  </si>
  <si>
    <t>BLUE  SPOTTY CUP</t>
  </si>
  <si>
    <t xml:space="preserve">BLUE  SPOTTY PLATE </t>
  </si>
  <si>
    <t>NEW ENGLAND MILK JUG W GIFT BOX</t>
  </si>
  <si>
    <t xml:space="preserve">GARDEN PATH NOTEBOOK </t>
  </si>
  <si>
    <t>SET 6 FOOTBALL CELEBRATION CANDLES</t>
  </si>
  <si>
    <t>40018E</t>
  </si>
  <si>
    <t>TEA TIME PAPER LANTERNS</t>
  </si>
  <si>
    <t xml:space="preserve">LUNCH BAG SPACEBOY DESIGN </t>
  </si>
  <si>
    <t xml:space="preserve">STRAWBERRY BATH SPONGE </t>
  </si>
  <si>
    <t xml:space="preserve">BANQUET BIRTHDAY  CARD  </t>
  </si>
  <si>
    <t xml:space="preserve"> RED/WHITE DOT MINI CASES</t>
  </si>
  <si>
    <t>COFFEE MUG BLUE PAISLEY DESIGN</t>
  </si>
  <si>
    <t>APPLE BATH SPONGE</t>
  </si>
  <si>
    <t>SWEETHEART CREAM STEEL FOLDIN BENCH</t>
  </si>
  <si>
    <t>PARTY BUNTING</t>
  </si>
  <si>
    <t>S/2 ZINC HEART DESIGN PLANTERS</t>
  </si>
  <si>
    <t>LIGHT PINK FLOCK GLASS CANDLEHOLDER</t>
  </si>
  <si>
    <t>72800D</t>
  </si>
  <si>
    <t>S/4 BLUE DINNER CANDLE SILVER FLOCK</t>
  </si>
  <si>
    <t>OPEN CLOSED METAL SIGN</t>
  </si>
  <si>
    <t xml:space="preserve">SET OF 2 ROUND TINS CAMEMBERT </t>
  </si>
  <si>
    <t>84596B</t>
  </si>
  <si>
    <t>SMALL DOLLY MIX DESIGN ORANGE BOWL</t>
  </si>
  <si>
    <t>PLEASE ONE PERSON METAL SIGN</t>
  </si>
  <si>
    <t>RED SPOTTY CHILDS UMBRELLA</t>
  </si>
  <si>
    <t>84926C</t>
  </si>
  <si>
    <t>FAIRY CAKES TILE COASTER</t>
  </si>
  <si>
    <t xml:space="preserve">BATHROOM METAL SIGN </t>
  </si>
  <si>
    <t>CERAMIC BOWL WITH STRAWBERRY DESIGN</t>
  </si>
  <si>
    <t>72807C</t>
  </si>
  <si>
    <t>SET/3 VANILLA SCENTED CANDLE IN BOX</t>
  </si>
  <si>
    <t>85025C</t>
  </si>
  <si>
    <t>PINK HEART SHAPE PHOTO FRAME</t>
  </si>
  <si>
    <t>47590B</t>
  </si>
  <si>
    <t>PINK HAPPY BIRTHDAY BUNTING</t>
  </si>
  <si>
    <t>WOODEN REGATTA BUNTING</t>
  </si>
  <si>
    <t>SWALLOWS GREETING CARD</t>
  </si>
  <si>
    <t>ASSORTED FLOWER COLOUR "LEIS"</t>
  </si>
  <si>
    <t xml:space="preserve">EDWARDIAN 2 DRAWER WALL CABINET </t>
  </si>
  <si>
    <t>ASSORTED TUTTI FRUTTI NOTEBOOK</t>
  </si>
  <si>
    <t>DOOR MAT HEARTS</t>
  </si>
  <si>
    <t>LUNCH BAG PINK RETROSPOT</t>
  </si>
  <si>
    <t>VINTAGE NOTEBOOK TRAVELOGUE</t>
  </si>
  <si>
    <t>RED SPOTTY SHOPPER BAG</t>
  </si>
  <si>
    <t>85231L</t>
  </si>
  <si>
    <t>LAVENDER SCENTED SET/9 T-LIGHTS</t>
  </si>
  <si>
    <t>PIZZA PLATE IN BOX</t>
  </si>
  <si>
    <t xml:space="preserve">FRYING PAN PINK POLKADOT </t>
  </si>
  <si>
    <t>ASSORTED FARMYARD ANIMALS IN BUCKET</t>
  </si>
  <si>
    <t>YELLOW EASTER EGG HUNT START POST</t>
  </si>
  <si>
    <t>LADIES &amp; GENTLEMEN METAL SIGN</t>
  </si>
  <si>
    <t>BOMBS AWAY METAL SIGN</t>
  </si>
  <si>
    <t>44217M</t>
  </si>
  <si>
    <t>MULTICOLOUR FEATHERS CURTAIN</t>
  </si>
  <si>
    <t>NATURAL BARK CANDLE SMALL</t>
  </si>
  <si>
    <t>SET/4 BUTTERFLY MIRROR MAGNETS</t>
  </si>
  <si>
    <t>FIVE HEART HANGING DECORATION</t>
  </si>
  <si>
    <t xml:space="preserve">TOY TIDY SPACEBOY  </t>
  </si>
  <si>
    <t>JUMBO BAG PINK WITH WHITE SPOTS</t>
  </si>
  <si>
    <t xml:space="preserve">SET/20 WOODLAND PAPER NAPKINS </t>
  </si>
  <si>
    <t>VINTAGE UNION JACK DOORSTOP</t>
  </si>
  <si>
    <t>JUMBO STORAGE BAG SKULLS</t>
  </si>
  <si>
    <t xml:space="preserve">ORGANISER WOOD ANTIQUE WHITE </t>
  </si>
  <si>
    <t>SET OF 3 VINTAGE TEA TIME BOXES</t>
  </si>
  <si>
    <t>COUNTRY COTTAGE  DOORSTOP GREEN</t>
  </si>
  <si>
    <t>47599B</t>
  </si>
  <si>
    <t xml:space="preserve">BLUE PARTY BAGS </t>
  </si>
  <si>
    <t>85036A</t>
  </si>
  <si>
    <t>GARDENIA 1 WICK MORRIS BOXED CANDLE</t>
  </si>
  <si>
    <t xml:space="preserve">RIDGED GLASS POSY VASE </t>
  </si>
  <si>
    <t>RED DINER WALL CLOCK</t>
  </si>
  <si>
    <t xml:space="preserve">VINTAGE KID DOLLY CARD </t>
  </si>
  <si>
    <t>47567B</t>
  </si>
  <si>
    <t>TEA TIME KITCHEN APRON</t>
  </si>
  <si>
    <t>71495A</t>
  </si>
  <si>
    <t>CD WALL TIDY BLUE OFFICE</t>
  </si>
  <si>
    <t>JUMBO BAG OWLS</t>
  </si>
  <si>
    <t>CERAMIC CAKE DESIGN SPOTTED PLATE</t>
  </si>
  <si>
    <t>ROUND CONTAINER SET OF 5 RETROSPOT</t>
  </si>
  <si>
    <t>FRENCH BOTTLE , LAVENDER</t>
  </si>
  <si>
    <t>GREEN WITH METAL BAG CHARM</t>
  </si>
  <si>
    <t>BLUE FELT EASTER EGG BASKET</t>
  </si>
  <si>
    <t>WOOD S/3 CABINET ANT WHITE FINISH</t>
  </si>
  <si>
    <t xml:space="preserve">PINK  SPOTTY PLATE </t>
  </si>
  <si>
    <t>BUTTERFLIES  HONEYCOMB GARLAND</t>
  </si>
  <si>
    <t>MILK PAN PINK RETROSPOT</t>
  </si>
  <si>
    <t>C498572</t>
  </si>
  <si>
    <t>C498576</t>
  </si>
  <si>
    <t>72800E</t>
  </si>
  <si>
    <t>4 IVORY DINNER CANDLES SILVER FLOCK</t>
  </si>
  <si>
    <t>84884A</t>
  </si>
  <si>
    <t>ANT WHITE WIRE HEART SPIRAL</t>
  </si>
  <si>
    <t>BIRD HOUSE HOT WATER BOTTLE</t>
  </si>
  <si>
    <t xml:space="preserve">LOO ROLL  METAL SIGN </t>
  </si>
  <si>
    <t>47594B</t>
  </si>
  <si>
    <t>SCOTTIES DESIGN WASHBAG</t>
  </si>
  <si>
    <t xml:space="preserve">RIBBON REEL SPOTS DESIGN </t>
  </si>
  <si>
    <t>CANDLE IN JAR COLLAGE , VANILLA</t>
  </si>
  <si>
    <t>84762B</t>
  </si>
  <si>
    <t>PINK PICNIC BARBECUE BUCKET</t>
  </si>
  <si>
    <t>84985B</t>
  </si>
  <si>
    <t xml:space="preserve">SET OF 72 BLACK PAPER DOILIES </t>
  </si>
  <si>
    <t>84247L</t>
  </si>
  <si>
    <t>FAWN AND MUSHROOM GREETING CARD</t>
  </si>
  <si>
    <t>FANNY'S REST STOPMETAL SIGN</t>
  </si>
  <si>
    <t>GREEN GINGHAM FLOWER JEWELLERY BOX</t>
  </si>
  <si>
    <t>ZINC METAL HEART DECORATION</t>
  </si>
  <si>
    <t>84459B</t>
  </si>
  <si>
    <t xml:space="preserve">YELLOW METAL CHICKEN HEART </t>
  </si>
  <si>
    <t>BLACK WINE GLASS</t>
  </si>
  <si>
    <t>COLOURING PENCILS BROWN TUBE</t>
  </si>
  <si>
    <t>85226C</t>
  </si>
  <si>
    <t>BLUE PULL BACK RACING CAR</t>
  </si>
  <si>
    <t xml:space="preserve">BUNNY WOODEN PAINTED WITH FLOWER </t>
  </si>
  <si>
    <t>SET OF 36 MUSHROOM PAPER DOILIES</t>
  </si>
  <si>
    <t xml:space="preserve">EMERGENCY FIRST AID TIN </t>
  </si>
  <si>
    <t>15056BL</t>
  </si>
  <si>
    <t>EDWARDIAN PARASOL BLACK</t>
  </si>
  <si>
    <t>ENGLISH ROSE DESIGN PEG BAG</t>
  </si>
  <si>
    <t>PINK HEART SHAPE EGG FRYING PAN</t>
  </si>
  <si>
    <t>POLKADOT CUTLERY 24 PCS IN TRAY</t>
  </si>
  <si>
    <t>WHITE WIRE EGG HOLDER</t>
  </si>
  <si>
    <t>HEN &amp; 2 CHICKS IN BASKET</t>
  </si>
  <si>
    <t>EASTER BUNNIES ON A STICK</t>
  </si>
  <si>
    <t>85099F</t>
  </si>
  <si>
    <t>JUMBO BAG STRAWBERRY</t>
  </si>
  <si>
    <t xml:space="preserve">LARGE ROUND WICKER PLATTER </t>
  </si>
  <si>
    <t>RETRO SPOT PADDED SEAT CUSHION</t>
  </si>
  <si>
    <t>BLUE DINER WALL CLOCK</t>
  </si>
  <si>
    <t>85206B</t>
  </si>
  <si>
    <t>PINK FELT EASTER EGG BASKET</t>
  </si>
  <si>
    <t xml:space="preserve">ECONOMY PASSPORT COVER </t>
  </si>
  <si>
    <t xml:space="preserve">FRYING PAN RED POLKADOT </t>
  </si>
  <si>
    <t>82494L</t>
  </si>
  <si>
    <t xml:space="preserve">WOODEN FRAME ANTIQUE WHITE </t>
  </si>
  <si>
    <t>SMALL RETRO SPOT MUG IN BOX  WHITE</t>
  </si>
  <si>
    <t>WALL MIRROR , DIAMANTE OVAL SHAPE</t>
  </si>
  <si>
    <t>GLAMOROUS  MUG</t>
  </si>
  <si>
    <t>JUMBO BAG CHARLIE AND LOLA TOYS</t>
  </si>
  <si>
    <t xml:space="preserve">ROUND SNACK BOXES SET OF 4 FRUITS </t>
  </si>
  <si>
    <t xml:space="preserve">EDWARDIAN TOILET ROLL UNIT </t>
  </si>
  <si>
    <t>35912B</t>
  </si>
  <si>
    <t>WHITE/PINK CHICK DECORATION</t>
  </si>
  <si>
    <t>RED SPOTTY SHOPPING BAG</t>
  </si>
  <si>
    <t>18097C</t>
  </si>
  <si>
    <t>WHITE TALL PORCELAIN T-LIGHT HOLDER</t>
  </si>
  <si>
    <t>SET 3 RED SPOT TIN TEA,COFFEE,SUGAR</t>
  </si>
  <si>
    <t>DOOR MAT UNION JACK GUNS AND ROSES</t>
  </si>
  <si>
    <t>SANDALWOOD FAN</t>
  </si>
  <si>
    <t>POTTING SHED CANDLE CITRONELLA</t>
  </si>
  <si>
    <t>FELT FARM ANIMAL CHICKEN</t>
  </si>
  <si>
    <t>12 PINK HEN+CHICKS IN BASKET</t>
  </si>
  <si>
    <t>SPRING DEC , HANGING CHICK CREAM</t>
  </si>
  <si>
    <t>S/3 RABBIT FLOWER/EGG/CARROT ROPE</t>
  </si>
  <si>
    <t>CITRONELLA CANDLE GARDEN POT</t>
  </si>
  <si>
    <t>84705F</t>
  </si>
  <si>
    <t xml:space="preserve">RED PEONY PHOTO FRAME </t>
  </si>
  <si>
    <t>84971S</t>
  </si>
  <si>
    <t xml:space="preserve">SMALL HEART FLOWERS HOOK </t>
  </si>
  <si>
    <t>FILIGRIS HEART WITH BUTTERFLY</t>
  </si>
  <si>
    <t>WHITE CHERRY LIGHTS</t>
  </si>
  <si>
    <t>BUNNY EGG BOX</t>
  </si>
  <si>
    <t>ARCHED GREY MIRROR</t>
  </si>
  <si>
    <t xml:space="preserve">LUNCH BAG SUKI  DESIGN </t>
  </si>
  <si>
    <t>85232B</t>
  </si>
  <si>
    <t>SET/3 RUSSIAN DOLL STACKING TINS</t>
  </si>
  <si>
    <t>JOY LARGE WOOD LETTERS</t>
  </si>
  <si>
    <t>BOX/12 MOTHER &amp; CHICK IN BASKET/BOW</t>
  </si>
  <si>
    <t>POTTING SHED TEA MUG</t>
  </si>
  <si>
    <t>AIRLINE BAG VINTAGE JET SET BROWN</t>
  </si>
  <si>
    <t>84279B</t>
  </si>
  <si>
    <t>CHERRY BLOSSOM DECORATIVE FLASK</t>
  </si>
  <si>
    <t>47570B</t>
  </si>
  <si>
    <t>TEA TIME TABLE CLOTH</t>
  </si>
  <si>
    <t>17012C</t>
  </si>
  <si>
    <t xml:space="preserve">ORIGAMI LAVENDER INCENSE/CANDL SET </t>
  </si>
  <si>
    <t>SET OF 72 IVORY PAPER DOILIES</t>
  </si>
  <si>
    <t>60 TEATIME FAIRY CAKE CASES</t>
  </si>
  <si>
    <t>15056N</t>
  </si>
  <si>
    <t>EDWARDIAN PARASOL NATURAL</t>
  </si>
  <si>
    <t>KINGS CHOICE GIANT TUBE MATCHES</t>
  </si>
  <si>
    <t>SET OF 3 RABBIT EGG EASTER</t>
  </si>
  <si>
    <t>DOOR MAT RED SPOT</t>
  </si>
  <si>
    <t>ASSORTED COLOUR SILK GLASSES CASE</t>
  </si>
  <si>
    <t>HOOK, 1 HANGER ,MAGIC GARDEN</t>
  </si>
  <si>
    <t xml:space="preserve">PINK BUTTERFLY CUSHION COVER </t>
  </si>
  <si>
    <t>84797B</t>
  </si>
  <si>
    <t>BLUE SAVANNAH PICNIC HAMPER FOR 4</t>
  </si>
  <si>
    <t>CHARLIE AND LOLA CHARLOTTE BAG</t>
  </si>
  <si>
    <t>SKULL DESIGN TV DINNER TRAY</t>
  </si>
  <si>
    <t>3 HOOK PHOTO SHELF ANTIQUE WHITE</t>
  </si>
  <si>
    <t>HANGING GLASS ETCHED TEALIGHT</t>
  </si>
  <si>
    <t xml:space="preserve">SKULLS WRITING SET </t>
  </si>
  <si>
    <t>KITTY PENCIL ERASERS</t>
  </si>
  <si>
    <t xml:space="preserve">INFLATABLE POLITICAL GLOBE </t>
  </si>
  <si>
    <t xml:space="preserve">GARDEN METAL SIGN </t>
  </si>
  <si>
    <t>KIDS RAIN MAC BLUE</t>
  </si>
  <si>
    <t xml:space="preserve">BROCADE RING PURSE </t>
  </si>
  <si>
    <t>KEY FOB , GARAGE DESIGN</t>
  </si>
  <si>
    <t>MIRROR MOSAIC CANDLE PLATE</t>
  </si>
  <si>
    <t xml:space="preserve">FELT FARM ANIMAL WHITE BUNNY </t>
  </si>
  <si>
    <t>VINTAGE SNAKES &amp; LADDERS</t>
  </si>
  <si>
    <t>RETRO SPOT GIANT  TUBE MATCHES</t>
  </si>
  <si>
    <t>EMPIRE GIFT WRAP</t>
  </si>
  <si>
    <t>ROSE DES PADDED FLOOR CUSHION</t>
  </si>
  <si>
    <t>BLUE TEA TOWEL CLASSIC DESIGN</t>
  </si>
  <si>
    <t>WHITE WOOD GARDEN PLANT LADDER</t>
  </si>
  <si>
    <t>C500705</t>
  </si>
  <si>
    <t>BLUE PAISLEY SKETCHBOOK</t>
  </si>
  <si>
    <t>85232D</t>
  </si>
  <si>
    <t>SET/3 DECOUPAGE STACKING TINS</t>
  </si>
  <si>
    <t xml:space="preserve">DOOR MAT ENGLISH ROSE </t>
  </si>
  <si>
    <t>PINK FLORAL FELTCRAFT SHOULDER BAG</t>
  </si>
  <si>
    <t>BOYS ALPHABET IRON ON PATCHES</t>
  </si>
  <si>
    <t>CHINESE DRAGON PAPER LANTERNS</t>
  </si>
  <si>
    <t>ASSORTED TUTTI FRUTTI ROUND BOX</t>
  </si>
  <si>
    <t>FLAMINGO LIGHTS</t>
  </si>
  <si>
    <t xml:space="preserve">DECORATION , WOBBLY RABBIT , METAL </t>
  </si>
  <si>
    <t>SET/4 BADGES BALLOON GIRL</t>
  </si>
  <si>
    <t>72753B</t>
  </si>
  <si>
    <t>S/3 FLWR FAIRY LAVENDER CANDLES</t>
  </si>
  <si>
    <t xml:space="preserve">TOYBOX  WRAP </t>
  </si>
  <si>
    <t xml:space="preserve">SEWING BOX RETROSPOT DESIGN </t>
  </si>
  <si>
    <t>SET OF 3 HEART COOKIE CUTTERS</t>
  </si>
  <si>
    <t>C501125</t>
  </si>
  <si>
    <t>C501131</t>
  </si>
  <si>
    <t>BOYS VINTAGE TIN SEASIDE BUCKET</t>
  </si>
  <si>
    <t>84795C</t>
  </si>
  <si>
    <t xml:space="preserve">OCEAN STRIPE HAMMOCK </t>
  </si>
  <si>
    <t>CAST IRON HOOK GARDEN FORK</t>
  </si>
  <si>
    <t>CAST IRON HOOK GARDEN TROWEL</t>
  </si>
  <si>
    <t xml:space="preserve">SET/20 STRAWBERRY PAPER NAPKINS </t>
  </si>
  <si>
    <t xml:space="preserve">BLUE SPOTTY LUGGAGE TAG </t>
  </si>
  <si>
    <t>BIRD DECORATION RED SPOT</t>
  </si>
  <si>
    <t>12 PENCILS SMALL TUBE POSY</t>
  </si>
  <si>
    <t>WOODLAND PARTY BAG + STICKER SET</t>
  </si>
  <si>
    <t>C501330</t>
  </si>
  <si>
    <t>FULL ENGLISH BREAKFAST PLATE</t>
  </si>
  <si>
    <t>WATERING CAN PINK BUNNY</t>
  </si>
  <si>
    <t>RED/WHITE SPOT PICNIC BAG</t>
  </si>
  <si>
    <t>FELT EGG COSY CHICKEN</t>
  </si>
  <si>
    <t>36 PENCILS TUBE RED SPOTTY</t>
  </si>
  <si>
    <t>REGENCY CAKESTAND 3 TIER</t>
  </si>
  <si>
    <t>85061W</t>
  </si>
  <si>
    <t>WHITE JEWELLED HEART DECORATION</t>
  </si>
  <si>
    <t>BAKING SET SPACEBOY DESIGN</t>
  </si>
  <si>
    <t>GLASS JAR ENGLISH CONFECTIONERY</t>
  </si>
  <si>
    <t>17164D</t>
  </si>
  <si>
    <t>ASS COL SMALL SAND FROG P'WEIGHT</t>
  </si>
  <si>
    <t>RED SPOTTY CHARLOTTE BAG</t>
  </si>
  <si>
    <t>84569C</t>
  </si>
  <si>
    <t>PACK 4 FLOWER/BUTTERFLY PATCHES</t>
  </si>
  <si>
    <t>CHARLOTTE BAG , PINK/WHITE SPOTS</t>
  </si>
  <si>
    <t>SMALL TALL CAMPHOR WOOD TOADSTOOL</t>
  </si>
  <si>
    <t xml:space="preserve">BIRDHOUSE GARDEN MARKER </t>
  </si>
  <si>
    <t>85194L</t>
  </si>
  <si>
    <t>HANGING SPRING FLOWER EGG LARGE</t>
  </si>
  <si>
    <t>SILK PURSE RUSSIAN DOLL PINK</t>
  </si>
  <si>
    <t>SET OF 6 GIRLS CELEBRATION CANDLES</t>
  </si>
  <si>
    <t>FELTCRAFT CUSHION OWL</t>
  </si>
  <si>
    <t xml:space="preserve">CHOC TRUFFLE GOLD TRINKET POT </t>
  </si>
  <si>
    <t>WATERING CAN BLUE ELEPHANT</t>
  </si>
  <si>
    <t>LADYBIRD + BEE RAFFIA FOOD COVER</t>
  </si>
  <si>
    <t>WHITE LOVEBIRD LANTERN</t>
  </si>
  <si>
    <t>POLKA DOT RAFFIA FOOD COVER</t>
  </si>
  <si>
    <t>85039A</t>
  </si>
  <si>
    <t>SET/4 RED MINI ROSE CANDLE IN BOWL</t>
  </si>
  <si>
    <t>C501817</t>
  </si>
  <si>
    <t>72351A</t>
  </si>
  <si>
    <t>SET/6 TURQUOISE BUTTERFLY T-LIGHTS</t>
  </si>
  <si>
    <t>T-LIGHT HOLDER HANGING LACE</t>
  </si>
  <si>
    <t>HEN HOUSE DECORATION</t>
  </si>
  <si>
    <t>CAKE PLATE LOVEBIRD WHITE</t>
  </si>
  <si>
    <t>PACK OF 12 SKULL TISSUES</t>
  </si>
  <si>
    <t>90160C</t>
  </si>
  <si>
    <t>TURQ+RED BOUDICCA LARGE BRACELET</t>
  </si>
  <si>
    <t>85186B</t>
  </si>
  <si>
    <t>BUNNY BUNCH OF FLOWERS</t>
  </si>
  <si>
    <t xml:space="preserve">METAL SIGN TAKE IT OR LEAVE IT </t>
  </si>
  <si>
    <t>HANGING WOOD AND FELT FLOWER</t>
  </si>
  <si>
    <t>SMALL SKULL WINDMILL</t>
  </si>
  <si>
    <t>ASSORTED COLOUR MINI CASES</t>
  </si>
  <si>
    <t>85185B</t>
  </si>
  <si>
    <t>PINK HORSE SOCK PUPPET</t>
  </si>
  <si>
    <t>BLUE PAISLEY NOTEBOOK</t>
  </si>
  <si>
    <t>GLASS JAR PEACOCK BATH SALTS</t>
  </si>
  <si>
    <t>85163A</t>
  </si>
  <si>
    <t xml:space="preserve">WHITE BAROQUE WALL CLOCK </t>
  </si>
  <si>
    <t>C502092</t>
  </si>
  <si>
    <t>GLASS  BEURRE DISH</t>
  </si>
  <si>
    <t>TV DINNER TRAY VINTAGE PAISLEY</t>
  </si>
  <si>
    <t>ASSORTED COLOUR SUCTION CUP HOOK</t>
  </si>
  <si>
    <t xml:space="preserve">GLASS JAR MARMALADE </t>
  </si>
  <si>
    <t>BLACK SILOUETTE CANDLE PLATE</t>
  </si>
  <si>
    <t xml:space="preserve">COOK WITH WINE METAL SIGN </t>
  </si>
  <si>
    <t>DANISH ROSE PHOTO FRAME</t>
  </si>
  <si>
    <t>PIN CUSHION RUSSIAN DOLL BLUE</t>
  </si>
  <si>
    <t>SET OF 2 FANCY FONT TEA TOWELS</t>
  </si>
  <si>
    <t>DAIRY MAID LARGE MILK JUG</t>
  </si>
  <si>
    <t>ASSORTED CHEESE FRIDGE MAGNETS</t>
  </si>
  <si>
    <t>85188A</t>
  </si>
  <si>
    <t>GREEN METAL SWINGING BUNNY</t>
  </si>
  <si>
    <t>C502566</t>
  </si>
  <si>
    <t xml:space="preserve">DAIRY MAID TRADITIONAL TEAPOT </t>
  </si>
  <si>
    <t>35810A</t>
  </si>
  <si>
    <t>ENAMEL PINK COFFEE CONTAINER</t>
  </si>
  <si>
    <t>PACK OF 6 SWEETIE GIFT BOXES</t>
  </si>
  <si>
    <t>35001W</t>
  </si>
  <si>
    <t>HAND OPEN SHAPE DECO.WHITE</t>
  </si>
  <si>
    <t xml:space="preserve">TOOL BOX SOFT TOY </t>
  </si>
  <si>
    <t>MEMO BOARD COTTAGE DESIGN</t>
  </si>
  <si>
    <t>RED FLORAL FELTCRAFT SHOULDER BAG</t>
  </si>
  <si>
    <t xml:space="preserve">SPHERICAL IVORY CANDLE </t>
  </si>
  <si>
    <t>RETRO COFFEE MUGS ASSORTED</t>
  </si>
  <si>
    <t xml:space="preserve">GROW YOUR OWN PLANT IN A CAN </t>
  </si>
  <si>
    <t>RAIN PONCHO WITH RED SPOTS</t>
  </si>
  <si>
    <t>HOOK, 3 HANGER ,MAGIC GARDEN</t>
  </si>
  <si>
    <t>85049C</t>
  </si>
  <si>
    <t xml:space="preserve">ROMANTIC PINKS RIBBONS </t>
  </si>
  <si>
    <t>HEART IVORY TRELLIS LARGE</t>
  </si>
  <si>
    <t>PENNY FARTHING BIRTHDAY CARD</t>
  </si>
  <si>
    <t>15044C</t>
  </si>
  <si>
    <t>PURPLE PAPER PARASOL</t>
  </si>
  <si>
    <t>JARDIN ETCHED GLASS SMALL BELL JAR</t>
  </si>
  <si>
    <t>RED/CREAM STRIPE FRINGE HAMMOCK</t>
  </si>
  <si>
    <t>SKULLS  STICKERS</t>
  </si>
  <si>
    <t>SET/6 COLLAGE PAPER PLATES</t>
  </si>
  <si>
    <t>85188B</t>
  </si>
  <si>
    <t>PINK METAL SWINGING BUNNY</t>
  </si>
  <si>
    <t xml:space="preserve">SHOE SHINE BOX </t>
  </si>
  <si>
    <t>SMALL POPCORN HOLDER</t>
  </si>
  <si>
    <t>CRYSTAL SEA HORSE PHONE CHARM</t>
  </si>
  <si>
    <t>MINI JIGSAW SPACEBOY</t>
  </si>
  <si>
    <t xml:space="preserve">PENS ASSORTED FUNKY JEWELED </t>
  </si>
  <si>
    <t>RELAX LARGE WOOD LETTERS</t>
  </si>
  <si>
    <t>85169C</t>
  </si>
  <si>
    <t>EAU DE NIL LOVE BIRD CANDLE</t>
  </si>
  <si>
    <t>85014A</t>
  </si>
  <si>
    <t>BLACK/BLUE DOTS RUFFLED UMBRELLA</t>
  </si>
  <si>
    <t>WOODLAND  STICKERS</t>
  </si>
  <si>
    <t xml:space="preserve">PINK  HEART SHAPE LOVE BUCKET </t>
  </si>
  <si>
    <t>PACK OF 6 PANNETONE GIFT BOXES</t>
  </si>
  <si>
    <t>MEMO BOARD RETROSPOT  DESIGN</t>
  </si>
  <si>
    <t>47503K</t>
  </si>
  <si>
    <t>ASSORTED FLORAL SECATEURS</t>
  </si>
  <si>
    <t>HOLIDAY FUN LUDO</t>
  </si>
  <si>
    <t>CERAMIC PLATE STRAWBERRY DESIGN</t>
  </si>
  <si>
    <t>CHILDRENS GARDEN GLOVES PINK</t>
  </si>
  <si>
    <t xml:space="preserve">RED SPOTS  WRAP </t>
  </si>
  <si>
    <t>DINOSAUR KEYRINGS ASSORTED</t>
  </si>
  <si>
    <t>C502894</t>
  </si>
  <si>
    <t>ACRYLIC GEOMETRIC LAMP</t>
  </si>
  <si>
    <t>WATERING CAN SINGLE HOOK PISTACHIO</t>
  </si>
  <si>
    <t>RED SPOTTY CANDY BAG</t>
  </si>
  <si>
    <t xml:space="preserve">HEART DECORATION PAINTED ZINC </t>
  </si>
  <si>
    <t>CACTI T-LIGHT CANDLES</t>
  </si>
  <si>
    <t xml:space="preserve">GIRLS ALPHABET IRON ON PATCHES </t>
  </si>
  <si>
    <t>HEN HOUSE W CHICK IN NEST</t>
  </si>
  <si>
    <t xml:space="preserve">PLASTERS IN TIN CIRCUS PARADE </t>
  </si>
  <si>
    <t>MULTICOLOUR 3D BALLS GARLAND</t>
  </si>
  <si>
    <t>84931A</t>
  </si>
  <si>
    <t>PINK SCOTTIE DOG W FLOWER PATTERN</t>
  </si>
  <si>
    <t>TEA TIME MUG IN GIFT BOX</t>
  </si>
  <si>
    <t>PACK OF 6 HANDBAG GIFT BOXES</t>
  </si>
  <si>
    <t>FOUR HOOK  WHITE LOVEBIRDS</t>
  </si>
  <si>
    <t>RECIPE BOX WITH METAL HEART</t>
  </si>
  <si>
    <t xml:space="preserve">KINGS CHOICE CIGAR BOX MATCHES </t>
  </si>
  <si>
    <t xml:space="preserve">ROUND SNACK BOXES SET OF4 WOODLAND </t>
  </si>
  <si>
    <t xml:space="preserve">MAGIC DRAWING SLATE CIRCUS PARADE  </t>
  </si>
  <si>
    <t>6 RIBBONS RUSTIC CHARM</t>
  </si>
  <si>
    <t>EASTER BUNNY HANGING GARLAND</t>
  </si>
  <si>
    <t>SET/6 STRAWBERRY PAPER CUPS</t>
  </si>
  <si>
    <t>BLACK FLOWER CANDLE PLATE</t>
  </si>
  <si>
    <t>SILVER PLATE CANDLE BOWL LARGE</t>
  </si>
  <si>
    <t>COSY SLIPPER SHOES LARGE GREEN</t>
  </si>
  <si>
    <t>HANGING METAL STAR LANTERN</t>
  </si>
  <si>
    <t>C503366</t>
  </si>
  <si>
    <t>CLEAR MILKSHAKE GLASS</t>
  </si>
  <si>
    <t>BABUSHKA LIGHTS STRING OF 10</t>
  </si>
  <si>
    <t>SALLE DE BAIN HOOK</t>
  </si>
  <si>
    <t>85049G</t>
  </si>
  <si>
    <t xml:space="preserve">CHOCOLATE BOX RIBBONS </t>
  </si>
  <si>
    <t>HAND TOWEL PALE BLUE W FLOWERS</t>
  </si>
  <si>
    <t>SET OF 2 TINS JARDIN DE PROVENCE</t>
  </si>
  <si>
    <t xml:space="preserve">MAGIC DRAWING SLATE SPACEBOY </t>
  </si>
  <si>
    <t>RETRO SISTERS EXPRESSO CUPS</t>
  </si>
  <si>
    <t>HOME SMALL WOOD LETTERS</t>
  </si>
  <si>
    <t>12 PENCILS TALL TUBE WOODLAND</t>
  </si>
  <si>
    <t>DOOR MAT FANCY FONT HOME SWEET HOME</t>
  </si>
  <si>
    <t>DOOR MAT MULTICOLOUR STRIPE</t>
  </si>
  <si>
    <t>EMPIRE BIRTHDAY CARD</t>
  </si>
  <si>
    <t>WATERING CAN GARDEN MARKER</t>
  </si>
  <si>
    <t>DOORSTOP RACING CAR DESIGN</t>
  </si>
  <si>
    <t>HANGING METAL BIRD BATH</t>
  </si>
  <si>
    <t xml:space="preserve">5 HOOK BLACKBOARD ORGANISER </t>
  </si>
  <si>
    <t xml:space="preserve">MAGIC DRAWING SLATE DOLLY GIRL </t>
  </si>
  <si>
    <t>85231G</t>
  </si>
  <si>
    <t>ORANGE SCENTED SET/9 T-LIGHTS</t>
  </si>
  <si>
    <t>TEA COSY BLUE STRIPE</t>
  </si>
  <si>
    <t xml:space="preserve">6 RIBBONS SHIMMERING PINKS </t>
  </si>
  <si>
    <t>72799E</t>
  </si>
  <si>
    <t>IVORY PILLAR CANDLE SILVER FLOCK</t>
  </si>
  <si>
    <t>LIBRARY LAMP</t>
  </si>
  <si>
    <t xml:space="preserve">CHILDS GARDEN FORK BLUE </t>
  </si>
  <si>
    <t>GIRLS VINTAGE TIN SEASIDE BUCKET</t>
  </si>
  <si>
    <t>ASSORTED COLOURS SILK FAN</t>
  </si>
  <si>
    <t>KEY FOB , SHED</t>
  </si>
  <si>
    <t>ZINC HEART LATTICE DOUBLE PLANTER</t>
  </si>
  <si>
    <t>MAGNETS PACK OF 4 HOME SWEET HOME</t>
  </si>
  <si>
    <t>SKULLS GREETING CARD</t>
  </si>
  <si>
    <t xml:space="preserve">LARGE POPCORN HOLDER </t>
  </si>
  <si>
    <t>PLASTERS IN TIN SKULLS</t>
  </si>
  <si>
    <t xml:space="preserve">LUNCH BOX WITH CUTLERY FAIRY CAKES </t>
  </si>
  <si>
    <t>DOOR MAT RESPECTABLE HOUSE</t>
  </si>
  <si>
    <t>84596K</t>
  </si>
  <si>
    <t>JELLY BABIES YELLOW SMALL BOWL</t>
  </si>
  <si>
    <t>CERAMIC BIRDHOUSE RED ROOF SMALL</t>
  </si>
  <si>
    <t>PLASTERS IN TIN WOODLAND ANIMALS</t>
  </si>
  <si>
    <t>GARDENERS KNEELING PAD</t>
  </si>
  <si>
    <t>RED ROSE AND LACE C/COVER</t>
  </si>
  <si>
    <t xml:space="preserve">BLACK MINI TAPE MEASURE </t>
  </si>
  <si>
    <t>BIRDS MOBILE VINTAGE DESIGN</t>
  </si>
  <si>
    <t>C504182</t>
  </si>
  <si>
    <t xml:space="preserve">RED RETROSPOT JUMBO BAG </t>
  </si>
  <si>
    <t>72803A</t>
  </si>
  <si>
    <t>ROSE SCENT CANDLE JEWELLED DRAWER</t>
  </si>
  <si>
    <t xml:space="preserve">MAGIC DRAWING SLATE BAKE A CAKE </t>
  </si>
  <si>
    <t xml:space="preserve">UNION STRIPE CUSHION COVER </t>
  </si>
  <si>
    <t>BALLOON WATER BOMB PACK OF 35</t>
  </si>
  <si>
    <t>RED RETROSPOT SMALL MILK JUG</t>
  </si>
  <si>
    <t>RED RETROSPOT CAKE STAND</t>
  </si>
  <si>
    <t>4 PEAR BOTANICAL DINNER CANDLES</t>
  </si>
  <si>
    <t>PIN CUSHION RUSSIAN DOLL RED</t>
  </si>
  <si>
    <t>84520B</t>
  </si>
  <si>
    <t>PACK 20 ENGLISH ROSE PAPER NAPKINS</t>
  </si>
  <si>
    <t>RED SPOTTY PEG BAG</t>
  </si>
  <si>
    <t>47566B</t>
  </si>
  <si>
    <t>TEA TIME PARTY BUNTING</t>
  </si>
  <si>
    <t>C504557</t>
  </si>
  <si>
    <t>BATH DUCK WATERING CAN</t>
  </si>
  <si>
    <t>C504562</t>
  </si>
  <si>
    <t>84279P</t>
  </si>
  <si>
    <t>CHERRY BLOSSOM  DECORATIVE FLASK</t>
  </si>
  <si>
    <t>GLASS CAKE COVER AND PLATE</t>
  </si>
  <si>
    <t xml:space="preserve">LOVE LARGE WOOD LETTERS </t>
  </si>
  <si>
    <t>WORLD WAR 2 GLIDERS ASSTD DESIGNS</t>
  </si>
  <si>
    <t>WOODEN CROQUET GARDEN SET</t>
  </si>
  <si>
    <t>85194S</t>
  </si>
  <si>
    <t>HANGING SPRING FLOWER EGG SMALL</t>
  </si>
  <si>
    <t xml:space="preserve">CANDY STRIPE ROSE C/COVER </t>
  </si>
  <si>
    <t>WOODLAND CHARLOTTE BAG</t>
  </si>
  <si>
    <t>S/12 VANILLA  BOTANICAL T-LIGHTS</t>
  </si>
  <si>
    <t>POCKET MIRROR "GLAMOROUS"</t>
  </si>
  <si>
    <t>CHILDS GARDEN BRUSH BLUE</t>
  </si>
  <si>
    <t xml:space="preserve">BLUE/CREAM STRIPE CUSHION COVER </t>
  </si>
  <si>
    <t>VINTAGE GLASS TEA CADDY</t>
  </si>
  <si>
    <t>84510F</t>
  </si>
  <si>
    <t xml:space="preserve">SET OF 4 NEW ENGLAND COASTERS </t>
  </si>
  <si>
    <t xml:space="preserve">RED  HARMONICA IN BOX </t>
  </si>
  <si>
    <t>FLOWERS  STICKERS</t>
  </si>
  <si>
    <t>MIRRORED WALL ART GENTS</t>
  </si>
  <si>
    <t>85162C</t>
  </si>
  <si>
    <t>WHITE RETRODISC LAMPSHADE</t>
  </si>
  <si>
    <t>BOUDOIR SQUARE TISSUE BOX</t>
  </si>
  <si>
    <t>DOORSTOP RETROSPOT HEART</t>
  </si>
  <si>
    <t xml:space="preserve">MOODY BOY  DOOR HANGER </t>
  </si>
  <si>
    <t>GARDEN PATH SKETCHBOOK</t>
  </si>
  <si>
    <t xml:space="preserve">RED/CREAM STRIPE CUSHION COVER </t>
  </si>
  <si>
    <t>C504955</t>
  </si>
  <si>
    <t>17091B</t>
  </si>
  <si>
    <t>JASMINE TEA INCENSE IN TIN</t>
  </si>
  <si>
    <t>TV DINNER TRAY DOLLY GIRL</t>
  </si>
  <si>
    <t>FELTCRAFT HAIRBAND RED AND BLUE</t>
  </si>
  <si>
    <t>SMALL HEART MEASURING SPOONS</t>
  </si>
  <si>
    <t>TOILET METAL SIGN</t>
  </si>
  <si>
    <t>84661A</t>
  </si>
  <si>
    <t>WHITE SQUARE TABLE CLOCK</t>
  </si>
  <si>
    <t>84989A</t>
  </si>
  <si>
    <t>75 GREEN FAIRY CAKE CASES</t>
  </si>
  <si>
    <t>CHERRY BLOSSOM CANVAS ART PICTURE</t>
  </si>
  <si>
    <t>85014C</t>
  </si>
  <si>
    <t>BLUE/BROWN DOTS RUFFLED UMBRELLA</t>
  </si>
  <si>
    <t>AIRLINE BAG VINTAGE TOKYO 78</t>
  </si>
  <si>
    <t>WOOD STAMP SET FLOWERS</t>
  </si>
  <si>
    <t>RED RETROSPOT SUGAR JAM BOWL</t>
  </si>
  <si>
    <t>PAPER BUNTING VINTAGE PAISLEY</t>
  </si>
  <si>
    <t>FLOOR CUSHION ELEPHANT CARNIVAL</t>
  </si>
  <si>
    <t>MAGNETS PACK OF 4 VINTAGE COLLAGE</t>
  </si>
  <si>
    <t>PAIR PINK/BLACK COATHANGERS</t>
  </si>
  <si>
    <t>ANTIQUE LILY FAIRY LIGHTS</t>
  </si>
  <si>
    <t>C505395</t>
  </si>
  <si>
    <t>85040A</t>
  </si>
  <si>
    <t>S/4 PINK FLOWER CANDLES IN BOWL</t>
  </si>
  <si>
    <t xml:space="preserve">DOOR MAT FRIENDSHIP </t>
  </si>
  <si>
    <t xml:space="preserve">GLASS HEART T-LIGHT HOLDER </t>
  </si>
  <si>
    <t>BLACK DINER WALL CLOCK</t>
  </si>
  <si>
    <t xml:space="preserve">COWBOYS AND INDIANS BIRTHDAY CARD </t>
  </si>
  <si>
    <t>HEART OF WICKER SMALL</t>
  </si>
  <si>
    <t xml:space="preserve">BLUE GINGHAM ROSE FLOOR CUSHION </t>
  </si>
  <si>
    <t>HANGING JAM JAR T-LIGHT HOLDER</t>
  </si>
  <si>
    <t>TRADITIONAL MODELLING CLAY</t>
  </si>
  <si>
    <t>DAIRY MAID  PUDDING BOWL</t>
  </si>
  <si>
    <t>JUMBO BAG WOODLAND ANIMALS</t>
  </si>
  <si>
    <t>KENSINGTON COFFEE SET</t>
  </si>
  <si>
    <t>STRAWBERRY   PICNIC BAG</t>
  </si>
  <si>
    <t xml:space="preserve">MILK BOTTLE WITH GLASS STOPPER </t>
  </si>
  <si>
    <t>C505722</t>
  </si>
  <si>
    <t>PINK CRYSTAL HEART PHONE CHARM</t>
  </si>
  <si>
    <t>VICTORIAN  METAL POSTCARD SPRING</t>
  </si>
  <si>
    <t>MINI JIGSAW DOLLY GIRL</t>
  </si>
  <si>
    <t>PACK OF 60 SPACEBOY CAKE CASES</t>
  </si>
  <si>
    <t>SPACEBOY BIRTHDAY CARD</t>
  </si>
  <si>
    <t>WOOD BLACK BOARD ANT WHITE FINISH</t>
  </si>
  <si>
    <t xml:space="preserve">RED RETROSPOT TEA CUP AND SAUCER </t>
  </si>
  <si>
    <t>BLUE PAISLEY POCKET BOOK</t>
  </si>
  <si>
    <t>POTTING SHED TWINE</t>
  </si>
  <si>
    <t xml:space="preserve">PACK OF 12 SUKI TISSUES </t>
  </si>
  <si>
    <t>BINGO SET</t>
  </si>
  <si>
    <t>47503H</t>
  </si>
  <si>
    <t xml:space="preserve">ASS FLORAL PRINT SPIRIT LEVEL </t>
  </si>
  <si>
    <t>CHILDS GARDEN FORK PINK</t>
  </si>
  <si>
    <t>CERAMIC STRAWBERRY TRINKET TRAY</t>
  </si>
  <si>
    <t>STARFISH SOAP DISH</t>
  </si>
  <si>
    <t>BLUE SCANDINAVIAN PAISLEY WRAP</t>
  </si>
  <si>
    <t>PICTURE FRAME WOOD TRIPLE PORTRAIT</t>
  </si>
  <si>
    <t>CHILDS APRON SPACEBOY DESIGN</t>
  </si>
  <si>
    <t>PAPERWEIGHT VINTAGE COLLAGE</t>
  </si>
  <si>
    <t>MAN FLU METAL SIGN</t>
  </si>
  <si>
    <t>FRENCH EMROIDR LAVENDER SCENT HEART</t>
  </si>
  <si>
    <t xml:space="preserve">CLOTHES PEGS RETROSPOT PACK 24 </t>
  </si>
  <si>
    <t>JAPANESE CROCHETED ANIMAL</t>
  </si>
  <si>
    <t>GARLAND, MAGIC GARDEN 1.8M</t>
  </si>
  <si>
    <t>GLASS JAR DIGESTIVE BISCUITS</t>
  </si>
  <si>
    <t xml:space="preserve">JUMBO BAG TOYS </t>
  </si>
  <si>
    <t>47590A</t>
  </si>
  <si>
    <t>BLUE HAPPY BIRTHDAY BUNTING</t>
  </si>
  <si>
    <t>MA CAMPAGNE CUTLERY BOX</t>
  </si>
  <si>
    <t>WHITE METAL LANTERN</t>
  </si>
  <si>
    <t>MINI JIGSAW BUNNIES</t>
  </si>
  <si>
    <t>EMPIRE UNION JACK TV DINNER TRAY</t>
  </si>
  <si>
    <t>90186B</t>
  </si>
  <si>
    <t>CRYSTAL HOOP EARRING FLORAL LEAF</t>
  </si>
  <si>
    <t>BLUE SPOT CERAMIC DRAWER KNOB</t>
  </si>
  <si>
    <t>HEART OF WICKER LARGE</t>
  </si>
  <si>
    <t>CIRCLE OF FRIENDS CANDLE HOLDER</t>
  </si>
  <si>
    <t>HAPPY STENCIL CRAFT</t>
  </si>
  <si>
    <t>85163B</t>
  </si>
  <si>
    <t xml:space="preserve">BLACK BAROQUE WALL CLOCK </t>
  </si>
  <si>
    <t>WOODLAND DESIGN  COTTON TOTE BAG</t>
  </si>
  <si>
    <t xml:space="preserve">WOODEN ROUNDERS GARDEN SET </t>
  </si>
  <si>
    <t>FILIGREE DIAMANTE CHAIN</t>
  </si>
  <si>
    <t xml:space="preserve">ELEPHANT, BIRTHDAY CARD, </t>
  </si>
  <si>
    <t>TEA COSY VINTAGE UNION JACK</t>
  </si>
  <si>
    <t>RATTLE SNAKE EGGS</t>
  </si>
  <si>
    <t>SWEETHEART KEY CABINET</t>
  </si>
  <si>
    <t>SET OF 9 HEART SHAPED BALLOONS</t>
  </si>
  <si>
    <t>WOOD FAN WITH FLOWER DESIGN</t>
  </si>
  <si>
    <t>C506890</t>
  </si>
  <si>
    <t>PIECE OF CAMO STATIONERY SET</t>
  </si>
  <si>
    <t>C506896</t>
  </si>
  <si>
    <t xml:space="preserve">RECYCLING BAG RETROSPOT </t>
  </si>
  <si>
    <t>VINTAGE BILLBOARD DRINK ME MUG</t>
  </si>
  <si>
    <t>HANGING RIDGE GLASS T-LIGHT HOLDER</t>
  </si>
  <si>
    <t xml:space="preserve">GUMBALL COATHOOK., BLACK &amp; WHITE </t>
  </si>
  <si>
    <t>47559B</t>
  </si>
  <si>
    <t>TEA TIME OVEN GLOVE</t>
  </si>
  <si>
    <t>PACK OF 6 SKULL PAPER CUPS</t>
  </si>
  <si>
    <t>MOROCCAN TEA GLASS</t>
  </si>
  <si>
    <t>DINOSAUR LUNCH BOX WITH CUTLERY</t>
  </si>
  <si>
    <t>15044B</t>
  </si>
  <si>
    <t xml:space="preserve">BLUE PAPER PARASOL </t>
  </si>
  <si>
    <t xml:space="preserve">CHILDS GARDEN TROWEL BLUE </t>
  </si>
  <si>
    <t>SET OF 4 ENGLISH ROSE PLACEMATS</t>
  </si>
  <si>
    <t>IVORY KITCHEN SCALES</t>
  </si>
  <si>
    <t>MINT KITCHEN SCALES</t>
  </si>
  <si>
    <t>CHILDS GARDEN BRUSH PINK</t>
  </si>
  <si>
    <t>84845C</t>
  </si>
  <si>
    <t>CARNATION SQUARE HANDY TIN</t>
  </si>
  <si>
    <t xml:space="preserve">SET OF 2 TINS VINTAGE BATHROOM </t>
  </si>
  <si>
    <t>PACK OF 12 TRADITIONAL CRAYONS</t>
  </si>
  <si>
    <t>TEATIME PEN CASE &amp; PENS</t>
  </si>
  <si>
    <t>LAVENDER SCENTED FABRIC HEART</t>
  </si>
  <si>
    <t xml:space="preserve">VICTORIAN SEWING BOX SMALL </t>
  </si>
  <si>
    <t xml:space="preserve">KINGS CHOICE TEA CADDY </t>
  </si>
  <si>
    <t>HANGING METAL HEART LANTERN</t>
  </si>
  <si>
    <t>BLUE SPOTTY PASSPORT COVER</t>
  </si>
  <si>
    <t>CHERRY CROCHET FOOD COVER</t>
  </si>
  <si>
    <t>MEASURING TAPE RUSSIAN DOLL BLUE</t>
  </si>
  <si>
    <t xml:space="preserve">DAISIES  HONEYCOMB GARLAND </t>
  </si>
  <si>
    <t>MILK PAN RED RETROSPOT</t>
  </si>
  <si>
    <t>CERAMIC STRWBERRY DESIGN MUG</t>
  </si>
  <si>
    <t>BLUE POLKADOT KIDS BAG</t>
  </si>
  <si>
    <t xml:space="preserve">MINI PAINT SET VINTAGE </t>
  </si>
  <si>
    <t>ASSORTED COLOUR SILK COIN PURSE</t>
  </si>
  <si>
    <t xml:space="preserve">MAGIC SLATE BUNNIES AT HOME </t>
  </si>
  <si>
    <t>62094B</t>
  </si>
  <si>
    <t xml:space="preserve">TURQ ICE CREAM BUM BAG </t>
  </si>
  <si>
    <t>JAZZ HEARTS PURSE NOTEBOOK</t>
  </si>
  <si>
    <t>SEASIDE FLYING DISC</t>
  </si>
  <si>
    <t>12 PENCILS TALL TUBE RED SPOTTY</t>
  </si>
  <si>
    <t>VINTAGE UNION JACK MEMOBOARD</t>
  </si>
  <si>
    <t>CREAM SWEETHEART SHELF + HOOKS</t>
  </si>
  <si>
    <t>COOKING SET RETROSPOT</t>
  </si>
  <si>
    <t>STRAWBERRY LUNCH BOX WITH CUTLERY</t>
  </si>
  <si>
    <t>84849B</t>
  </si>
  <si>
    <t>FAIRY SOAP SOAP HOLDER</t>
  </si>
  <si>
    <t>FANCY FONTS BIRTHDAY WRAP</t>
  </si>
  <si>
    <t>FUNKY WASHING UP GLOVES ASSORTED</t>
  </si>
  <si>
    <t>3 STRIPEY MICE FELTCRAFT</t>
  </si>
  <si>
    <t>84569B</t>
  </si>
  <si>
    <t>PACK 3 FIRE ENGINE/CAR PATCHES</t>
  </si>
  <si>
    <t>POMPOM CURTAIN</t>
  </si>
  <si>
    <t xml:space="preserve">PARTY METAL SIGN </t>
  </si>
  <si>
    <t>DOORSTOP FOOTBALL DESIGN</t>
  </si>
  <si>
    <t>C508186</t>
  </si>
  <si>
    <t>PINK  SPOTTY CUP</t>
  </si>
  <si>
    <t>WASHROOM METAL SIGN</t>
  </si>
  <si>
    <t>72801C</t>
  </si>
  <si>
    <t>S/4 ROSE PINK DINNER CANDLES</t>
  </si>
  <si>
    <t>BOX OF VINTAGE ALPHABET BLOCKS</t>
  </si>
  <si>
    <t>SET OF 9 BLACK SKULL BALLOONS</t>
  </si>
  <si>
    <t>C508275</t>
  </si>
  <si>
    <t xml:space="preserve">MOBILE VINTAGE HEARTS </t>
  </si>
  <si>
    <t>C508307</t>
  </si>
  <si>
    <t>LARGE SKULL WINDMILL</t>
  </si>
  <si>
    <t>WOODEN SKITTLES GARDEN SET</t>
  </si>
  <si>
    <t xml:space="preserve">BOX OF VINTAGE JIGSAW BLOCKS </t>
  </si>
  <si>
    <t>ENAMEL WATERING CAN CREAM</t>
  </si>
  <si>
    <t>36 PENCILS TUBE SKULLS</t>
  </si>
  <si>
    <t xml:space="preserve">MOODY GIRL DOOR HANGER </t>
  </si>
  <si>
    <t>RED RETROSPOT STORAGE JAR</t>
  </si>
  <si>
    <t>LARGE CAKE STAND  HANGING STRAWBERY</t>
  </si>
  <si>
    <t>84459A</t>
  </si>
  <si>
    <t xml:space="preserve">PINK METAL CHICKEN HEART </t>
  </si>
  <si>
    <t>51014C</t>
  </si>
  <si>
    <t>FEATHER PEN,COAL BLACK</t>
  </si>
  <si>
    <t>GROW YOUR OWN FLOWERS SET OF 3</t>
  </si>
  <si>
    <t>PACK OF 6 BIRDY GIFT TAGS</t>
  </si>
  <si>
    <t>ENAMEL COLLANDER CREAM</t>
  </si>
  <si>
    <t>TEA TIME TEAPOT IN GIFT BOX</t>
  </si>
  <si>
    <t>I CAN ONLY PLEASE ONE PERSON MUG</t>
  </si>
  <si>
    <t>SKULLS STORAGE BOX SMALL</t>
  </si>
  <si>
    <t>GLITTER HANGING BUTTERFLY STRING</t>
  </si>
  <si>
    <t>MAGIC DRAWING SLATE DINOSAUR</t>
  </si>
  <si>
    <t xml:space="preserve">SET OF RED SALAD SERVERS </t>
  </si>
  <si>
    <t>BLUE CALCULATOR RULER</t>
  </si>
  <si>
    <t>PARTY PIZZA DISH BLUE RETROSPOT</t>
  </si>
  <si>
    <t>C508928</t>
  </si>
  <si>
    <t>C509015</t>
  </si>
  <si>
    <t>STRAWBERRY FAIRY CAKE TEAPOT</t>
  </si>
  <si>
    <t>SET OF 2 WOODEN MARKET CRATES</t>
  </si>
  <si>
    <t>SMALL RED RETROSPOT WINDMILL</t>
  </si>
  <si>
    <t>TOAST ITS - DINOSAUR</t>
  </si>
  <si>
    <t xml:space="preserve">RED HEART SHAPE LOVE BUCKET </t>
  </si>
  <si>
    <t>DOORSTOP RUSSIAN DOLL RETROSPOT</t>
  </si>
  <si>
    <t>PARTY INVITES JAZZ HEARTS</t>
  </si>
  <si>
    <t>12 PENCILS SMALL TUBE RED SPOTTY</t>
  </si>
  <si>
    <t>PACK OF 12 COLOURED PENCILS</t>
  </si>
  <si>
    <t>ENAMEL MEASURING JUG CREAM</t>
  </si>
  <si>
    <t>TRADITIONAL KNITTING NANCY</t>
  </si>
  <si>
    <t>15044A</t>
  </si>
  <si>
    <t xml:space="preserve">PINK PAPER PARASOL </t>
  </si>
  <si>
    <t>CITRONELLA CANDLE FLOWERPOT</t>
  </si>
  <si>
    <t>CHILDS GARDEN TROWEL PINK</t>
  </si>
  <si>
    <t>CERAMIC CHERRY CAKE MONEY BANK</t>
  </si>
  <si>
    <t>SAVOY ART DECO CLOCK</t>
  </si>
  <si>
    <t>ENAMEL FLOWER JUG CREAM</t>
  </si>
  <si>
    <t>NATURAL SLATE RECTANGLE CHALKBOARD</t>
  </si>
  <si>
    <t>ROUND SNACK BOXES SET OF 4 SKULLS</t>
  </si>
  <si>
    <t>HOME SWEET HOME MUG</t>
  </si>
  <si>
    <t>SPOTS DESIGN MUG W PINK INSIDE</t>
  </si>
  <si>
    <t>ANIMAL STICKERS</t>
  </si>
  <si>
    <t>40018F</t>
  </si>
  <si>
    <t>CHERRY DESIGN PAPERLANTERNS</t>
  </si>
  <si>
    <t>SET OF 72 SKULL PAPER  DOILIES</t>
  </si>
  <si>
    <t xml:space="preserve">RED SPOTTY APRON </t>
  </si>
  <si>
    <t>SET OF 20 KIDS COOKIE CUTTERS</t>
  </si>
  <si>
    <t>FAIRY CAKE BIRTHDAY CANDLE SET</t>
  </si>
  <si>
    <t>84078A</t>
  </si>
  <si>
    <t xml:space="preserve">SET/4 WHITE RETRO STORAGE CUBES </t>
  </si>
  <si>
    <t>BLUE/CREAM STRIPE FRINGE HAMMOCK</t>
  </si>
  <si>
    <t>NURSE'S BAG SOFT TOY</t>
  </si>
  <si>
    <t>SCANDINAVIAN PAISLEY PICNIC BAG</t>
  </si>
  <si>
    <t>FAIRY CAKE FLANNEL ASSORTED COLOUR</t>
  </si>
  <si>
    <t>3D HEARTS  HONEYCOMB PAPER GARLAND</t>
  </si>
  <si>
    <t>AREA PATROLLED METAL SIGN</t>
  </si>
  <si>
    <t>15044D</t>
  </si>
  <si>
    <t>RED PAPER PARASOL</t>
  </si>
  <si>
    <t>SMALL SILVER TRELLIS CANDLEPOT</t>
  </si>
  <si>
    <t>GROW YOUR OWN BASIL IN ENAMEL MUG</t>
  </si>
  <si>
    <t>84796A</t>
  </si>
  <si>
    <t>PINK HAWAIIAN PICNIC HAMPER FOR 2</t>
  </si>
  <si>
    <t>84796B</t>
  </si>
  <si>
    <t>BLUE SAVANNAH PICNIC HAMPER FOR 2</t>
  </si>
  <si>
    <t>HANGING PHOTO CLIP ROPE LADDER</t>
  </si>
  <si>
    <t>PICTURE DOMINOES</t>
  </si>
  <si>
    <t>CHARLOTTE BAG PINK WITH WHITE SPOTS</t>
  </si>
  <si>
    <t xml:space="preserve">WHITE BELL HONEYCOMB PAPER </t>
  </si>
  <si>
    <t>12 MINI TOADSTOOL PEGS</t>
  </si>
  <si>
    <t>SPACEBOY TV DINNER TRAY</t>
  </si>
  <si>
    <t>CLASSICAL ROSE DISH</t>
  </si>
  <si>
    <t>84313A</t>
  </si>
  <si>
    <t xml:space="preserve">PINK TV TRAY TABLE </t>
  </si>
  <si>
    <t>C510217</t>
  </si>
  <si>
    <t>CLASSIC METAL BIRDCAGE PLANT HOLDER</t>
  </si>
  <si>
    <t>CREAM SWEETHEART LETTER RACK</t>
  </si>
  <si>
    <t>PACK OF 20 SPACEBOY NAPKINS</t>
  </si>
  <si>
    <t>WOODEN SCHOOL COLOURING SET</t>
  </si>
  <si>
    <t>TOOTHPASTE TUBE PEN</t>
  </si>
  <si>
    <t>SPRING FLOWER CHOPSTICKS SET/5</t>
  </si>
  <si>
    <t>PLASTERS IN TIN SPACEBOY</t>
  </si>
  <si>
    <t>BASKET OF TOADSTOOLS</t>
  </si>
  <si>
    <t>RED RETROSPOT PICNIC BAG</t>
  </si>
  <si>
    <t>SAVE THE PLANET COTTON TOTE BAG</t>
  </si>
  <si>
    <t xml:space="preserve">FELTCRAFT HAIRBANDS PINK AND WHITE </t>
  </si>
  <si>
    <t>LOVE HEART SOCK HANGER</t>
  </si>
  <si>
    <t>84968B</t>
  </si>
  <si>
    <t>S/16 VINTAGE IVORY CUTLERY</t>
  </si>
  <si>
    <t>FLYING PIG WATERING CAN</t>
  </si>
  <si>
    <t xml:space="preserve">RAIN PONCHO </t>
  </si>
  <si>
    <t>62096A</t>
  </si>
  <si>
    <t>PINK/YELLOW FLOWERS HANDBAG</t>
  </si>
  <si>
    <t xml:space="preserve">PLASTERS IN TIN VINTAGE PAISLEY </t>
  </si>
  <si>
    <t>EAU DE NIL DINER WALL CLOCK</t>
  </si>
  <si>
    <t>SET OF 3 RED STRIPE BASKETS</t>
  </si>
  <si>
    <t>DINOSAUR PARTY BAG + STICKER SET</t>
  </si>
  <si>
    <t>SET 12 RETRO WHITE CHALK STICKS</t>
  </si>
  <si>
    <t>47591D</t>
  </si>
  <si>
    <t>PINK FAIRY CAKE CHILD'S APRON</t>
  </si>
  <si>
    <t>BOX OF 9 PEBBLE CANDLES</t>
  </si>
  <si>
    <t xml:space="preserve">STAR PORTABLE TABLE LIGHT </t>
  </si>
  <si>
    <t xml:space="preserve">BLACK SILOUETTE CANDLE PLATE </t>
  </si>
  <si>
    <t>17084R</t>
  </si>
  <si>
    <t>ASSORTED INCENSE PACK</t>
  </si>
  <si>
    <t>C510808</t>
  </si>
  <si>
    <t>85124A</t>
  </si>
  <si>
    <t>PINK JUICY FRUIT PHOTO FRAME</t>
  </si>
  <si>
    <t>RED STRIPE CERAMIC DRAWER KNOB</t>
  </si>
  <si>
    <t>ENAMEL FIRE BUCKET CREAM</t>
  </si>
  <si>
    <t>CHILDS BREAKFAST SET CIRCUS PARADE</t>
  </si>
  <si>
    <t>GLASS ETCHED T-LIGHT HOLDER MEDIUM</t>
  </si>
  <si>
    <t xml:space="preserve">DOOR MAT AIRMAIL </t>
  </si>
  <si>
    <t>GUMBALL MONOCHROME COAT RACK</t>
  </si>
  <si>
    <t xml:space="preserve">LOVEBIRD HANGING DECORATION WHITE </t>
  </si>
  <si>
    <t>84795D</t>
  </si>
  <si>
    <t>SEASIDE STRIPE HAMMOCK</t>
  </si>
  <si>
    <t>RED SPOTTY CUP</t>
  </si>
  <si>
    <t>DAISY GARDEN MARKER</t>
  </si>
  <si>
    <t xml:space="preserve">SKULLS  WATER TRANSFER TATTOOS </t>
  </si>
  <si>
    <t>90185C</t>
  </si>
  <si>
    <t>BLACK DIAMANTE EXPANDABLE RING</t>
  </si>
  <si>
    <t>84984A</t>
  </si>
  <si>
    <t>GREEN PEONY CUSHION COVER</t>
  </si>
  <si>
    <t>ENAMEL COLANDER CREAM</t>
  </si>
  <si>
    <t>ALPHABET STENCIL CRAFT</t>
  </si>
  <si>
    <t>84795B</t>
  </si>
  <si>
    <t>SUNSET CHECK HAMMOCK</t>
  </si>
  <si>
    <t>84910A</t>
  </si>
  <si>
    <t xml:space="preserve">PINK PAISLEY CUSHION COVER </t>
  </si>
  <si>
    <t>LARGE CAKE TOWEL, CHOCOLATE SPOTS</t>
  </si>
  <si>
    <t>84997A</t>
  </si>
  <si>
    <t>GREEN 3 PIECE MINI DOTS CUTLERY SET</t>
  </si>
  <si>
    <t>C511560</t>
  </si>
  <si>
    <t>SET/6 FRUIT SALAD  PAPER PLATES</t>
  </si>
  <si>
    <t>COFFEE MUG PEARS  DESIGN</t>
  </si>
  <si>
    <t>HOOK, 5 HANGER , MAGIC TOADSTOOL</t>
  </si>
  <si>
    <t>RETRO SPOT LAMP</t>
  </si>
  <si>
    <t>PINK/WHITE "KEEP CLEAN" BULLET BIN</t>
  </si>
  <si>
    <t>47563A</t>
  </si>
  <si>
    <t>RETRO LONGBOARD IRONING BOARD COVER</t>
  </si>
  <si>
    <t>GINGHAM HEART DECORATION</t>
  </si>
  <si>
    <t>CHILDS GARDEN RAKE BLUE</t>
  </si>
  <si>
    <t>RED SPOTTY BISCUIT TIN</t>
  </si>
  <si>
    <t>10 COLOUR SPACEBOY PEN</t>
  </si>
  <si>
    <t xml:space="preserve">LUNCH BOX WITH CUTLERY RETROSPOT </t>
  </si>
  <si>
    <t>12 PINK ROSE PEG PLACE SETTINGS</t>
  </si>
  <si>
    <t>FUNKY MONKEY MUG</t>
  </si>
  <si>
    <t>PINK SPOTTY CHILDS UMBRELLA</t>
  </si>
  <si>
    <t xml:space="preserve">KEY FOB , FRONT  DOOR </t>
  </si>
  <si>
    <t>RED HEART LUGGAGE TAG</t>
  </si>
  <si>
    <t>MONSTERS STENCIL CRAFT</t>
  </si>
  <si>
    <t>C512272</t>
  </si>
  <si>
    <t>47503E</t>
  </si>
  <si>
    <t>ASS FLORAL PRINT SCISSORS</t>
  </si>
  <si>
    <t xml:space="preserve">36 DOILIES SPACEBOY DESIGN </t>
  </si>
  <si>
    <t xml:space="preserve">HOME SWEET HOME METAL SIGN </t>
  </si>
  <si>
    <t>UNION STRIPE WITH FRINGE  HAMMOCK</t>
  </si>
  <si>
    <t>WHITE SPOT RED CERAMIC DRAWER KNOB</t>
  </si>
  <si>
    <t>SKULL SHOULDER BAG</t>
  </si>
  <si>
    <t>LIPSTICK PEN FUSCHIA</t>
  </si>
  <si>
    <t xml:space="preserve">RECORD FRAME 7" SINGLE SIZE </t>
  </si>
  <si>
    <t>12 RED ROSE PEG PLACE SETTINGS</t>
  </si>
  <si>
    <t>85170D</t>
  </si>
  <si>
    <t>SET/6 PINK BIRD T-LIGHT CANDLES</t>
  </si>
  <si>
    <t>C512752</t>
  </si>
  <si>
    <t>GREY FLORAL FELTCRAFT SHOULDER BAG</t>
  </si>
  <si>
    <t>MOSAIC GLASS BALL CANDLEHOLDER</t>
  </si>
  <si>
    <t>47574A</t>
  </si>
  <si>
    <t>ENGLISH ROSE SCENTED HANGING FLOWER</t>
  </si>
  <si>
    <t>84534B</t>
  </si>
  <si>
    <t>FAIRY CAKE NOTEBOOK A5 SIZE</t>
  </si>
  <si>
    <t>84251F</t>
  </si>
  <si>
    <t>GREETING CARD, RITA</t>
  </si>
  <si>
    <t xml:space="preserve">PORCELAIN ROSE LARGE </t>
  </si>
  <si>
    <t>85017C</t>
  </si>
  <si>
    <t>ENVELOPE 50 CURIOUS IMAGES</t>
  </si>
  <si>
    <t xml:space="preserve">RIBBON REEL FLORA + FAUNA </t>
  </si>
  <si>
    <t>ENAMEL BREAD BIN CREAM</t>
  </si>
  <si>
    <t>84802B</t>
  </si>
  <si>
    <t>PURPLE ANEMONE ARTIFICIAL FLOWER</t>
  </si>
  <si>
    <t>WATERMELON BATH SPONGE</t>
  </si>
  <si>
    <t>RED KITCHEN SCALES</t>
  </si>
  <si>
    <t>12 PENCILS SMALL TUBE SKULL</t>
  </si>
  <si>
    <t>STRAWBERRY RAFFIA FOOD COVER</t>
  </si>
  <si>
    <t>85131C</t>
  </si>
  <si>
    <t>BEADED CRYSTAL HEART BLUE ON STICK</t>
  </si>
  <si>
    <t>CLEAR CRYSTAL STAR PHONE CHARM</t>
  </si>
  <si>
    <t>WHITE HEART CONFETTI IN TUBE</t>
  </si>
  <si>
    <t xml:space="preserve">WOODLAND ANIMAL  WRITING SET </t>
  </si>
  <si>
    <t>C513404</t>
  </si>
  <si>
    <t>ESSENTIAL BALM 3.5g TIN IN ENVELOPE</t>
  </si>
  <si>
    <t>SPACE CADET BLACK</t>
  </si>
  <si>
    <t>90018A</t>
  </si>
  <si>
    <t>SILVER M.O.P ORBIT DROP EARRINGS</t>
  </si>
  <si>
    <t>C513464</t>
  </si>
  <si>
    <t>TOAST ITS - FAIRY FLOWER</t>
  </si>
  <si>
    <t>12 PENCIL SMALL TUBE WOODLAND</t>
  </si>
  <si>
    <t xml:space="preserve">PAPER CHAIN KIT SKULLS </t>
  </si>
  <si>
    <t>ENCHANTED BIRD PLANT CAGE</t>
  </si>
  <si>
    <t>SET OF 2 ROUND TINS DUTCH CHEESE</t>
  </si>
  <si>
    <t>MONEY BOX KINGS CHOICE DESIGN</t>
  </si>
  <si>
    <t>C513749</t>
  </si>
  <si>
    <t>CHILDRENS GARDEN GLOVES BLUE</t>
  </si>
  <si>
    <t>WRAP CIRCUS PARADE</t>
  </si>
  <si>
    <t>DOORMAT WELCOME PUPPIES</t>
  </si>
  <si>
    <t>VINTAGE GLASS COFFEE CADDY</t>
  </si>
  <si>
    <t>C513780</t>
  </si>
  <si>
    <t xml:space="preserve">CHILDS BREAKFAST SET DOLLY GIRL </t>
  </si>
  <si>
    <t>CERAMIC HEART FAIRY CAKE MONEY BANK</t>
  </si>
  <si>
    <t>JUMBO BAG RED RETROSPOT</t>
  </si>
  <si>
    <t>APRON MODERN VINTAGE COTTON</t>
  </si>
  <si>
    <t>RED/WHITE DOT MINI CASES</t>
  </si>
  <si>
    <t>LUNCH BAG CARS BLUE</t>
  </si>
  <si>
    <t>VINTAGE UNION JACK SHOPPING BAG</t>
  </si>
  <si>
    <t>BASKET/8 SCENTED LOVE TOKEN CANDLES</t>
  </si>
  <si>
    <t>ANTIQUE SILVER TEA GLASS ENGRAVED</t>
  </si>
  <si>
    <t>COSMETIC BAG VINTAGE ROSE PAISLEY</t>
  </si>
  <si>
    <t>JUMBO BAG SPACEBOY DESIGN</t>
  </si>
  <si>
    <t>BLUE PATCH PURSE PINK HEART</t>
  </si>
  <si>
    <t>C514060</t>
  </si>
  <si>
    <t>84562A</t>
  </si>
  <si>
    <t>PINK/WHITE RIBBED MELAMINE JUG</t>
  </si>
  <si>
    <t>LIPSTICK PEN RED</t>
  </si>
  <si>
    <t>C514095</t>
  </si>
  <si>
    <t>12 IVORY ROSE PEG PLACE SETTINGS</t>
  </si>
  <si>
    <t>CERAMIC STRAWBERRY CAKE MONEY BANK</t>
  </si>
  <si>
    <t>85017B</t>
  </si>
  <si>
    <t>ENVELOPE 50 BLOSSOM IMAGES</t>
  </si>
  <si>
    <t>82613D</t>
  </si>
  <si>
    <t>METAL SIGN CUPCAKE SINGLE HOOK</t>
  </si>
  <si>
    <t>MINI JIGSAW GO TO THE FAIR</t>
  </si>
  <si>
    <t>C514340</t>
  </si>
  <si>
    <t>COLOUR GLASS. STAR T-LIGHT HOLDER</t>
  </si>
  <si>
    <t>PINK GINGHAM CAT WITH SCARF</t>
  </si>
  <si>
    <t>C514390</t>
  </si>
  <si>
    <t>RED RETROSPOT BUTTER DISH</t>
  </si>
  <si>
    <t>84327A</t>
  </si>
  <si>
    <t>PINK JUMPER LARRY THE LAMB</t>
  </si>
  <si>
    <t>BOOM BOX SPEAKER GIRLS</t>
  </si>
  <si>
    <t xml:space="preserve">STARS GIFT TAPE </t>
  </si>
  <si>
    <t>C514602</t>
  </si>
  <si>
    <t>CLASSIC WHITE FRAME</t>
  </si>
  <si>
    <t xml:space="preserve">SPACEBOY LUNCH BOX </t>
  </si>
  <si>
    <t>PHARMACIE FIRST AID TIN</t>
  </si>
  <si>
    <t xml:space="preserve">FLAG OF ST GEORGE </t>
  </si>
  <si>
    <t>SKULLS AND CROSSBONES WRAP</t>
  </si>
  <si>
    <t>DAIRY MAID STRIPE MUG</t>
  </si>
  <si>
    <t>METAL TUBE CHIME ON BAMBOO</t>
  </si>
  <si>
    <t>WHITE BAMBOO RIBS LAMPSHADE</t>
  </si>
  <si>
    <t>85230F</t>
  </si>
  <si>
    <t>JASMINE VOTIVE CANDLE</t>
  </si>
  <si>
    <t>85230B</t>
  </si>
  <si>
    <t>CINNAMON SCENTED VOTIVE CANDLE</t>
  </si>
  <si>
    <t>47591B</t>
  </si>
  <si>
    <t>SCOTTIES DES CHILD'S APRON</t>
  </si>
  <si>
    <t>ROSE CARAVAN DOORSTOP</t>
  </si>
  <si>
    <t xml:space="preserve">PACK OF 12 LONDON TISSUES </t>
  </si>
  <si>
    <t>35981C</t>
  </si>
  <si>
    <t xml:space="preserve">WHITE SNOW SCANDINAVIAN STOCKING </t>
  </si>
  <si>
    <t>90160A</t>
  </si>
  <si>
    <t>PURPLE BOUDICCA LARGE BRACELET</t>
  </si>
  <si>
    <t>MEASURING TAPE RUSSIAN DOLL PINK</t>
  </si>
  <si>
    <t>84673B</t>
  </si>
  <si>
    <t>BLUE FLY SWAT</t>
  </si>
  <si>
    <t>EIGHT PIECE CREEPY CRAWLIE SET</t>
  </si>
  <si>
    <t>DENIM PATCH PURSE PINK BUTTERFLY</t>
  </si>
  <si>
    <t>CORONA MEXICAN TRAY</t>
  </si>
  <si>
    <t>35085E</t>
  </si>
  <si>
    <t xml:space="preserve">IVORY ROSE LAMPSHADE </t>
  </si>
  <si>
    <t>MAGNETS PACK OF 4 SWALLOWS</t>
  </si>
  <si>
    <t>BLACK AND WHITE DOG BOWL</t>
  </si>
  <si>
    <t>51014A</t>
  </si>
  <si>
    <t>FEATHER PEN,HOT PINK</t>
  </si>
  <si>
    <t>C515793</t>
  </si>
  <si>
    <t>46000S</t>
  </si>
  <si>
    <t>POLYESTER FILLER PAD 40x40cm</t>
  </si>
  <si>
    <t>LIGHT BIRD HOUSE TREE DECORATION</t>
  </si>
  <si>
    <t>SWEETHEART CREAM STEEL TABLE RECT</t>
  </si>
  <si>
    <t>PINK CAT BOWL</t>
  </si>
  <si>
    <t>RECIPE BOX PANTRY YELLOW DESIGN</t>
  </si>
  <si>
    <t>TUB 24 PINK FLOWER PEGS</t>
  </si>
  <si>
    <t>DOORMAT NEW ENGLAND</t>
  </si>
  <si>
    <t>MOUSE TOY WITH PINK T-SHIRT</t>
  </si>
  <si>
    <t>C516149</t>
  </si>
  <si>
    <t xml:space="preserve">DOORMAT HOME SWEET HOME BLUE </t>
  </si>
  <si>
    <t>VINTAGE BILLBOARD TEA MUG</t>
  </si>
  <si>
    <t>PAINTED METAL TREE WITH HOLLY BELLS</t>
  </si>
  <si>
    <t>POTTERING MUG</t>
  </si>
  <si>
    <t>LAUNDRY 15C METAL SIGN</t>
  </si>
  <si>
    <t>ASSORTED TUTTI FRUTTI BRACELET</t>
  </si>
  <si>
    <t>DOORMAT 3 SMILEY CATS</t>
  </si>
  <si>
    <t>HEART STRING MEMO HOLDER HANGING</t>
  </si>
  <si>
    <t>CARD BIRTHDAY COWBOY</t>
  </si>
  <si>
    <t>IVORY HANGING DECORATION  HEART</t>
  </si>
  <si>
    <t>RED SPOTTY ROUND CAKE TINS</t>
  </si>
  <si>
    <t>DOLLY HONEYCOMB GARLAND</t>
  </si>
  <si>
    <t xml:space="preserve">BROWN CHECK CAT DOORSTOP </t>
  </si>
  <si>
    <t>JARDIN ETCHED GLASS LARGE BELL JAR</t>
  </si>
  <si>
    <t>METAL MERRY CHRISTMAS WREATH</t>
  </si>
  <si>
    <t>C516581</t>
  </si>
  <si>
    <t>85040B</t>
  </si>
  <si>
    <t>SET/4 BLUE FLOWER CANDLES IN BOWL</t>
  </si>
  <si>
    <t>DOG TOY WITH PINK CROCHET SKIRT</t>
  </si>
  <si>
    <t>KIDS RAIN MAC PINK</t>
  </si>
  <si>
    <t>PARTY CONES CANDY ASSORTED</t>
  </si>
  <si>
    <t>MAGNETS PACK OF 4 CHILDHOOD MEMORY</t>
  </si>
  <si>
    <t>LADLE LOVE HEART PINK</t>
  </si>
  <si>
    <t>DOORMAT RED SPOT</t>
  </si>
  <si>
    <t>MONEY BOX POCKET MONEY DESIGN</t>
  </si>
  <si>
    <t>SET/4 2 TONE EGG SHAPE MIXING BOWLS</t>
  </si>
  <si>
    <t xml:space="preserve">CREAM SLICE FLANNEL CHOCOLATE SPOT </t>
  </si>
  <si>
    <t xml:space="preserve">GINGHAM OVEN GLOVE RED HEART </t>
  </si>
  <si>
    <t>PLASTERS IN TIN STRONGMAN</t>
  </si>
  <si>
    <t>LUNCH BAG DOLLY GIRL DESIGN</t>
  </si>
  <si>
    <t>C517067</t>
  </si>
  <si>
    <t>DOCTOR'S BAG SOFT TOY</t>
  </si>
  <si>
    <t>PAINT YOUR OWN CANVAS SET</t>
  </si>
  <si>
    <t>DOORMAT FANCY FONT HOME SWEET HOME</t>
  </si>
  <si>
    <t>SET OF 4 NAPKIN CHARMS HEARTS</t>
  </si>
  <si>
    <t>C517227</t>
  </si>
  <si>
    <t>HANGING BAUBLE T-LIGHT HOLDER SMALL</t>
  </si>
  <si>
    <t>LARGE CHINESE STYLE SCISSOR</t>
  </si>
  <si>
    <t>RED RETROSPOT MUG</t>
  </si>
  <si>
    <t>85184D</t>
  </si>
  <si>
    <t>S/4 BLUE ROUND DECOUPAGE BOXES</t>
  </si>
  <si>
    <t>BLACK SILVER FLOWER T-LIGHT HOLDER</t>
  </si>
  <si>
    <t>C517349</t>
  </si>
  <si>
    <t>FELTCRAFT DOLL ROSIE</t>
  </si>
  <si>
    <t>CARDHOLDER GINGHAM STAR</t>
  </si>
  <si>
    <t>PEARL CRYSTAL PUMPKIN T-LIGHT HLDR</t>
  </si>
  <si>
    <t>C517468</t>
  </si>
  <si>
    <t>SKULLS PARTY BAG + STICKER SET</t>
  </si>
  <si>
    <t>84405A</t>
  </si>
  <si>
    <t>S/3 PINK COL METAL BASKET W HANDLE</t>
  </si>
  <si>
    <t xml:space="preserve">NATURAL SLATE HEART CHALKBOARD </t>
  </si>
  <si>
    <t>DOORMAT SPOTTY HOME SWEET HOME</t>
  </si>
  <si>
    <t>VICTORIAN SEWING KIT</t>
  </si>
  <si>
    <t xml:space="preserve">DELUXE SEWING KIT </t>
  </si>
  <si>
    <t>CHARLOTTE BAG DOLLY GIRL DESIGN</t>
  </si>
  <si>
    <t>C517637</t>
  </si>
  <si>
    <t>C517730</t>
  </si>
  <si>
    <t>BLACK KITCHEN SCALES</t>
  </si>
  <si>
    <t>C517735</t>
  </si>
  <si>
    <t>WOODEN HEART CHRISTMAS SCANDINAVIAN</t>
  </si>
  <si>
    <t>CHILDRENS APRON SPACEBOY DESIGN</t>
  </si>
  <si>
    <t>CARD HOLDER GINGHAM HEART</t>
  </si>
  <si>
    <t>DOLLY GIRL LUNCH BOX</t>
  </si>
  <si>
    <t xml:space="preserve">SET/20 FRUIT SALAD PAPER NAPKINS </t>
  </si>
  <si>
    <t>85121C</t>
  </si>
  <si>
    <t>RETRO LAUNDRY TUB PISTACHIO</t>
  </si>
  <si>
    <t>HANGING MEDINA LANTERN SMALL</t>
  </si>
  <si>
    <t>BUTTERFLIES STICKERS</t>
  </si>
  <si>
    <t xml:space="preserve">MINI JIGSAW DINOSAUR </t>
  </si>
  <si>
    <t>DECORATIVE CATS BATHROOM BOTTLE</t>
  </si>
  <si>
    <t>72801D</t>
  </si>
  <si>
    <t>S/4 SKY BLUE DINNER CANDLES</t>
  </si>
  <si>
    <t>C518066</t>
  </si>
  <si>
    <t>PHOTO CLIP LINE</t>
  </si>
  <si>
    <t>WOOLLY HAT SOCK GLOVE ADVENT STRING</t>
  </si>
  <si>
    <t xml:space="preserve">SKULL LUNCH BOX WITH CUTLERY </t>
  </si>
  <si>
    <t>POTTING SHED ROSE CANDLE</t>
  </si>
  <si>
    <t xml:space="preserve">PACK OF 12 WOODLAND TISSUES </t>
  </si>
  <si>
    <t>WOODEN UNION JACK BUNTING</t>
  </si>
  <si>
    <t>CINAMMON &amp; ORANGE WREATH</t>
  </si>
  <si>
    <t xml:space="preserve">CHILDS BREAKFAST SET SPACEBOY </t>
  </si>
  <si>
    <t>85028L</t>
  </si>
  <si>
    <t xml:space="preserve">FRENCH CHATEAU LARGE FRUIT BOWL </t>
  </si>
  <si>
    <t>PEACE WOODEN BLOCK LETTERS</t>
  </si>
  <si>
    <t>CANDY SPOT BREAD BASKETS</t>
  </si>
  <si>
    <t>C518341</t>
  </si>
  <si>
    <t>HEART CALCULATOR</t>
  </si>
  <si>
    <t>RECIPE BOX RETRO SPOT DESIGN</t>
  </si>
  <si>
    <t>ZINC FOLKART SLEIGH BELLS</t>
  </si>
  <si>
    <t>VINTAGE NOTEBOOK PINK FLOWER</t>
  </si>
  <si>
    <t>SET OF 6 VINTAGE NOTELETS KIT</t>
  </si>
  <si>
    <t>BLUE EGG  SPOON</t>
  </si>
  <si>
    <t>VINTAGE PHOTO ALBUM PARIS DAYS</t>
  </si>
  <si>
    <t>84927D</t>
  </si>
  <si>
    <t>LA PALMIERA TILE HOOK</t>
  </si>
  <si>
    <t>84536B</t>
  </si>
  <si>
    <t>FAIRY CAKES NOTEBOOK A7 SIZE</t>
  </si>
  <si>
    <t>C518541</t>
  </si>
  <si>
    <t xml:space="preserve">MAGIC DRAWING SLATE BUNNIES </t>
  </si>
  <si>
    <t>PANDA AND BUNNIES STICKER SHEET</t>
  </si>
  <si>
    <t>RETRO SPOT SMALL TUBE MATCHES</t>
  </si>
  <si>
    <t>FOLKART ZINC HEART CHRISTMAS DEC</t>
  </si>
  <si>
    <t>DOORMAT UNION JACK GUNS AND ROSES</t>
  </si>
  <si>
    <t>CAKE STAND VICTORIAN FILIGREE LARGE</t>
  </si>
  <si>
    <t>PAINTED BIRD ASSORTED CHRISTMAS</t>
  </si>
  <si>
    <t>CARDHOLDER GINGHAM CHRISTMAS TREE</t>
  </si>
  <si>
    <t>C518903</t>
  </si>
  <si>
    <t xml:space="preserve">STAR  T-LIGHT HOLDER </t>
  </si>
  <si>
    <t xml:space="preserve">SMALL SPOTTY CHOCOLATE GIFT BAG </t>
  </si>
  <si>
    <t>RED SPOT CERAMIC DRAWER KNOB</t>
  </si>
  <si>
    <t>SET/6 GINGERBREAD STAR T-LIGHTS</t>
  </si>
  <si>
    <t xml:space="preserve">CHRISTMAS CRAFT HEART STOCKING </t>
  </si>
  <si>
    <t xml:space="preserve">SILVER CHRISTMAS TREE BAUBLE STAND </t>
  </si>
  <si>
    <t>CHARLOTTE BAG SUKI DESIGN</t>
  </si>
  <si>
    <t>CHRISTMAS GINGHAM HEART</t>
  </si>
  <si>
    <t>DINOSAUR HEIGHT CHART STICKER SET</t>
  </si>
  <si>
    <t>CAMOUFLAGE LED TORCH</t>
  </si>
  <si>
    <t>PEACE SMALL WOOD LETTERS</t>
  </si>
  <si>
    <t>VINTAGE RED TEATIME MUG</t>
  </si>
  <si>
    <t>DOORMAT FAIRY CAKE</t>
  </si>
  <si>
    <t>C519459</t>
  </si>
  <si>
    <t>FRENCH BLUE METAL DOOR SIGN, 8</t>
  </si>
  <si>
    <t>BLOND DOLL DOORSTOP</t>
  </si>
  <si>
    <t>FRENCH BLUE METAL DOOR SIGN, 7</t>
  </si>
  <si>
    <t xml:space="preserve">GLITTER HEART GARLAND WITH BELLS </t>
  </si>
  <si>
    <t xml:space="preserve">CARD I LOVE LONDON </t>
  </si>
  <si>
    <t>VINTAGE NOTEBOOK BEAUTY GIRL</t>
  </si>
  <si>
    <t>ASSORTED TUTTI FRUTTI KEYRING BALL</t>
  </si>
  <si>
    <t>SILVER DROP EARRINGS WITH FLOWER</t>
  </si>
  <si>
    <t>COFFEE MUG CAT + BIRD DESIGN</t>
  </si>
  <si>
    <t>PINK OWL SOFT TOY</t>
  </si>
  <si>
    <t>CHRISTMAS CRAFT HEART DECORATIONS</t>
  </si>
  <si>
    <t xml:space="preserve">IVORY HANGING BIRD PLANTER </t>
  </si>
  <si>
    <t>RETROSPOT PADDED SEAT CUSHION</t>
  </si>
  <si>
    <t>EIGHT PIECE DINOSAUR SET</t>
  </si>
  <si>
    <t>SET OF 6 ICE CREAM SKITTLES</t>
  </si>
  <si>
    <t>PARTY INVITES BALLOON GIRL</t>
  </si>
  <si>
    <t>BOTANICAL ROSE GIFT WRAP</t>
  </si>
  <si>
    <t>4 ROSE PINK DINNER CANDLES</t>
  </si>
  <si>
    <t>CARD WEDDING DAY</t>
  </si>
  <si>
    <t xml:space="preserve">ROCKING HORSE RED CHRISTMAS </t>
  </si>
  <si>
    <t>GREEN REGENCY TEACUP AND SAUCER</t>
  </si>
  <si>
    <t>C520049</t>
  </si>
  <si>
    <t>FRENCH BLUE METAL DOOR SIGN, 1</t>
  </si>
  <si>
    <t>FOLDING UMBRELLA , BLACK/BLUE  SPOT</t>
  </si>
  <si>
    <t>OVERNIGHT BAG VINTAGE ROSE PAISLEY</t>
  </si>
  <si>
    <t>84201C</t>
  </si>
  <si>
    <t>HAPPY BIRTHDAY CARD TEDDY/CAKE</t>
  </si>
  <si>
    <t>72801E</t>
  </si>
  <si>
    <t>4 FESTIVE GREEN DINNER CANDLES</t>
  </si>
  <si>
    <t>SET OF 3 CASES WOODLAND DESIGN</t>
  </si>
  <si>
    <t>PAPERWEIGHT CHILDHOOD MEMORIES</t>
  </si>
  <si>
    <t>SET OF 3 BABUSHKA STACKING TINS</t>
  </si>
  <si>
    <t>SKULLS STORAGE BOX LARGE</t>
  </si>
  <si>
    <t>FRENCH BLUE METAL DOOR SIGN, 2</t>
  </si>
  <si>
    <t>72801G</t>
  </si>
  <si>
    <t>4 BURGUNDY WINE DINNER CANDLES</t>
  </si>
  <si>
    <t>FLORAL BLUE MONSTER</t>
  </si>
  <si>
    <t>FOLKART CROWN TABLE DECORATIONS</t>
  </si>
  <si>
    <t>ENAMEL WASH BOWL CREAM</t>
  </si>
  <si>
    <t>COFFEE MUG PINK PAISLEY DESIGN</t>
  </si>
  <si>
    <t>VICTORIAN SEWING BOX LARGE</t>
  </si>
  <si>
    <t>PINK FLOWER CROCHET FOOD COVER</t>
  </si>
  <si>
    <t>ROTATING SILVER ANGELS T-LIGHT HLDR</t>
  </si>
  <si>
    <t>SQUARE MIRROR CURTAIN</t>
  </si>
  <si>
    <t>EASTER BUNNY WREATH</t>
  </si>
  <si>
    <t>RIDGED GLASS T-LIGHT HOLDER</t>
  </si>
  <si>
    <t>FRENCH BLUE METAL DOOR SIGN, 5</t>
  </si>
  <si>
    <t xml:space="preserve">COSY SLIPPER SHOES SMALL  RED </t>
  </si>
  <si>
    <t xml:space="preserve">WRAP RED APPLES </t>
  </si>
  <si>
    <t xml:space="preserve">WRAP I LOVE LONDON </t>
  </si>
  <si>
    <t xml:space="preserve">SMALL YELLOW BABUSHKA NOTEBOOK </t>
  </si>
  <si>
    <t>PICNIC BASKET WICKER SMALL</t>
  </si>
  <si>
    <t>SET OF 3 NOTEBOOKS IN PARCEL</t>
  </si>
  <si>
    <t xml:space="preserve">ANGEL DECORATION PAINTED ZINC </t>
  </si>
  <si>
    <t>DOG BOWL CHASING BALL DESIGN</t>
  </si>
  <si>
    <t>C520975</t>
  </si>
  <si>
    <t xml:space="preserve">DOORMAT MERRY CHRISTMAS RED </t>
  </si>
  <si>
    <t>FELTCRAFT CUSHION BUTTERFLY</t>
  </si>
  <si>
    <t>16156S</t>
  </si>
  <si>
    <t xml:space="preserve">WRAP PINK FAIRY CAKES </t>
  </si>
  <si>
    <t>PACK OF 6 SKULL PAPER PLATES</t>
  </si>
  <si>
    <t>84965A</t>
  </si>
  <si>
    <t xml:space="preserve">PINK KASHMIRI COFFEE TABLE </t>
  </si>
  <si>
    <t>47503J</t>
  </si>
  <si>
    <t>SET/3 FLORAL GARDEN TOOLS IN BAG</t>
  </si>
  <si>
    <t>72529W</t>
  </si>
  <si>
    <t>WHITE ADVENT CANDLE</t>
  </si>
  <si>
    <t>BOX OF 6 ASSORTED COLOUR TEASPOONS</t>
  </si>
  <si>
    <t xml:space="preserve">YOU'RE CONFUSING ME METAL SIGN </t>
  </si>
  <si>
    <t>FELTCRAFT CUSHION RABBIT</t>
  </si>
  <si>
    <t xml:space="preserve">CHRISTMAS PUDDING TRINKET POT </t>
  </si>
  <si>
    <t>WRAP CHRISTMAS VILLAGE</t>
  </si>
  <si>
    <t>4 TRADITIONAL SPINNING TOPS</t>
  </si>
  <si>
    <t>85028S</t>
  </si>
  <si>
    <t>FRENCH CHATEAU SMALL FRUITBOWL</t>
  </si>
  <si>
    <t xml:space="preserve">CIRCUS PARADE LUNCH BOX </t>
  </si>
  <si>
    <t>84569A</t>
  </si>
  <si>
    <t>PACK 3 IRON ON DOG PATCHES</t>
  </si>
  <si>
    <t>79190B</t>
  </si>
  <si>
    <t>RETRO PLASTIC POLKA TRAY</t>
  </si>
  <si>
    <t>85199S</t>
  </si>
  <si>
    <t>SMALL HANGING IVORY/RED WOOD BIRD</t>
  </si>
  <si>
    <t>17091J</t>
  </si>
  <si>
    <t>VANILLA INCENSE IN TIN</t>
  </si>
  <si>
    <t>BALLOON ART MAKE YOUR OWN FLOWERS</t>
  </si>
  <si>
    <t>C521956</t>
  </si>
  <si>
    <t>RETROSPOT CHILDRENS APRON</t>
  </si>
  <si>
    <t>FELTCRAFT CHRISTMAS FAIRY</t>
  </si>
  <si>
    <t>C521998</t>
  </si>
  <si>
    <t>FELTCRAFT PRINCESS LOLA DOLL</t>
  </si>
  <si>
    <t>SWALLOW WOODEN CHRISTMAS DECORATION</t>
  </si>
  <si>
    <t>FRENCH BLUE METAL DOOR SIGN, 3</t>
  </si>
  <si>
    <t>GLASS JAR DAISY FRESH COTTON WOOL</t>
  </si>
  <si>
    <t>PINK POLKADOT KIDS BAG</t>
  </si>
  <si>
    <t>FLORAL FOLK STATIONERY SET</t>
  </si>
  <si>
    <t xml:space="preserve">WICKER STAR </t>
  </si>
  <si>
    <t xml:space="preserve">GREEN MINI TAPE MEASURE </t>
  </si>
  <si>
    <t>FRENCH BATHROOM SIGN BLUE METAL</t>
  </si>
  <si>
    <t>FRENCH BLUE METAL DOOR SIGN, 9</t>
  </si>
  <si>
    <t xml:space="preserve">PIG KEYRING WITH LIGHT &amp; SOUND </t>
  </si>
  <si>
    <t>35833P</t>
  </si>
  <si>
    <t>4 PINK FLOCK CHRISTMAS BALLS</t>
  </si>
  <si>
    <t>SET OF 6 SOLDIER SKITTLES</t>
  </si>
  <si>
    <t>SILK PURSE BABUSHKA BLUE</t>
  </si>
  <si>
    <t>SNOWSTORM PHOTO FRAME FRIDGE MAGNET</t>
  </si>
  <si>
    <t>PACK 3 BOXES CHRISTMAS PANNETONE</t>
  </si>
  <si>
    <t>PORCELAIN T-LIGHT HOLDERS ASSORTED</t>
  </si>
  <si>
    <t>84535B</t>
  </si>
  <si>
    <t>FAIRY CAKES NOTEBOOK A6 SIZE</t>
  </si>
  <si>
    <t>TOADSTOOL MONEY BOX</t>
  </si>
  <si>
    <t>GIFT BAG PSYCHEDELIC APPLES</t>
  </si>
  <si>
    <t>ASSORTED SANSKRIT MINI NOTEBOOK</t>
  </si>
  <si>
    <t>CHRISTMAS GARLAND STARS,TREES</t>
  </si>
  <si>
    <t>ASSORTED TUTTI FRUTTI  FOB NOTEBOOK</t>
  </si>
  <si>
    <t>C522718</t>
  </si>
  <si>
    <t>82607A</t>
  </si>
  <si>
    <t>GLASS BONBON JAR PARFUME AUX FLEURE</t>
  </si>
  <si>
    <t>WOOD STAMP SET BEST WISHES</t>
  </si>
  <si>
    <t xml:space="preserve">HANGING HEART MIRROR DECORATION </t>
  </si>
  <si>
    <t>C522762</t>
  </si>
  <si>
    <t>84985A</t>
  </si>
  <si>
    <t>SET OF 72 GREEN PAPER DOILIES</t>
  </si>
  <si>
    <t>85135C</t>
  </si>
  <si>
    <t>RED DRAGONFLY HELICOPTER</t>
  </si>
  <si>
    <t>C522843</t>
  </si>
  <si>
    <t>85049H</t>
  </si>
  <si>
    <t xml:space="preserve">URBAN BLACK RIBBONS </t>
  </si>
  <si>
    <t>ASSTD DESIGN RACING CAR PEN</t>
  </si>
  <si>
    <t>FRYING PAN RED RETROSPOT</t>
  </si>
  <si>
    <t>17164B</t>
  </si>
  <si>
    <t>ASS COL SMALL SAND GECKO P'WEIGHT</t>
  </si>
  <si>
    <t>AIRLINE LOUNGE,METAL SIGN</t>
  </si>
  <si>
    <t>SET/5 RED RETROSPOT LID GLASS BOWLS</t>
  </si>
  <si>
    <t>CHRYSANTHEMUM  JOURNAL</t>
  </si>
  <si>
    <t>NEW ENGLAND MUG W GIFT BOX</t>
  </si>
  <si>
    <t>RIBBON REEL SNOWY VILLAGE</t>
  </si>
  <si>
    <t>PINK HEART DOTS HOT WATER BOTTLE</t>
  </si>
  <si>
    <t>DOORMAT UNION FLAG</t>
  </si>
  <si>
    <t>COSY HOUR GIANT TUBE MATCHES</t>
  </si>
  <si>
    <t>84559A</t>
  </si>
  <si>
    <t>3D SHEET OF DOG STICKERS</t>
  </si>
  <si>
    <t>WHITE CHRISTMAS HEART DECORATION</t>
  </si>
  <si>
    <t>35603C</t>
  </si>
  <si>
    <t>SET/16 WHITE SHINY &amp; MATT BAUBLES</t>
  </si>
  <si>
    <t>90199C</t>
  </si>
  <si>
    <t>5 STRAND GLASS NECKLACE CRYSTAL</t>
  </si>
  <si>
    <t>SET OF 6 RIBBONS VINTAGE CHRISTMAS</t>
  </si>
  <si>
    <t>PAPER CHAIN KIT VINTAGE CHRISTMAS</t>
  </si>
  <si>
    <t>84849D</t>
  </si>
  <si>
    <t>HOT BATHS SOAP HOLDER</t>
  </si>
  <si>
    <t>C523153</t>
  </si>
  <si>
    <t xml:space="preserve">PATCHWORK PENCIL CASE BUTTERFLY </t>
  </si>
  <si>
    <t>SET OF 6 T-LIGHTS SANTA</t>
  </si>
  <si>
    <t>C523281</t>
  </si>
  <si>
    <t>AIRLINE BAG VINTAGE JET SET WHITE</t>
  </si>
  <si>
    <t>47013A</t>
  </si>
  <si>
    <t>WINE BOTTLE DRESSING LT.BLUE</t>
  </si>
  <si>
    <t>HOT WATER BOTTLE I AM SO POORLY</t>
  </si>
  <si>
    <t xml:space="preserve">RED RETROSPOT TRADITIONAL TEAPOT </t>
  </si>
  <si>
    <t>C523387</t>
  </si>
  <si>
    <t>C523401</t>
  </si>
  <si>
    <t>C523408</t>
  </si>
  <si>
    <t>72 CAKE CASES VINTAGE CHRISTMAS</t>
  </si>
  <si>
    <t xml:space="preserve">DOORMAT BLACK FLOCK </t>
  </si>
  <si>
    <t>SET OF 20 VINTAGE CHRISTMAS NAPKINS</t>
  </si>
  <si>
    <t>SET/6 COLLAGE PAPER CUPS</t>
  </si>
  <si>
    <t>90210A</t>
  </si>
  <si>
    <t>GREY ACRYLIC FACETED BANGLE</t>
  </si>
  <si>
    <t>CARD CHRISTMAS VILLAGE</t>
  </si>
  <si>
    <t>LETTER SHAPE PENCIL SHARPENER</t>
  </si>
  <si>
    <t>JUMBO BAG DOLLY GIRL DESIGN</t>
  </si>
  <si>
    <t xml:space="preserve">SET/20 RED RETROSPOT PAPER NAPKINS </t>
  </si>
  <si>
    <t>RED STAR CARD HOLDER</t>
  </si>
  <si>
    <t>60 CAKE CASES VINTAGE CHRISTMAS</t>
  </si>
  <si>
    <t xml:space="preserve">RIBBON REEL CHRISTMAS PRESENT </t>
  </si>
  <si>
    <t>HAND WARMER SCOTTY DOG DESIGN</t>
  </si>
  <si>
    <t xml:space="preserve">RIBBON REEL MAKING SNOWMEN </t>
  </si>
  <si>
    <t>C523968</t>
  </si>
  <si>
    <t xml:space="preserve">ROSES REGENCY TEACUP AND SAUCER </t>
  </si>
  <si>
    <t>ETCHED GLASS STAR TREE DECORATION</t>
  </si>
  <si>
    <t>WEEKEND BAG VINTAGE ROSE PAISLEY</t>
  </si>
  <si>
    <t xml:space="preserve">POPPY'S PLAYHOUSE BEDROOM </t>
  </si>
  <si>
    <t>RED RETROSPOT BOWL</t>
  </si>
  <si>
    <t xml:space="preserve">MEDIUM MEDINA STAMPED METAL BOWL </t>
  </si>
  <si>
    <t>PACK OF 12 SPACEBOY TISSUES</t>
  </si>
  <si>
    <t>SWEETHEART CARRY-ALL BASKET</t>
  </si>
  <si>
    <t>MULTI COLOUR SILVER T-LIGHT HOLDER</t>
  </si>
  <si>
    <t xml:space="preserve">SET 20 NAPKINS FAIRY CAKES DESIGN </t>
  </si>
  <si>
    <t>BLUE POLKADOT PUDDING BOWL</t>
  </si>
  <si>
    <t>SET OF 4 NAPKIN CHARMS INSTRUMENT</t>
  </si>
  <si>
    <t>HAND WARMER BIRD DESIGN</t>
  </si>
  <si>
    <t>ASSORTED TUTTI FRUTTI SMALL PURSE</t>
  </si>
  <si>
    <t xml:space="preserve">NATURAL SLATE CHALKBOARD LARGE </t>
  </si>
  <si>
    <t>TEA BAG PLATE RED RETROSPOT</t>
  </si>
  <si>
    <t xml:space="preserve">LARGE PURPLE BABUSHKA NOTEBOOK  </t>
  </si>
  <si>
    <t xml:space="preserve">PACK OF 12 BLUE PAISLEY TISSUES </t>
  </si>
  <si>
    <t xml:space="preserve">WOODEN BOX ADVENT CALENDAR </t>
  </si>
  <si>
    <t>ALARM CLOCK BAKELIKE PINK</t>
  </si>
  <si>
    <t>S/15 SILVER GLASS BAUBLES IN BAG</t>
  </si>
  <si>
    <t>C524309</t>
  </si>
  <si>
    <t>46775D</t>
  </si>
  <si>
    <t>SUNSET COLOUR CHUNKY KNITTED THROW</t>
  </si>
  <si>
    <t>ALARM CLOCK BAKELIKE GREEN</t>
  </si>
  <si>
    <t>HAND WARMER BABUSHKA DESIGN</t>
  </si>
  <si>
    <t>EASTER DECORATION SITTING BUNNY</t>
  </si>
  <si>
    <t>SET OF 36 PAISLEY FLOWER DOILIES</t>
  </si>
  <si>
    <t>RECIPE BOX BLUE SKETCHBOOK DESIGN</t>
  </si>
  <si>
    <t>C524398</t>
  </si>
  <si>
    <t xml:space="preserve">SNOWFLAKE PORTABLE TABLE LIGHT </t>
  </si>
  <si>
    <t xml:space="preserve">POPPY'S PLAYHOUSE LIVINGROOM </t>
  </si>
  <si>
    <t xml:space="preserve">RED RETROSPOT OVEN GLOVE </t>
  </si>
  <si>
    <t>JOY WOODEN BLOCK LETTERS</t>
  </si>
  <si>
    <t>CARD MOTORBIKE SANTA</t>
  </si>
  <si>
    <t>SET OF 6 HEART CHOPSTICKS</t>
  </si>
  <si>
    <t>BLUE POLKADOT WASHING UP GLOVES</t>
  </si>
  <si>
    <t>5 HOOK HANGER MAGIC TOADSTOOL</t>
  </si>
  <si>
    <t>85114B</t>
  </si>
  <si>
    <t>IVORY ENCHANTED FOREST PLACEMAT</t>
  </si>
  <si>
    <t>CHRISTMAS TOILET ROLL</t>
  </si>
  <si>
    <t>PACK OF 20 NAPKINS RED APPLES</t>
  </si>
  <si>
    <t>SET 7 BABUSHKA NESTING BOXES</t>
  </si>
  <si>
    <t xml:space="preserve">ANTIQUE GLASS HEART DECORATION </t>
  </si>
  <si>
    <t>ROBOT BIRTHDAY CARD</t>
  </si>
  <si>
    <t>CHILDRENS APRON APPLE DESIGN</t>
  </si>
  <si>
    <t>47021G</t>
  </si>
  <si>
    <t>SET/6 BEAD COASTERS GAUZE BAG GOLD</t>
  </si>
  <si>
    <t>RIBBON REEL CHRISTMAS SOCK BAUBLE</t>
  </si>
  <si>
    <t>ASSORTED TUTTI FRUTTI PEN</t>
  </si>
  <si>
    <t>VICTORIAN METAL POSTCARD CHRISTMAS</t>
  </si>
  <si>
    <t>JIGSAW RABBIT AND BIRDHOUSE</t>
  </si>
  <si>
    <t xml:space="preserve">LARGE WHITE HONEYCOMB PAPER BELL  </t>
  </si>
  <si>
    <t>85086A</t>
  </si>
  <si>
    <t>CANDY SPOT HEART DECORATION</t>
  </si>
  <si>
    <t>79190A</t>
  </si>
  <si>
    <t>RETRO PLASTIC 70'S TRAY</t>
  </si>
  <si>
    <t>C524998</t>
  </si>
  <si>
    <t>SET/3 RED GINGHAM ROSE STORAGE BOX</t>
  </si>
  <si>
    <t>WOODEN STAR CHRISTMAS SCANDINAVIAN</t>
  </si>
  <si>
    <t>APRON APPLE DELIGHT</t>
  </si>
  <si>
    <t>RED RETROSPOT UMBRELLA</t>
  </si>
  <si>
    <t>BLUE 3 PIECE POLKADOT CUTLERY SET</t>
  </si>
  <si>
    <t>85049E</t>
  </si>
  <si>
    <t>SCANDINAVIAN REDS RIBBONS</t>
  </si>
  <si>
    <t>TEA TIME TEA SET IN GIFT BOX</t>
  </si>
  <si>
    <t>FOLKART HEART NAPKIN RINGS</t>
  </si>
  <si>
    <t>RED POLKADOT PUDDING BOWL</t>
  </si>
  <si>
    <t>84313B</t>
  </si>
  <si>
    <t xml:space="preserve">BLUE TV TRAY TABLE </t>
  </si>
  <si>
    <t>WOODEN ADVENT CALENDAR CREAM</t>
  </si>
  <si>
    <t>CARAVAN SQUARE TISSUE BOX</t>
  </si>
  <si>
    <t>GREEN CHRISTMAS TREE CARD HOLDER</t>
  </si>
  <si>
    <t>51014L</t>
  </si>
  <si>
    <t>FEATHER PEN,LIGHT PINK</t>
  </si>
  <si>
    <t>CHRISTMAS CARD SINGING ANGEL</t>
  </si>
  <si>
    <t>SET OF 6 3D KIT CARDS FOR KIDS</t>
  </si>
  <si>
    <t>PICNIC BASKET WICKER LARGE</t>
  </si>
  <si>
    <t>C525217</t>
  </si>
  <si>
    <t>DOORMAT RESPECTABLE HOUSE</t>
  </si>
  <si>
    <t>GOLD WINE GLASS</t>
  </si>
  <si>
    <t>GREEN 3 PIECE POLKADOT CUTLERY SET</t>
  </si>
  <si>
    <t xml:space="preserve">MIRROR MOSAIC HURRICANE LAMP </t>
  </si>
  <si>
    <t>RETROSPOT LARGE MILK JUG</t>
  </si>
  <si>
    <t>BAG 125g SWIRLY MARBLES</t>
  </si>
  <si>
    <t>WHITE CHRISTMAS STAR DECORATION</t>
  </si>
  <si>
    <t>WOOD STAMP SET THANK YOU</t>
  </si>
  <si>
    <t>RED RETROSPOT TISSUE BOX</t>
  </si>
  <si>
    <t>MAKE YOUR OWN FLOWERPOWER CARD KIT</t>
  </si>
  <si>
    <t>BLACK RECORD COVER FRAME</t>
  </si>
  <si>
    <t>PACK OF 20 NAPKINS PANTRY DESIGN</t>
  </si>
  <si>
    <t>FRENCH BLUE METAL DOOR SIGN, 0</t>
  </si>
  <si>
    <t>PAINTED METAL HEART WITH HOLLY BELL</t>
  </si>
  <si>
    <t>DOORMAT I LOVE LONDON</t>
  </si>
  <si>
    <t>84660A</t>
  </si>
  <si>
    <t>WHITE STITCHED WALL CLOCK</t>
  </si>
  <si>
    <t>CHRISTMAS GINGHAM TREE</t>
  </si>
  <si>
    <t xml:space="preserve">ABSTRACT CIRCLE JOURNAL </t>
  </si>
  <si>
    <t>HAND WARMER UNION JACK</t>
  </si>
  <si>
    <t>SET OF 12 LILY BOTANICAL T-LIGHTS</t>
  </si>
  <si>
    <t>TROPICAL LUGGAGE TAG</t>
  </si>
  <si>
    <t>PINK BABY BUNTING</t>
  </si>
  <si>
    <t>CREAM SWEETHEART WALL CABINET</t>
  </si>
  <si>
    <t>DOORMAT RED RETROSPOT</t>
  </si>
  <si>
    <t>C525939</t>
  </si>
  <si>
    <t>JIGSAW TREE WITH BIRDHOUSE</t>
  </si>
  <si>
    <t>BLUE PUDDING SPOON</t>
  </si>
  <si>
    <t xml:space="preserve">METAL DECORATION NAUGHTY CHILDREN </t>
  </si>
  <si>
    <t>C525982</t>
  </si>
  <si>
    <t>84968C</t>
  </si>
  <si>
    <t>SET OF 16 VINTAGE PISTACHIO CUTLERY</t>
  </si>
  <si>
    <t>C526116</t>
  </si>
  <si>
    <t>FELTCRAFT PRINCESS OLIVIA DOLL</t>
  </si>
  <si>
    <t>TRADITIONAL WOODEN SKIPPING ROPE</t>
  </si>
  <si>
    <t>BLUE OWL SOFT TOY</t>
  </si>
  <si>
    <t>84952B</t>
  </si>
  <si>
    <t>BLACK LOVE BIRD T-LIGHT HOLDER</t>
  </si>
  <si>
    <t>84563A</t>
  </si>
  <si>
    <t>PINK &amp; WHITE BREAKFAST TRAY</t>
  </si>
  <si>
    <t>72799F</t>
  </si>
  <si>
    <t>IVORY PILLAR CANDLE GOLD FLOCK</t>
  </si>
  <si>
    <t>84596G</t>
  </si>
  <si>
    <t>SMALL CHOCOLATES PINK BOWL</t>
  </si>
  <si>
    <t>BLACK PIRATE TREASURE CHEST</t>
  </si>
  <si>
    <t xml:space="preserve">RED BABY BUNTING </t>
  </si>
  <si>
    <t>RED RETROSPOT LUGGAGE TAG</t>
  </si>
  <si>
    <t xml:space="preserve">3D CHRISTMAS STAMPS STICKERS </t>
  </si>
  <si>
    <t>TOY TIDY PINK POLKADOT</t>
  </si>
  <si>
    <t>STRING OF STARS CARD HOLDER</t>
  </si>
  <si>
    <t>HAND WARMER RED POLKA DOT</t>
  </si>
  <si>
    <t xml:space="preserve">MAGNETS PACK OF 4 VINTAGE LABELS </t>
  </si>
  <si>
    <t>FELTCRAFT PRINCESS CHARLOTTE DOLL</t>
  </si>
  <si>
    <t>MOUSEY LONG LEGS SOFT TOY</t>
  </si>
  <si>
    <t>DOORMAT CHRISTMAS VILLAGE</t>
  </si>
  <si>
    <t>82616C</t>
  </si>
  <si>
    <t>MIDNIGHT GLAMOUR SCARF KNITTING KIT</t>
  </si>
  <si>
    <t>IVY HEART WREATH</t>
  </si>
  <si>
    <t>35471D</t>
  </si>
  <si>
    <t xml:space="preserve">SET OF 3 BIRD LIGHT PINK FEATHER </t>
  </si>
  <si>
    <t>36 DOILIES VINTAGE CHRISTMAS</t>
  </si>
  <si>
    <t>PENCIL CASE LIFE IS BEAUTIFUL</t>
  </si>
  <si>
    <t>TRAVEL SEWING KIT</t>
  </si>
  <si>
    <t>JUMBO BAG PINK POLKADOT</t>
  </si>
  <si>
    <t>ROSE FOLKART HEART DECORATIONS</t>
  </si>
  <si>
    <t xml:space="preserve">3D VINTAGE CHRISTMAS STICKERS </t>
  </si>
  <si>
    <t>12 PENCILS SMALL TUBE RED RETROSPOT</t>
  </si>
  <si>
    <t>PAPERWEIGHT SAVE THE PLANET</t>
  </si>
  <si>
    <t>GINGHAM ROSE WRAP</t>
  </si>
  <si>
    <t>GLOW IN DARK DOLPHINS</t>
  </si>
  <si>
    <t>RUSTIC WOODEN CABINET, GLASS DOORS</t>
  </si>
  <si>
    <t>3D STICKERS VINTAGE CHRISTMAS</t>
  </si>
  <si>
    <t>PACK OF 72 RETROSPOT CAKE CASES</t>
  </si>
  <si>
    <t>FRENCH KITCHEN SIGN BLUE METAL</t>
  </si>
  <si>
    <t>CREAM SWEETHEART EGG HOLDER</t>
  </si>
  <si>
    <t>C527083</t>
  </si>
  <si>
    <t>CHALKBOARD KITCHEN ORGANISER</t>
  </si>
  <si>
    <t xml:space="preserve">CHRYSANTHEMUM SKETCHBOOK </t>
  </si>
  <si>
    <t xml:space="preserve">PINK  HONEYCOMB PAPER BALL </t>
  </si>
  <si>
    <t xml:space="preserve">DO NOT TOUCH MY STUFF DOOR HANGER </t>
  </si>
  <si>
    <t xml:space="preserve">RETROSPOT TEA SET CERAMIC 11 PC </t>
  </si>
  <si>
    <t>RED RETROSPOT CHARLOTTE BAG</t>
  </si>
  <si>
    <t>MEDIUM CHINESE STYLE SCISSOR</t>
  </si>
  <si>
    <t xml:space="preserve">DOVE DECORATION PAINTED ZINC </t>
  </si>
  <si>
    <t xml:space="preserve">AIRLINE BAG VINTAGE WORLD CHAMPION </t>
  </si>
  <si>
    <t>BLACK/BLUE POLKADOT UMBRELLA</t>
  </si>
  <si>
    <t>SWEETHEART RECIPE BOOK STAND</t>
  </si>
  <si>
    <t xml:space="preserve">ALARM CLOCK BAKELIKE RED </t>
  </si>
  <si>
    <t>METAL SIGN HIS DINNER IS SERVED</t>
  </si>
  <si>
    <t>WOOD STOCKING CHRISTMAS SCANDISPOT</t>
  </si>
  <si>
    <t>BLUE BLOSSOM HAIR CLIP</t>
  </si>
  <si>
    <t>RED RETROSPOT OVEN GLOVE DOUBLE</t>
  </si>
  <si>
    <t>MULTICOLOUR SPRING FLOWER MUG</t>
  </si>
  <si>
    <t>CANDLEHOLDER PINK HANGING HEART</t>
  </si>
  <si>
    <t>ROUND CAKE TIN VINTAGE RED</t>
  </si>
  <si>
    <t>SILK PURSE BABUSHKA RED</t>
  </si>
  <si>
    <t>16161P</t>
  </si>
  <si>
    <t xml:space="preserve">WRAP ENGLISH ROSE </t>
  </si>
  <si>
    <t>BIRD DECORATION RED RETROSPOT</t>
  </si>
  <si>
    <t>HANGING BAUBLE T-LIGHT HOLDER LARGE</t>
  </si>
  <si>
    <t>SOAP DISH BROCANTE</t>
  </si>
  <si>
    <t>SMALLFOLKART BAUBLE CHRISTMAS DEC</t>
  </si>
  <si>
    <t>FRENCH BLUE METAL DOOR SIGN, 6</t>
  </si>
  <si>
    <t>CUSHION COVER PINK UNION FLAG</t>
  </si>
  <si>
    <t xml:space="preserve">RECIPE BOX RETROSPOT </t>
  </si>
  <si>
    <t xml:space="preserve">SMALL RED BABUSHKA NOTEBOOK </t>
  </si>
  <si>
    <t xml:space="preserve">ROCKING HORSE GREEN CHRISTMAS </t>
  </si>
  <si>
    <t>BREAD BIN DINER STYLE IVORY</t>
  </si>
  <si>
    <t>PHOTO FRAME CORNICE</t>
  </si>
  <si>
    <t>ASS COLOUR GLOWING TIARAS</t>
  </si>
  <si>
    <t>T-LIGHT HOLDER SWEETHEART HANGING</t>
  </si>
  <si>
    <t>MAGIC DRAWING SLATE PURDEY</t>
  </si>
  <si>
    <t xml:space="preserve">BUTTON BOX </t>
  </si>
  <si>
    <t xml:space="preserve">BLUE HARMONICA IN BOX </t>
  </si>
  <si>
    <t>POPPY'S PLAYHOUSE KITCHEN</t>
  </si>
  <si>
    <t xml:space="preserve">CARD DOLLY GIRL </t>
  </si>
  <si>
    <t>EMBOSSED GLASS TEALIGHT HOLDER</t>
  </si>
  <si>
    <t>CHRISTMAS RETROSPOT HEART WOOD</t>
  </si>
  <si>
    <t>WICKER WREATH LARGE</t>
  </si>
  <si>
    <t xml:space="preserve">RIBBON REEL POLKADOTS </t>
  </si>
  <si>
    <t>CHILDRENS APRON APPLES DESIGN</t>
  </si>
  <si>
    <t xml:space="preserve">PIGGY BANK RETROSPOT </t>
  </si>
  <si>
    <t>C528149</t>
  </si>
  <si>
    <t>C528174</t>
  </si>
  <si>
    <t>HAND WARMER OWL DESIGN</t>
  </si>
  <si>
    <t>C528309</t>
  </si>
  <si>
    <t>D</t>
  </si>
  <si>
    <t>Discount</t>
  </si>
  <si>
    <t>C528317</t>
  </si>
  <si>
    <t>SWEETHEART CAKESTAND 3 TIER</t>
  </si>
  <si>
    <t xml:space="preserve">GLITTER CHRISTMAS HEART </t>
  </si>
  <si>
    <t>UNION JACK FLAG LUGGAGE TAG</t>
  </si>
  <si>
    <t>SET OF 72 RETROSPOT PAPER  DOILIES</t>
  </si>
  <si>
    <t>CHRISTMAS RETROSPOT STAR WOOD</t>
  </si>
  <si>
    <t>WOODEN ADVENT CALENDAR RED</t>
  </si>
  <si>
    <t>HOT WATER BOTTLE BABUSHKA LARGE</t>
  </si>
  <si>
    <t>72800C</t>
  </si>
  <si>
    <t>4 PINK DINNER CANDLE SILVER FLOCK</t>
  </si>
  <si>
    <t>SET/10 RED POLKADOT PARTY CANDLES</t>
  </si>
  <si>
    <t>C528587</t>
  </si>
  <si>
    <t xml:space="preserve">SET OF 6 T-LIGHTS WEDDING CAKE </t>
  </si>
  <si>
    <t xml:space="preserve">CHRISTMAS TREE PAINTED ZINC </t>
  </si>
  <si>
    <t xml:space="preserve">ZINC TOP  2 DOOR WOODEN SHELF </t>
  </si>
  <si>
    <t>SET OF 6 T-LIGHTS TOADSTOOLS</t>
  </si>
  <si>
    <t>GLITTER CHRISTMAS TREE</t>
  </si>
  <si>
    <t>BLUE POLKADOT WRAP</t>
  </si>
  <si>
    <t>COLUMBIAN CANDLE RECTANGLE</t>
  </si>
  <si>
    <t>85132C</t>
  </si>
  <si>
    <t>CHARLIE AND LOLA FIGURES TINS</t>
  </si>
  <si>
    <t xml:space="preserve">BALLOONS  WRITING SET </t>
  </si>
  <si>
    <t>RED RETROSPOT MINI CASES</t>
  </si>
  <si>
    <t>ALARM CLOCK BAKELIKE IVORY</t>
  </si>
  <si>
    <t>NURSERY A,B,C PAINTED LETTERS</t>
  </si>
  <si>
    <t>CALENDAR IN SEASON DESIGN</t>
  </si>
  <si>
    <t>C528904</t>
  </si>
  <si>
    <t>C528907</t>
  </si>
  <si>
    <t>CHRISTMAS GINGHAM STAR</t>
  </si>
  <si>
    <t xml:space="preserve">FINE WICKER HEART </t>
  </si>
  <si>
    <t>GREEN DRAWER KNOB ACRYLIC EDWARDIAN</t>
  </si>
  <si>
    <t>ANTIQUE TALL SWIRLGLASS TRINKET POT</t>
  </si>
  <si>
    <t>PINK FAIRY CAKE CHILDRENS APRON</t>
  </si>
  <si>
    <t xml:space="preserve">BOTTLE BAG RETROSPOT </t>
  </si>
  <si>
    <t>WOODEN TREE CHRISTMAS SCANDINAVIAN</t>
  </si>
  <si>
    <t>KEY CABINET MA CAMPAGNE</t>
  </si>
  <si>
    <t>79066K</t>
  </si>
  <si>
    <t>RETRO MOD TRAY</t>
  </si>
  <si>
    <t>MAKE YOUR OWN MONSOON CARD KIT</t>
  </si>
  <si>
    <t xml:space="preserve">CHRISTMAS METAL TAGS ASSORTED </t>
  </si>
  <si>
    <t>IVORY DINER WALL CLOCK</t>
  </si>
  <si>
    <t>35004C</t>
  </si>
  <si>
    <t>SET OF 3 COLOURED  FLYING DUCKS</t>
  </si>
  <si>
    <t>PINK  POLKADOT CUP</t>
  </si>
  <si>
    <t>3 HEARTS HANGING DECORATION RUSTIC</t>
  </si>
  <si>
    <t>BISCUIT TIN VINTAGE RED</t>
  </si>
  <si>
    <t>AFGHAN SLIPPER SOCK PAIR</t>
  </si>
  <si>
    <t xml:space="preserve">STAR DECORATION PAINTED ZINC </t>
  </si>
  <si>
    <t>FRENCH TOILET SIGN BLUE METAL</t>
  </si>
  <si>
    <t xml:space="preserve">PINK  POLKADOT PLATE </t>
  </si>
  <si>
    <t xml:space="preserve">ROSE COTTAGE KEEPSAKE BOX </t>
  </si>
  <si>
    <t>FELTCRAFT DOLL MOLLY</t>
  </si>
  <si>
    <t>CHRISTMAS MUSICAL ZINC STAR</t>
  </si>
  <si>
    <t>3 TIER CAKE TIN RED AND CREAM</t>
  </si>
  <si>
    <t>84926D</t>
  </si>
  <si>
    <t>LA PALMIERA TILE COASTER</t>
  </si>
  <si>
    <t>12 PENCILS TALL TUBE POSY</t>
  </si>
  <si>
    <t>10123C</t>
  </si>
  <si>
    <t xml:space="preserve">HEARTS WRAPPING TAPE </t>
  </si>
  <si>
    <t>SET OF 2 TEA TOWELS APPLE AND PEARS</t>
  </si>
  <si>
    <t xml:space="preserve">SET/2 RED RETROSPOT TEA TOWELS </t>
  </si>
  <si>
    <t xml:space="preserve">WOODEN OWLS LIGHT GARLAND </t>
  </si>
  <si>
    <t>WHITE CHRISTMAS GARLAND STARS TREES</t>
  </si>
  <si>
    <t>HOLLY TOP CHRISTMAS STOCKING</t>
  </si>
  <si>
    <t>DOORMAT WELCOME TO OUR HOME</t>
  </si>
  <si>
    <t>NEWSPAPER STAND</t>
  </si>
  <si>
    <t xml:space="preserve">PACK 3 BOXES BIRD PANNETONE </t>
  </si>
  <si>
    <t>RETROSPOT RED WASHING UP GLOVES</t>
  </si>
  <si>
    <t>ALARM CLOCK BAKELIKE ORANGE</t>
  </si>
  <si>
    <t>SET/6  ANGEL T-LIGHTS WHITE/GOLD</t>
  </si>
  <si>
    <t>VINTAGE CREAM DOG FOOD CONTAINER</t>
  </si>
  <si>
    <t>GOLD WINE GOBLET</t>
  </si>
  <si>
    <t>84659A</t>
  </si>
  <si>
    <t>WHITE TRAVEL ALARM CLOCK</t>
  </si>
  <si>
    <t>CHRISTMAS LIGHTS 10 REINDEER</t>
  </si>
  <si>
    <t>84931B</t>
  </si>
  <si>
    <t>BLUE SCOTTIE DOG W FLOWER PATTERN</t>
  </si>
  <si>
    <t>HAND TOWEL PINK FLOWER AND DAISY</t>
  </si>
  <si>
    <t xml:space="preserve"> SET 2 TEA TOWELS I LOVE LONDON </t>
  </si>
  <si>
    <t>SILVER LATTICE VANILLA CANDLE POT</t>
  </si>
  <si>
    <t>PEG BAG APPLES DESIGN</t>
  </si>
  <si>
    <t xml:space="preserve">6 ROCKET BALLOONS </t>
  </si>
  <si>
    <t>79192A</t>
  </si>
  <si>
    <t>NATURAL BARK CANDLE LARGE</t>
  </si>
  <si>
    <t>SWEETHEART WIRE FRUIT BOWL</t>
  </si>
  <si>
    <t xml:space="preserve">SMALL RED RETROSPOT MUG IN BOX </t>
  </si>
  <si>
    <t>C531242</t>
  </si>
  <si>
    <t>HAND WARMER RED RETROSPOT</t>
  </si>
  <si>
    <t>ROBIN CHRISTMAS CARD</t>
  </si>
  <si>
    <t>AIRLINE BAG VINTAGE JET SET RED</t>
  </si>
  <si>
    <t>GOLD MUG BONE CHINA TREE OF LIFE</t>
  </si>
  <si>
    <t xml:space="preserve">ASSORTED SHAPES PHOTO CLIP SILVER </t>
  </si>
  <si>
    <t>RETROSPOT PARTY BAG + STICKER SET</t>
  </si>
  <si>
    <t>20 DOLLY PEGS RETROSPOT</t>
  </si>
  <si>
    <t>SET/6 RED SPOTTY PAPER CUPS</t>
  </si>
  <si>
    <t>GROW YOUR OWN HERBS SET OF 3</t>
  </si>
  <si>
    <t xml:space="preserve">TROPICAL PASSPORT COVER </t>
  </si>
  <si>
    <t>BISCUIT TIN VINTAGE GREEN</t>
  </si>
  <si>
    <t xml:space="preserve">OFFICE MUG WARMER BLACK+SILVER </t>
  </si>
  <si>
    <t>KINGS CHOICE BISCUIT TIN</t>
  </si>
  <si>
    <t>HALL CABINET WITH 3 DRAWERS</t>
  </si>
  <si>
    <t>LIGHTHOUSE PRINTED METAL SIGN</t>
  </si>
  <si>
    <t xml:space="preserve">TRIPLE PHOTO FRAME CORNICE </t>
  </si>
  <si>
    <t>CHILDS GARDEN SPADE PINK</t>
  </si>
  <si>
    <t>FRENCH GARDEN SIGN BLUE METAL</t>
  </si>
  <si>
    <t>OLD DOC RUSSEL METAL SIGN</t>
  </si>
  <si>
    <t>CALENDAR PAPER CUT DESIGN</t>
  </si>
  <si>
    <t>12 PENCILS TALL TUBE RED RETROSPOT</t>
  </si>
  <si>
    <t xml:space="preserve">CREAM SLICE FLANNEL PINK SPOT </t>
  </si>
  <si>
    <t>12 MESSAGE CARDS WITH ENVELOPES</t>
  </si>
  <si>
    <t>RED 3 PIECE RETROSPOT CUTLERY SET</t>
  </si>
  <si>
    <t>ANGEL DECORATION WITH LACE PADDED</t>
  </si>
  <si>
    <t>CHRISTMAS RETROSPOT TREE WOOD</t>
  </si>
  <si>
    <t>PAPER CHAIN KIT LONDON</t>
  </si>
  <si>
    <t>47599A</t>
  </si>
  <si>
    <t>PINK PARTY BAGS</t>
  </si>
  <si>
    <t>CARD, BILLBOARD FONT</t>
  </si>
  <si>
    <t>MAGNETS PACK OF 4 RETRO PHOTO</t>
  </si>
  <si>
    <t>RED RETROSPOT SHOPPING BAG</t>
  </si>
  <si>
    <t>VINTAGE CREAM CAT FOOD CONTAINER</t>
  </si>
  <si>
    <t>WHITE SPOT BLUE CERAMIC DRAWER KNOB</t>
  </si>
  <si>
    <t>CHRISTMAS CRAFT LITTLE FRIENDS</t>
  </si>
  <si>
    <t>PINK DRAWER KNOB ACRYLIC EDWARDIAN</t>
  </si>
  <si>
    <t>FRENCH BLUE METAL DOOR SIGN 2</t>
  </si>
  <si>
    <t>CARDHOLDER HOLLY WREATH METAL</t>
  </si>
  <si>
    <t>36 FOIL HEART CAKE CASES</t>
  </si>
  <si>
    <t>CHRISTMAS RETROSPOT ANGEL WOOD</t>
  </si>
  <si>
    <t xml:space="preserve">POLKADOT MUG PINK </t>
  </si>
  <si>
    <t>FRENCH LAUNDRY SIGN BLUE METAL</t>
  </si>
  <si>
    <t>C532399</t>
  </si>
  <si>
    <t>ADVENT CALENDAR GINGHAM SACK</t>
  </si>
  <si>
    <t>16206B</t>
  </si>
  <si>
    <t>RED PURSE WITH PINK HEART</t>
  </si>
  <si>
    <t>SET/10 BLUE POLKADOT PARTY CANDLES</t>
  </si>
  <si>
    <t xml:space="preserve">NOEL WOODEN BLOCK LETTERS </t>
  </si>
  <si>
    <t>SILVER HANGING T-LIGHT HOLDER</t>
  </si>
  <si>
    <t>GUMBALL MAGAZINE RACK</t>
  </si>
  <si>
    <t>84032A</t>
  </si>
  <si>
    <t>CHARLIE+LOLA PINK HOT WATER BOTTLE</t>
  </si>
  <si>
    <t>FOLDING UMBRELLA BLACKBLUE POLKADOT</t>
  </si>
  <si>
    <t xml:space="preserve">SMALL PURPLE BABUSHKA NOTEBOOK </t>
  </si>
  <si>
    <t>GINGHAM BABUSHKA DOORSTOP</t>
  </si>
  <si>
    <t>MIRROR CORNICE</t>
  </si>
  <si>
    <t>RECYCLED PENCIL WITH RABBIT ERASER</t>
  </si>
  <si>
    <t>60 CAKE CASES DOLLY GIRL DESIGN</t>
  </si>
  <si>
    <t>CHRISTMAS CRAFT TREE TOP ANGEL</t>
  </si>
  <si>
    <t>SET/10 PINK POLKADOT PARTY CANDLES</t>
  </si>
  <si>
    <t>ROUND CAKE TIN VINTAGE GREEN</t>
  </si>
  <si>
    <t>C533099</t>
  </si>
  <si>
    <t xml:space="preserve">36 FOIL STAR CAKE CASES </t>
  </si>
  <si>
    <t>SET OF 4 ROSE BOTANICAL CANDLES</t>
  </si>
  <si>
    <t>FINE SILVER NECKLACE W PASTEL FLOWE</t>
  </si>
  <si>
    <t>CREAM WALL PLANTER HEART SHAPED</t>
  </si>
  <si>
    <t>OFFICE MUG WARMER PINK</t>
  </si>
  <si>
    <t>ASSORTED TUTTI FRUTTI LARGE PURSE</t>
  </si>
  <si>
    <t>ANTIQUE GLASS DRESSING TABLE POT</t>
  </si>
  <si>
    <t>15CM CHRISTMAS GLASS BALL 20 LIGHTS</t>
  </si>
  <si>
    <t>36 PENCILS TUBE WOODLAND</t>
  </si>
  <si>
    <t>3D TRADITIONAL CHRISTMAS STICKERS</t>
  </si>
  <si>
    <t xml:space="preserve">MINI JIGSAW BAKE A CAKE </t>
  </si>
  <si>
    <t>RED COAT RACK PARIS FASHION</t>
  </si>
  <si>
    <t xml:space="preserve">WHEELBARROW FOR CHILDREN </t>
  </si>
  <si>
    <t>GLITTER SNOW PEAR TREE DECORATION</t>
  </si>
  <si>
    <t>ROTATING LEAVES T-LIGHT HOLDER</t>
  </si>
  <si>
    <t>DANISH ROSE DELUXE COASTER</t>
  </si>
  <si>
    <t>SLEEPING CAT ERASERS</t>
  </si>
  <si>
    <t>GROOVY CACTUS INFLATABLE</t>
  </si>
  <si>
    <t>RETROSPOT HEART HOT WATER BOTTLE</t>
  </si>
  <si>
    <t>LUNCH BAG RED RETROSPOT</t>
  </si>
  <si>
    <t>FAUX FUR CHOCOLATE THROW</t>
  </si>
  <si>
    <t>BLACK CHAMPAGNE GLASS</t>
  </si>
  <si>
    <t>TEATIME PUSH DOWN RUBBER</t>
  </si>
  <si>
    <t>CHRISTMAS METAL POSTCARD WITH BELLS</t>
  </si>
  <si>
    <t>MEASURING TAPE BABUSHKA PINK</t>
  </si>
  <si>
    <t>DISCO BALL ROTATOR BATTERY OPERATED</t>
  </si>
  <si>
    <t xml:space="preserve">ANGEL DECORATION 3 BUTTONS </t>
  </si>
  <si>
    <t xml:space="preserve">CARD, GINGHAM ROSE </t>
  </si>
  <si>
    <t>CUPBOARD 3 DRAWER MA CAMPAGNE</t>
  </si>
  <si>
    <t>17136A</t>
  </si>
  <si>
    <t>BLUE STONES ON WIRE FOR CANDLE</t>
  </si>
  <si>
    <t xml:space="preserve">ILLUSTRATED CAT BOWL </t>
  </si>
  <si>
    <t>HEART WOODEN CHRISTMAS DECORATION</t>
  </si>
  <si>
    <t>HOMEMADE JAM SCENTED CANDLES</t>
  </si>
  <si>
    <t xml:space="preserve">HOT WATER BOTTLE BABUSHKA </t>
  </si>
  <si>
    <t>SMALL PINK GLASS SUNDAE DISH</t>
  </si>
  <si>
    <t>DOOR HANGER  MUM + DADS ROOM</t>
  </si>
  <si>
    <t xml:space="preserve">SET OF 4 NAPKIN CHARMS LEAVES   </t>
  </si>
  <si>
    <t>GLASS CLOCHE LARGE</t>
  </si>
  <si>
    <t xml:space="preserve">COSY HOUR CIGAR BOX MATCHES </t>
  </si>
  <si>
    <t xml:space="preserve">WHITE GOOSE FEATHER TREE 60CM </t>
  </si>
  <si>
    <t>LASER CUT MULTI STRAND NECKLACE</t>
  </si>
  <si>
    <t>CERAMIC STRAWBERRY DESIGN MUG</t>
  </si>
  <si>
    <t>LUNCH BOX I LOVE LONDON</t>
  </si>
  <si>
    <t>16161U</t>
  </si>
  <si>
    <t>WRAP SUKI AND FRIENDS</t>
  </si>
  <si>
    <t>CAKE STAND LOVEBIRD 2 TIER WHITE</t>
  </si>
  <si>
    <t>85130A</t>
  </si>
  <si>
    <t>BEADED PEARL HEART WHITE LARGE</t>
  </si>
  <si>
    <t>SPACEBOY CHILDRENS EGG CUP</t>
  </si>
  <si>
    <t>ROBOT MUG IN DISPLAY BOX</t>
  </si>
  <si>
    <t xml:space="preserve">MAGIC DRAWING SLATE LEAP FROG </t>
  </si>
  <si>
    <t>MIRRORED DOVE WALL DECORATION</t>
  </si>
  <si>
    <t>C535651</t>
  </si>
  <si>
    <t>PACK OF 12 PINK POLKADOT TISSUES</t>
  </si>
  <si>
    <t>RETROSPOT BABUSHKA DOORSTOP</t>
  </si>
  <si>
    <t>HEART FILIGREE DOVE LARGE</t>
  </si>
  <si>
    <t>TOY TIDY DOLLY GIRL DESIGN</t>
  </si>
  <si>
    <t xml:space="preserve">CHILDREN'S APRON DOLLY GIRL </t>
  </si>
  <si>
    <t>35609A</t>
  </si>
  <si>
    <t>PINK FEATHER CHRISTMAS DECORATION</t>
  </si>
  <si>
    <t xml:space="preserve">SMALL MEDINA STAMPED METAL BOWL </t>
  </si>
  <si>
    <t>NECKLACE+BRACELET SET BLUE BLOSSOM</t>
  </si>
  <si>
    <t>PAPER CHAIN KIT EMPIRE</t>
  </si>
  <si>
    <t>AGED GLASS SILVER T-LIGHT HOLDER</t>
  </si>
  <si>
    <t>JAM MAKING SET PRINTED</t>
  </si>
  <si>
    <t xml:space="preserve">SET/4 BIRD MIRROR MAGNETS </t>
  </si>
  <si>
    <t>C535800</t>
  </si>
  <si>
    <t xml:space="preserve">SOLDIERS EGG CUP </t>
  </si>
  <si>
    <t>51020B</t>
  </si>
  <si>
    <t>STRIPY DESIGN SHOWER CAP</t>
  </si>
  <si>
    <t>GINGERBREAD MAN COOKIE CUTTER</t>
  </si>
  <si>
    <t>GROW A FLYTRAP OR SUNFLOWER IN TIN</t>
  </si>
  <si>
    <t>RETROSPOT SMALL TUBE MATCHES</t>
  </si>
  <si>
    <t xml:space="preserve">MAGIC GARDEN FELT GARLAND </t>
  </si>
  <si>
    <t xml:space="preserve">RED RETROSPOT PURSE </t>
  </si>
  <si>
    <t>C536023</t>
  </si>
  <si>
    <t>CHILDRENS SPACEBOY MUG</t>
  </si>
  <si>
    <t>C536062</t>
  </si>
  <si>
    <t xml:space="preserve">IVORY PAPER CUP CAKE CASES </t>
  </si>
  <si>
    <t>QUEEN OF SKIES LUGGAGE TAG</t>
  </si>
  <si>
    <t>FRYING PAN PINK POLKADOT</t>
  </si>
  <si>
    <t xml:space="preserve">PACK OF 12 RED RETROSPOT TISSUES </t>
  </si>
  <si>
    <t xml:space="preserve">GENTLEMAN SHIRT REPAIR KIT </t>
  </si>
  <si>
    <t>CARD PSYCHEDELIC APPLES</t>
  </si>
  <si>
    <t xml:space="preserve">CARD PARTY GAMES </t>
  </si>
  <si>
    <t>CHRISTMAS LIGHTS 10 VINTAGE BAUBLES</t>
  </si>
  <si>
    <t>CARD BILLBOARD FONT</t>
  </si>
  <si>
    <t xml:space="preserve">CHEST OF DRAWERS GINGHAM HEART </t>
  </si>
  <si>
    <t>SWISS ROLL TOWEL, CHOCOLATE  SPOTS</t>
  </si>
  <si>
    <t>16161M</t>
  </si>
  <si>
    <t>WRAP  PINK FLOCK</t>
  </si>
  <si>
    <t>SWEETHEART WIRE MAGAZINE RACK</t>
  </si>
  <si>
    <t>RED RETROSPOT CHILDRENS UMBRELLA</t>
  </si>
  <si>
    <t>PINK POLKADOT BOWL</t>
  </si>
  <si>
    <t>84993A</t>
  </si>
  <si>
    <t>75 GREEN PETIT FOUR CASES</t>
  </si>
  <si>
    <t>RED RETROSPOT PEG BAG</t>
  </si>
  <si>
    <t>C537024</t>
  </si>
  <si>
    <t>84030E</t>
  </si>
  <si>
    <t>ENGLISH ROSE HOT WATER BOTTLE</t>
  </si>
  <si>
    <t>85135B</t>
  </si>
  <si>
    <t>BLUE DRAGONFLY HELICOPTER</t>
  </si>
  <si>
    <t>PARTY PIZZA DISH BLUE POLKADOT</t>
  </si>
  <si>
    <t>84508B</t>
  </si>
  <si>
    <t>STRIPES DESIGN TEDDY</t>
  </si>
  <si>
    <t>C537383</t>
  </si>
  <si>
    <t xml:space="preserve">PINK POLKADOT WRAP </t>
  </si>
  <si>
    <t>TEA FOR ONE POLKADOT</t>
  </si>
  <si>
    <t>3 HOOK HANGER MAGIC GARDEN</t>
  </si>
  <si>
    <t>UTILTY CABINET WITH HOOKS</t>
  </si>
  <si>
    <t xml:space="preserve">TOAST ITS - I LOVE YOU </t>
  </si>
  <si>
    <t>TOTE BAG I LOVE LONDON</t>
  </si>
  <si>
    <t xml:space="preserve">ABSTRACT CIRCLES SKETCHBOOK </t>
  </si>
  <si>
    <t>C537788</t>
  </si>
  <si>
    <t>16202E</t>
  </si>
  <si>
    <t xml:space="preserve">BLACK PHOTO ALBUM </t>
  </si>
  <si>
    <t>WHITE TISSUE REAM</t>
  </si>
  <si>
    <t>C537834</t>
  </si>
  <si>
    <t>PAPER BUNTING RETROSPOT</t>
  </si>
  <si>
    <t>JAM JAR WITH GREEN LID</t>
  </si>
  <si>
    <t>C538052</t>
  </si>
  <si>
    <t>90195A</t>
  </si>
  <si>
    <t>PURPLE GEMSTONE BRACELET</t>
  </si>
  <si>
    <t>SMALL SQUARE CUT GLASS CANDLESTICK</t>
  </si>
  <si>
    <t>CustomerCountry</t>
  </si>
  <si>
    <t>Row Labels</t>
  </si>
  <si>
    <t>Not Found</t>
  </si>
  <si>
    <t>Grand Total</t>
  </si>
  <si>
    <t>Sum of TotalSales</t>
  </si>
  <si>
    <t>Sum of TotalSales2</t>
  </si>
  <si>
    <t>Sum of Quantity</t>
  </si>
  <si>
    <t>2009</t>
  </si>
  <si>
    <t>2010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</si>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</sst>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 applyFont="1"/>
    <xf numFmtId="0" fontId="2" fillId="0" borderId="0" xfId="1" applyFont="1"/>
    <xf numFmtId="22" fontId="3" fillId="0" borderId="0" xfId="1" applyNumberFormat="1" applyFont="1"/>
    <xf numFmtId="0" fontId="4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1" fillId="0" borderId="0" xfId="1" applyFont="1"/>
    <xf numFmtId="0" fontId="1" fillId="0" borderId="0" xfId="1" applyFont="1" applyFill="1"/>
  </cellXfs>
  <cellStyles count="2">
    <cellStyle name="Normal" xfId="0" builtinId="0"/>
    <cellStyle name="Normal 2" xfId="1" xr:uid="{FAEED68E-2DCB-4D92-AC5D-0EB600C96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[Techbridge_Excel_Task_6.xlsx]Sheet3!PivotTable2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Total Sales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Sheet3!$A$4:$A$34</c:f>
              <c:strCache>
                <c:ptCount val="3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Denmark</c:v>
                </c:pt>
                <c:pt idx="6">
                  <c:v>Switzerland</c:v>
                </c:pt>
                <c:pt idx="7">
                  <c:v>Greece</c:v>
                </c:pt>
                <c:pt idx="8">
                  <c:v>Sweden</c:v>
                </c:pt>
                <c:pt idx="9">
                  <c:v>Portugal</c:v>
                </c:pt>
                <c:pt idx="10">
                  <c:v>Channel Islands</c:v>
                </c:pt>
                <c:pt idx="11">
                  <c:v>United Arab Emirates</c:v>
                </c:pt>
                <c:pt idx="12">
                  <c:v>Finland</c:v>
                </c:pt>
                <c:pt idx="13">
                  <c:v>Belgium</c:v>
                </c:pt>
                <c:pt idx="14">
                  <c:v>Spain</c:v>
                </c:pt>
                <c:pt idx="15">
                  <c:v>Japan</c:v>
                </c:pt>
                <c:pt idx="16">
                  <c:v>Australia</c:v>
                </c:pt>
                <c:pt idx="17">
                  <c:v>Cyprus</c:v>
                </c:pt>
                <c:pt idx="18">
                  <c:v>Not Found</c:v>
                </c:pt>
                <c:pt idx="19">
                  <c:v>Italy</c:v>
                </c:pt>
                <c:pt idx="20">
                  <c:v>Thailand</c:v>
                </c:pt>
                <c:pt idx="21">
                  <c:v>Austria</c:v>
                </c:pt>
                <c:pt idx="22">
                  <c:v>Unspecified</c:v>
                </c:pt>
                <c:pt idx="23">
                  <c:v>Norway</c:v>
                </c:pt>
                <c:pt idx="24">
                  <c:v>Singapore</c:v>
                </c:pt>
                <c:pt idx="25">
                  <c:v>Malta</c:v>
                </c:pt>
                <c:pt idx="26">
                  <c:v>USA</c:v>
                </c:pt>
                <c:pt idx="27">
                  <c:v>RSA</c:v>
                </c:pt>
                <c:pt idx="28">
                  <c:v>Iceland</c:v>
                </c:pt>
                <c:pt idx="29">
                  <c:v>Korea</c:v>
                </c:pt>
              </c:strCache>
            </c:strRef>
          </c:cat>
          <c:val>
            <c:numRef>
              <c:f>Sheet3!$B$4:$B$34</c:f>
              <c:numCache>
                <c:formatCode>General</c:formatCode>
                <c:ptCount val="30"/>
                <c:pt idx="0">
                  <c:v>86048.329999999245</c:v>
                </c:pt>
                <c:pt idx="1">
                  <c:v>4090.8800000000006</c:v>
                </c:pt>
                <c:pt idx="2">
                  <c:v>3734.2699999999977</c:v>
                </c:pt>
                <c:pt idx="3">
                  <c:v>2538.06</c:v>
                </c:pt>
                <c:pt idx="4">
                  <c:v>1558.98</c:v>
                </c:pt>
                <c:pt idx="5">
                  <c:v>1100.0999999999999</c:v>
                </c:pt>
                <c:pt idx="6">
                  <c:v>444.06</c:v>
                </c:pt>
                <c:pt idx="7">
                  <c:v>420.03999999999996</c:v>
                </c:pt>
                <c:pt idx="8">
                  <c:v>392.52</c:v>
                </c:pt>
                <c:pt idx="9">
                  <c:v>327.85</c:v>
                </c:pt>
                <c:pt idx="10">
                  <c:v>262.60999999999996</c:v>
                </c:pt>
                <c:pt idx="11">
                  <c:v>253</c:v>
                </c:pt>
                <c:pt idx="12">
                  <c:v>249.39999999999998</c:v>
                </c:pt>
                <c:pt idx="13">
                  <c:v>227.8</c:v>
                </c:pt>
                <c:pt idx="14">
                  <c:v>212.90000000000003</c:v>
                </c:pt>
                <c:pt idx="15">
                  <c:v>200.14999999999998</c:v>
                </c:pt>
                <c:pt idx="16">
                  <c:v>149.4</c:v>
                </c:pt>
                <c:pt idx="17">
                  <c:v>143.60000000000002</c:v>
                </c:pt>
                <c:pt idx="18">
                  <c:v>128.5</c:v>
                </c:pt>
                <c:pt idx="19">
                  <c:v>123</c:v>
                </c:pt>
                <c:pt idx="20">
                  <c:v>120.96</c:v>
                </c:pt>
                <c:pt idx="21">
                  <c:v>86.44</c:v>
                </c:pt>
                <c:pt idx="22">
                  <c:v>69.949999999999989</c:v>
                </c:pt>
                <c:pt idx="23">
                  <c:v>67.739999999999995</c:v>
                </c:pt>
                <c:pt idx="24">
                  <c:v>52.5</c:v>
                </c:pt>
                <c:pt idx="25">
                  <c:v>41.55</c:v>
                </c:pt>
                <c:pt idx="26">
                  <c:v>25</c:v>
                </c:pt>
                <c:pt idx="27">
                  <c:v>19.799999999999997</c:v>
                </c:pt>
                <c:pt idx="28">
                  <c:v>10.199999999999999</c:v>
                </c:pt>
                <c:pt idx="29">
                  <c:v>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4145-BDD0-27618792910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Sheet3!$A$4:$A$34</c:f>
              <c:strCache>
                <c:ptCount val="3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Denmark</c:v>
                </c:pt>
                <c:pt idx="6">
                  <c:v>Switzerland</c:v>
                </c:pt>
                <c:pt idx="7">
                  <c:v>Greece</c:v>
                </c:pt>
                <c:pt idx="8">
                  <c:v>Sweden</c:v>
                </c:pt>
                <c:pt idx="9">
                  <c:v>Portugal</c:v>
                </c:pt>
                <c:pt idx="10">
                  <c:v>Channel Islands</c:v>
                </c:pt>
                <c:pt idx="11">
                  <c:v>United Arab Emirates</c:v>
                </c:pt>
                <c:pt idx="12">
                  <c:v>Finland</c:v>
                </c:pt>
                <c:pt idx="13">
                  <c:v>Belgium</c:v>
                </c:pt>
                <c:pt idx="14">
                  <c:v>Spain</c:v>
                </c:pt>
                <c:pt idx="15">
                  <c:v>Japan</c:v>
                </c:pt>
                <c:pt idx="16">
                  <c:v>Australia</c:v>
                </c:pt>
                <c:pt idx="17">
                  <c:v>Cyprus</c:v>
                </c:pt>
                <c:pt idx="18">
                  <c:v>Not Found</c:v>
                </c:pt>
                <c:pt idx="19">
                  <c:v>Italy</c:v>
                </c:pt>
                <c:pt idx="20">
                  <c:v>Thailand</c:v>
                </c:pt>
                <c:pt idx="21">
                  <c:v>Austria</c:v>
                </c:pt>
                <c:pt idx="22">
                  <c:v>Unspecified</c:v>
                </c:pt>
                <c:pt idx="23">
                  <c:v>Norway</c:v>
                </c:pt>
                <c:pt idx="24">
                  <c:v>Singapore</c:v>
                </c:pt>
                <c:pt idx="25">
                  <c:v>Malta</c:v>
                </c:pt>
                <c:pt idx="26">
                  <c:v>USA</c:v>
                </c:pt>
                <c:pt idx="27">
                  <c:v>RSA</c:v>
                </c:pt>
                <c:pt idx="28">
                  <c:v>Iceland</c:v>
                </c:pt>
                <c:pt idx="29">
                  <c:v>Korea</c:v>
                </c:pt>
              </c:strCache>
            </c:strRef>
          </c:cat>
          <c:val>
            <c:numRef>
              <c:f>Sheet3!$C$4:$C$34</c:f>
              <c:numCache>
                <c:formatCode>0.00%</c:formatCode>
                <c:ptCount val="30"/>
                <c:pt idx="0">
                  <c:v>0.83455541579754233</c:v>
                </c:pt>
                <c:pt idx="1">
                  <c:v>3.9676145479846971E-2</c:v>
                </c:pt>
                <c:pt idx="2">
                  <c:v>3.6217498382017571E-2</c:v>
                </c:pt>
                <c:pt idx="3">
                  <c:v>2.4615837618453824E-2</c:v>
                </c:pt>
                <c:pt idx="4">
                  <c:v>1.5120051744409961E-2</c:v>
                </c:pt>
                <c:pt idx="5">
                  <c:v>1.0669520406949028E-2</c:v>
                </c:pt>
                <c:pt idx="6">
                  <c:v>4.3067968656574727E-3</c:v>
                </c:pt>
                <c:pt idx="7">
                  <c:v>4.0738345166210985E-3</c:v>
                </c:pt>
                <c:pt idx="8">
                  <c:v>3.8069267795069837E-3</c:v>
                </c:pt>
                <c:pt idx="9">
                  <c:v>3.1797129946534311E-3</c:v>
                </c:pt>
                <c:pt idx="10">
                  <c:v>2.5469709608843599E-3</c:v>
                </c:pt>
                <c:pt idx="11">
                  <c:v>2.4537666239051945E-3</c:v>
                </c:pt>
                <c:pt idx="12">
                  <c:v>2.418851367596662E-3</c:v>
                </c:pt>
                <c:pt idx="13">
                  <c:v>2.2093598297454678E-3</c:v>
                </c:pt>
                <c:pt idx="14">
                  <c:v>2.0648494633573756E-3</c:v>
                </c:pt>
                <c:pt idx="15">
                  <c:v>1.9411912639313226E-3</c:v>
                </c:pt>
                <c:pt idx="16">
                  <c:v>1.4489831368040952E-3</c:v>
                </c:pt>
                <c:pt idx="17">
                  <c:v>1.3927307794181264E-3</c:v>
                </c:pt>
                <c:pt idx="18">
                  <c:v>1.2462806765684486E-3</c:v>
                </c:pt>
                <c:pt idx="19">
                  <c:v>1.1929379238748575E-3</c:v>
                </c:pt>
                <c:pt idx="20">
                  <c:v>1.1731526119666889E-3</c:v>
                </c:pt>
                <c:pt idx="21">
                  <c:v>8.3835409869709491E-4</c:v>
                </c:pt>
                <c:pt idx="22">
                  <c:v>6.7842282743940056E-4</c:v>
                </c:pt>
                <c:pt idx="23">
                  <c:v>6.5698873953888483E-4</c:v>
                </c:pt>
                <c:pt idx="24">
                  <c:v>5.0918082116609771E-4</c:v>
                </c:pt>
                <c:pt idx="25">
                  <c:v>4.0298024989431156E-4</c:v>
                </c:pt>
                <c:pt idx="26">
                  <c:v>2.4246705769814176E-4</c:v>
                </c:pt>
                <c:pt idx="27">
                  <c:v>1.9203390969692823E-4</c:v>
                </c:pt>
                <c:pt idx="28">
                  <c:v>9.8926559540841823E-5</c:v>
                </c:pt>
                <c:pt idx="29">
                  <c:v>6.9830512617064858E-5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9-4145-BDD0-27618792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[Techbridge_Excel_Task_6.xlsx]Sheet3!PivotTable5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Totalsales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Sheet3!$I$5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Sheet3!$H$6:$H$21</c:f>
              <c:multiLvlStrCache>
                <c:ptCount val="13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Sheet3!$I$6:$I$21</c:f>
              <c:numCache>
                <c:formatCode>General</c:formatCode>
                <c:ptCount val="13"/>
                <c:pt idx="0">
                  <c:v>8326.0299999999988</c:v>
                </c:pt>
                <c:pt idx="1">
                  <c:v>4982.3300000000008</c:v>
                </c:pt>
                <c:pt idx="2">
                  <c:v>6751.7699999999995</c:v>
                </c:pt>
                <c:pt idx="3">
                  <c:v>7871.5699999999961</c:v>
                </c:pt>
                <c:pt idx="4">
                  <c:v>4977.6199999999935</c:v>
                </c:pt>
                <c:pt idx="5">
                  <c:v>8370.1299999999937</c:v>
                </c:pt>
                <c:pt idx="6">
                  <c:v>4302.5099999999984</c:v>
                </c:pt>
                <c:pt idx="7">
                  <c:v>7793.3999999999942</c:v>
                </c:pt>
                <c:pt idx="8">
                  <c:v>7010.1499999999951</c:v>
                </c:pt>
                <c:pt idx="9">
                  <c:v>13351.69</c:v>
                </c:pt>
                <c:pt idx="10">
                  <c:v>11672.350000000022</c:v>
                </c:pt>
                <c:pt idx="11">
                  <c:v>13728.099999999999</c:v>
                </c:pt>
                <c:pt idx="12">
                  <c:v>3969.1399999999994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D-4FF1-A253-682C5D00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333423"/>
        <c:axId val="1310946591"/>
      </c:lineChart>
      <c:catAx>
        <c:axId val="14353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946591"/>
        <c:crosses val="autoZero"/>
        <c:auto val="1"/>
        <c:lblAlgn val="ctr"/>
        <c:lblOffset val="100"/>
        <c:noMultiLvlLbl val="0"/>
      </c:catAx>
      <c:valAx>
        <c:axId val="13109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[Techbridge_Excel_Task_6.xlsx]Sheet3!PivotTable4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by totalsales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Sheet3!$E$4</c:f>
              <c:strCache>
                <c:ptCount val="1"/>
                <c:pt idx="0">
                  <c:v>Sum of TotalSales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Sheet3!$D$5:$D$15</c:f>
              <c:strCache>
                <c:ptCount val="10"/>
                <c:pt idx="0">
                  <c:v>ASSORTED FARMYARD ANIMALS IN BUCKET</c:v>
                </c:pt>
                <c:pt idx="1">
                  <c:v>WHITE HANGING HEART T-LIGHT HOLDER</c:v>
                </c:pt>
                <c:pt idx="2">
                  <c:v>VINTAGE UNION JACK DOORSTOP</c:v>
                </c:pt>
                <c:pt idx="3">
                  <c:v>RED/WHITE DOTS RUFFLED UMBRELLA</c:v>
                </c:pt>
                <c:pt idx="4">
                  <c:v>JUMBO BAG RED RETROSPOT</c:v>
                </c:pt>
                <c:pt idx="5">
                  <c:v>DOORMAT AIRMAIL </c:v>
                </c:pt>
                <c:pt idx="6">
                  <c:v>HOME SWEET HOME METAL SIGN </c:v>
                </c:pt>
                <c:pt idx="7">
                  <c:v>PAPER CHAIN KIT 50'S CHRISTMAS </c:v>
                </c:pt>
                <c:pt idx="8">
                  <c:v>GOLD WINE GLASS</c:v>
                </c:pt>
                <c:pt idx="9">
                  <c:v>REGENCY CAKESTAND 3 TIER</c:v>
                </c:pt>
              </c:strCache>
            </c:strRef>
          </c:cat>
          <c:val>
            <c:numRef>
              <c:f>Sheet3!$E$5:$E$15</c:f>
              <c:numCache>
                <c:formatCode>General</c:formatCode>
                <c:ptCount val="10"/>
                <c:pt idx="0">
                  <c:v>993.59999999999991</c:v>
                </c:pt>
                <c:pt idx="1">
                  <c:v>2849.4000000000005</c:v>
                </c:pt>
                <c:pt idx="2">
                  <c:v>3873.98</c:v>
                </c:pt>
                <c:pt idx="3">
                  <c:v>1829.1</c:v>
                </c:pt>
                <c:pt idx="4">
                  <c:v>828.45</c:v>
                </c:pt>
                <c:pt idx="5">
                  <c:v>1583.7000000000003</c:v>
                </c:pt>
                <c:pt idx="6">
                  <c:v>752.1</c:v>
                </c:pt>
                <c:pt idx="7">
                  <c:v>756.55</c:v>
                </c:pt>
                <c:pt idx="8">
                  <c:v>976.32</c:v>
                </c:pt>
                <c:pt idx="9">
                  <c:v>1032.1500000000001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8-41CA-88B2-4F2D46CDE8FE}"/>
            </c:ext>
          </c:extLst>
        </c:ser>
        <c:ser>
          <c:idx val="1"/>
          <c:order val="1"/>
          <c:tx>
            <c:strRef>
              <c:f>Sheet3!$F$4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Sheet3!$D$5:$D$15</c:f>
              <c:strCache>
                <c:ptCount val="10"/>
                <c:pt idx="0">
                  <c:v>ASSORTED FARMYARD ANIMALS IN BUCKET</c:v>
                </c:pt>
                <c:pt idx="1">
                  <c:v>WHITE HANGING HEART T-LIGHT HOLDER</c:v>
                </c:pt>
                <c:pt idx="2">
                  <c:v>VINTAGE UNION JACK DOORSTOP</c:v>
                </c:pt>
                <c:pt idx="3">
                  <c:v>RED/WHITE DOTS RUFFLED UMBRELLA</c:v>
                </c:pt>
                <c:pt idx="4">
                  <c:v>JUMBO BAG RED RETROSPOT</c:v>
                </c:pt>
                <c:pt idx="5">
                  <c:v>DOORMAT AIRMAIL </c:v>
                </c:pt>
                <c:pt idx="6">
                  <c:v>HOME SWEET HOME METAL SIGN </c:v>
                </c:pt>
                <c:pt idx="7">
                  <c:v>PAPER CHAIN KIT 50'S CHRISTMAS </c:v>
                </c:pt>
                <c:pt idx="8">
                  <c:v>GOLD WINE GLASS</c:v>
                </c:pt>
                <c:pt idx="9">
                  <c:v>REGENCY CAKESTAND 3 TIER</c:v>
                </c:pt>
              </c:strCache>
            </c:strRef>
          </c:cat>
          <c:val>
            <c:numRef>
              <c:f>Sheet3!$F$5:$F$15</c:f>
              <c:numCache>
                <c:formatCode>General</c:formatCode>
                <c:ptCount val="10"/>
                <c:pt idx="0">
                  <c:v>3312</c:v>
                </c:pt>
                <c:pt idx="1">
                  <c:v>1076</c:v>
                </c:pt>
                <c:pt idx="2">
                  <c:v>650</c:v>
                </c:pt>
                <c:pt idx="3">
                  <c:v>594</c:v>
                </c:pt>
                <c:pt idx="4">
                  <c:v>471</c:v>
                </c:pt>
                <c:pt idx="5">
                  <c:v>330</c:v>
                </c:pt>
                <c:pt idx="6">
                  <c:v>294</c:v>
                </c:pt>
                <c:pt idx="7">
                  <c:v>289</c:v>
                </c:pt>
                <c:pt idx="8">
                  <c:v>288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8-41CA-88B2-4F2D46CDE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676159"/>
        <c:axId val="1310939391"/>
      </c:barChart>
      <c:catAx>
        <c:axId val="13656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939391"/>
        <c:crosses val="autoZero"/>
        <c:auto val="1"/>
        <c:lblAlgn val="ctr"/>
        <c:lblOffset val="100"/>
        <c:noMultiLvlLbl val="0"/>
      </c:catAx>
      <c:valAx>
        <c:axId val="13109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414266</xdr:colOff>
      <xdr:row>5</xdr:row>
      <xdr:rowOff>108834</xdr:rowOff>
    </xdr:from>
    <xdr:to>
      <xdr:col>20</xdr:col>
      <xdr:colOff>128516</xdr:colOff>
      <xdr:row>19</xdr:row>
      <xdr:rowOff>197152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E0B5A-CC8C-0699-76E9-6CE963037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187428</xdr:colOff>
      <xdr:row>17</xdr:row>
      <xdr:rowOff>110920</xdr:rowOff>
    </xdr:from>
    <xdr:to>
      <xdr:col>19</xdr:col>
      <xdr:colOff>457815</xdr:colOff>
      <xdr:row>32</xdr:row>
      <xdr:rowOff>88797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AE17E-9174-1183-105B-2796779D8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905196</xdr:colOff>
      <xdr:row>21</xdr:row>
      <xdr:rowOff>138072</xdr:rowOff>
    </xdr:from>
    <xdr:to>
      <xdr:col>9</xdr:col>
      <xdr:colOff>553565</xdr:colOff>
      <xdr:row>36</xdr:row>
      <xdr:rowOff>115949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28A-3437-8C05-A026-479B1A93B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" refreshedDate="46310.632268865738" createdVersion="8" refreshedVersion="8" minRefreshableVersion="3" recordCount="5000" xr:uid="{DBDAB605-A8E1-4A03-9294-A68C1CCD7BF1}">
  <cacheSource type="worksheet">
    <worksheetSource ref="A1:L5001" sheet="Transactions"/>
  </cacheSource>
  <cacheFields count="14">
    <cacheField name="TransactionID" numFmtId="0">
      <sharedItems containsSemiMixedTypes="0" containsString="0" containsNumber="1" containsInteger="1" minValue="1" maxValue="5000"/>
    </cacheField>
    <cacheField name="Invoice" numFmtId="0">
      <sharedItems containsMixedTypes="1" containsNumber="1" containsInteger="1" minValue="489439" maxValue="538168"/>
    </cacheField>
    <cacheField name="StockCode" numFmtId="0">
      <sharedItems containsMixedTypes="1" containsNumber="1" containsInteger="1" minValue="10002" maxValue="90167"/>
    </cacheField>
    <cacheField name="Description" numFmtId="0">
      <sharedItems count="1897">
        <s v="ASSORTED CAKES FRIDGE MAGNETS"/>
        <s v="RED TOADSTOOL LED NIGHT LIGHT"/>
        <s v="BATHROOM METAL SIGN"/>
        <s v="BLUE 3 PIECE MINI DOTS CUTLERY SET"/>
        <s v="UNION JACK GUNS &amp; ROSES  DOORMAT"/>
        <s v="VINTAGE HEADS AND TAILS CARD GAME "/>
        <s v="PARTY CONE CHRISTMAS DECORATION "/>
        <s v="POTTING SHED COFFEE MUG"/>
        <s v="DINOSAUR BIRTHDAY CARD"/>
        <s v="60 GOLD AND SILVER FAIRY CAKE CASES"/>
        <s v="S/6 WOODEN SKITTLES IN COTTON BAG"/>
        <s v="PHOTO CUBE"/>
        <s v="SKULLS  DESIGN  COTTON TOTE BAG"/>
        <s v="DOOR MAT WELCOME PUPPIES"/>
        <s v="4 IVORY DINNER CANDLES GOLD FLOCK"/>
        <s v="PAPER CHAIN KIT 50'S CHRISTMAS "/>
        <s v="REX CASH+CARRY JUMBO SHOPPER"/>
        <s v="RETRO SPOT TEA SET CERAMIC 11 PC "/>
        <s v=" WHITE CHERRY LIGHTS"/>
        <s v="PINK BREAKFAST CUP AND SAUCER "/>
        <s v="POTTING SHED SEED TIN"/>
        <s v="MINI CAKE STAND  HANGING STRAWBERY"/>
        <s v="METAL SHELF WITH RAIL "/>
        <s v="HANGING HEART ZINC T-LIGHT HOLDER"/>
        <s v="BIRD DECORATION GREEN  SPOT"/>
        <s v="SINGLE HEART ZINC T-LIGHT HOLDER"/>
        <s v="CAKE STAND WHITE TWO TIER LACE"/>
        <s v="GIRLY PINK TOOL SET"/>
        <s v="CREAM SWEETHEART MINI CHEST"/>
        <s v="CREAM HEART CARD HOLDER"/>
        <s v="SILVER GLASS T-LIGHT SET"/>
        <s v="NEW BAROQUE JEWELLERY BOX "/>
        <s v="VINTAGE UNION JACK CUSHION COVER"/>
        <s v="PINK AND LILAC QUILTED THROW "/>
        <s v="ASSTD DESIGN BUBBLE GUM RING"/>
        <s v="CAKE STAND LACE WHITE"/>
        <s v="BLUE TRAVEL FIRST AID KIT"/>
        <s v="12 PENCILS TALL TUBE SKULLS"/>
        <s v="RED SPOTTY OVEN GLOVE "/>
        <s v="BLUE WHITE SCARF HOT WATER BOTTLE"/>
        <s v="WELCOME METAL SIGN"/>
        <s v="RED SPOT HEART HOT WATER BOTTLE"/>
        <s v="MUSHROOM BLUE HOT WATER BOTTLE"/>
        <s v="FAIRY CAKE GREETINGS CARD"/>
        <s v="SET/3 POLKA DOT STACKING TINS"/>
        <s v="KITCHEN METAL SIGN"/>
        <s v="SET/2 BLUE  NOODLE BASKETS"/>
        <s v="WOODEN PICTURE FRAME WHITE FINISH"/>
        <s v="SCOTTIE DOG HOT WATER BOTTLE"/>
        <s v="GREEN ROSE WASHBAG"/>
        <s v="PINK CHERRY LIGHTS"/>
        <s v="SET/5 RED SPOTTY LID GLASS BOWLS"/>
        <s v="WRAP, FRIENDSHIP ON GREEN"/>
        <s v="VINTAGE POST OFFICE CABINET"/>
        <s v="SMALL HAMMERED SILVER CANDLEPOT "/>
        <s v="PLACE SETTING WHITE HEART"/>
        <s v="PINK VINTAGE PAISLEY PICNIC BAG"/>
        <s v="PACK OF 60 PINK PAISLEY CAKE CASES"/>
        <s v="PLEASE ONE PERSON  METAL SIGN"/>
        <s v="HEART SHAPED MIRROR"/>
        <s v="WHITE HANGING HEART T-LIGHT HOLDER"/>
        <s v="KASHMIR FOLKART TUMBLERS"/>
        <s v="HEART IVORY TRELLIS SMALL"/>
        <s v="FRYING PAN UNION FLAG"/>
        <s v="CERAMIC CAKE DESIGN SPOTTED MUG"/>
        <s v="RETRO PINK SPOT WASHING UP GLOVES"/>
        <s v="SET OF 3 SILVER FLYING DUCKS"/>
        <s v="VINTAGE CREAM 3 BASKET CAKE STAND"/>
        <s v="HAIRCLIPS FORTIES FABRIC ASSORTED"/>
        <s v="TEA TIME CAKE STAND IN GIFT BOX"/>
        <s v="WRAP CHRISTMAS SCREEN PRINT"/>
        <s v="BOX OF 24 COCKTAIL PARASOLS"/>
        <s v="EDWARDIAN PARASOL RED"/>
        <s v="WRAP BLIZZARD"/>
        <s v="MOTORING TISSUE BOX"/>
        <s v="DOOR MAT FAIRY CAKE"/>
        <s v="DOORMAT HEARTS"/>
        <s v="BEAUTY SPEED EXPRESSO CUPS"/>
        <s v="LARGE HANGING IVORY &amp; RED WOOD BIRD"/>
        <s v="SET 12 KIDS  WHITE CHALK STICKS"/>
        <s v="WHITE HONEYCOMB PAPER FAN "/>
        <s v="PINK POODLE HANGING DECORATION "/>
        <s v="FAWN BLUE HOT WATER BOTTLE"/>
        <s v="ENGLISH ROSE PLACEMATS"/>
        <s v="CAROUSEL DES CHILD'S APRON"/>
        <s v="STRAWBERRY SHOPPER BAG"/>
        <s v="VINTAGE BILLBOARD MUG "/>
        <s v="JUMBO  BAG BAROQUE BLACK WHITE"/>
        <s v="ASSORTED TUTTI FRUTTI MIRROR"/>
        <s v="FRENCH ENAMEL UTENSIL HOLDER"/>
        <s v="SILVER TEDDY BEAR"/>
        <s v="WHITE GOOSE FEATHER CHRISTMAS TREE "/>
        <s v="RED/WHITE DOTS RUFFLED UMBRELLA"/>
        <s v="CHOCOLATE THIS WAY METAL SIGN"/>
        <s v="CHARLIE AND LOLA TABLE TINS"/>
        <s v="PACK OF 20 SKULL PAPER NAPKINS"/>
        <s v="POTTERING IN THE SHED METAL SIGN"/>
        <s v="COFFEE SCENT PILLAR CANDLE"/>
        <s v="GAOLERS KEYS DECORATIVE GARDEN "/>
        <s v="BRIGHT BLUES RIBBONS "/>
        <s v="SET/10 PINK SPOTTY PARTY CANDLES"/>
        <s v="SMALL GREEN PEONY FOLDING STOOL"/>
        <s v="PACK OF 12 PINK PAISLEY TISSUES "/>
        <s v="RED LOVE HEART SHAPE CUP"/>
        <s v="FIRE POLISHED GLASS NECKL BRONZE"/>
        <s v="S/4 ICON COASTER,ELVIS LIVES"/>
        <s v="VINTAGE GOLD TINSEL REEL"/>
        <s v="SET OF 6 CAKE CHOPSTICKS"/>
        <s v="CHRISTMAS HANGING HEART WITH BELL"/>
        <s v="RED SPOTTY LUGGAGE TAG"/>
        <s v="CERAMIC STRAWBERRY MONEY BOX"/>
        <s v="LETS GO SHOPPING COTTON TOTE BAG"/>
        <s v="CARRIAGE"/>
        <s v="RED SPOTTY COIR DOORMAT"/>
        <s v="WHITE SKULL HOT WATER BOTTLE "/>
        <s v="KNITTED RAINBOW HOT WATER BOTTLE"/>
        <s v="KEY FOB , BACK DOOR "/>
        <s v="ENCHANTED BIRD COATHANGER 5 HOOK"/>
        <s v="SWEET VALENCIA CANDLE+CUP"/>
        <s v="RED WOOLLY HOTTIE WHITE HEART."/>
        <s v="SET 12 KIDS COLOUR  CHALK STICKS"/>
        <s v="BLACK BAROQUE CUCKOO CLOCK"/>
        <s v="RED ORGANIC CANDLE IN GLASS"/>
        <s v="F.FAIRY S/3 CANDLE/GLASS"/>
        <s v="PARTY CONES CARNIVAL ASSORTED"/>
        <s v="PINK LOVE HEART SHAPE CUP"/>
        <s v="ETCHED GLASS COASTER"/>
        <s v="PAPER CHAIN KIT RETRO SPOT"/>
        <s v="KINGS CHOICE MUG"/>
        <s v="RED 3 PIECE MINI DOTS CUTLERY SET"/>
        <s v="POPCORN HOLDER , LARGE"/>
        <s v="S/4 CACTI CANDLES"/>
        <s v="OPULENT VELVET SET/3 CANDLES"/>
        <s v="OFFICE MUG WARMER POLKADOT"/>
        <s v="DENIM PATCH PENCIL CASE BUTTERFLY"/>
        <s v="LUNCHBOX WITH CUTLERY RETROSPOT "/>
        <s v="GREEN  DIAMANTE PEN IN GIFT BOX"/>
        <s v="VINTAGE RED MUG"/>
        <s v="HOUSE WRECKING METAL SIGN "/>
        <s v="TEA CUP AND SAUCER RETRO SPOT"/>
        <s v="MIRRORED DISCO BALL "/>
        <s v="CLASSICAL ROSE SMALL VASE"/>
        <s v="RED SPOTTY PLATE "/>
        <s v="LADS ONLY TISSUE BOX"/>
        <s v="LADLE LOVE HEART RED "/>
        <s v="IVORY HANGING DECORATION  CHICKEN"/>
        <s v="TEA PARTY BIRTHDAY CARD"/>
        <s v="SET OF 3 BLUE STRIPE BASKET"/>
        <s v="SET 12 LAVENDER  BOTANICAL T-LIGHTS"/>
        <s v="4 WILDFLOWER BOTANICAL CANDLES"/>
        <s v="FELTCRAFT DOLL MARIA"/>
        <s v="LOVE GARLAND PAINTED ZINC "/>
        <s v="PAINTED METAL PEARS ASSORTED"/>
        <s v="FELTCRAFT 6 FLOWER FRIENDS"/>
        <s v="LOVE BUILDING BLOCK WORD"/>
        <s v="FELTCRAFT BUTTERFLY HEARTS"/>
        <s v="ALPHABET HEARTS STICKER SHEET"/>
        <s v="LIGHT PINK CHERRY LIGHTS"/>
        <s v="RETRO SPOT CAKE STAND"/>
        <s v="RED SPOTTY BOWL"/>
        <s v="FAIRY CAKES RECTANGLUAR BOXES"/>
        <s v="VINTAGE BILLBOARD LOVE/HATE MUG"/>
        <s v="CERAMIC CAKE STAND + HANGING CAKES"/>
        <s v="SWALLOW GIANT TUBE MATCHES"/>
        <s v="SET OF THREE VINTAGE GIFT WRAPS"/>
        <s v="ASSORTED CREEPY CRAWLIES"/>
        <s v="PINK DOUGHNUT TRINKET POT "/>
        <s v="HAND OVER THE CHOCOLATE   SIGN "/>
        <s v="RETRO SPOT LARGE MILK JUG"/>
        <s v="MINATURE COLOURED GARDENING SET"/>
        <s v="HOT WATER BOTTLE TEA AND SYMPATHY"/>
        <s v="LUSH GREENS RIBBONS"/>
        <s v="PINK SPOTTY BOWL"/>
        <s v="SET/6 PINK  BUTTERFLY T-LIGHTS"/>
        <s v="SET 3 WICKER LOG BASKETS"/>
        <s v="OCEAN SCENT CANDLE JEWELLED DRAWER"/>
        <s v="GREY HEART HOT WATER BOTTLE"/>
        <s v="RIBBON REEL STRIPES DESIGN "/>
        <s v="ABSTRACT CIRCLES NOTEBOOK"/>
        <s v="BLUE JUICY FRUIT PHOTO FRAME"/>
        <s v="STRAWBERRY DREAM CHILDS UMBRELLA"/>
        <s v="ENGLISH ROSE SET/3 GARDEN TOOLS"/>
        <s v="ANTIQUE GLASS RIDGED HANGING BALL"/>
        <s v="STRAWBERRY HONEYCOMB  GARLAND "/>
        <s v="VINTAGE SNAP CARDS"/>
        <s v="GIN + TONIC DIET METAL SIGN"/>
        <s v="CUT GLASS T-LIGHT HOLDER OCTAGON"/>
        <s v="PINK CREAM FELT CRAFT TRINKET BOX "/>
        <s v="GARLAND WITH STARS AND BELLS"/>
        <s v="SET/20 COLLAGE PAPER NAPKIN "/>
        <s v="MINI FUNKY DESIGN TAPES"/>
        <s v="SET OF 36 TEATIME PAPER DOILIES"/>
        <s v="FRYING PAN BLUE POLKADOT "/>
        <s v="JUMBO STORAGE BAG SUKI"/>
        <s v="ROSE 1 WICK MORRIS BOXED CANDLE"/>
        <s v="ANTIQUE OLIVE GREEN FLOWER EARRINGS"/>
        <s v="ASSORTED COLOUR BIRD ORNAMENT"/>
        <s v="SET/2 RED SPOTTY TEA TOWELS "/>
        <s v="CHARLIE + LOLA BISCUITS TINS"/>
        <s v="CAKE STAND 3 TIER MAGIC GARDEN"/>
        <s v="SILVER MUG BONE CHINA TREE OF LIFE"/>
        <s v="CAROUSEL DES CHILD'S OVERALL"/>
        <s v="HEART FILIGREE DOVE  SMALL"/>
        <s v="SET OF 72 RETRO SPOT PAPER  DOILIES"/>
        <s v="BEADED LOVE HEART JEWELLERY SET"/>
        <s v="RED SPOTTY CHILDS APRON"/>
        <s v="BLACKCHRISTMAS TREE 30CM"/>
        <s v="GLASS CHALICE BLUE SMALL "/>
        <s v="PAPER BUNTING RETRO SPOTS"/>
        <s v="CROSS STITCH ALPHABET CUSHION COVER"/>
        <s v="STRAWBERRY CERAMIC TRINKET BOX"/>
        <s v="FELTCRAFT DOLL EMILY"/>
        <s v="TEA TIME DES TEA COSY"/>
        <s v="VINTAGE BLUE TINSEL REEL"/>
        <s v="POPCORN HOLDER , SMALL "/>
        <s v="RETRO RED SPOTTY WASHING UP GLOVES"/>
        <s v="LUNCH BAG RED SPOTTY"/>
        <s v="BLUE YELLOW FLOWER PIGGY BANK"/>
        <s v="PINK PATCH PENCIL CASE BLUE HEART"/>
        <s v="RETRO SPORT PARTY BAG + STICKER SET"/>
        <s v="SHOPPING BAG DOORSTOP"/>
        <s v="3D DOG PICTURE PLAYING CARDS"/>
        <s v="HOOK, 5 HANGER ,MAGIC TOADSTOOL RED"/>
        <s v="BATH BUILDING BLOCK WORD"/>
        <s v="DINOSAUR LUNCHBOX WITH CUTLERY"/>
        <s v="PORCELAIN BUDAH INCENSE HOLDER"/>
        <s v="CHRISTMAS DECOUPAGE CANDLE"/>
        <s v="DOOR MAT BLACK FLOCK "/>
        <s v="HEART GARLAND RUSTIC PADDED"/>
        <s v="6 CHOCOLATE LOVE HEART T-LIGHTS"/>
        <s v="RED SPOTTY OVEN GLOVE DOUBLE"/>
        <s v="CHICK GREY HOT WATER BOTTLE"/>
        <s v="WALL MOUNTED VINTAGE ORGANISER"/>
        <s v="GOLD  CHERRY LIGHTS"/>
        <s v="WOOD 2 DRAWER CABINET WHITE FINISH"/>
        <s v="JARDIN ETCHED GLASS FRUITBOWL"/>
        <s v="CINAMMON SET OF 9 T-LIGHTS"/>
        <s v="POTTING SHED SEED ENVELOPES"/>
        <s v="S/4 BLACK DINNER CANDLE SILVER FLOC"/>
        <s v="CANDY BUTTON PHOTO ALBUM"/>
        <s v="4 LILY  BOTANICAL DINNER CANDLES"/>
        <s v="RED WHITE SCARF  HOT WATER BOTTLE"/>
        <s v="MINI CAKE STAND WITH HANGING CAKES"/>
        <s v="SAVE THE PLANET MUG"/>
        <s v="ASSORTED COLOUR T-LIGHT HOLDER"/>
        <s v="S/16 VINTAGE ROSE CUTLERY"/>
        <s v="VANILLA SCENT CANDLE JEWELLED BOX"/>
        <s v="PINK KNITTED COW STUFFED TOY"/>
        <s v="LUNCH BAG WOODLAND"/>
        <s v="PINK 3 PIECE MINI DOTS CUTLERY SET"/>
        <s v="RIBBON REEL LACE DESIGN "/>
        <s v="KNITTED UNION FLAG HOT WATER BOTTLE"/>
        <s v="ANGEL DECORATION STARS ON DRESS"/>
        <s v="VINYL RECORD FRAME SILVER"/>
        <s v="GREEN FERN SKETCHBOOK "/>
        <s v="PARTY TIME PENCIL ERASERS"/>
        <s v="BAG 250g SWIRLY MARBLES"/>
        <s v="BIRD IN TREE MUG "/>
        <s v="WALL MIRROR , RECT DIAMANTE, PINK/"/>
        <s v="PINK PADDED MOBILE"/>
        <s v="SKULLS DESIGN FLANNEL"/>
        <s v="SET OF 2 TEA TOWELS PING MICROWAVE"/>
        <s v="DOOR MAT TOPIARY"/>
        <s v="GLASS CHALICE GREEN  SMALL "/>
        <s v="BLACK HEART CARD HOLDER"/>
        <s v="LILY BROOCH AMETHYST COLOUR"/>
        <s v="AMBER CHUNKY GLASS+BEAD NECKLACE"/>
        <s v="CREAM SWEETHEART TRAYS"/>
        <s v="GARDENIA 3 WICK MORRIS BOXED CANDLE"/>
        <s v="GRAND CHOCOLATECANDLE"/>
        <s v="BLUE GREEN EMBROIDERY COSMETIC BAG"/>
        <s v="GREEN FERN NOTEBOOK"/>
        <s v="PACK OF 20 FAIRY CAKE PAPER NAPKINS"/>
        <s v="SET 12 WILDFLOWER BOTANICAL T-LIGHT"/>
        <s v="S/4 VALENTINE DECOUPAGE HEART BOX"/>
        <s v="CERAMIC BIRDHOUSE BLACK ROSE  LARGE"/>
        <s v="ZINC HEART LATTICE 2 WALL PLANTER"/>
        <s v="CERAMIC CAKE BOWL + HANGING CAKES"/>
        <s v="RETRO &quot;TEA FOR ONE&quot; "/>
        <s v="BLUE STRIPE CERAMIC DRAWER KNOB"/>
        <s v="BROWN FURRY HOT WATER BOTTLE"/>
        <s v="LARGE CAKE STAND HANGING HEARTS"/>
        <s v="SPACE BOY BIRTHDAY CARD"/>
        <s v="BEWARE OF THE CAT METAL SIGN "/>
        <s v="NO SINGING METAL SIGN"/>
        <s v="SET OF 3 BUTTERFLY COOKIE CUTTERS"/>
        <s v="RED GINGHAM ROSE JEWELLERY BOX"/>
        <s v="JUMBO BAG RED WHITE SPOTTY "/>
        <s v="ENAMEL PINK TEA CONTAINER"/>
        <s v="GREEN  SPOTTY PLATE "/>
        <s v="BLUE GINGHAM ROSE QUILT "/>
        <s v="RETRO SPOT TRADITIONAL TEAPOT "/>
        <s v="COFFEE MUG APPLES DESIGN"/>
        <s v="SILVER VANILLA FLOWER CANDLE POT"/>
        <s v="COSY SLIPPER SHOES SMALL GREEN"/>
        <s v="VIP LUGGAGE TAG "/>
        <s v="RED SPOTTY PURSE "/>
        <s v="MAGIC GARDEN MOUNT FUJI"/>
        <s v="GOLD FABRIC MIRROR"/>
        <s v="HOT BATHS METAL SIGN"/>
        <s v="SWISS CHALET TREE DECORATION "/>
        <s v="6 EGG HOUSE PAINTED WOOD"/>
        <s v="STRAWBERRY SCENTED SET/9 T-LIGHTS"/>
        <s v="GLASS SPHERE CANDLE STAND MEDIUM"/>
        <s v="CREAM SWEETHEART MAGAZINE RACK"/>
        <s v="FAIRY CAKE CERAMIC BUTTER DISH"/>
        <s v="WAKE UP COCKEREL WALL THERMOMETER"/>
        <s v="ZINC WILLIE WINKIE  CANDLE STICK"/>
        <s v="SET OF 12 ROSE BOTANICAL T-LIGHTS"/>
        <s v="DOOR MAT BIRD ON THE WIRE"/>
        <s v="SPOTTY  HOME SWEET HOME DOORMAT"/>
        <s v="75 BLACK PETIT FOUR CASES"/>
        <s v="FELT EGG COSY WHITE RABBIT "/>
        <s v="ASSTD HEARTS DESIGN MUGS"/>
        <s v="RED SPOTTY BIG BOWL"/>
        <s v="RED SPOTTY EGG CUP "/>
        <s v="RED HANGING HEART T-LIGHT HOLDER"/>
        <s v="PINK BLUE FELT CRAFT TRINKET BOX"/>
        <s v="HOME BUILDING BLOCK WORD"/>
        <s v="RAINY LADIES BIRTHDAY CARD"/>
        <s v="RETRO SPOT STORAGE JAR"/>
        <s v="KEEP OUT GIRLS DOOR HANGER "/>
        <s v="DECORATION , HANGING METAL RABBIT"/>
        <s v="RETRO SPOT MUG"/>
        <s v="LUNCH BAG  BLACK SKULL."/>
        <s v="SANDALWOOD INCENSE IN TIN"/>
        <s v="WOODEN BOX OF DOMINOES"/>
        <s v="SET/10 RED SPOTTY PARTY CANDLES"/>
        <s v="HANGING FAIRY CAKE DECORATION"/>
        <s v="DECORATION, HANGING HEART+MIRROR "/>
        <s v="IVORY HANGING DECORATION  BUTTERFLY"/>
        <s v="RED SPOTTY WASHBAG"/>
        <s v="MIRRORED WALL ART LADIES"/>
        <s v="DOOR MAT UNION FLAG"/>
        <s v="ANTIQUE ALL GLASS CANDLESTICK"/>
        <s v="WOODEN HAPPY BIRTHDAY GARLAND"/>
        <s v="BAKING SET 9 PIECE RETROSPOT "/>
        <s v="FIRST AID TIN"/>
        <s v="GLASS STAR FROSTED T-LIGHT HOLDER"/>
        <s v="YELLOW/PINK FLOWER DESIGN BIG MUG"/>
        <s v="DAIRY MAID SUGAR JAM BOWL"/>
        <s v="FLOWER GLASS GARLAND NECKL.36&quot;BLACK"/>
        <s v="CREAM CUPID HEARTS COAT HANGER"/>
        <s v="JUMBO BAG PINK VINTAGE PAISLEY"/>
        <s v="SET 5 MINI DOUGHNUT FRIDGE MAGNET "/>
        <s v="PINK HEARTS PAPER GARLAND"/>
        <s v="PAPER BUNTING WHITE LACE"/>
        <s v="FENG SHUI PILLAR CANDLE"/>
        <s v="SET/20 RED SPOTTY PAPER NAPKINS "/>
        <s v="SET/6 RED SPOTTY PAPER PLATES"/>
        <s v="MODERN VINTAGE COTTON SHOPPING BAG"/>
        <s v="BLUE SWEETHEART BRACELET"/>
        <s v="POSTAGE"/>
        <s v="PACK OF 72 SKULL CAKE CASES"/>
        <s v="ENGLISH ROSE NOTEBOOK A6 SIZE"/>
        <s v="MINI WOODEN HAPPY BIRTHDAY GARLAND"/>
        <s v="SPRING DEC , HANGING CHICK  GREEN"/>
        <s v="WHITE ROUND PORCELAIN TLIGHT HOLDER"/>
        <s v="SET 10 LIGHTS NIGHT OWL"/>
        <s v="FOOD CONTAINER SET 3 LOVE HEART "/>
        <s v="CREAM FELT EASTER EGG BASKET"/>
        <s v="SMALL GLASS HEART TRINKET POT"/>
        <s v="MAXWELL 2 TONE PINK 60 PAGE PHOTO A"/>
        <s v="VINTAGE CARAVAN GIFT WRAP"/>
        <s v="DINOSAURS WATER TRANSFER TATTOOS "/>
        <s v="HANGING HEART JAR T-LIGHT HOLDER"/>
        <s v="S/3 FLWR FAIRY ROSE CANDLES"/>
        <s v="WHITE SATIN DRESS JEWEL STAND"/>
        <s v="EASTER DECORATION HANGING BUNNY"/>
        <s v="SET OF 72 PINK HEART PAPER DOILIES"/>
        <s v="GLASS BONBON JAR. D'AMANDES"/>
        <s v="LARGE HEART MEASURING SPOONS"/>
        <s v="PORCELAIN BUTTERFLY OIL BURNER"/>
        <s v="WHITE DOVE HONEYCOMB PAPER GARLAND"/>
        <s v="SPRING DEC , HANGING CHICK  YELLOW"/>
        <s v="RED POLKA DOT TISSUE BOX"/>
        <s v="SMALL PINK PEONY FOLDING STOOL"/>
        <s v="S/12 MINI RABBIT EASTER"/>
        <s v="BLUE VICTORIAN FABRIC HEART BOX"/>
        <s v="SEWING SUSAN 21 NEEDLE SET"/>
        <s v="CERAMIC LOVE HEARTS DESIGN MUG"/>
        <s v="CHARLOTTE BAG , SUKI DESIGN"/>
        <s v="TEA PARTY  WRAPPING PAPER "/>
        <s v="PACK OF 12 RED SPOTTY TISSUES "/>
        <s v="PACK OF 72 RETRO SPOT CAKE CASES"/>
        <s v="LARGE SILVER BALUSTRADE CANDLESTICK"/>
        <s v="PACK OF 60 DINOSAUR CAKE CASES"/>
        <s v="RIBBON REEL HEARTS DESIGN "/>
        <s v="SANDWICH BATH SPONGE"/>
        <s v="FAIRY CAKE DESIGN UMBRELLA"/>
        <s v="BLUE SPOTTY BOWL"/>
        <s v="BLUE LEAVES AND BEADS PHONE CHARM"/>
        <s v="PACK OF 60 MUSHROOM CAKE CASES"/>
        <s v="METAL 4 HOOK HANGER FRENCH CHATEAU"/>
        <s v="UNION JACK FLAG PASSPORT COVER "/>
        <s v="JUMBO BAG SCANDINAVIAN PAISLEY"/>
        <s v="ELEPHANT TOY WITH BLUE T-SHIRT"/>
        <s v="EMPIRE DESIGN ROSETTE"/>
        <s v="GREEN/BLUE FLOWER DESIGN BIG MUG"/>
        <s v="DOOR MAT 3 SMILEY CATS"/>
        <s v="RIBBONS PURSE "/>
        <s v="EAU DE NILE JEWELLED PHOTOFRAME"/>
        <s v="SKULL AND CROSSBONES  GARLAND "/>
        <s v="COLOUR GLASS T-LIGHT HOLDER HANGING"/>
        <s v="SILVER SKULL HOT WATER BOTTLE "/>
        <s v="ENGLISH ROSE NOTEBOOK A7 SIZE"/>
        <s v="GIN AND TONIC MUG"/>
        <s v="VICTORIAN GLASS HANGING T-LIGHT"/>
        <s v="SPACE BOY GIFT WRAP"/>
        <s v="DOOR MAT NEW ENGLAND"/>
        <s v="72 SWEETHEART FAIRY CAKE CASES"/>
        <s v="DIAMANTE HEART SHAPED WALL MIRROR, "/>
        <s v="SWEETHEART CERAMIC TRINKET BOX"/>
        <s v="RED HEARTS LIGHT CHAIN "/>
        <s v="TEA BAG PLATE RED SPOTTY "/>
        <s v="CAKE STAND LOVEBIRD 2 TIER PINK"/>
        <s v="PACK OF 12 HEARTS DESIGN TISSUES "/>
        <s v="SET/3 ROSE CANDLE IN JEWELLED BOX"/>
        <s v="NO JUNK MAIL METAL SIGN"/>
        <s v="WASH BAG VINTAGE ROSE PAISLEY"/>
        <s v="SET OF 3 BLACK FLYING DUCKS"/>
        <s v="FLOWER FAIRY OIL BURNER SET ROSE"/>
        <s v="FANCY FONT BIRTHDAY CARD, "/>
        <s v="STAR DECORATION RUSTIC"/>
        <s v="BEADED CRYSTAL HEART BLUE  LARGE"/>
        <s v="ACRYLIC BEAD CHAIN, BLUE"/>
        <s v="BALLERINA HEART DECORATION."/>
        <s v="STRAWBERRY CHARLOTTE BAG"/>
        <s v="GLITTER BUTTERFLY CLIPS"/>
        <s v="EASTER TIN BUCKET"/>
        <s v="SET3 BOOK BOX GREEN GINGHAM FLOWER "/>
        <s v="CHOCOLATE HOT WATER BOTTLE"/>
        <s v="RED SPOTTY TABLECLOTH "/>
        <s v="NEW BAROQUE SMALL NECKLACE BLACK"/>
        <s v="FOLDING UMBRELLA  PINK/WHITE  SPOT"/>
        <s v="ROSE SCENT CANDLE IN JEWELLED BOX"/>
        <s v="GARLAND WOODEN HAPPY EASTER"/>
        <s v="HEART T-LIGHT HOLDER"/>
        <s v="I'M ON HOLIDAY METAL SIGN"/>
        <s v="6 HOOK JEWELLERY STAND BLACK DRESS"/>
        <s v="TOY TIDY PINK RETROSPOT  "/>
        <s v="ANTIQUE SILVER TEA GLASS ETCHED"/>
        <s v="Manual"/>
        <s v="CERAMIC BIRDHOUSE BUTTERFLY LARGE"/>
        <s v="BIG DOUGHNUT FRIDGE MAGNETS"/>
        <s v="PICCADILLY TEA SET"/>
        <s v="BLUE TEATIME PRINT BOWL "/>
        <s v="GREEN SPOTTY CUP"/>
        <s v="HANGING WOOD AND FELT HEART"/>
        <s v="2 PICTURE BOOK EGGS EASTER DUCKS"/>
        <s v="WALL TIDY RETROSPOT "/>
        <s v="TRADITIONAL WOODEN CATCH CUP GAME "/>
        <s v="SLATE TILE NATURAL HANGING"/>
        <s v="ROSE SCENT CANDLES IN GLASS"/>
        <s v="VICTORIAN SEWING BOX MEDIUM"/>
        <s v="RETRO SPOT CANDLE  SMALL"/>
        <s v="HEART T-LIGHT HOLDER "/>
        <s v="CHOCOLATE CALCULATOR"/>
        <s v="WHITE BEADED GARLAND STRING 20LIGHT"/>
        <s v="WOODLAND STORAGE BOX SMALL"/>
        <s v="FROSTED BOX 9 WHITE T-LIGHT CANDLES"/>
        <s v="PINK DIAMANTE PEN IN GIFT BOX"/>
        <s v="FOLDING UMBRELLA , RED/WHITE SPOT"/>
        <s v="CHILLI LIGHTS"/>
        <s v="SMALL RED SPOT  WINDMILL"/>
        <s v="ASSTD DESIGN 3D PAPER STICKERS"/>
        <s v="SET/10 BLUE SPOTTY PARTY CANDLES"/>
        <s v="SILVER VANILLA  FLOWER CANDLE POT"/>
        <s v="24 HANGING EASTER EGGS FLORAL TUB"/>
        <s v="POLYESTER FILLER PAD 45x45cm"/>
        <s v="200 RED + WHITE BENDY STRAWS"/>
        <s v="COW  SOCK PUPPET"/>
        <s v="DOORMAT AIRMAIL "/>
        <s v="KITTENS DESIGN FLANNEL"/>
        <s v="PINK UNION JACK  PASSPORT COVER "/>
        <s v="6 RIBBONS EMPIRE  "/>
        <s v="JIGSAW TREE WITH WATERING CAN"/>
        <s v="BUNNY WOODEN PAINTED WITH BIRD "/>
        <s v="CUBIC MUG PINK POLKA DOT"/>
        <s v="EAU DE NILE HEART SHAPE PHOTO FRAME"/>
        <s v="CERAMIC BOWL WITH LOVE HEART DESIGN"/>
        <s v="JUMBO SHOPPER VINTAGE RED PAISLEY"/>
        <s v="LILAC GAUZE BUTTERFLY LAMPSHADE"/>
        <s v="SET OF 3 DANISH ROSE PLANTERS"/>
        <s v="GIN &amp; TONIC DIET GREETING CARD "/>
        <s v="PAPER BUNTING COLOURED LACE"/>
        <s v="COFFEE MUG DOG + BALL DESIGN"/>
        <s v="LARGE TRIFLE DESIGN L BLUE BOWL"/>
        <s v="PINK SPOTS  WRAP "/>
        <s v="STRAWBERRY LUNCHBOX WITH CUTLERY"/>
        <s v="SET/4 BADGES WOODLAND ANIMAL"/>
        <s v="PACK OF 12 PINK SPOT TISSUES "/>
        <s v="SPACEBOY GIFT WRAP"/>
        <s v="RED  SPOTTY COFFEE  MUG"/>
        <s v="PACK 20 DOLLY PEGS"/>
        <s v="VINTAGE UNION JACK BUNTING"/>
        <s v="VINTAGE CARAVAN GREETING CARD "/>
        <s v="WILLOW BRANCH LIGHTS."/>
        <s v="SET OF 4 FAIRY CAKES COASTERS "/>
        <s v="BLUE  SPOTTY CUP"/>
        <s v="BLUE  SPOTTY PLATE "/>
        <s v="NEW ENGLAND MILK JUG W GIFT BOX"/>
        <s v="GARDEN PATH NOTEBOOK "/>
        <s v="SET 6 FOOTBALL CELEBRATION CANDLES"/>
        <s v="TEA TIME PAPER LANTERNS"/>
        <s v="LUNCH BAG SPACEBOY DESIGN "/>
        <s v="STRAWBERRY BATH SPONGE "/>
        <s v="BANQUET BIRTHDAY  CARD  "/>
        <s v=" RED/WHITE DOT MINI CASES"/>
        <s v="COFFEE MUG BLUE PAISLEY DESIGN"/>
        <s v="APPLE BATH SPONGE"/>
        <s v="SWEETHEART CREAM STEEL FOLDIN BENCH"/>
        <s v="PARTY BUNTING"/>
        <s v="S/2 ZINC HEART DESIGN PLANTERS"/>
        <s v="LIGHT PINK FLOCK GLASS CANDLEHOLDER"/>
        <s v="S/4 BLUE DINNER CANDLE SILVER FLOCK"/>
        <s v="OPEN CLOSED METAL SIGN"/>
        <s v="SET OF 2 ROUND TINS CAMEMBERT "/>
        <s v="SMALL DOLLY MIX DESIGN ORANGE BOWL"/>
        <s v="PLEASE ONE PERSON METAL SIGN"/>
        <s v="RED SPOTTY CHILDS UMBRELLA"/>
        <s v="FAIRY CAKES TILE COASTER"/>
        <s v="BATHROOM METAL SIGN "/>
        <s v="CERAMIC BOWL WITH STRAWBERRY DESIGN"/>
        <s v="SET/3 VANILLA SCENTED CANDLE IN BOX"/>
        <s v="PINK HEART SHAPE PHOTO FRAME"/>
        <s v="PINK HAPPY BIRTHDAY BUNTING"/>
        <s v="WOODEN REGATTA BUNTING"/>
        <s v="SWALLOWS GREETING CARD"/>
        <s v="ASSORTED FLOWER COLOUR &quot;LEIS&quot;"/>
        <s v="EDWARDIAN 2 DRAWER WALL CABINET "/>
        <s v="ASSORTED TUTTI FRUTTI NOTEBOOK"/>
        <s v="DOOR MAT HEARTS"/>
        <s v="LUNCH BAG PINK RETROSPOT"/>
        <s v="VINTAGE NOTEBOOK TRAVELOGUE"/>
        <s v="RED SPOTTY SHOPPER BAG"/>
        <s v="LAVENDER SCENTED SET/9 T-LIGHTS"/>
        <s v="PIZZA PLATE IN BOX"/>
        <s v="FRYING PAN PINK POLKADOT "/>
        <s v="ASSORTED FARMYARD ANIMALS IN BUCKET"/>
        <s v="YELLOW EASTER EGG HUNT START POST"/>
        <s v="LADIES &amp; GENTLEMEN METAL SIGN"/>
        <s v="BOMBS AWAY METAL SIGN"/>
        <s v="MULTICOLOUR FEATHERS CURTAIN"/>
        <s v="NATURAL BARK CANDLE SMALL"/>
        <s v="SET/4 BUTTERFLY MIRROR MAGNETS"/>
        <s v="FIVE HEART HANGING DECORATION"/>
        <s v="TOY TIDY SPACEBOY  "/>
        <s v="JUMBO BAG PINK WITH WHITE SPOTS"/>
        <s v="SET/20 WOODLAND PAPER NAPKINS "/>
        <s v="VINTAGE UNION JACK DOORSTOP"/>
        <s v="JUMBO STORAGE BAG SKULLS"/>
        <s v="ORGANISER WOOD ANTIQUE WHITE "/>
        <s v="SET OF 3 VINTAGE TEA TIME BOXES"/>
        <s v="COUNTRY COTTAGE  DOORSTOP GREEN"/>
        <s v="BLUE PARTY BAGS "/>
        <s v="GARDENIA 1 WICK MORRIS BOXED CANDLE"/>
        <s v="RIDGED GLASS POSY VASE "/>
        <s v="RED DINER WALL CLOCK"/>
        <s v="VINTAGE KID DOLLY CARD "/>
        <s v="TEA TIME KITCHEN APRON"/>
        <s v="CD WALL TIDY BLUE OFFICE"/>
        <s v="JUMBO BAG OWLS"/>
        <s v="CERAMIC CAKE DESIGN SPOTTED PLATE"/>
        <s v="ROUND CONTAINER SET OF 5 RETROSPOT"/>
        <s v="FRENCH BOTTLE , LAVENDER"/>
        <s v="GREEN WITH METAL BAG CHARM"/>
        <s v="BLUE FELT EASTER EGG BASKET"/>
        <s v="WOOD S/3 CABINET ANT WHITE FINISH"/>
        <s v="PINK  SPOTTY PLATE "/>
        <s v="BUTTERFLIES  HONEYCOMB GARLAND"/>
        <s v="MILK PAN PINK RETROSPOT"/>
        <s v="4 IVORY DINNER CANDLES SILVER FLOCK"/>
        <s v="ANT WHITE WIRE HEART SPIRAL"/>
        <s v="BIRD HOUSE HOT WATER BOTTLE"/>
        <s v="LOO ROLL  METAL SIGN "/>
        <s v="SCOTTIES DESIGN WASHBAG"/>
        <s v="RIBBON REEL SPOTS DESIGN "/>
        <s v="CANDLE IN JAR COLLAGE , VANILLA"/>
        <s v="PINK PICNIC BARBECUE BUCKET"/>
        <s v="SET OF 72 BLACK PAPER DOILIES "/>
        <s v="FAWN AND MUSHROOM GREETING CARD"/>
        <s v="FANNY'S REST STOPMETAL SIGN"/>
        <s v="GREEN GINGHAM FLOWER JEWELLERY BOX"/>
        <s v="ZINC METAL HEART DECORATION"/>
        <s v="YELLOW METAL CHICKEN HEART "/>
        <s v="BLACK WINE GLASS"/>
        <s v="COLOURING PENCILS BROWN TUBE"/>
        <s v="BLUE PULL BACK RACING CAR"/>
        <s v="BUNNY WOODEN PAINTED WITH FLOWER "/>
        <s v="SET OF 36 MUSHROOM PAPER DOILIES"/>
        <s v="EMERGENCY FIRST AID TIN "/>
        <s v="EDWARDIAN PARASOL BLACK"/>
        <s v="ENGLISH ROSE DESIGN PEG BAG"/>
        <s v="PINK HEART SHAPE EGG FRYING PAN"/>
        <s v="POLKADOT CUTLERY 24 PCS IN TRAY"/>
        <s v="WHITE WIRE EGG HOLDER"/>
        <s v="HEN &amp; 2 CHICKS IN BASKET"/>
        <s v="EASTER BUNNIES ON A STICK"/>
        <s v="JUMBO BAG STRAWBERRY"/>
        <s v="LARGE ROUND WICKER PLATTER "/>
        <s v="RETRO SPOT PADDED SEAT CUSHION"/>
        <s v="BLUE DINER WALL CLOCK"/>
        <s v="PINK FELT EASTER EGG BASKET"/>
        <s v="ECONOMY PASSPORT COVER "/>
        <s v="FRYING PAN RED POLKADOT "/>
        <s v="WOODEN FRAME ANTIQUE WHITE "/>
        <s v="SMALL RETRO SPOT MUG IN BOX  WHITE"/>
        <s v="WALL MIRROR , DIAMANTE OVAL SHAPE"/>
        <s v="GLAMOROUS  MUG"/>
        <s v="JUMBO BAG CHARLIE AND LOLA TOYS"/>
        <s v="ROUND SNACK BOXES SET OF 4 FRUITS "/>
        <s v="EDWARDIAN TOILET ROLL UNIT "/>
        <s v="WHITE/PINK CHICK DECORATION"/>
        <s v="RED SPOTTY SHOPPING BAG"/>
        <s v="WHITE TALL PORCELAIN T-LIGHT HOLDER"/>
        <s v="SET 3 RED SPOT TIN TEA,COFFEE,SUGAR"/>
        <s v="DOOR MAT UNION JACK GUNS AND ROSES"/>
        <s v="SANDALWOOD FAN"/>
        <s v="POTTING SHED CANDLE CITRONELLA"/>
        <s v="FELT FARM ANIMAL CHICKEN"/>
        <s v="12 PINK HEN+CHICKS IN BASKET"/>
        <s v="SPRING DEC , HANGING CHICK CREAM"/>
        <s v="S/3 RABBIT FLOWER/EGG/CARROT ROPE"/>
        <s v="CITRONELLA CANDLE GARDEN POT"/>
        <s v="RED PEONY PHOTO FRAME "/>
        <s v="SMALL HEART FLOWERS HOOK "/>
        <s v="FILIGRIS HEART WITH BUTTERFLY"/>
        <s v="WHITE CHERRY LIGHTS"/>
        <s v="BUNNY EGG BOX"/>
        <s v="ARCHED GREY MIRROR"/>
        <s v="LUNCH BAG SUKI  DESIGN "/>
        <s v="SET/3 RUSSIAN DOLL STACKING TINS"/>
        <s v="JOY LARGE WOOD LETTERS"/>
        <s v="BOX/12 MOTHER &amp; CHICK IN BASKET/BOW"/>
        <s v="POTTING SHED TEA MUG"/>
        <s v="AIRLINE BAG VINTAGE JET SET BROWN"/>
        <s v="CHERRY BLOSSOM DECORATIVE FLASK"/>
        <s v="TEA TIME TABLE CLOTH"/>
        <s v="ORIGAMI LAVENDER INCENSE/CANDL SET "/>
        <s v="SET OF 72 IVORY PAPER DOILIES"/>
        <s v="60 TEATIME FAIRY CAKE CASES"/>
        <s v="EDWARDIAN PARASOL NATURAL"/>
        <s v="KINGS CHOICE GIANT TUBE MATCHES"/>
        <s v="SET OF 3 RABBIT EGG EASTER"/>
        <s v="DOOR MAT RED SPOT"/>
        <s v="ASSORTED COLOUR SILK GLASSES CASE"/>
        <s v="HOOK, 1 HANGER ,MAGIC GARDEN"/>
        <s v="PINK BUTTERFLY CUSHION COVER "/>
        <s v="BLUE SAVANNAH PICNIC HAMPER FOR 4"/>
        <s v="CHARLIE AND LOLA CHARLOTTE BAG"/>
        <s v="SKULL DESIGN TV DINNER TRAY"/>
        <s v="3 HOOK PHOTO SHELF ANTIQUE WHITE"/>
        <s v="HANGING GLASS ETCHED TEALIGHT"/>
        <s v="SKULLS WRITING SET "/>
        <s v="KITTY PENCIL ERASERS"/>
        <s v="INFLATABLE POLITICAL GLOBE "/>
        <s v="GARDEN METAL SIGN "/>
        <s v="KIDS RAIN MAC BLUE"/>
        <s v="BROCADE RING PURSE "/>
        <s v="KEY FOB , GARAGE DESIGN"/>
        <s v="MIRROR MOSAIC CANDLE PLATE"/>
        <s v="FELT FARM ANIMAL WHITE BUNNY "/>
        <s v="VINTAGE SNAKES &amp; LADDERS"/>
        <s v="RETRO SPOT GIANT  TUBE MATCHES"/>
        <s v="EMPIRE GIFT WRAP"/>
        <s v="ROSE DES PADDED FLOOR CUSHION"/>
        <s v="BLUE TEA TOWEL CLASSIC DESIGN"/>
        <s v="WHITE WOOD GARDEN PLANT LADDER"/>
        <s v="BLUE PAISLEY SKETCHBOOK"/>
        <s v="SET/3 DECOUPAGE STACKING TINS"/>
        <s v="DOOR MAT ENGLISH ROSE "/>
        <s v="PINK FLORAL FELTCRAFT SHOULDER BAG"/>
        <s v="BOYS ALPHABET IRON ON PATCHES"/>
        <s v="CHINESE DRAGON PAPER LANTERNS"/>
        <s v="ASSORTED TUTTI FRUTTI ROUND BOX"/>
        <s v="FLAMINGO LIGHTS"/>
        <s v="DECORATION , WOBBLY RABBIT , METAL "/>
        <s v="SET/4 BADGES BALLOON GIRL"/>
        <s v="S/3 FLWR FAIRY LAVENDER CANDLES"/>
        <s v="TOYBOX  WRAP "/>
        <s v="SEWING BOX RETROSPOT DESIGN "/>
        <s v="SET OF 3 HEART COOKIE CUTTERS"/>
        <s v="BOYS VINTAGE TIN SEASIDE BUCKET"/>
        <s v="OCEAN STRIPE HAMMOCK "/>
        <s v="CAST IRON HOOK GARDEN FORK"/>
        <s v="CAST IRON HOOK GARDEN TROWEL"/>
        <s v="SET/20 STRAWBERRY PAPER NAPKINS "/>
        <s v="BLUE SPOTTY LUGGAGE TAG "/>
        <s v="BIRD DECORATION RED SPOT"/>
        <s v="12 PENCILS SMALL TUBE POSY"/>
        <s v="WOODLAND PARTY BAG + STICKER SET"/>
        <s v="FULL ENGLISH BREAKFAST PLATE"/>
        <s v="WATERING CAN PINK BUNNY"/>
        <s v="RED/WHITE SPOT PICNIC BAG"/>
        <s v="FELT EGG COSY CHICKEN"/>
        <s v="36 PENCILS TUBE RED SPOTTY"/>
        <s v="REGENCY CAKESTAND 3 TIER"/>
        <s v="WHITE JEWELLED HEART DECORATION"/>
        <s v="BAKING SET SPACEBOY DESIGN"/>
        <s v="GLASS JAR ENGLISH CONFECTIONERY"/>
        <s v="ASS COL SMALL SAND FROG P'WEIGHT"/>
        <s v="RED SPOTTY CHARLOTTE BAG"/>
        <s v="PACK 4 FLOWER/BUTTERFLY PATCHES"/>
        <s v="CHARLOTTE BAG , PINK/WHITE SPOTS"/>
        <s v="SMALL TALL CAMPHOR WOOD TOADSTOOL"/>
        <s v="BIRDHOUSE GARDEN MARKER "/>
        <s v="HANGING SPRING FLOWER EGG LARGE"/>
        <s v="SILK PURSE RUSSIAN DOLL PINK"/>
        <s v="SET OF 6 GIRLS CELEBRATION CANDLES"/>
        <s v="FELTCRAFT CUSHION OWL"/>
        <s v="CHOC TRUFFLE GOLD TRINKET POT "/>
        <s v="WATERING CAN BLUE ELEPHANT"/>
        <s v="LADYBIRD + BEE RAFFIA FOOD COVER"/>
        <s v="WHITE LOVEBIRD LANTERN"/>
        <s v="POLKA DOT RAFFIA FOOD COVER"/>
        <s v="SET/4 RED MINI ROSE CANDLE IN BOWL"/>
        <s v="SET/6 TURQUOISE BUTTERFLY T-LIGHTS"/>
        <s v="T-LIGHT HOLDER HANGING LACE"/>
        <s v="HEN HOUSE DECORATION"/>
        <s v="CAKE PLATE LOVEBIRD WHITE"/>
        <s v="PACK OF 12 SKULL TISSUES"/>
        <s v="TURQ+RED BOUDICCA LARGE BRACELET"/>
        <s v="BUNNY BUNCH OF FLOWERS"/>
        <s v="METAL SIGN TAKE IT OR LEAVE IT "/>
        <s v="HANGING WOOD AND FELT FLOWER"/>
        <s v="SMALL SKULL WINDMILL"/>
        <s v="ASSORTED COLOUR MINI CASES"/>
        <s v="PINK HORSE SOCK PUPPET"/>
        <s v="BLUE PAISLEY NOTEBOOK"/>
        <s v="GLASS JAR PEACOCK BATH SALTS"/>
        <s v="WHITE BAROQUE WALL CLOCK "/>
        <s v="GLASS  BEURRE DISH"/>
        <s v="TV DINNER TRAY VINTAGE PAISLEY"/>
        <s v="ASSORTED COLOUR SUCTION CUP HOOK"/>
        <s v="GLASS JAR MARMALADE "/>
        <s v="BLACK SILOUETTE CANDLE PLATE"/>
        <s v="COOK WITH WINE METAL SIGN "/>
        <s v="DANISH ROSE PHOTO FRAME"/>
        <s v="PIN CUSHION RUSSIAN DOLL BLUE"/>
        <s v="SET OF 2 FANCY FONT TEA TOWELS"/>
        <s v="DAIRY MAID LARGE MILK JUG"/>
        <s v="ASSORTED CHEESE FRIDGE MAGNETS"/>
        <s v="GREEN METAL SWINGING BUNNY"/>
        <s v="DAIRY MAID TRADITIONAL TEAPOT "/>
        <s v="ENAMEL PINK COFFEE CONTAINER"/>
        <s v="PACK OF 6 SWEETIE GIFT BOXES"/>
        <s v="HAND OPEN SHAPE DECO.WHITE"/>
        <s v="TOOL BOX SOFT TOY "/>
        <s v="MEMO BOARD COTTAGE DESIGN"/>
        <s v="RED FLORAL FELTCRAFT SHOULDER BAG"/>
        <s v="SPHERICAL IVORY CANDLE "/>
        <s v="RETRO COFFEE MUGS ASSORTED"/>
        <s v="GROW YOUR OWN PLANT IN A CAN "/>
        <s v="RAIN PONCHO WITH RED SPOTS"/>
        <s v="HOOK, 3 HANGER ,MAGIC GARDEN"/>
        <s v="ROMANTIC PINKS RIBBONS "/>
        <s v="HEART IVORY TRELLIS LARGE"/>
        <s v="PENNY FARTHING BIRTHDAY CARD"/>
        <s v="PURPLE PAPER PARASOL"/>
        <s v="JARDIN ETCHED GLASS SMALL BELL JAR"/>
        <s v="RED/CREAM STRIPE FRINGE HAMMOCK"/>
        <s v="SKULLS  STICKERS"/>
        <s v="SET/6 COLLAGE PAPER PLATES"/>
        <s v="PINK METAL SWINGING BUNNY"/>
        <s v="SHOE SHINE BOX "/>
        <s v="SMALL POPCORN HOLDER"/>
        <s v="CRYSTAL SEA HORSE PHONE CHARM"/>
        <s v="MINI JIGSAW SPACEBOY"/>
        <s v="PENS ASSORTED FUNKY JEWELED "/>
        <s v="RELAX LARGE WOOD LETTERS"/>
        <s v="EAU DE NIL LOVE BIRD CANDLE"/>
        <s v="BLACK/BLUE DOTS RUFFLED UMBRELLA"/>
        <s v="WOODLAND  STICKERS"/>
        <s v="PINK  HEART SHAPE LOVE BUCKET "/>
        <s v="PACK OF 6 PANNETONE GIFT BOXES"/>
        <s v="MEMO BOARD RETROSPOT  DESIGN"/>
        <s v="ASSORTED FLORAL SECATEURS"/>
        <s v="HOLIDAY FUN LUDO"/>
        <s v="CERAMIC PLATE STRAWBERRY DESIGN"/>
        <s v="CHILDRENS GARDEN GLOVES PINK"/>
        <s v="RED SPOTS  WRAP "/>
        <s v="DINOSAUR KEYRINGS ASSORTED"/>
        <s v="ACRYLIC GEOMETRIC LAMP"/>
        <s v="WATERING CAN SINGLE HOOK PISTACHIO"/>
        <s v="RED SPOTTY CANDY BAG"/>
        <s v="HEART DECORATION PAINTED ZINC "/>
        <s v="CACTI T-LIGHT CANDLES"/>
        <s v="GIRLS ALPHABET IRON ON PATCHES "/>
        <s v="HEN HOUSE W CHICK IN NEST"/>
        <s v="PLASTERS IN TIN CIRCUS PARADE "/>
        <s v="MULTICOLOUR 3D BALLS GARLAND"/>
        <s v="PINK SCOTTIE DOG W FLOWER PATTERN"/>
        <s v="TEA TIME MUG IN GIFT BOX"/>
        <s v="PACK OF 6 HANDBAG GIFT BOXES"/>
        <s v="FOUR HOOK  WHITE LOVEBIRDS"/>
        <s v="RECIPE BOX WITH METAL HEART"/>
        <s v="KINGS CHOICE CIGAR BOX MATCHES "/>
        <s v="ROUND SNACK BOXES SET OF4 WOODLAND "/>
        <s v="MAGIC DRAWING SLATE CIRCUS PARADE  "/>
        <s v="6 RIBBONS RUSTIC CHARM"/>
        <s v="EASTER BUNNY HANGING GARLAND"/>
        <s v="SET/6 STRAWBERRY PAPER CUPS"/>
        <s v="BLACK FLOWER CANDLE PLATE"/>
        <s v="SILVER PLATE CANDLE BOWL LARGE"/>
        <s v="COSY SLIPPER SHOES LARGE GREEN"/>
        <s v="HANGING METAL STAR LANTERN"/>
        <s v="CLEAR MILKSHAKE GLASS"/>
        <s v="BABUSHKA LIGHTS STRING OF 10"/>
        <s v="SALLE DE BAIN HOOK"/>
        <s v="CHOCOLATE BOX RIBBONS "/>
        <s v="HAND TOWEL PALE BLUE W FLOWERS"/>
        <s v="SET OF 2 TINS JARDIN DE PROVENCE"/>
        <s v="MAGIC DRAWING SLATE SPACEBOY "/>
        <s v="RETRO SISTERS EXPRESSO CUPS"/>
        <s v="HOME SMALL WOOD LETTERS"/>
        <s v="12 PENCILS TALL TUBE WOODLAND"/>
        <s v="DOOR MAT FANCY FONT HOME SWEET HOME"/>
        <s v="DOOR MAT MULTICOLOUR STRIPE"/>
        <s v="EMPIRE BIRTHDAY CARD"/>
        <s v="WATERING CAN GARDEN MARKER"/>
        <s v="DOORSTOP RACING CAR DESIGN"/>
        <s v="HANGING METAL BIRD BATH"/>
        <s v="5 HOOK BLACKBOARD ORGANISER "/>
        <s v="MAGIC DRAWING SLATE DOLLY GIRL "/>
        <s v="ORANGE SCENTED SET/9 T-LIGHTS"/>
        <s v="TEA COSY BLUE STRIPE"/>
        <s v="6 RIBBONS SHIMMERING PINKS "/>
        <s v="IVORY PILLAR CANDLE SILVER FLOCK"/>
        <s v="LIBRARY LAMP"/>
        <s v="CHILDS GARDEN FORK BLUE "/>
        <s v="GIRLS VINTAGE TIN SEASIDE BUCKET"/>
        <s v="ASSORTED COLOURS SILK FAN"/>
        <s v="KEY FOB , SHED"/>
        <s v="ZINC HEART LATTICE DOUBLE PLANTER"/>
        <s v="MAGNETS PACK OF 4 HOME SWEET HOME"/>
        <s v="SKULLS GREETING CARD"/>
        <s v="LARGE POPCORN HOLDER "/>
        <s v="PLASTERS IN TIN SKULLS"/>
        <s v="LUNCH BOX WITH CUTLERY FAIRY CAKES "/>
        <s v="DOOR MAT RESPECTABLE HOUSE"/>
        <s v="JELLY BABIES YELLOW SMALL BOWL"/>
        <s v="CERAMIC BIRDHOUSE RED ROOF SMALL"/>
        <s v="PLASTERS IN TIN WOODLAND ANIMALS"/>
        <s v="GARDENERS KNEELING PAD"/>
        <s v="RED ROSE AND LACE C/COVER"/>
        <s v="BLACK MINI TAPE MEASURE "/>
        <s v="BIRDS MOBILE VINTAGE DESIGN"/>
        <s v="RED RETROSPOT JUMBO BAG "/>
        <s v="ROSE SCENT CANDLE JEWELLED DRAWER"/>
        <s v="MAGIC DRAWING SLATE BAKE A CAKE "/>
        <s v="UNION STRIPE CUSHION COVER "/>
        <s v="BALLOON WATER BOMB PACK OF 35"/>
        <s v="RED RETROSPOT SMALL MILK JUG"/>
        <s v="RED RETROSPOT CAKE STAND"/>
        <s v="4 PEAR BOTANICAL DINNER CANDLES"/>
        <s v="PIN CUSHION RUSSIAN DOLL RED"/>
        <s v="PACK 20 ENGLISH ROSE PAPER NAPKINS"/>
        <s v="RED SPOTTY PEG BAG"/>
        <s v="TEA TIME PARTY BUNTING"/>
        <s v="BATH DUCK WATERING CAN"/>
        <s v="CHERRY BLOSSOM  DECORATIVE FLASK"/>
        <s v="GLASS CAKE COVER AND PLATE"/>
        <s v="LOVE LARGE WOOD LETTERS "/>
        <s v="WORLD WAR 2 GLIDERS ASSTD DESIGNS"/>
        <s v="WOODEN CROQUET GARDEN SET"/>
        <s v="HANGING SPRING FLOWER EGG SMALL"/>
        <s v="CANDY STRIPE ROSE C/COVER "/>
        <s v="WOODLAND CHARLOTTE BAG"/>
        <s v="S/12 VANILLA  BOTANICAL T-LIGHTS"/>
        <s v="POCKET MIRROR &quot;GLAMOROUS&quot;"/>
        <s v="CHILDS GARDEN BRUSH BLUE"/>
        <s v="BLUE/CREAM STRIPE CUSHION COVER "/>
        <s v="VINTAGE GLASS TEA CADDY"/>
        <s v="SET OF 4 NEW ENGLAND COASTERS "/>
        <s v="RED  HARMONICA IN BOX "/>
        <s v="FLOWERS  STICKERS"/>
        <s v="MIRRORED WALL ART GENTS"/>
        <s v="WHITE RETRODISC LAMPSHADE"/>
        <s v="BOUDOIR SQUARE TISSUE BOX"/>
        <s v="DOORSTOP RETROSPOT HEART"/>
        <s v="MOODY BOY  DOOR HANGER "/>
        <s v="GARDEN PATH SKETCHBOOK"/>
        <s v="RED/CREAM STRIPE CUSHION COVER "/>
        <s v="JASMINE TEA INCENSE IN TIN"/>
        <s v="TV DINNER TRAY DOLLY GIRL"/>
        <s v="FELTCRAFT HAIRBAND RED AND BLUE"/>
        <s v="SMALL HEART MEASURING SPOONS"/>
        <s v="TOILET METAL SIGN"/>
        <s v="WHITE SQUARE TABLE CLOCK"/>
        <s v="75 GREEN FAIRY CAKE CASES"/>
        <s v="CHERRY BLOSSOM CANVAS ART PICTURE"/>
        <s v="BLUE/BROWN DOTS RUFFLED UMBRELLA"/>
        <s v="AIRLINE BAG VINTAGE TOKYO 78"/>
        <s v="WOOD STAMP SET FLOWERS"/>
        <s v="RED RETROSPOT SUGAR JAM BOWL"/>
        <s v="PAPER BUNTING VINTAGE PAISLEY"/>
        <s v="FLOOR CUSHION ELEPHANT CARNIVAL"/>
        <s v="MAGNETS PACK OF 4 VINTAGE COLLAGE"/>
        <s v="PAIR PINK/BLACK COATHANGERS"/>
        <s v="ANTIQUE LILY FAIRY LIGHTS"/>
        <s v="S/4 PINK FLOWER CANDLES IN BOWL"/>
        <s v="DOOR MAT FRIENDSHIP "/>
        <s v="GLASS HEART T-LIGHT HOLDER "/>
        <s v="BLACK DINER WALL CLOCK"/>
        <s v="COWBOYS AND INDIANS BIRTHDAY CARD "/>
        <s v="HEART OF WICKER SMALL"/>
        <s v="BLUE GINGHAM ROSE FLOOR CUSHION "/>
        <s v="HANGING JAM JAR T-LIGHT HOLDER"/>
        <s v="TRADITIONAL MODELLING CLAY"/>
        <s v="DAIRY MAID  PUDDING BOWL"/>
        <s v="JUMBO BAG WOODLAND ANIMALS"/>
        <s v="KENSINGTON COFFEE SET"/>
        <s v="STRAWBERRY   PICNIC BAG"/>
        <s v="MILK BOTTLE WITH GLASS STOPPER "/>
        <s v="PINK CRYSTAL HEART PHONE CHARM"/>
        <s v="VICTORIAN  METAL POSTCARD SPRING"/>
        <s v="MINI JIGSAW DOLLY GIRL"/>
        <s v="PACK OF 60 SPACEBOY CAKE CASES"/>
        <s v="SPACEBOY BIRTHDAY CARD"/>
        <s v="WOOD BLACK BOARD ANT WHITE FINISH"/>
        <s v="RED RETROSPOT TEA CUP AND SAUCER "/>
        <s v="BLUE PAISLEY POCKET BOOK"/>
        <s v="POTTING SHED TWINE"/>
        <s v="PACK OF 12 SUKI TISSUES "/>
        <s v="BINGO SET"/>
        <s v="ASS FLORAL PRINT SPIRIT LEVEL "/>
        <s v="CHILDS GARDEN FORK PINK"/>
        <s v="CERAMIC STRAWBERRY TRINKET TRAY"/>
        <s v="STARFISH SOAP DISH"/>
        <s v="BLUE SCANDINAVIAN PAISLEY WRAP"/>
        <s v="PICTURE FRAME WOOD TRIPLE PORTRAIT"/>
        <s v="CHILDS APRON SPACEBOY DESIGN"/>
        <s v="PAPERWEIGHT VINTAGE COLLAGE"/>
        <s v="MAN FLU METAL SIGN"/>
        <s v="FRENCH EMROIDR LAVENDER SCENT HEART"/>
        <s v="CLOTHES PEGS RETROSPOT PACK 24 "/>
        <s v="JAPANESE CROCHETED ANIMAL"/>
        <s v="GARLAND, MAGIC GARDEN 1.8M"/>
        <s v="GLASS JAR DIGESTIVE BISCUITS"/>
        <s v="JUMBO BAG TOYS "/>
        <s v="BLUE HAPPY BIRTHDAY BUNTING"/>
        <s v="MA CAMPAGNE CUTLERY BOX"/>
        <s v="WHITE METAL LANTERN"/>
        <s v="MINI JIGSAW BUNNIES"/>
        <s v="EMPIRE UNION JACK TV DINNER TRAY"/>
        <s v="CRYSTAL HOOP EARRING FLORAL LEAF"/>
        <s v="BLUE SPOT CERAMIC DRAWER KNOB"/>
        <s v="HEART OF WICKER LARGE"/>
        <s v="CIRCLE OF FRIENDS CANDLE HOLDER"/>
        <s v="HAPPY STENCIL CRAFT"/>
        <s v="BLACK BAROQUE WALL CLOCK "/>
        <s v="WOODLAND DESIGN  COTTON TOTE BAG"/>
        <s v="WOODEN ROUNDERS GARDEN SET "/>
        <s v="FILIGREE DIAMANTE CHAIN"/>
        <s v="ELEPHANT, BIRTHDAY CARD, "/>
        <s v="TEA COSY VINTAGE UNION JACK"/>
        <s v="RATTLE SNAKE EGGS"/>
        <s v="SWEETHEART KEY CABINET"/>
        <s v="SET OF 9 HEART SHAPED BALLOONS"/>
        <s v="WOOD FAN WITH FLOWER DESIGN"/>
        <s v="PIECE OF CAMO STATIONERY SET"/>
        <s v="RECYCLING BAG RETROSPOT "/>
        <s v="VINTAGE BILLBOARD DRINK ME MUG"/>
        <s v="HANGING RIDGE GLASS T-LIGHT HOLDER"/>
        <s v="GUMBALL COATHOOK., BLACK &amp; WHITE "/>
        <s v="TEA TIME OVEN GLOVE"/>
        <s v="PACK OF 6 SKULL PAPER CUPS"/>
        <s v="MOROCCAN TEA GLASS"/>
        <s v="DINOSAUR LUNCH BOX WITH CUTLERY"/>
        <s v="BLUE PAPER PARASOL "/>
        <s v="CHILDS GARDEN TROWEL BLUE "/>
        <s v="SET OF 4 ENGLISH ROSE PLACEMATS"/>
        <s v="IVORY KITCHEN SCALES"/>
        <s v="MINT KITCHEN SCALES"/>
        <s v="CHILDS GARDEN BRUSH PINK"/>
        <s v="CARNATION SQUARE HANDY TIN"/>
        <s v="SET OF 2 TINS VINTAGE BATHROOM "/>
        <s v="PACK OF 12 TRADITIONAL CRAYONS"/>
        <s v="TEATIME PEN CASE &amp; PENS"/>
        <s v="LAVENDER SCENTED FABRIC HEART"/>
        <s v="VICTORIAN SEWING BOX SMALL "/>
        <s v="KINGS CHOICE TEA CADDY "/>
        <s v="HANGING METAL HEART LANTERN"/>
        <s v="BLUE SPOTTY PASSPORT COVER"/>
        <s v="CHERRY CROCHET FOOD COVER"/>
        <s v="MEASURING TAPE RUSSIAN DOLL BLUE"/>
        <s v="DAISIES  HONEYCOMB GARLAND "/>
        <s v="MILK PAN RED RETROSPOT"/>
        <s v="CERAMIC STRWBERRY DESIGN MUG"/>
        <s v="BLUE POLKADOT KIDS BAG"/>
        <s v="MINI PAINT SET VINTAGE "/>
        <s v="ASSORTED COLOUR SILK COIN PURSE"/>
        <s v="MAGIC SLATE BUNNIES AT HOME "/>
        <s v="TURQ ICE CREAM BUM BAG "/>
        <s v="JAZZ HEARTS PURSE NOTEBOOK"/>
        <s v="SEASIDE FLYING DISC"/>
        <s v="12 PENCILS TALL TUBE RED SPOTTY"/>
        <s v="VINTAGE UNION JACK MEMOBOARD"/>
        <s v="CREAM SWEETHEART SHELF + HOOKS"/>
        <s v="COOKING SET RETROSPOT"/>
        <s v="STRAWBERRY LUNCH BOX WITH CUTLERY"/>
        <s v="FAIRY SOAP SOAP HOLDER"/>
        <s v="FANCY FONTS BIRTHDAY WRAP"/>
        <s v="FUNKY WASHING UP GLOVES ASSORTED"/>
        <s v="3 STRIPEY MICE FELTCRAFT"/>
        <s v="PACK 3 FIRE ENGINE/CAR PATCHES"/>
        <s v="POMPOM CURTAIN"/>
        <s v="PARTY METAL SIGN "/>
        <s v="DOORSTOP FOOTBALL DESIGN"/>
        <s v="PINK  SPOTTY CUP"/>
        <s v="WASHROOM METAL SIGN"/>
        <s v="S/4 ROSE PINK DINNER CANDLES"/>
        <s v="BOX OF VINTAGE ALPHABET BLOCKS"/>
        <s v="SET OF 9 BLACK SKULL BALLOONS"/>
        <s v="MOBILE VINTAGE HEARTS "/>
        <s v="LARGE SKULL WINDMILL"/>
        <s v="WOODEN SKITTLES GARDEN SET"/>
        <s v="BOX OF VINTAGE JIGSAW BLOCKS "/>
        <s v="ENAMEL WATERING CAN CREAM"/>
        <s v="36 PENCILS TUBE SKULLS"/>
        <s v="MOODY GIRL DOOR HANGER "/>
        <s v="RED RETROSPOT STORAGE JAR"/>
        <s v="LARGE CAKE STAND  HANGING STRAWBERY"/>
        <s v="PINK METAL CHICKEN HEART "/>
        <s v="FEATHER PEN,COAL BLACK"/>
        <s v="GROW YOUR OWN FLOWERS SET OF 3"/>
        <s v="PACK OF 6 BIRDY GIFT TAGS"/>
        <s v="ENAMEL COLLANDER CREAM"/>
        <s v="TEA TIME TEAPOT IN GIFT BOX"/>
        <s v="I CAN ONLY PLEASE ONE PERSON MUG"/>
        <s v="SKULLS STORAGE BOX SMALL"/>
        <s v="GLITTER HANGING BUTTERFLY STRING"/>
        <s v="MAGIC DRAWING SLATE DINOSAUR"/>
        <s v="SET OF RED SALAD SERVERS "/>
        <s v="BLUE CALCULATOR RULER"/>
        <s v="PARTY PIZZA DISH BLUE RETROSPOT"/>
        <s v="STRAWBERRY FAIRY CAKE TEAPOT"/>
        <s v="SET OF 2 WOODEN MARKET CRATES"/>
        <s v="SMALL RED RETROSPOT WINDMILL"/>
        <s v="TOAST ITS - DINOSAUR"/>
        <s v="RED HEART SHAPE LOVE BUCKET "/>
        <s v="DOORSTOP RUSSIAN DOLL RETROSPOT"/>
        <s v="PARTY INVITES JAZZ HEARTS"/>
        <s v="12 PENCILS SMALL TUBE RED SPOTTY"/>
        <s v="PACK OF 12 COLOURED PENCILS"/>
        <s v="ENAMEL MEASURING JUG CREAM"/>
        <s v="TRADITIONAL KNITTING NANCY"/>
        <s v="PINK PAPER PARASOL "/>
        <s v="CITRONELLA CANDLE FLOWERPOT"/>
        <s v="CHILDS GARDEN TROWEL PINK"/>
        <s v="CERAMIC CHERRY CAKE MONEY BANK"/>
        <s v="SAVOY ART DECO CLOCK"/>
        <s v="ENAMEL FLOWER JUG CREAM"/>
        <s v="NATURAL SLATE RECTANGLE CHALKBOARD"/>
        <s v="ROUND SNACK BOXES SET OF 4 SKULLS"/>
        <s v="HOME SWEET HOME MUG"/>
        <s v="SPOTS DESIGN MUG W PINK INSIDE"/>
        <s v="ANIMAL STICKERS"/>
        <s v="CHERRY DESIGN PAPERLANTERNS"/>
        <s v="SET OF 72 SKULL PAPER  DOILIES"/>
        <s v="RED SPOTTY APRON "/>
        <s v="SET OF 20 KIDS COOKIE CUTTERS"/>
        <s v="FAIRY CAKE BIRTHDAY CANDLE SET"/>
        <s v="SET/4 WHITE RETRO STORAGE CUBES "/>
        <s v="BLUE/CREAM STRIPE FRINGE HAMMOCK"/>
        <s v="NURSE'S BAG SOFT TOY"/>
        <s v="SCANDINAVIAN PAISLEY PICNIC BAG"/>
        <s v="FAIRY CAKE FLANNEL ASSORTED COLOUR"/>
        <s v="3D HEARTS  HONEYCOMB PAPER GARLAND"/>
        <s v="AREA PATROLLED METAL SIGN"/>
        <s v="RED PAPER PARASOL"/>
        <s v="SMALL SILVER TRELLIS CANDLEPOT"/>
        <s v="GROW YOUR OWN BASIL IN ENAMEL MUG"/>
        <s v="PINK HAWAIIAN PICNIC HAMPER FOR 2"/>
        <s v="BLUE SAVANNAH PICNIC HAMPER FOR 2"/>
        <s v="HANGING PHOTO CLIP ROPE LADDER"/>
        <s v="PICTURE DOMINOES"/>
        <s v="CHARLOTTE BAG PINK WITH WHITE SPOTS"/>
        <s v="WHITE BELL HONEYCOMB PAPER "/>
        <s v="12 MINI TOADSTOOL PEGS"/>
        <s v="SPACEBOY TV DINNER TRAY"/>
        <s v="CLASSICAL ROSE DISH"/>
        <s v="PINK TV TRAY TABLE "/>
        <s v="CLASSIC METAL BIRDCAGE PLANT HOLDER"/>
        <s v="CREAM SWEETHEART LETTER RACK"/>
        <s v="PACK OF 20 SPACEBOY NAPKINS"/>
        <s v="WOODEN SCHOOL COLOURING SET"/>
        <s v="TOOTHPASTE TUBE PEN"/>
        <s v="SPRING FLOWER CHOPSTICKS SET/5"/>
        <s v="PLASTERS IN TIN SPACEBOY"/>
        <s v="BASKET OF TOADSTOOLS"/>
        <s v="RED RETROSPOT PICNIC BAG"/>
        <s v="SAVE THE PLANET COTTON TOTE BAG"/>
        <s v="FELTCRAFT HAIRBANDS PINK AND WHITE "/>
        <s v="LOVE HEART SOCK HANGER"/>
        <s v="S/16 VINTAGE IVORY CUTLERY"/>
        <s v="FLYING PIG WATERING CAN"/>
        <s v="RAIN PONCHO "/>
        <s v="PINK/YELLOW FLOWERS HANDBAG"/>
        <s v="PLASTERS IN TIN VINTAGE PAISLEY "/>
        <s v="EAU DE NIL DINER WALL CLOCK"/>
        <s v="SET OF 3 RED STRIPE BASKETS"/>
        <s v="DINOSAUR PARTY BAG + STICKER SET"/>
        <s v="SET 12 RETRO WHITE CHALK STICKS"/>
        <s v="PINK FAIRY CAKE CHILD'S APRON"/>
        <s v="BOX OF 9 PEBBLE CANDLES"/>
        <s v="STAR PORTABLE TABLE LIGHT "/>
        <s v="BLACK SILOUETTE CANDLE PLATE "/>
        <s v="ASSORTED INCENSE PACK"/>
        <s v="PINK JUICY FRUIT PHOTO FRAME"/>
        <s v="RED STRIPE CERAMIC DRAWER KNOB"/>
        <s v="ENAMEL FIRE BUCKET CREAM"/>
        <s v="CHILDS BREAKFAST SET CIRCUS PARADE"/>
        <s v="GLASS ETCHED T-LIGHT HOLDER MEDIUM"/>
        <s v="DOOR MAT AIRMAIL "/>
        <s v="GUMBALL MONOCHROME COAT RACK"/>
        <s v="LOVEBIRD HANGING DECORATION WHITE "/>
        <s v="SEASIDE STRIPE HAMMOCK"/>
        <s v="RED SPOTTY CUP"/>
        <s v="DAISY GARDEN MARKER"/>
        <s v="SKULLS  WATER TRANSFER TATTOOS "/>
        <s v="BLACK DIAMANTE EXPANDABLE RING"/>
        <s v="GREEN PEONY CUSHION COVER"/>
        <s v="ENAMEL COLANDER CREAM"/>
        <s v="ALPHABET STENCIL CRAFT"/>
        <s v="SUNSET CHECK HAMMOCK"/>
        <s v="PINK PAISLEY CUSHION COVER "/>
        <s v="LARGE CAKE TOWEL, CHOCOLATE SPOTS"/>
        <s v="GREEN 3 PIECE MINI DOTS CUTLERY SET"/>
        <s v="SET/6 FRUIT SALAD  PAPER PLATES"/>
        <s v="COFFEE MUG PEARS  DESIGN"/>
        <s v="HOOK, 5 HANGER , MAGIC TOADSTOOL"/>
        <s v="RETRO SPOT LAMP"/>
        <s v="PINK/WHITE &quot;KEEP CLEAN&quot; BULLET BIN"/>
        <s v="RETRO LONGBOARD IRONING BOARD COVER"/>
        <s v="GINGHAM HEART DECORATION"/>
        <s v="CHILDS GARDEN RAKE BLUE"/>
        <s v="RED SPOTTY BISCUIT TIN"/>
        <s v="10 COLOUR SPACEBOY PEN"/>
        <s v="LUNCH BOX WITH CUTLERY RETROSPOT "/>
        <s v="12 PINK ROSE PEG PLACE SETTINGS"/>
        <s v="FUNKY MONKEY MUG"/>
        <s v="PINK SPOTTY CHILDS UMBRELLA"/>
        <s v="KEY FOB , FRONT  DOOR "/>
        <s v="RED HEART LUGGAGE TAG"/>
        <s v="MONSTERS STENCIL CRAFT"/>
        <s v="ASS FLORAL PRINT SCISSORS"/>
        <s v="36 DOILIES SPACEBOY DESIGN "/>
        <s v="HOME SWEET HOME METAL SIGN "/>
        <s v="UNION STRIPE WITH FRINGE  HAMMOCK"/>
        <s v="WHITE SPOT RED CERAMIC DRAWER KNOB"/>
        <s v="SKULL SHOULDER BAG"/>
        <s v="LIPSTICK PEN FUSCHIA"/>
        <s v="RECORD FRAME 7&quot; SINGLE SIZE "/>
        <s v="12 RED ROSE PEG PLACE SETTINGS"/>
        <s v="SET/6 PINK BIRD T-LIGHT CANDLES"/>
        <s v="GREY FLORAL FELTCRAFT SHOULDER BAG"/>
        <s v="MOSAIC GLASS BALL CANDLEHOLDER"/>
        <s v="ENGLISH ROSE SCENTED HANGING FLOWER"/>
        <s v="FAIRY CAKE NOTEBOOK A5 SIZE"/>
        <s v="GREETING CARD, RITA"/>
        <s v="PORCELAIN ROSE LARGE "/>
        <s v="ENVELOPE 50 CURIOUS IMAGES"/>
        <s v="RIBBON REEL FLORA + FAUNA "/>
        <s v="ENAMEL BREAD BIN CREAM"/>
        <s v="PURPLE ANEMONE ARTIFICIAL FLOWER"/>
        <s v="WATERMELON BATH SPONGE"/>
        <s v="RED KITCHEN SCALES"/>
        <s v="12 PENCILS SMALL TUBE SKULL"/>
        <s v="STRAWBERRY RAFFIA FOOD COVER"/>
        <s v="BEADED CRYSTAL HEART BLUE ON STICK"/>
        <s v="CLEAR CRYSTAL STAR PHONE CHARM"/>
        <s v="WHITE HEART CONFETTI IN TUBE"/>
        <s v="WOODLAND ANIMAL  WRITING SET "/>
        <s v="ESSENTIAL BALM 3.5g TIN IN ENVELOPE"/>
        <s v="SPACE CADET BLACK"/>
        <s v="SILVER M.O.P ORBIT DROP EARRINGS"/>
        <s v="TOAST ITS - FAIRY FLOWER"/>
        <s v="12 PENCIL SMALL TUBE WOODLAND"/>
        <s v="PAPER CHAIN KIT SKULLS "/>
        <s v="ENCHANTED BIRD PLANT CAGE"/>
        <s v="SET OF 2 ROUND TINS DUTCH CHEESE"/>
        <s v="MONEY BOX KINGS CHOICE DESIGN"/>
        <s v="CHILDRENS GARDEN GLOVES BLUE"/>
        <s v="WRAP CIRCUS PARADE"/>
        <s v="DOORMAT WELCOME PUPPIES"/>
        <s v="VINTAGE GLASS COFFEE CADDY"/>
        <s v="CHILDS BREAKFAST SET DOLLY GIRL "/>
        <s v="CERAMIC HEART FAIRY CAKE MONEY BANK"/>
        <s v="JUMBO BAG RED RETROSPOT"/>
        <s v="APRON MODERN VINTAGE COTTON"/>
        <s v="RED/WHITE DOT MINI CASES"/>
        <s v="LUNCH BAG CARS BLUE"/>
        <s v="VINTAGE UNION JACK SHOPPING BAG"/>
        <s v="BASKET/8 SCENTED LOVE TOKEN CANDLES"/>
        <s v="ANTIQUE SILVER TEA GLASS ENGRAVED"/>
        <s v="COSMETIC BAG VINTAGE ROSE PAISLEY"/>
        <s v="JUMBO BAG SPACEBOY DESIGN"/>
        <s v="BLUE PATCH PURSE PINK HEART"/>
        <s v="PINK/WHITE RIBBED MELAMINE JUG"/>
        <s v="LIPSTICK PEN RED"/>
        <s v="12 IVORY ROSE PEG PLACE SETTINGS"/>
        <s v="CERAMIC STRAWBERRY CAKE MONEY BANK"/>
        <s v="ENVELOPE 50 BLOSSOM IMAGES"/>
        <s v="METAL SIGN CUPCAKE SINGLE HOOK"/>
        <s v="MINI JIGSAW GO TO THE FAIR"/>
        <s v="COLOUR GLASS. STAR T-LIGHT HOLDER"/>
        <s v="PINK GINGHAM CAT WITH SCARF"/>
        <s v="RED RETROSPOT BUTTER DISH"/>
        <s v="PINK JUMPER LARRY THE LAMB"/>
        <s v="BOOM BOX SPEAKER GIRLS"/>
        <s v="STARS GIFT TAPE "/>
        <s v="CLASSIC WHITE FRAME"/>
        <s v="SPACEBOY LUNCH BOX "/>
        <s v="PHARMACIE FIRST AID TIN"/>
        <s v="FLAG OF ST GEORGE "/>
        <s v="SKULLS AND CROSSBONES WRAP"/>
        <s v="DAIRY MAID STRIPE MUG"/>
        <s v="METAL TUBE CHIME ON BAMBOO"/>
        <s v="WHITE BAMBOO RIBS LAMPSHADE"/>
        <s v="JASMINE VOTIVE CANDLE"/>
        <s v="CINNAMON SCENTED VOTIVE CANDLE"/>
        <s v="SCOTTIES DES CHILD'S APRON"/>
        <s v="ROSE CARAVAN DOORSTOP"/>
        <s v="PACK OF 12 LONDON TISSUES "/>
        <s v="WHITE SNOW SCANDINAVIAN STOCKING "/>
        <s v="PURPLE BOUDICCA LARGE BRACELET"/>
        <s v="MEASURING TAPE RUSSIAN DOLL PINK"/>
        <s v="BLUE FLY SWAT"/>
        <s v="EIGHT PIECE CREEPY CRAWLIE SET"/>
        <s v="DENIM PATCH PURSE PINK BUTTERFLY"/>
        <s v="CORONA MEXICAN TRAY"/>
        <s v="IVORY ROSE LAMPSHADE "/>
        <s v="MAGNETS PACK OF 4 SWALLOWS"/>
        <s v="BLACK AND WHITE DOG BOWL"/>
        <s v="FEATHER PEN,HOT PINK"/>
        <s v="POLYESTER FILLER PAD 40x40cm"/>
        <s v="LIGHT BIRD HOUSE TREE DECORATION"/>
        <s v="SWEETHEART CREAM STEEL TABLE RECT"/>
        <s v="PINK CAT BOWL"/>
        <s v="RECIPE BOX PANTRY YELLOW DESIGN"/>
        <s v="TUB 24 PINK FLOWER PEGS"/>
        <s v="DOORMAT NEW ENGLAND"/>
        <s v="MOUSE TOY WITH PINK T-SHIRT"/>
        <s v="DOORMAT HOME SWEET HOME BLUE "/>
        <s v="VINTAGE BILLBOARD TEA MUG"/>
        <s v="PAINTED METAL TREE WITH HOLLY BELLS"/>
        <s v="POTTERING MUG"/>
        <s v="LAUNDRY 15C METAL SIGN"/>
        <s v="ASSORTED TUTTI FRUTTI BRACELET"/>
        <s v="DOORMAT 3 SMILEY CATS"/>
        <s v="HEART STRING MEMO HOLDER HANGING"/>
        <s v="CARD BIRTHDAY COWBOY"/>
        <s v="IVORY HANGING DECORATION  HEART"/>
        <s v="RED SPOTTY ROUND CAKE TINS"/>
        <s v="DOLLY HONEYCOMB GARLAND"/>
        <s v="BROWN CHECK CAT DOORSTOP "/>
        <s v="JARDIN ETCHED GLASS LARGE BELL JAR"/>
        <s v="METAL MERRY CHRISTMAS WREATH"/>
        <s v="SET/4 BLUE FLOWER CANDLES IN BOWL"/>
        <s v="DOG TOY WITH PINK CROCHET SKIRT"/>
        <s v="KIDS RAIN MAC PINK"/>
        <s v="PARTY CONES CANDY ASSORTED"/>
        <s v="MAGNETS PACK OF 4 CHILDHOOD MEMORY"/>
        <s v="LADLE LOVE HEART PINK"/>
        <s v="DOORMAT RED SPOT"/>
        <s v="MONEY BOX POCKET MONEY DESIGN"/>
        <s v="SET/4 2 TONE EGG SHAPE MIXING BOWLS"/>
        <s v="CREAM SLICE FLANNEL CHOCOLATE SPOT "/>
        <s v="GINGHAM OVEN GLOVE RED HEART "/>
        <s v="PLASTERS IN TIN STRONGMAN"/>
        <s v="LUNCH BAG DOLLY GIRL DESIGN"/>
        <s v="DOCTOR'S BAG SOFT TOY"/>
        <s v="PAINT YOUR OWN CANVAS SET"/>
        <s v="DOORMAT FANCY FONT HOME SWEET HOME"/>
        <s v="SET OF 4 NAPKIN CHARMS HEARTS"/>
        <s v="HANGING BAUBLE T-LIGHT HOLDER SMALL"/>
        <s v="LARGE CHINESE STYLE SCISSOR"/>
        <s v="RED RETROSPOT MUG"/>
        <s v="S/4 BLUE ROUND DECOUPAGE BOXES"/>
        <s v="BLACK SILVER FLOWER T-LIGHT HOLDER"/>
        <s v="FELTCRAFT DOLL ROSIE"/>
        <s v="CARDHOLDER GINGHAM STAR"/>
        <s v="PEARL CRYSTAL PUMPKIN T-LIGHT HLDR"/>
        <s v="SKULLS PARTY BAG + STICKER SET"/>
        <s v="S/3 PINK COL METAL BASKET W HANDLE"/>
        <s v="NATURAL SLATE HEART CHALKBOARD "/>
        <s v="DOORMAT SPOTTY HOME SWEET HOME"/>
        <s v="VICTORIAN SEWING KIT"/>
        <s v="DELUXE SEWING KIT "/>
        <s v="CHARLOTTE BAG DOLLY GIRL DESIGN"/>
        <s v="BLACK KITCHEN SCALES"/>
        <s v="WOODEN HEART CHRISTMAS SCANDINAVIAN"/>
        <s v="CHILDRENS APRON SPACEBOY DESIGN"/>
        <s v="CARD HOLDER GINGHAM HEART"/>
        <s v="DOLLY GIRL LUNCH BOX"/>
        <s v="SET/20 FRUIT SALAD PAPER NAPKINS "/>
        <s v="RETRO LAUNDRY TUB PISTACHIO"/>
        <s v="HANGING MEDINA LANTERN SMALL"/>
        <s v="BUTTERFLIES STICKERS"/>
        <s v="MINI JIGSAW DINOSAUR "/>
        <s v="DECORATIVE CATS BATHROOM BOTTLE"/>
        <s v="S/4 SKY BLUE DINNER CANDLES"/>
        <s v="PHOTO CLIP LINE"/>
        <s v="WOOLLY HAT SOCK GLOVE ADVENT STRING"/>
        <s v="SKULL LUNCH BOX WITH CUTLERY "/>
        <s v="POTTING SHED ROSE CANDLE"/>
        <s v="PACK OF 12 WOODLAND TISSUES "/>
        <s v="WOODEN UNION JACK BUNTING"/>
        <s v="CINAMMON &amp; ORANGE WREATH"/>
        <s v="CHILDS BREAKFAST SET SPACEBOY "/>
        <s v="FRENCH CHATEAU LARGE FRUIT BOWL "/>
        <s v="PEACE WOODEN BLOCK LETTERS"/>
        <s v="CANDY SPOT BREAD BASKETS"/>
        <s v="HEART CALCULATOR"/>
        <s v="RECIPE BOX RETRO SPOT DESIGN"/>
        <s v="ZINC FOLKART SLEIGH BELLS"/>
        <s v="VINTAGE NOTEBOOK PINK FLOWER"/>
        <s v="SET OF 6 VINTAGE NOTELETS KIT"/>
        <s v="BLUE EGG  SPOON"/>
        <s v="VINTAGE PHOTO ALBUM PARIS DAYS"/>
        <s v="LA PALMIERA TILE HOOK"/>
        <s v="FAIRY CAKES NOTEBOOK A7 SIZE"/>
        <s v="MAGIC DRAWING SLATE BUNNIES "/>
        <s v="PANDA AND BUNNIES STICKER SHEET"/>
        <s v="RETRO SPOT SMALL TUBE MATCHES"/>
        <s v="FOLKART ZINC HEART CHRISTMAS DEC"/>
        <s v="DOORMAT UNION JACK GUNS AND ROSES"/>
        <s v="CAKE STAND VICTORIAN FILIGREE LARGE"/>
        <s v="PAINTED BIRD ASSORTED CHRISTMAS"/>
        <s v="CARDHOLDER GINGHAM CHRISTMAS TREE"/>
        <s v="STAR  T-LIGHT HOLDER "/>
        <s v="SMALL SPOTTY CHOCOLATE GIFT BAG "/>
        <s v="RED SPOT CERAMIC DRAWER KNOB"/>
        <s v="SET/6 GINGERBREAD STAR T-LIGHTS"/>
        <s v="CHRISTMAS CRAFT HEART STOCKING "/>
        <s v="SILVER CHRISTMAS TREE BAUBLE STAND "/>
        <s v="CHARLOTTE BAG SUKI DESIGN"/>
        <s v="CHRISTMAS GINGHAM HEART"/>
        <s v="DINOSAUR HEIGHT CHART STICKER SET"/>
        <s v="CAMOUFLAGE LED TORCH"/>
        <s v="PEACE SMALL WOOD LETTERS"/>
        <s v="VINTAGE RED TEATIME MUG"/>
        <s v="DOORMAT FAIRY CAKE"/>
        <s v="FRENCH BLUE METAL DOOR SIGN, 8"/>
        <s v="BLOND DOLL DOORSTOP"/>
        <s v="FRENCH BLUE METAL DOOR SIGN, 7"/>
        <s v="GLITTER HEART GARLAND WITH BELLS "/>
        <s v="CARD I LOVE LONDON "/>
        <s v="VINTAGE NOTEBOOK BEAUTY GIRL"/>
        <s v="ASSORTED TUTTI FRUTTI KEYRING BALL"/>
        <s v="SILVER DROP EARRINGS WITH FLOWER"/>
        <s v="COFFEE MUG CAT + BIRD DESIGN"/>
        <s v="PINK OWL SOFT TOY"/>
        <s v="CHRISTMAS CRAFT HEART DECORATIONS"/>
        <s v="IVORY HANGING BIRD PLANTER "/>
        <s v="RETROSPOT PADDED SEAT CUSHION"/>
        <s v="EIGHT PIECE DINOSAUR SET"/>
        <s v="SET OF 6 ICE CREAM SKITTLES"/>
        <s v="PARTY INVITES BALLOON GIRL"/>
        <s v="BOTANICAL ROSE GIFT WRAP"/>
        <s v="4 ROSE PINK DINNER CANDLES"/>
        <s v="CARD WEDDING DAY"/>
        <s v="ROCKING HORSE RED CHRISTMAS "/>
        <s v="GREEN REGENCY TEACUP AND SAUCER"/>
        <s v="FRENCH BLUE METAL DOOR SIGN, 1"/>
        <s v="FOLDING UMBRELLA , BLACK/BLUE  SPOT"/>
        <s v="OVERNIGHT BAG VINTAGE ROSE PAISLEY"/>
        <s v="HAPPY BIRTHDAY CARD TEDDY/CAKE"/>
        <s v="4 FESTIVE GREEN DINNER CANDLES"/>
        <s v="SET OF 3 CASES WOODLAND DESIGN"/>
        <s v="PAPERWEIGHT CHILDHOOD MEMORIES"/>
        <s v="SET OF 3 BABUSHKA STACKING TINS"/>
        <s v="SKULLS STORAGE BOX LARGE"/>
        <s v="FRENCH BLUE METAL DOOR SIGN, 2"/>
        <s v="4 BURGUNDY WINE DINNER CANDLES"/>
        <s v="FLORAL BLUE MONSTER"/>
        <s v="FOLKART CROWN TABLE DECORATIONS"/>
        <s v="ENAMEL WASH BOWL CREAM"/>
        <s v="COFFEE MUG PINK PAISLEY DESIGN"/>
        <s v="VICTORIAN SEWING BOX LARGE"/>
        <s v="PINK FLOWER CROCHET FOOD COVER"/>
        <s v="ROTATING SILVER ANGELS T-LIGHT HLDR"/>
        <s v="SQUARE MIRROR CURTAIN"/>
        <s v="EASTER BUNNY WREATH"/>
        <s v="RIDGED GLASS T-LIGHT HOLDER"/>
        <s v="FRENCH BLUE METAL DOOR SIGN, 5"/>
        <s v="COSY SLIPPER SHOES SMALL  RED "/>
        <s v="WRAP RED APPLES "/>
        <s v="WRAP I LOVE LONDON "/>
        <s v="SMALL YELLOW BABUSHKA NOTEBOOK "/>
        <s v="PICNIC BASKET WICKER SMALL"/>
        <s v="SET OF 3 NOTEBOOKS IN PARCEL"/>
        <s v="ANGEL DECORATION PAINTED ZINC "/>
        <s v="DOG BOWL CHASING BALL DESIGN"/>
        <s v="DOORMAT MERRY CHRISTMAS RED "/>
        <s v="FELTCRAFT CUSHION BUTTERFLY"/>
        <s v="WRAP PINK FAIRY CAKES "/>
        <s v="PACK OF 6 SKULL PAPER PLATES"/>
        <s v="PINK KASHMIRI COFFEE TABLE "/>
        <s v="SET/3 FLORAL GARDEN TOOLS IN BAG"/>
        <s v="WHITE ADVENT CANDLE"/>
        <s v="BOX OF 6 ASSORTED COLOUR TEASPOONS"/>
        <s v="YOU'RE CONFUSING ME METAL SIGN "/>
        <s v="FELTCRAFT CUSHION RABBIT"/>
        <s v="CHRISTMAS PUDDING TRINKET POT "/>
        <s v="WRAP CHRISTMAS VILLAGE"/>
        <s v="4 TRADITIONAL SPINNING TOPS"/>
        <s v="FRENCH CHATEAU SMALL FRUITBOWL"/>
        <s v="CIRCUS PARADE LUNCH BOX "/>
        <s v="PACK 3 IRON ON DOG PATCHES"/>
        <s v="RETRO PLASTIC POLKA TRAY"/>
        <s v="SMALL HANGING IVORY/RED WOOD BIRD"/>
        <s v="VANILLA INCENSE IN TIN"/>
        <s v="BALLOON ART MAKE YOUR OWN FLOWERS"/>
        <s v="RETROSPOT CHILDRENS APRON"/>
        <s v="FELTCRAFT CHRISTMAS FAIRY"/>
        <s v="FELTCRAFT PRINCESS LOLA DOLL"/>
        <s v="SWALLOW WOODEN CHRISTMAS DECORATION"/>
        <s v="FRENCH BLUE METAL DOOR SIGN, 3"/>
        <s v="GLASS JAR DAISY FRESH COTTON WOOL"/>
        <s v="PINK POLKADOT KIDS BAG"/>
        <s v="FLORAL FOLK STATIONERY SET"/>
        <s v="WICKER STAR "/>
        <s v="GREEN MINI TAPE MEASURE "/>
        <s v="FRENCH BATHROOM SIGN BLUE METAL"/>
        <s v="FRENCH BLUE METAL DOOR SIGN, 9"/>
        <s v="PIG KEYRING WITH LIGHT &amp; SOUND "/>
        <s v="4 PINK FLOCK CHRISTMAS BALLS"/>
        <s v="SET OF 6 SOLDIER SKITTLES"/>
        <s v="SILK PURSE BABUSHKA BLUE"/>
        <s v="SNOWSTORM PHOTO FRAME FRIDGE MAGNET"/>
        <s v="PACK 3 BOXES CHRISTMAS PANNETONE"/>
        <s v="PORCELAIN T-LIGHT HOLDERS ASSORTED"/>
        <s v="FAIRY CAKES NOTEBOOK A6 SIZE"/>
        <s v="TOADSTOOL MONEY BOX"/>
        <s v="GIFT BAG PSYCHEDELIC APPLES"/>
        <s v="ASSORTED SANSKRIT MINI NOTEBOOK"/>
        <s v="CHRISTMAS GARLAND STARS,TREES"/>
        <s v="ASSORTED TUTTI FRUTTI  FOB NOTEBOOK"/>
        <s v="GLASS BONBON JAR PARFUME AUX FLEURE"/>
        <s v="WOOD STAMP SET BEST WISHES"/>
        <s v="HANGING HEART MIRROR DECORATION "/>
        <s v="SET OF 72 GREEN PAPER DOILIES"/>
        <s v="RED DRAGONFLY HELICOPTER"/>
        <s v="URBAN BLACK RIBBONS "/>
        <s v="ASSTD DESIGN RACING CAR PEN"/>
        <s v="FRYING PAN RED RETROSPOT"/>
        <s v="ASS COL SMALL SAND GECKO P'WEIGHT"/>
        <s v="AIRLINE LOUNGE,METAL SIGN"/>
        <s v="SET/5 RED RETROSPOT LID GLASS BOWLS"/>
        <s v="CHRYSANTHEMUM  JOURNAL"/>
        <s v="NEW ENGLAND MUG W GIFT BOX"/>
        <s v="RIBBON REEL SNOWY VILLAGE"/>
        <s v="PINK HEART DOTS HOT WATER BOTTLE"/>
        <s v="DOORMAT UNION FLAG"/>
        <s v="COSY HOUR GIANT TUBE MATCHES"/>
        <s v="3D SHEET OF DOG STICKERS"/>
        <s v="WHITE CHRISTMAS HEART DECORATION"/>
        <s v="SET/16 WHITE SHINY &amp; MATT BAUBLES"/>
        <s v="5 STRAND GLASS NECKLACE CRYSTAL"/>
        <s v="SET OF 6 RIBBONS VINTAGE CHRISTMAS"/>
        <s v="PAPER CHAIN KIT VINTAGE CHRISTMAS"/>
        <s v="HOT BATHS SOAP HOLDER"/>
        <s v="PATCHWORK PENCIL CASE BUTTERFLY "/>
        <s v="SET OF 6 T-LIGHTS SANTA"/>
        <s v="AIRLINE BAG VINTAGE JET SET WHITE"/>
        <s v="WINE BOTTLE DRESSING LT.BLUE"/>
        <s v="HOT WATER BOTTLE I AM SO POORLY"/>
        <s v="RED RETROSPOT TRADITIONAL TEAPOT "/>
        <s v="72 CAKE CASES VINTAGE CHRISTMAS"/>
        <s v="DOORMAT BLACK FLOCK "/>
        <s v="SET OF 20 VINTAGE CHRISTMAS NAPKINS"/>
        <s v="SET/6 COLLAGE PAPER CUPS"/>
        <s v="GREY ACRYLIC FACETED BANGLE"/>
        <s v="CARD CHRISTMAS VILLAGE"/>
        <s v="LETTER SHAPE PENCIL SHARPENER"/>
        <s v="JUMBO BAG DOLLY GIRL DESIGN"/>
        <s v="SET/20 RED RETROSPOT PAPER NAPKINS "/>
        <s v="RED STAR CARD HOLDER"/>
        <s v="60 CAKE CASES VINTAGE CHRISTMAS"/>
        <s v="RIBBON REEL CHRISTMAS PRESENT "/>
        <s v="HAND WARMER SCOTTY DOG DESIGN"/>
        <s v="RIBBON REEL MAKING SNOWMEN "/>
        <s v="ROSES REGENCY TEACUP AND SAUCER "/>
        <s v="ETCHED GLASS STAR TREE DECORATION"/>
        <s v="WEEKEND BAG VINTAGE ROSE PAISLEY"/>
        <s v="POPPY'S PLAYHOUSE BEDROOM "/>
        <s v="RED RETROSPOT BOWL"/>
        <s v="MEDIUM MEDINA STAMPED METAL BOWL "/>
        <s v="PACK OF 12 SPACEBOY TISSUES"/>
        <s v="SWEETHEART CARRY-ALL BASKET"/>
        <s v="MULTI COLOUR SILVER T-LIGHT HOLDER"/>
        <s v="SET 20 NAPKINS FAIRY CAKES DESIGN "/>
        <s v="BLUE POLKADOT PUDDING BOWL"/>
        <s v="SET OF 4 NAPKIN CHARMS INSTRUMENT"/>
        <s v="HAND WARMER BIRD DESIGN"/>
        <s v="ASSORTED TUTTI FRUTTI SMALL PURSE"/>
        <s v="NATURAL SLATE CHALKBOARD LARGE "/>
        <s v="TEA BAG PLATE RED RETROSPOT"/>
        <s v="LARGE PURPLE BABUSHKA NOTEBOOK  "/>
        <s v="PACK OF 12 BLUE PAISLEY TISSUES "/>
        <s v="WOODEN BOX ADVENT CALENDAR "/>
        <s v="ALARM CLOCK BAKELIKE PINK"/>
        <s v="S/15 SILVER GLASS BAUBLES IN BAG"/>
        <s v="SUNSET COLOUR CHUNKY KNITTED THROW"/>
        <s v="ALARM CLOCK BAKELIKE GREEN"/>
        <s v="HAND WARMER BABUSHKA DESIGN"/>
        <s v="EASTER DECORATION SITTING BUNNY"/>
        <s v="SET OF 36 PAISLEY FLOWER DOILIES"/>
        <s v="RECIPE BOX BLUE SKETCHBOOK DESIGN"/>
        <s v="SNOWFLAKE PORTABLE TABLE LIGHT "/>
        <s v="POPPY'S PLAYHOUSE LIVINGROOM "/>
        <s v="RED RETROSPOT OVEN GLOVE "/>
        <s v="JOY WOODEN BLOCK LETTERS"/>
        <s v="CARD MOTORBIKE SANTA"/>
        <s v="SET OF 6 HEART CHOPSTICKS"/>
        <s v="BLUE POLKADOT WASHING UP GLOVES"/>
        <s v="5 HOOK HANGER MAGIC TOADSTOOL"/>
        <s v="IVORY ENCHANTED FOREST PLACEMAT"/>
        <s v="CHRISTMAS TOILET ROLL"/>
        <s v="PACK OF 20 NAPKINS RED APPLES"/>
        <s v="SET 7 BABUSHKA NESTING BOXES"/>
        <s v="ANTIQUE GLASS HEART DECORATION "/>
        <s v="ROBOT BIRTHDAY CARD"/>
        <s v="CHILDRENS APRON APPLE DESIGN"/>
        <s v="SET/6 BEAD COASTERS GAUZE BAG GOLD"/>
        <s v="RIBBON REEL CHRISTMAS SOCK BAUBLE"/>
        <s v="ASSORTED TUTTI FRUTTI PEN"/>
        <s v="VICTORIAN METAL POSTCARD CHRISTMAS"/>
        <s v="JIGSAW RABBIT AND BIRDHOUSE"/>
        <s v="LARGE WHITE HONEYCOMB PAPER BELL  "/>
        <s v="CANDY SPOT HEART DECORATION"/>
        <s v="RETRO PLASTIC 70'S TRAY"/>
        <s v="SET/3 RED GINGHAM ROSE STORAGE BOX"/>
        <s v="WOODEN STAR CHRISTMAS SCANDINAVIAN"/>
        <s v="APRON APPLE DELIGHT"/>
        <s v="RED RETROSPOT UMBRELLA"/>
        <s v="BLUE 3 PIECE POLKADOT CUTLERY SET"/>
        <s v="SCANDINAVIAN REDS RIBBONS"/>
        <s v="TEA TIME TEA SET IN GIFT BOX"/>
        <s v="FOLKART HEART NAPKIN RINGS"/>
        <s v="RED POLKADOT PUDDING BOWL"/>
        <s v="BLUE TV TRAY TABLE "/>
        <s v="WOODEN ADVENT CALENDAR CREAM"/>
        <s v="CARAVAN SQUARE TISSUE BOX"/>
        <s v="GREEN CHRISTMAS TREE CARD HOLDER"/>
        <s v="FEATHER PEN,LIGHT PINK"/>
        <s v="CHRISTMAS CARD SINGING ANGEL"/>
        <s v="SET OF 6 3D KIT CARDS FOR KIDS"/>
        <s v="PICNIC BASKET WICKER LARGE"/>
        <s v="DOORMAT RESPECTABLE HOUSE"/>
        <s v="GOLD WINE GLASS"/>
        <s v="GREEN 3 PIECE POLKADOT CUTLERY SET"/>
        <s v="MIRROR MOSAIC HURRICANE LAMP "/>
        <s v="RETROSPOT LARGE MILK JUG"/>
        <s v="BAG 125g SWIRLY MARBLES"/>
        <s v="WHITE CHRISTMAS STAR DECORATION"/>
        <s v="WOOD STAMP SET THANK YOU"/>
        <s v="RED RETROSPOT TISSUE BOX"/>
        <s v="MAKE YOUR OWN FLOWERPOWER CARD KIT"/>
        <s v="BLACK RECORD COVER FRAME"/>
        <s v="PACK OF 20 NAPKINS PANTRY DESIGN"/>
        <s v="FRENCH BLUE METAL DOOR SIGN, 0"/>
        <s v="PAINTED METAL HEART WITH HOLLY BELL"/>
        <s v="DOORMAT I LOVE LONDON"/>
        <s v="WHITE STITCHED WALL CLOCK"/>
        <s v="CHRISTMAS GINGHAM TREE"/>
        <s v="ABSTRACT CIRCLE JOURNAL "/>
        <s v="HAND WARMER UNION JACK"/>
        <s v="SET OF 12 LILY BOTANICAL T-LIGHTS"/>
        <s v="TROPICAL LUGGAGE TAG"/>
        <s v="PINK BABY BUNTING"/>
        <s v="CREAM SWEETHEART WALL CABINET"/>
        <s v="DOORMAT RED RETROSPOT"/>
        <s v="JIGSAW TREE WITH BIRDHOUSE"/>
        <s v="BLUE PUDDING SPOON"/>
        <s v="METAL DECORATION NAUGHTY CHILDREN "/>
        <s v="SET OF 16 VINTAGE PISTACHIO CUTLERY"/>
        <s v="FELTCRAFT PRINCESS OLIVIA DOLL"/>
        <s v="TRADITIONAL WOODEN SKIPPING ROPE"/>
        <s v="BLUE OWL SOFT TOY"/>
        <s v="BLACK LOVE BIRD T-LIGHT HOLDER"/>
        <s v="PINK &amp; WHITE BREAKFAST TRAY"/>
        <s v="IVORY PILLAR CANDLE GOLD FLOCK"/>
        <s v="SMALL CHOCOLATES PINK BOWL"/>
        <s v="BLACK PIRATE TREASURE CHEST"/>
        <s v="RED BABY BUNTING "/>
        <s v="RED RETROSPOT LUGGAGE TAG"/>
        <s v="3D CHRISTMAS STAMPS STICKERS "/>
        <s v="TOY TIDY PINK POLKADOT"/>
        <s v="STRING OF STARS CARD HOLDER"/>
        <s v="HAND WARMER RED POLKA DOT"/>
        <s v="MAGNETS PACK OF 4 VINTAGE LABELS "/>
        <s v="FELTCRAFT PRINCESS CHARLOTTE DOLL"/>
        <s v="MOUSEY LONG LEGS SOFT TOY"/>
        <s v="DOORMAT CHRISTMAS VILLAGE"/>
        <s v="MIDNIGHT GLAMOUR SCARF KNITTING KIT"/>
        <s v="IVY HEART WREATH"/>
        <s v="SET OF 3 BIRD LIGHT PINK FEATHER "/>
        <s v="36 DOILIES VINTAGE CHRISTMAS"/>
        <s v="PENCIL CASE LIFE IS BEAUTIFUL"/>
        <s v="TRAVEL SEWING KIT"/>
        <s v="JUMBO BAG PINK POLKADOT"/>
        <s v="ROSE FOLKART HEART DECORATIONS"/>
        <s v="3D VINTAGE CHRISTMAS STICKERS "/>
        <s v="12 PENCILS SMALL TUBE RED RETROSPOT"/>
        <s v="PAPERWEIGHT SAVE THE PLANET"/>
        <s v="GINGHAM ROSE WRAP"/>
        <s v="GLOW IN DARK DOLPHINS"/>
        <s v="RUSTIC WOODEN CABINET, GLASS DOORS"/>
        <s v="3D STICKERS VINTAGE CHRISTMAS"/>
        <s v="PACK OF 72 RETROSPOT CAKE CASES"/>
        <s v="FRENCH KITCHEN SIGN BLUE METAL"/>
        <s v="CREAM SWEETHEART EGG HOLDER"/>
        <s v="CHALKBOARD KITCHEN ORGANISER"/>
        <s v="CHRYSANTHEMUM SKETCHBOOK "/>
        <s v="PINK  HONEYCOMB PAPER BALL "/>
        <s v="DO NOT TOUCH MY STUFF DOOR HANGER "/>
        <s v="RETROSPOT TEA SET CERAMIC 11 PC "/>
        <s v="RED RETROSPOT CHARLOTTE BAG"/>
        <s v="MEDIUM CHINESE STYLE SCISSOR"/>
        <s v="DOVE DECORATION PAINTED ZINC "/>
        <s v="AIRLINE BAG VINTAGE WORLD CHAMPION "/>
        <s v="BLACK/BLUE POLKADOT UMBRELLA"/>
        <s v="SWEETHEART RECIPE BOOK STAND"/>
        <s v="ALARM CLOCK BAKELIKE RED "/>
        <s v="METAL SIGN HIS DINNER IS SERVED"/>
        <s v="WOOD STOCKING CHRISTMAS SCANDISPOT"/>
        <s v="BLUE BLOSSOM HAIR CLIP"/>
        <s v="RED RETROSPOT OVEN GLOVE DOUBLE"/>
        <s v="MULTICOLOUR SPRING FLOWER MUG"/>
        <s v="CANDLEHOLDER PINK HANGING HEART"/>
        <s v="ROUND CAKE TIN VINTAGE RED"/>
        <s v="SILK PURSE BABUSHKA RED"/>
        <s v="WRAP ENGLISH ROSE "/>
        <s v="BIRD DECORATION RED RETROSPOT"/>
        <s v="HANGING BAUBLE T-LIGHT HOLDER LARGE"/>
        <s v="SOAP DISH BROCANTE"/>
        <s v="SMALLFOLKART BAUBLE CHRISTMAS DEC"/>
        <s v="FRENCH BLUE METAL DOOR SIGN, 6"/>
        <s v="CUSHION COVER PINK UNION FLAG"/>
        <s v="RECIPE BOX RETROSPOT "/>
        <s v="SMALL RED BABUSHKA NOTEBOOK "/>
        <s v="ROCKING HORSE GREEN CHRISTMAS "/>
        <s v="BREAD BIN DINER STYLE IVORY"/>
        <s v="PHOTO FRAME CORNICE"/>
        <s v="ASS COLOUR GLOWING TIARAS"/>
        <s v="T-LIGHT HOLDER SWEETHEART HANGING"/>
        <s v="MAGIC DRAWING SLATE PURDEY"/>
        <s v="BUTTON BOX "/>
        <s v="BLUE HARMONICA IN BOX "/>
        <s v="POPPY'S PLAYHOUSE KITCHEN"/>
        <s v="CARD DOLLY GIRL "/>
        <s v="EMBOSSED GLASS TEALIGHT HOLDER"/>
        <s v="CHRISTMAS RETROSPOT HEART WOOD"/>
        <s v="WICKER WREATH LARGE"/>
        <s v="RIBBON REEL POLKADOTS "/>
        <s v="CHILDRENS APRON APPLES DESIGN"/>
        <s v="PIGGY BANK RETROSPOT "/>
        <s v="HAND WARMER OWL DESIGN"/>
        <s v="Discount"/>
        <s v="SWEETHEART CAKESTAND 3 TIER"/>
        <s v="GLITTER CHRISTMAS HEART "/>
        <s v="UNION JACK FLAG LUGGAGE TAG"/>
        <s v="SET OF 72 RETROSPOT PAPER  DOILIES"/>
        <s v="CHRISTMAS RETROSPOT STAR WOOD"/>
        <s v="WOODEN ADVENT CALENDAR RED"/>
        <s v="HOT WATER BOTTLE BABUSHKA LARGE"/>
        <s v="4 PINK DINNER CANDLE SILVER FLOCK"/>
        <s v="SET/10 RED POLKADOT PARTY CANDLES"/>
        <s v="SET OF 6 T-LIGHTS WEDDING CAKE "/>
        <s v="CHRISTMAS TREE PAINTED ZINC "/>
        <s v="ZINC TOP  2 DOOR WOODEN SHELF "/>
        <s v="SET OF 6 T-LIGHTS TOADSTOOLS"/>
        <s v="GLITTER CHRISTMAS TREE"/>
        <s v="BLUE POLKADOT WRAP"/>
        <s v="COLUMBIAN CANDLE RECTANGLE"/>
        <s v="CHARLIE AND LOLA FIGURES TINS"/>
        <s v="BALLOONS  WRITING SET "/>
        <s v="RED RETROSPOT MINI CASES"/>
        <s v="ALARM CLOCK BAKELIKE IVORY"/>
        <s v="NURSERY A,B,C PAINTED LETTERS"/>
        <s v="CALENDAR IN SEASON DESIGN"/>
        <s v="CHRISTMAS GINGHAM STAR"/>
        <s v="FINE WICKER HEART "/>
        <s v="GREEN DRAWER KNOB ACRYLIC EDWARDIAN"/>
        <s v="ANTIQUE TALL SWIRLGLASS TRINKET POT"/>
        <s v="PINK FAIRY CAKE CHILDRENS APRON"/>
        <s v="BOTTLE BAG RETROSPOT "/>
        <s v="WOODEN TREE CHRISTMAS SCANDINAVIAN"/>
        <s v="KEY CABINET MA CAMPAGNE"/>
        <s v="RETRO MOD TRAY"/>
        <s v="MAKE YOUR OWN MONSOON CARD KIT"/>
        <s v="CHRISTMAS METAL TAGS ASSORTED "/>
        <s v="IVORY DINER WALL CLOCK"/>
        <s v="SET OF 3 COLOURED  FLYING DUCKS"/>
        <s v="PINK  POLKADOT CUP"/>
        <s v="3 HEARTS HANGING DECORATION RUSTIC"/>
        <s v="BISCUIT TIN VINTAGE RED"/>
        <s v="AFGHAN SLIPPER SOCK PAIR"/>
        <s v="STAR DECORATION PAINTED ZINC "/>
        <s v="FRENCH TOILET SIGN BLUE METAL"/>
        <s v="PINK  POLKADOT PLATE "/>
        <s v="ROSE COTTAGE KEEPSAKE BOX "/>
        <s v="FELTCRAFT DOLL MOLLY"/>
        <s v="CHRISTMAS MUSICAL ZINC STAR"/>
        <s v="3 TIER CAKE TIN RED AND CREAM"/>
        <s v="LA PALMIERA TILE COASTER"/>
        <s v="12 PENCILS TALL TUBE POSY"/>
        <s v="HEARTS WRAPPING TAPE "/>
        <s v="SET OF 2 TEA TOWELS APPLE AND PEARS"/>
        <s v="SET/2 RED RETROSPOT TEA TOWELS "/>
        <s v="WOODEN OWLS LIGHT GARLAND "/>
        <s v="WHITE CHRISTMAS GARLAND STARS TREES"/>
        <s v="HOLLY TOP CHRISTMAS STOCKING"/>
        <s v="DOORMAT WELCOME TO OUR HOME"/>
        <s v="NEWSPAPER STAND"/>
        <s v="PACK 3 BOXES BIRD PANNETONE "/>
        <s v="RETROSPOT RED WASHING UP GLOVES"/>
        <s v="ALARM CLOCK BAKELIKE ORANGE"/>
        <s v="SET/6  ANGEL T-LIGHTS WHITE/GOLD"/>
        <s v="VINTAGE CREAM DOG FOOD CONTAINER"/>
        <s v="GOLD WINE GOBLET"/>
        <s v="WHITE TRAVEL ALARM CLOCK"/>
        <s v="CHRISTMAS LIGHTS 10 REINDEER"/>
        <s v="BLUE SCOTTIE DOG W FLOWER PATTERN"/>
        <s v="HAND TOWEL PINK FLOWER AND DAISY"/>
        <s v=" SET 2 TEA TOWELS I LOVE LONDON "/>
        <s v="SILVER LATTICE VANILLA CANDLE POT"/>
        <s v="PEG BAG APPLES DESIGN"/>
        <s v="6 ROCKET BALLOONS "/>
        <s v="NATURAL BARK CANDLE LARGE"/>
        <s v="SWEETHEART WIRE FRUIT BOWL"/>
        <s v="SMALL RED RETROSPOT MUG IN BOX "/>
        <s v="HAND WARMER RED RETROSPOT"/>
        <s v="ROBIN CHRISTMAS CARD"/>
        <s v="AIRLINE BAG VINTAGE JET SET RED"/>
        <s v="GOLD MUG BONE CHINA TREE OF LIFE"/>
        <s v="ASSORTED SHAPES PHOTO CLIP SILVER "/>
        <s v="RETROSPOT PARTY BAG + STICKER SET"/>
        <s v="20 DOLLY PEGS RETROSPOT"/>
        <s v="SET/6 RED SPOTTY PAPER CUPS"/>
        <s v="GROW YOUR OWN HERBS SET OF 3"/>
        <s v="TROPICAL PASSPORT COVER "/>
        <s v="BISCUIT TIN VINTAGE GREEN"/>
        <s v="OFFICE MUG WARMER BLACK+SILVER "/>
        <s v="KINGS CHOICE BISCUIT TIN"/>
        <s v="HALL CABINET WITH 3 DRAWERS"/>
        <s v="LIGHTHOUSE PRINTED METAL SIGN"/>
        <s v="TRIPLE PHOTO FRAME CORNICE "/>
        <s v="CHILDS GARDEN SPADE PINK"/>
        <s v="FRENCH GARDEN SIGN BLUE METAL"/>
        <s v="OLD DOC RUSSEL METAL SIGN"/>
        <s v="CALENDAR PAPER CUT DESIGN"/>
        <s v="12 PENCILS TALL TUBE RED RETROSPOT"/>
        <s v="CREAM SLICE FLANNEL PINK SPOT "/>
        <s v="12 MESSAGE CARDS WITH ENVELOPES"/>
        <s v="RED 3 PIECE RETROSPOT CUTLERY SET"/>
        <s v="ANGEL DECORATION WITH LACE PADDED"/>
        <s v="CHRISTMAS RETROSPOT TREE WOOD"/>
        <s v="PAPER CHAIN KIT LONDON"/>
        <s v="PINK PARTY BAGS"/>
        <s v="CARD, BILLBOARD FONT"/>
        <s v="MAGNETS PACK OF 4 RETRO PHOTO"/>
        <s v="RED RETROSPOT SHOPPING BAG"/>
        <s v="VINTAGE CREAM CAT FOOD CONTAINER"/>
        <s v="WHITE SPOT BLUE CERAMIC DRAWER KNOB"/>
        <s v="CHRISTMAS CRAFT LITTLE FRIENDS"/>
        <s v="PINK DRAWER KNOB ACRYLIC EDWARDIAN"/>
        <s v="FRENCH BLUE METAL DOOR SIGN 2"/>
        <s v="CARDHOLDER HOLLY WREATH METAL"/>
        <s v="36 FOIL HEART CAKE CASES"/>
        <s v="CHRISTMAS RETROSPOT ANGEL WOOD"/>
        <s v="POLKADOT MUG PINK "/>
        <s v="FRENCH LAUNDRY SIGN BLUE METAL"/>
        <s v="ADVENT CALENDAR GINGHAM SACK"/>
        <s v="RED PURSE WITH PINK HEART"/>
        <s v="SET/10 BLUE POLKADOT PARTY CANDLES"/>
        <s v="NOEL WOODEN BLOCK LETTERS "/>
        <s v="SILVER HANGING T-LIGHT HOLDER"/>
        <s v="GUMBALL MAGAZINE RACK"/>
        <s v="CHARLIE+LOLA PINK HOT WATER BOTTLE"/>
        <s v="FOLDING UMBRELLA BLACKBLUE POLKADOT"/>
        <s v="SMALL PURPLE BABUSHKA NOTEBOOK "/>
        <s v="GINGHAM BABUSHKA DOORSTOP"/>
        <s v="MIRROR CORNICE"/>
        <s v="RECYCLED PENCIL WITH RABBIT ERASER"/>
        <s v="60 CAKE CASES DOLLY GIRL DESIGN"/>
        <s v="CHRISTMAS CRAFT TREE TOP ANGEL"/>
        <s v="SET/10 PINK POLKADOT PARTY CANDLES"/>
        <s v="ROUND CAKE TIN VINTAGE GREEN"/>
        <s v="36 FOIL STAR CAKE CASES "/>
        <s v="SET OF 4 ROSE BOTANICAL CANDLES"/>
        <s v="FINE SILVER NECKLACE W PASTEL FLOWE"/>
        <s v="CREAM WALL PLANTER HEART SHAPED"/>
        <s v="OFFICE MUG WARMER PINK"/>
        <s v="ASSORTED TUTTI FRUTTI LARGE PURSE"/>
        <s v="ANTIQUE GLASS DRESSING TABLE POT"/>
        <s v="15CM CHRISTMAS GLASS BALL 20 LIGHTS"/>
        <s v="36 PENCILS TUBE WOODLAND"/>
        <s v="3D TRADITIONAL CHRISTMAS STICKERS"/>
        <s v="MINI JIGSAW BAKE A CAKE "/>
        <s v="RED COAT RACK PARIS FASHION"/>
        <s v="WHEELBARROW FOR CHILDREN "/>
        <s v="GLITTER SNOW PEAR TREE DECORATION"/>
        <s v="ROTATING LEAVES T-LIGHT HOLDER"/>
        <s v="DANISH ROSE DELUXE COASTER"/>
        <s v="SLEEPING CAT ERASERS"/>
        <s v="GROOVY CACTUS INFLATABLE"/>
        <s v="RETROSPOT HEART HOT WATER BOTTLE"/>
        <s v="LUNCH BAG RED RETROSPOT"/>
        <s v="FAUX FUR CHOCOLATE THROW"/>
        <s v="BLACK CHAMPAGNE GLASS"/>
        <s v="TEATIME PUSH DOWN RUBBER"/>
        <s v="CHRISTMAS METAL POSTCARD WITH BELLS"/>
        <s v="MEASURING TAPE BABUSHKA PINK"/>
        <s v="DISCO BALL ROTATOR BATTERY OPERATED"/>
        <s v="ANGEL DECORATION 3 BUTTONS "/>
        <s v="CARD, GINGHAM ROSE "/>
        <s v="CUPBOARD 3 DRAWER MA CAMPAGNE"/>
        <s v="BLUE STONES ON WIRE FOR CANDLE"/>
        <s v="ILLUSTRATED CAT BOWL "/>
        <s v="HEART WOODEN CHRISTMAS DECORATION"/>
        <s v="HOMEMADE JAM SCENTED CANDLES"/>
        <s v="HOT WATER BOTTLE BABUSHKA "/>
        <s v="SMALL PINK GLASS SUNDAE DISH"/>
        <s v="DOOR HANGER  MUM + DADS ROOM"/>
        <s v="SET OF 4 NAPKIN CHARMS LEAVES   "/>
        <s v="GLASS CLOCHE LARGE"/>
        <s v="COSY HOUR CIGAR BOX MATCHES "/>
        <s v="WHITE GOOSE FEATHER TREE 60CM "/>
        <s v="LASER CUT MULTI STRAND NECKLACE"/>
        <s v="CERAMIC STRAWBERRY DESIGN MUG"/>
        <s v="LUNCH BOX I LOVE LONDON"/>
        <s v="WRAP SUKI AND FRIENDS"/>
        <s v="CAKE STAND LOVEBIRD 2 TIER WHITE"/>
        <s v="BEADED PEARL HEART WHITE LARGE"/>
        <s v="SPACEBOY CHILDRENS EGG CUP"/>
        <s v="ROBOT MUG IN DISPLAY BOX"/>
        <s v="MAGIC DRAWING SLATE LEAP FROG "/>
        <s v="MIRRORED DOVE WALL DECORATION"/>
        <s v="PACK OF 12 PINK POLKADOT TISSUES"/>
        <s v="RETROSPOT BABUSHKA DOORSTOP"/>
        <s v="HEART FILIGREE DOVE LARGE"/>
        <s v="TOY TIDY DOLLY GIRL DESIGN"/>
        <s v="CHILDREN'S APRON DOLLY GIRL "/>
        <s v="PINK FEATHER CHRISTMAS DECORATION"/>
        <s v="SMALL MEDINA STAMPED METAL BOWL "/>
        <s v="NECKLACE+BRACELET SET BLUE BLOSSOM"/>
        <s v="PAPER CHAIN KIT EMPIRE"/>
        <s v="AGED GLASS SILVER T-LIGHT HOLDER"/>
        <s v="JAM MAKING SET PRINTED"/>
        <s v="SET/4 BIRD MIRROR MAGNETS "/>
        <s v="SOLDIERS EGG CUP "/>
        <s v="STRIPY DESIGN SHOWER CAP"/>
        <s v="GINGERBREAD MAN COOKIE CUTTER"/>
        <s v="GROW A FLYTRAP OR SUNFLOWER IN TIN"/>
        <s v="RETROSPOT SMALL TUBE MATCHES"/>
        <s v="MAGIC GARDEN FELT GARLAND "/>
        <s v="RED RETROSPOT PURSE "/>
        <s v="CHILDRENS SPACEBOY MUG"/>
        <s v="IVORY PAPER CUP CAKE CASES "/>
        <s v="QUEEN OF SKIES LUGGAGE TAG"/>
        <s v="FRYING PAN PINK POLKADOT"/>
        <s v="PACK OF 12 RED RETROSPOT TISSUES "/>
        <s v="GENTLEMAN SHIRT REPAIR KIT "/>
        <s v="CARD PSYCHEDELIC APPLES"/>
        <s v="CARD PARTY GAMES "/>
        <s v="CHRISTMAS LIGHTS 10 VINTAGE BAUBLES"/>
        <s v="CARD BILLBOARD FONT"/>
        <s v="CHEST OF DRAWERS GINGHAM HEART "/>
        <s v="SWISS ROLL TOWEL, CHOCOLATE  SPOTS"/>
        <s v="WRAP  PINK FLOCK"/>
        <s v="SWEETHEART WIRE MAGAZINE RACK"/>
        <s v="RED RETROSPOT CHILDRENS UMBRELLA"/>
        <s v="PINK POLKADOT BOWL"/>
        <s v="75 GREEN PETIT FOUR CASES"/>
        <s v="RED RETROSPOT PEG BAG"/>
        <s v="ENGLISH ROSE HOT WATER BOTTLE"/>
        <s v="BLUE DRAGONFLY HELICOPTER"/>
        <s v="PARTY PIZZA DISH BLUE POLKADOT"/>
        <s v="STRIPES DESIGN TEDDY"/>
        <s v="PINK POLKADOT WRAP "/>
        <s v="TEA FOR ONE POLKADOT"/>
        <s v="3 HOOK HANGER MAGIC GARDEN"/>
        <s v="UTILTY CABINET WITH HOOKS"/>
        <s v="TOAST ITS - I LOVE YOU "/>
        <s v="TOTE BAG I LOVE LONDON"/>
        <s v="ABSTRACT CIRCLES SKETCHBOOK "/>
        <s v="BLACK PHOTO ALBUM "/>
        <s v="WHITE TISSUE REAM"/>
        <s v="PAPER BUNTING RETROSPOT"/>
        <s v="JAM JAR WITH GREEN LID"/>
        <s v="PURPLE GEMSTONE BRACELET"/>
        <s v="SMALL SQUARE CUT GLASS CANDLESTICK"/>
      </sharedItems>
    </cacheField>
    <cacheField name="InvoiceDate" numFmtId="22">
      <sharedItems containsSemiMixedTypes="0" containsNonDate="0" containsDate="1" containsString="0" minDate="2009-12-01T09:28:00" maxDate="2010-12-09T19:23:00" count="3952">
        <d v="2009-12-01T09:28:00"/>
        <d v="2009-12-01T09:50:00"/>
        <d v="2009-12-01T10:59:00"/>
        <d v="2009-12-01T11:21:00"/>
        <d v="2009-12-01T11:34:00"/>
        <d v="2009-12-01T11:45:00"/>
        <d v="2009-12-01T11:51:00"/>
        <d v="2009-12-01T11:58:00"/>
        <d v="2009-12-01T12:13:00"/>
        <d v="2009-12-01T12:14:00"/>
        <d v="2009-12-01T12:18:00"/>
        <d v="2009-12-01T12:56:00"/>
        <d v="2009-12-01T13:07:00"/>
        <d v="2009-12-01T13:29:00"/>
        <d v="2009-12-01T13:31:00"/>
        <d v="2009-12-01T14:19:00"/>
        <d v="2009-12-01T16:17:00"/>
        <d v="2009-12-01T16:18:00"/>
        <d v="2009-12-02T09:35:00"/>
        <d v="2009-12-02T10:00:00"/>
        <d v="2009-12-02T10:09:00"/>
        <d v="2009-12-02T10:15:00"/>
        <d v="2009-12-02T11:33:00"/>
        <d v="2009-12-02T11:51:00"/>
        <d v="2009-12-02T12:13:00"/>
        <d v="2009-12-02T12:32:00"/>
        <d v="2009-12-02T12:39:00"/>
        <d v="2009-12-02T12:54:00"/>
        <d v="2009-12-02T13:02:00"/>
        <d v="2009-12-02T13:06:00"/>
        <d v="2009-12-02T13:22:00"/>
        <d v="2009-12-02T13:26:00"/>
        <d v="2009-12-02T13:33:00"/>
        <d v="2009-12-02T13:57:00"/>
        <d v="2009-12-02T14:34:00"/>
        <d v="2009-12-02T15:04:00"/>
        <d v="2009-12-02T15:10:00"/>
        <d v="2009-12-02T15:28:00"/>
        <d v="2009-12-02T15:41:00"/>
        <d v="2009-12-03T10:28:00"/>
        <d v="2009-12-03T10:37:00"/>
        <d v="2009-12-03T10:51:00"/>
        <d v="2009-12-03T11:19:00"/>
        <d v="2009-12-03T12:10:00"/>
        <d v="2009-12-03T12:13:00"/>
        <d v="2009-12-03T12:27:00"/>
        <d v="2009-12-03T13:49:00"/>
        <d v="2009-12-03T14:28:00"/>
        <d v="2009-12-03T15:35:00"/>
        <d v="2009-12-03T15:56:00"/>
        <d v="2009-12-03T16:12:00"/>
        <d v="2009-12-03T16:24:00"/>
        <d v="2009-12-03T16:40:00"/>
        <d v="2009-12-03T17:46:00"/>
        <d v="2009-12-04T08:36:00"/>
        <d v="2009-12-04T09:27:00"/>
        <d v="2009-12-04T10:32:00"/>
        <d v="2009-12-04T10:47:00"/>
        <d v="2009-12-04T10:57:00"/>
        <d v="2009-12-04T11:07:00"/>
        <d v="2009-12-04T12:37:00"/>
        <d v="2009-12-04T12:59:00"/>
        <d v="2009-12-04T13:01:00"/>
        <d v="2009-12-04T13:21:00"/>
        <d v="2009-12-04T13:22:00"/>
        <d v="2009-12-04T13:31:00"/>
        <d v="2009-12-04T13:41:00"/>
        <d v="2009-12-04T14:19:00"/>
        <d v="2009-12-04T15:16:00"/>
        <d v="2009-12-04T15:27:00"/>
        <d v="2009-12-04T15:30:00"/>
        <d v="2009-12-04T16:37:00"/>
        <d v="2009-12-05T12:02:00"/>
        <d v="2009-12-05T13:29:00"/>
        <d v="2009-12-05T13:32:00"/>
        <d v="2009-12-05T14:57:00"/>
        <d v="2009-12-05T14:59:00"/>
        <d v="2009-12-06T11:27:00"/>
        <d v="2009-12-06T12:07:00"/>
        <d v="2009-12-06T12:16:00"/>
        <d v="2009-12-06T12:21:00"/>
        <d v="2009-12-06T12:28:00"/>
        <d v="2009-12-06T12:52:00"/>
        <d v="2009-12-06T13:07:00"/>
        <d v="2009-12-06T13:29:00"/>
        <d v="2009-12-06T13:40:00"/>
        <d v="2009-12-06T14:03:00"/>
        <d v="2009-12-06T14:54:00"/>
        <d v="2009-12-06T16:07:00"/>
        <d v="2009-12-06T16:17:00"/>
        <d v="2009-12-07T08:53:00"/>
        <d v="2009-12-07T09:18:00"/>
        <d v="2009-12-07T09:42:00"/>
        <d v="2009-12-07T10:33:00"/>
        <d v="2009-12-07T11:39:00"/>
        <d v="2009-12-07T12:08:00"/>
        <d v="2009-12-07T12:42:00"/>
        <d v="2009-12-07T13:06:00"/>
        <d v="2009-12-07T13:32:00"/>
        <d v="2009-12-07T13:48:00"/>
        <d v="2009-12-07T13:49:00"/>
        <d v="2009-12-07T14:27:00"/>
        <d v="2009-12-07T14:44:00"/>
        <d v="2009-12-07T14:56:00"/>
        <d v="2009-12-07T15:02:00"/>
        <d v="2009-12-07T15:10:00"/>
        <d v="2009-12-07T15:26:00"/>
        <d v="2009-12-07T15:55:00"/>
        <d v="2009-12-07T18:00:00"/>
        <d v="2009-12-08T11:13:00"/>
        <d v="2009-12-08T11:51:00"/>
        <d v="2009-12-08T12:34:00"/>
        <d v="2009-12-08T12:46:00"/>
        <d v="2009-12-08T12:54:00"/>
        <d v="2009-12-08T13:08:00"/>
        <d v="2009-12-08T13:14:00"/>
        <d v="2009-12-08T13:28:00"/>
        <d v="2009-12-08T13:59:00"/>
        <d v="2009-12-08T14:03:00"/>
        <d v="2009-12-08T14:04:00"/>
        <d v="2009-12-08T14:28:00"/>
        <d v="2009-12-08T15:12:00"/>
        <d v="2009-12-08T16:09:00"/>
        <d v="2009-12-08T16:20:00"/>
        <d v="2009-12-08T16:43:00"/>
        <d v="2009-12-08T17:23:00"/>
        <d v="2009-12-08T17:41:00"/>
        <d v="2009-12-09T10:25:00"/>
        <d v="2009-12-09T10:41:00"/>
        <d v="2009-12-09T12:18:00"/>
        <d v="2009-12-09T12:30:00"/>
        <d v="2009-12-09T13:22:00"/>
        <d v="2009-12-09T13:34:00"/>
        <d v="2009-12-09T13:49:00"/>
        <d v="2009-12-09T14:48:00"/>
        <d v="2009-12-09T15:28:00"/>
        <d v="2009-12-09T16:13:00"/>
        <d v="2009-12-10T11:27:00"/>
        <d v="2009-12-10T11:42:00"/>
        <d v="2009-12-10T11:47:00"/>
        <d v="2009-12-10T11:55:00"/>
        <d v="2009-12-10T12:03:00"/>
        <d v="2009-12-10T12:21:00"/>
        <d v="2009-12-10T12:44:00"/>
        <d v="2009-12-10T14:19:00"/>
        <d v="2009-12-10T15:28:00"/>
        <d v="2009-12-10T15:36:00"/>
        <d v="2009-12-10T15:52:00"/>
        <d v="2009-12-10T16:21:00"/>
        <d v="2009-12-10T16:30:00"/>
        <d v="2009-12-10T16:39:00"/>
        <d v="2009-12-10T17:14:00"/>
        <d v="2009-12-10T18:27:00"/>
        <d v="2009-12-10T20:16:00"/>
        <d v="2009-12-10T20:22:00"/>
        <d v="2009-12-11T09:18:00"/>
        <d v="2009-12-11T10:47:00"/>
        <d v="2009-12-11T11:22:00"/>
        <d v="2009-12-11T11:26:00"/>
        <d v="2009-12-11T11:52:00"/>
        <d v="2009-12-11T12:01:00"/>
        <d v="2009-12-11T12:17:00"/>
        <d v="2009-12-11T12:55:00"/>
        <d v="2009-12-11T13:45:00"/>
        <d v="2009-12-11T13:52:00"/>
        <d v="2009-12-11T14:20:00"/>
        <d v="2009-12-11T15:37:00"/>
        <d v="2009-12-11T15:40:00"/>
        <d v="2009-12-11T16:54:00"/>
        <d v="2009-12-13T10:54:00"/>
        <d v="2009-12-13T10:59:00"/>
        <d v="2009-12-13T11:28:00"/>
        <d v="2009-12-13T11:32:00"/>
        <d v="2009-12-13T12:11:00"/>
        <d v="2009-12-13T12:19:00"/>
        <d v="2009-12-13T12:42:00"/>
        <d v="2009-12-13T13:03:00"/>
        <d v="2009-12-13T13:21:00"/>
        <d v="2009-12-13T13:39:00"/>
        <d v="2009-12-13T15:16:00"/>
        <d v="2009-12-13T15:44:00"/>
        <d v="2009-12-13T15:54:00"/>
        <d v="2009-12-14T08:40:00"/>
        <d v="2009-12-14T09:18:00"/>
        <d v="2009-12-14T09:59:00"/>
        <d v="2009-12-14T10:24:00"/>
        <d v="2009-12-14T11:48:00"/>
        <d v="2009-12-14T12:58:00"/>
        <d v="2009-12-14T13:06:00"/>
        <d v="2009-12-14T13:22:00"/>
        <d v="2009-12-14T13:36:00"/>
        <d v="2009-12-14T14:33:00"/>
        <d v="2009-12-14T14:34:00"/>
        <d v="2009-12-14T15:06:00"/>
        <d v="2009-12-14T15:16:00"/>
        <d v="2009-12-14T15:17:00"/>
        <d v="2009-12-14T15:38:00"/>
        <d v="2009-12-14T15:57:00"/>
        <d v="2009-12-14T16:11:00"/>
        <d v="2009-12-14T16:36:00"/>
        <d v="2009-12-14T17:34:00"/>
        <d v="2009-12-15T09:42:00"/>
        <d v="2009-12-15T11:09:00"/>
        <d v="2009-12-15T11:49:00"/>
        <d v="2009-12-15T12:03:00"/>
        <d v="2009-12-15T12:49:00"/>
        <d v="2009-12-15T13:48:00"/>
        <d v="2009-12-15T14:10:00"/>
        <d v="2009-12-15T14:30:00"/>
        <d v="2009-12-15T14:46:00"/>
        <d v="2009-12-15T15:21:00"/>
        <d v="2009-12-15T16:40:00"/>
        <d v="2009-12-15T17:05:00"/>
        <d v="2009-12-15T17:25:00"/>
        <d v="2009-12-15T17:31:00"/>
        <d v="2009-12-15T17:45:00"/>
        <d v="2009-12-15T19:03:00"/>
        <d v="2009-12-16T10:39:00"/>
        <d v="2009-12-16T11:44:00"/>
        <d v="2009-12-16T11:53:00"/>
        <d v="2009-12-16T12:32:00"/>
        <d v="2009-12-16T13:22:00"/>
        <d v="2009-12-16T13:23:00"/>
        <d v="2009-12-16T13:40:00"/>
        <d v="2009-12-16T14:00:00"/>
        <d v="2009-12-16T14:08:00"/>
        <d v="2009-12-16T14:41:00"/>
        <d v="2009-12-16T14:59:00"/>
        <d v="2009-12-16T15:13:00"/>
        <d v="2009-12-16T15:57:00"/>
        <d v="2009-12-16T17:27:00"/>
        <d v="2009-12-17T08:37:00"/>
        <d v="2009-12-17T10:20:00"/>
        <d v="2009-12-17T10:27:00"/>
        <d v="2009-12-17T10:30:00"/>
        <d v="2009-12-17T11:07:00"/>
        <d v="2009-12-17T11:33:00"/>
        <d v="2009-12-17T11:43:00"/>
        <d v="2009-12-17T11:59:00"/>
        <d v="2009-12-17T12:42:00"/>
        <d v="2009-12-17T13:36:00"/>
        <d v="2009-12-17T14:38:00"/>
        <d v="2009-12-17T15:02:00"/>
        <d v="2009-12-17T15:26:00"/>
        <d v="2009-12-17T15:41:00"/>
        <d v="2009-12-17T15:44:00"/>
        <d v="2009-12-17T17:16:00"/>
        <d v="2009-12-17T17:52:00"/>
        <d v="2009-12-17T17:54:00"/>
        <d v="2009-12-17T19:42:00"/>
        <d v="2009-12-18T10:24:00"/>
        <d v="2009-12-18T10:59:00"/>
        <d v="2009-12-18T11:32:00"/>
        <d v="2009-12-18T12:33:00"/>
        <d v="2009-12-18T16:06:00"/>
        <d v="2009-12-18T17:24:00"/>
        <d v="2009-12-18T17:30:00"/>
        <d v="2009-12-20T11:12:00"/>
        <d v="2009-12-20T12:21:00"/>
        <d v="2009-12-20T13:37:00"/>
        <d v="2009-12-20T14:40:00"/>
        <d v="2009-12-20T14:59:00"/>
        <d v="2009-12-21T11:08:00"/>
        <d v="2009-12-21T13:04:00"/>
        <d v="2009-12-21T14:52:00"/>
        <d v="2009-12-21T15:06:00"/>
        <d v="2009-12-21T16:24:00"/>
        <d v="2009-12-21T16:32:00"/>
        <d v="2009-12-21T16:34:00"/>
        <d v="2009-12-22T10:24:00"/>
        <d v="2009-12-22T11:32:00"/>
        <d v="2009-12-22T12:03:00"/>
        <d v="2009-12-22T12:38:00"/>
        <d v="2009-12-22T15:24:00"/>
        <d v="2009-12-23T09:20:00"/>
        <d v="2009-12-23T12:07:00"/>
        <d v="2009-12-23T13:00:00"/>
        <d v="2009-12-23T13:41:00"/>
        <d v="2010-01-04T12:30:00"/>
        <d v="2010-01-04T12:51:00"/>
        <d v="2010-01-04T12:57:00"/>
        <d v="2010-01-04T13:03:00"/>
        <d v="2010-01-04T14:29:00"/>
        <d v="2010-01-04T15:29:00"/>
        <d v="2010-01-05T09:29:00"/>
        <d v="2010-01-05T12:20:00"/>
        <d v="2010-01-05T12:45:00"/>
        <d v="2010-01-05T13:23:00"/>
        <d v="2010-01-05T13:32:00"/>
        <d v="2010-01-05T14:12:00"/>
        <d v="2010-01-05T14:32:00"/>
        <d v="2010-01-05T16:50:00"/>
        <d v="2010-01-05T17:19:00"/>
        <d v="2010-01-06T14:54:00"/>
        <d v="2010-01-07T11:52:00"/>
        <d v="2010-01-07T12:22:00"/>
        <d v="2010-01-07T12:34:00"/>
        <d v="2010-01-07T13:32:00"/>
        <d v="2010-01-07T14:04:00"/>
        <d v="2010-01-07T15:15:00"/>
        <d v="2010-01-07T18:34:00"/>
        <d v="2010-01-07T19:34:00"/>
        <d v="2010-01-08T09:08:00"/>
        <d v="2010-01-08T12:38:00"/>
        <d v="2010-01-08T14:10:00"/>
        <d v="2010-01-08T15:01:00"/>
        <d v="2010-01-08T16:29:00"/>
        <d v="2010-01-08T17:09:00"/>
        <d v="2010-01-10T10:37:00"/>
        <d v="2010-01-10T11:08:00"/>
        <d v="2010-01-10T11:27:00"/>
        <d v="2010-01-10T11:55:00"/>
        <d v="2010-01-10T12:06:00"/>
        <d v="2010-01-10T12:25:00"/>
        <d v="2010-01-10T12:40:00"/>
        <d v="2010-01-10T13:51:00"/>
        <d v="2010-01-10T14:21:00"/>
        <d v="2010-01-10T14:26:00"/>
        <d v="2010-01-11T09:53:00"/>
        <d v="2010-01-11T10:14:00"/>
        <d v="2010-01-11T10:40:00"/>
        <d v="2010-01-11T12:29:00"/>
        <d v="2010-01-11T13:51:00"/>
        <d v="2010-01-11T14:04:00"/>
        <d v="2010-01-12T09:48:00"/>
        <d v="2010-01-12T10:36:00"/>
        <d v="2010-01-12T11:40:00"/>
        <d v="2010-01-12T11:45:00"/>
        <d v="2010-01-12T14:33:00"/>
        <d v="2010-01-12T15:27:00"/>
        <d v="2010-01-12T15:48:00"/>
        <d v="2010-01-12T16:55:00"/>
        <d v="2010-01-12T17:15:00"/>
        <d v="2010-01-13T12:21:00"/>
        <d v="2010-01-13T12:47:00"/>
        <d v="2010-01-13T14:32:00"/>
        <d v="2010-01-13T15:24:00"/>
        <d v="2010-01-14T10:21:00"/>
        <d v="2010-01-14T13:00:00"/>
        <d v="2010-01-14T13:03:00"/>
        <d v="2010-01-14T13:36:00"/>
        <d v="2010-01-14T13:50:00"/>
        <d v="2010-01-14T14:18:00"/>
        <d v="2010-01-14T14:48:00"/>
        <d v="2010-01-14T14:53:00"/>
        <d v="2010-01-14T15:47:00"/>
        <d v="2010-01-14T16:24:00"/>
        <d v="2010-01-14T16:45:00"/>
        <d v="2010-01-15T10:14:00"/>
        <d v="2010-01-15T10:24:00"/>
        <d v="2010-01-15T10:45:00"/>
        <d v="2010-01-15T11:36:00"/>
        <d v="2010-01-15T14:27:00"/>
        <d v="2010-01-15T14:40:00"/>
        <d v="2010-01-15T15:05:00"/>
        <d v="2010-01-15T15:13:00"/>
        <d v="2010-01-15T16:52:00"/>
        <d v="2010-01-15T16:53:00"/>
        <d v="2010-01-17T10:27:00"/>
        <d v="2010-01-17T11:03:00"/>
        <d v="2010-01-17T11:30:00"/>
        <d v="2010-01-17T12:12:00"/>
        <d v="2010-01-17T12:17:00"/>
        <d v="2010-01-17T12:26:00"/>
        <d v="2010-01-17T12:30:00"/>
        <d v="2010-01-17T14:53:00"/>
        <d v="2010-01-17T16:01:00"/>
        <d v="2010-01-18T09:12:00"/>
        <d v="2010-01-18T10:23:00"/>
        <d v="2010-01-18T12:42:00"/>
        <d v="2010-01-18T13:34:00"/>
        <d v="2010-01-18T14:14:00"/>
        <d v="2010-01-18T14:32:00"/>
        <d v="2010-01-18T16:09:00"/>
        <d v="2010-01-19T10:01:00"/>
        <d v="2010-01-19T11:01:00"/>
        <d v="2010-01-19T11:20:00"/>
        <d v="2010-01-19T12:15:00"/>
        <d v="2010-01-19T13:33:00"/>
        <d v="2010-01-19T17:12:00"/>
        <d v="2010-01-20T09:57:00"/>
        <d v="2010-01-20T12:35:00"/>
        <d v="2010-01-20T13:10:00"/>
        <d v="2010-01-20T13:24:00"/>
        <d v="2010-01-20T14:03:00"/>
        <d v="2010-01-20T14:04:00"/>
        <d v="2010-01-20T16:00:00"/>
        <d v="2010-01-21T08:22:00"/>
        <d v="2010-01-21T11:21:00"/>
        <d v="2010-01-21T11:25:00"/>
        <d v="2010-01-21T11:41:00"/>
        <d v="2010-01-21T12:01:00"/>
        <d v="2010-01-21T12:10:00"/>
        <d v="2010-01-21T12:37:00"/>
        <d v="2010-01-21T13:22:00"/>
        <d v="2010-01-21T13:33:00"/>
        <d v="2010-01-21T13:48:00"/>
        <d v="2010-01-21T14:01:00"/>
        <d v="2010-01-21T14:30:00"/>
        <d v="2010-01-21T15:02:00"/>
        <d v="2010-01-21T17:43:00"/>
        <d v="2010-01-22T09:44:00"/>
        <d v="2010-01-22T10:51:00"/>
        <d v="2010-01-22T12:24:00"/>
        <d v="2010-01-22T12:37:00"/>
        <d v="2010-01-22T13:09:00"/>
        <d v="2010-01-22T13:25:00"/>
        <d v="2010-01-22T14:16:00"/>
        <d v="2010-01-22T14:17:00"/>
        <d v="2010-01-22T15:04:00"/>
        <d v="2010-01-22T15:09:00"/>
        <d v="2010-01-22T16:28:00"/>
        <d v="2010-01-24T11:21:00"/>
        <d v="2010-01-24T11:58:00"/>
        <d v="2010-01-24T12:11:00"/>
        <d v="2010-01-24T12:15:00"/>
        <d v="2010-01-24T12:21:00"/>
        <d v="2010-01-24T12:27:00"/>
        <d v="2010-01-24T12:31:00"/>
        <d v="2010-01-24T13:36:00"/>
        <d v="2010-01-24T13:46:00"/>
        <d v="2010-01-24T14:19:00"/>
        <d v="2010-01-24T15:14:00"/>
        <d v="2010-01-24T15:35:00"/>
        <d v="2010-01-25T09:48:00"/>
        <d v="2010-01-25T11:32:00"/>
        <d v="2010-01-25T12:08:00"/>
        <d v="2010-01-25T12:18:00"/>
        <d v="2010-01-25T12:33:00"/>
        <d v="2010-01-25T12:50:00"/>
        <d v="2010-01-25T13:14:00"/>
        <d v="2010-01-25T13:22:00"/>
        <d v="2010-01-25T13:46:00"/>
        <d v="2010-01-25T14:40:00"/>
        <d v="2010-01-25T15:07:00"/>
        <d v="2010-01-25T15:54:00"/>
        <d v="2010-01-26T09:41:00"/>
        <d v="2010-01-26T10:09:00"/>
        <d v="2010-01-26T10:17:00"/>
        <d v="2010-01-26T11:24:00"/>
        <d v="2010-01-26T11:44:00"/>
        <d v="2010-01-26T12:53:00"/>
        <d v="2010-01-26T12:55:00"/>
        <d v="2010-01-26T13:04:00"/>
        <d v="2010-01-26T14:05:00"/>
        <d v="2010-01-26T14:25:00"/>
        <d v="2010-01-26T14:43:00"/>
        <d v="2010-01-26T15:11:00"/>
        <d v="2010-01-26T16:26:00"/>
        <d v="2010-01-27T09:02:00"/>
        <d v="2010-01-27T09:38:00"/>
        <d v="2010-01-27T09:44:00"/>
        <d v="2010-01-27T12:10:00"/>
        <d v="2010-01-27T12:19:00"/>
        <d v="2010-01-27T12:31:00"/>
        <d v="2010-01-27T12:39:00"/>
        <d v="2010-01-27T13:41:00"/>
        <d v="2010-01-27T14:38:00"/>
        <d v="2010-01-27T15:39:00"/>
        <d v="2010-01-27T16:14:00"/>
        <d v="2010-01-28T12:06:00"/>
        <d v="2010-01-28T12:36:00"/>
        <d v="2010-01-28T13:00:00"/>
        <d v="2010-01-28T14:06:00"/>
        <d v="2010-01-28T14:31:00"/>
        <d v="2010-01-28T15:04:00"/>
        <d v="2010-01-28T15:17:00"/>
        <d v="2010-01-28T16:07:00"/>
        <d v="2010-01-28T16:39:00"/>
        <d v="2010-01-28T17:09:00"/>
        <d v="2010-01-28T17:13:00"/>
        <d v="2010-01-29T10:06:00"/>
        <d v="2010-01-29T10:15:00"/>
        <d v="2010-01-29T11:59:00"/>
        <d v="2010-01-29T12:35:00"/>
        <d v="2010-01-29T13:46:00"/>
        <d v="2010-01-29T13:53:00"/>
        <d v="2010-01-29T14:37:00"/>
        <d v="2010-01-29T16:39:00"/>
        <d v="2010-01-29T17:25:00"/>
        <d v="2010-01-31T10:08:00"/>
        <d v="2010-01-31T10:10:00"/>
        <d v="2010-01-31T10:31:00"/>
        <d v="2010-01-31T11:01:00"/>
        <d v="2010-01-31T11:14:00"/>
        <d v="2010-01-31T11:54:00"/>
        <d v="2010-01-31T12:03:00"/>
        <d v="2010-01-31T12:12:00"/>
        <d v="2010-01-31T12:15:00"/>
        <d v="2010-01-31T12:18:00"/>
        <d v="2010-01-31T12:27:00"/>
        <d v="2010-01-31T12:32:00"/>
        <d v="2010-01-31T12:35:00"/>
        <d v="2010-01-31T12:43:00"/>
        <d v="2010-01-31T13:32:00"/>
        <d v="2010-01-31T13:48:00"/>
        <d v="2010-01-31T14:25:00"/>
        <d v="2010-01-31T14:42:00"/>
        <d v="2010-01-31T15:34:00"/>
        <d v="2010-01-31T15:40:00"/>
        <d v="2010-01-31T15:45:00"/>
        <d v="2010-01-31T15:47:00"/>
        <d v="2010-01-31T15:49:00"/>
        <d v="2010-01-31T15:51:00"/>
        <d v="2010-01-31T16:02:00"/>
        <d v="2010-02-01T10:20:00"/>
        <d v="2010-02-01T11:20:00"/>
        <d v="2010-02-01T12:13:00"/>
        <d v="2010-02-01T12:30:00"/>
        <d v="2010-02-01T12:40:00"/>
        <d v="2010-02-01T12:53:00"/>
        <d v="2010-02-01T15:23:00"/>
        <d v="2010-02-02T09:39:00"/>
        <d v="2010-02-02T10:47:00"/>
        <d v="2010-02-02T12:47:00"/>
        <d v="2010-02-02T13:13:00"/>
        <d v="2010-02-02T13:33:00"/>
        <d v="2010-02-02T13:39:00"/>
        <d v="2010-02-02T13:42:00"/>
        <d v="2010-02-02T13:48:00"/>
        <d v="2010-02-02T14:34:00"/>
        <d v="2010-02-02T16:42:00"/>
        <d v="2010-02-03T09:06:00"/>
        <d v="2010-02-03T11:58:00"/>
        <d v="2010-02-03T12:21:00"/>
        <d v="2010-02-03T13:22:00"/>
        <d v="2010-02-03T13:29:00"/>
        <d v="2010-02-03T14:16:00"/>
        <d v="2010-02-03T15:45:00"/>
        <d v="2010-02-03T15:52:00"/>
        <d v="2010-02-04T10:37:00"/>
        <d v="2010-02-04T12:08:00"/>
        <d v="2010-02-04T13:18:00"/>
        <d v="2010-02-04T14:19:00"/>
        <d v="2010-02-04T15:49:00"/>
        <d v="2010-02-04T16:12:00"/>
        <d v="2010-02-04T16:16:00"/>
        <d v="2010-02-04T16:40:00"/>
        <d v="2010-02-04T16:43:00"/>
        <d v="2010-02-04T16:49:00"/>
        <d v="2010-02-04T17:29:00"/>
        <d v="2010-02-04T17:38:00"/>
        <d v="2010-02-04T18:18:00"/>
        <d v="2010-02-05T08:53:00"/>
        <d v="2010-02-05T09:14:00"/>
        <d v="2010-02-05T09:49:00"/>
        <d v="2010-02-05T11:22:00"/>
        <d v="2010-02-05T13:35:00"/>
        <d v="2010-02-05T13:57:00"/>
        <d v="2010-02-07T11:21:00"/>
        <d v="2010-02-07T12:41:00"/>
        <d v="2010-02-07T14:27:00"/>
        <d v="2010-02-07T15:47:00"/>
        <d v="2010-02-08T10:11:00"/>
        <d v="2010-02-08T12:18:00"/>
        <d v="2010-02-08T12:24:00"/>
        <d v="2010-02-08T12:32:00"/>
        <d v="2010-02-08T13:29:00"/>
        <d v="2010-02-08T13:50:00"/>
        <d v="2010-02-08T14:21:00"/>
        <d v="2010-02-08T15:30:00"/>
        <d v="2010-02-08T15:48:00"/>
        <d v="2010-02-08T16:06:00"/>
        <d v="2010-02-09T09:17:00"/>
        <d v="2010-02-09T09:19:00"/>
        <d v="2010-02-09T09:47:00"/>
        <d v="2010-02-09T10:23:00"/>
        <d v="2010-02-09T11:37:00"/>
        <d v="2010-02-09T11:39:00"/>
        <d v="2010-02-09T11:40:00"/>
        <d v="2010-02-09T12:01:00"/>
        <d v="2010-02-09T12:37:00"/>
        <d v="2010-02-09T13:08:00"/>
        <d v="2010-02-09T14:17:00"/>
        <d v="2010-02-09T15:27:00"/>
        <d v="2010-02-10T10:36:00"/>
        <d v="2010-02-10T12:26:00"/>
        <d v="2010-02-10T13:32:00"/>
        <d v="2010-02-10T13:39:00"/>
        <d v="2010-02-11T08:51:00"/>
        <d v="2010-02-11T09:41:00"/>
        <d v="2010-02-11T09:45:00"/>
        <d v="2010-02-11T10:25:00"/>
        <d v="2010-02-11T10:30:00"/>
        <d v="2010-02-11T11:28:00"/>
        <d v="2010-02-11T11:59:00"/>
        <d v="2010-02-11T12:18:00"/>
        <d v="2010-02-11T12:22:00"/>
        <d v="2010-02-11T13:10:00"/>
        <d v="2010-02-11T13:41:00"/>
        <d v="2010-02-11T15:29:00"/>
        <d v="2010-02-11T16:27:00"/>
        <d v="2010-02-11T18:36:00"/>
        <d v="2010-02-12T10:21:00"/>
        <d v="2010-02-12T10:45:00"/>
        <d v="2010-02-12T11:07:00"/>
        <d v="2010-02-12T12:34:00"/>
        <d v="2010-02-12T13:22:00"/>
        <d v="2010-02-12T14:31:00"/>
        <d v="2010-02-12T14:53:00"/>
        <d v="2010-02-12T17:16:00"/>
        <d v="2010-02-14T11:23:00"/>
        <d v="2010-02-14T12:22:00"/>
        <d v="2010-02-14T12:57:00"/>
        <d v="2010-02-14T13:39:00"/>
        <d v="2010-02-14T14:38:00"/>
        <d v="2010-02-14T15:13:00"/>
        <d v="2010-02-14T15:22:00"/>
        <d v="2010-02-14T15:38:00"/>
        <d v="2010-02-14T15:51:00"/>
        <d v="2010-02-15T08:41:00"/>
        <d v="2010-02-15T09:19:00"/>
        <d v="2010-02-15T10:12:00"/>
        <d v="2010-02-15T10:47:00"/>
        <d v="2010-02-15T11:57:00"/>
        <d v="2010-02-15T12:36:00"/>
        <d v="2010-02-15T12:50:00"/>
        <d v="2010-02-15T13:20:00"/>
        <d v="2010-02-15T13:28:00"/>
        <d v="2010-02-15T13:46:00"/>
        <d v="2010-02-15T15:54:00"/>
        <d v="2010-02-15T16:57:00"/>
        <d v="2010-02-16T10:44:00"/>
        <d v="2010-02-16T10:45:00"/>
        <d v="2010-02-16T12:11:00"/>
        <d v="2010-02-16T12:50:00"/>
        <d v="2010-02-16T12:59:00"/>
        <d v="2010-02-16T13:49:00"/>
        <d v="2010-02-16T13:57:00"/>
        <d v="2010-02-16T14:30:00"/>
        <d v="2010-02-16T15:27:00"/>
        <d v="2010-02-16T15:35:00"/>
        <d v="2010-02-16T15:54:00"/>
        <d v="2010-02-16T16:53:00"/>
        <d v="2010-02-16T17:47:00"/>
        <d v="2010-02-17T08:47:00"/>
        <d v="2010-02-17T08:49:00"/>
        <d v="2010-02-17T09:43:00"/>
        <d v="2010-02-17T10:24:00"/>
        <d v="2010-02-17T12:03:00"/>
        <d v="2010-02-17T13:10:00"/>
        <d v="2010-02-17T13:53:00"/>
        <d v="2010-02-17T14:01:00"/>
        <d v="2010-02-17T14:35:00"/>
        <d v="2010-02-18T09:00:00"/>
        <d v="2010-02-18T09:14:00"/>
        <d v="2010-02-18T09:31:00"/>
        <d v="2010-02-18T09:32:00"/>
        <d v="2010-02-18T12:36:00"/>
        <d v="2010-02-18T13:15:00"/>
        <d v="2010-02-18T14:29:00"/>
        <d v="2010-02-18T14:43:00"/>
        <d v="2010-02-18T15:33:00"/>
        <d v="2010-02-18T15:44:00"/>
        <d v="2010-02-18T17:50:00"/>
        <d v="2010-02-19T12:02:00"/>
        <d v="2010-02-19T12:48:00"/>
        <d v="2010-02-19T17:02:00"/>
        <d v="2010-02-19T17:16:00"/>
        <d v="2010-02-19T17:40:00"/>
        <d v="2010-02-21T11:02:00"/>
        <d v="2010-02-21T11:29:00"/>
        <d v="2010-02-21T12:42:00"/>
        <d v="2010-02-21T12:52:00"/>
        <d v="2010-02-21T13:03:00"/>
        <d v="2010-02-21T13:47:00"/>
        <d v="2010-02-21T13:48:00"/>
        <d v="2010-02-21T15:06:00"/>
        <d v="2010-02-21T15:48:00"/>
        <d v="2010-02-21T15:58:00"/>
        <d v="2010-02-22T12:05:00"/>
        <d v="2010-02-22T12:44:00"/>
        <d v="2010-02-22T13:05:00"/>
        <d v="2010-02-22T14:28:00"/>
        <d v="2010-02-22T14:34:00"/>
        <d v="2010-02-22T14:59:00"/>
        <d v="2010-02-22T15:12:00"/>
        <d v="2010-02-22T16:36:00"/>
        <d v="2010-02-22T16:49:00"/>
        <d v="2010-02-23T09:57:00"/>
        <d v="2010-02-23T10:12:00"/>
        <d v="2010-02-23T11:14:00"/>
        <d v="2010-02-23T11:36:00"/>
        <d v="2010-02-23T12:00:00"/>
        <d v="2010-02-23T12:31:00"/>
        <d v="2010-02-23T12:55:00"/>
        <d v="2010-02-23T13:03:00"/>
        <d v="2010-02-23T13:22:00"/>
        <d v="2010-02-23T13:55:00"/>
        <d v="2010-02-23T13:59:00"/>
        <d v="2010-02-23T14:40:00"/>
        <d v="2010-02-24T09:24:00"/>
        <d v="2010-02-24T09:50:00"/>
        <d v="2010-02-24T11:16:00"/>
        <d v="2010-02-24T11:51:00"/>
        <d v="2010-02-24T12:05:00"/>
        <d v="2010-02-24T14:30:00"/>
        <d v="2010-02-24T15:02:00"/>
        <d v="2010-02-24T16:15:00"/>
        <d v="2010-02-24T17:23:00"/>
        <d v="2010-02-25T09:33:00"/>
        <d v="2010-02-25T10:17:00"/>
        <d v="2010-02-25T11:32:00"/>
        <d v="2010-02-25T11:49:00"/>
        <d v="2010-02-25T12:18:00"/>
        <d v="2010-02-25T12:21:00"/>
        <d v="2010-02-25T12:37:00"/>
        <d v="2010-02-25T13:17:00"/>
        <d v="2010-02-25T13:29:00"/>
        <d v="2010-02-25T15:13:00"/>
        <d v="2010-02-25T16:48:00"/>
        <d v="2010-02-25T19:08:00"/>
        <d v="2010-02-26T08:46:00"/>
        <d v="2010-02-26T10:49:00"/>
        <d v="2010-02-26T11:22:00"/>
        <d v="2010-02-26T11:59:00"/>
        <d v="2010-02-26T12:00:00"/>
        <d v="2010-02-26T13:26:00"/>
        <d v="2010-02-26T14:16:00"/>
        <d v="2010-02-26T14:24:00"/>
        <d v="2010-02-28T11:33:00"/>
        <d v="2010-02-28T11:36:00"/>
        <d v="2010-02-28T11:37:00"/>
        <d v="2010-02-28T12:29:00"/>
        <d v="2010-02-28T12:50:00"/>
        <d v="2010-02-28T13:42:00"/>
        <d v="2010-02-28T14:12:00"/>
        <d v="2010-02-28T14:43:00"/>
        <d v="2010-02-28T15:01:00"/>
        <d v="2010-02-28T15:58:00"/>
        <d v="2010-03-01T09:58:00"/>
        <d v="2010-03-01T10:17:00"/>
        <d v="2010-03-01T11:59:00"/>
        <d v="2010-03-01T12:04:00"/>
        <d v="2010-03-01T12:34:00"/>
        <d v="2010-03-01T13:14:00"/>
        <d v="2010-03-01T14:01:00"/>
        <d v="2010-03-01T15:05:00"/>
        <d v="2010-03-01T16:29:00"/>
        <d v="2010-03-02T12:01:00"/>
        <d v="2010-03-02T12:18:00"/>
        <d v="2010-03-02T13:36:00"/>
        <d v="2010-03-02T14:36:00"/>
        <d v="2010-03-02T16:33:00"/>
        <d v="2010-03-02T16:36:00"/>
        <d v="2010-03-02T17:13:00"/>
        <d v="2010-03-03T08:42:00"/>
        <d v="2010-03-03T09:59:00"/>
        <d v="2010-03-03T10:11:00"/>
        <d v="2010-03-03T10:19:00"/>
        <d v="2010-03-03T11:36:00"/>
        <d v="2010-03-03T12:02:00"/>
        <d v="2010-03-03T12:31:00"/>
        <d v="2010-03-03T12:34:00"/>
        <d v="2010-03-03T12:54:00"/>
        <d v="2010-03-03T14:10:00"/>
        <d v="2010-03-03T14:31:00"/>
        <d v="2010-03-03T14:42:00"/>
        <d v="2010-03-03T15:26:00"/>
        <d v="2010-03-03T15:56:00"/>
        <d v="2010-03-03T16:21:00"/>
        <d v="2010-03-03T16:51:00"/>
        <d v="2010-03-03T17:18:00"/>
        <d v="2010-03-04T09:08:00"/>
        <d v="2010-03-04T10:40:00"/>
        <d v="2010-03-04T10:49:00"/>
        <d v="2010-03-04T11:11:00"/>
        <d v="2010-03-04T11:29:00"/>
        <d v="2010-03-04T12:11:00"/>
        <d v="2010-03-04T12:32:00"/>
        <d v="2010-03-04T12:37:00"/>
        <d v="2010-03-04T13:24:00"/>
        <d v="2010-03-04T13:53:00"/>
        <d v="2010-03-04T14:23:00"/>
        <d v="2010-03-04T14:24:00"/>
        <d v="2010-03-04T14:36:00"/>
        <d v="2010-03-04T14:50:00"/>
        <d v="2010-03-04T15:39:00"/>
        <d v="2010-03-04T15:44:00"/>
        <d v="2010-03-04T16:06:00"/>
        <d v="2010-03-04T17:22:00"/>
        <d v="2010-03-04T17:42:00"/>
        <d v="2010-03-05T07:15:00"/>
        <d v="2010-03-05T09:07:00"/>
        <d v="2010-03-05T09:39:00"/>
        <d v="2010-03-05T10:05:00"/>
        <d v="2010-03-05T10:51:00"/>
        <d v="2010-03-05T11:16:00"/>
        <d v="2010-03-05T11:17:00"/>
        <d v="2010-03-05T11:50:00"/>
        <d v="2010-03-05T14:30:00"/>
        <d v="2010-03-05T16:52:00"/>
        <d v="2010-03-07T10:19:00"/>
        <d v="2010-03-07T11:27:00"/>
        <d v="2010-03-07T12:25:00"/>
        <d v="2010-03-07T13:28:00"/>
        <d v="2010-03-07T13:48:00"/>
        <d v="2010-03-07T14:05:00"/>
        <d v="2010-03-07T14:52:00"/>
        <d v="2010-03-07T14:56:00"/>
        <d v="2010-03-07T15:27:00"/>
        <d v="2010-03-07T15:34:00"/>
        <d v="2010-03-07T15:47:00"/>
        <d v="2010-03-07T16:12:00"/>
        <d v="2010-03-08T08:09:00"/>
        <d v="2010-03-08T12:18:00"/>
        <d v="2010-03-08T12:45:00"/>
        <d v="2010-03-08T13:17:00"/>
        <d v="2010-03-08T13:37:00"/>
        <d v="2010-03-08T13:44:00"/>
        <d v="2010-03-08T13:48:00"/>
        <d v="2010-03-08T14:04:00"/>
        <d v="2010-03-08T14:10:00"/>
        <d v="2010-03-08T14:23:00"/>
        <d v="2010-03-08T14:41:00"/>
        <d v="2010-03-09T10:53:00"/>
        <d v="2010-03-09T13:46:00"/>
        <d v="2010-03-09T14:03:00"/>
        <d v="2010-03-09T14:14:00"/>
        <d v="2010-03-09T14:32:00"/>
        <d v="2010-03-09T15:22:00"/>
        <d v="2010-03-10T09:16:00"/>
        <d v="2010-03-10T10:01:00"/>
        <d v="2010-03-10T10:25:00"/>
        <d v="2010-03-10T12:13:00"/>
        <d v="2010-03-10T12:16:00"/>
        <d v="2010-03-10T12:22:00"/>
        <d v="2010-03-10T12:23:00"/>
        <d v="2010-03-10T12:45:00"/>
        <d v="2010-03-10T12:51:00"/>
        <d v="2010-03-10T13:34:00"/>
        <d v="2010-03-10T14:24:00"/>
        <d v="2010-03-11T09:26:00"/>
        <d v="2010-03-11T11:45:00"/>
        <d v="2010-03-11T12:17:00"/>
        <d v="2010-03-11T14:51:00"/>
        <d v="2010-03-11T15:36:00"/>
        <d v="2010-03-12T10:37:00"/>
        <d v="2010-03-12T10:40:00"/>
        <d v="2010-03-12T13:07:00"/>
        <d v="2010-03-12T15:22:00"/>
        <d v="2010-03-12T17:04:00"/>
        <d v="2010-03-14T10:10:00"/>
        <d v="2010-03-14T12:05:00"/>
        <d v="2010-03-14T12:32:00"/>
        <d v="2010-03-14T13:40:00"/>
        <d v="2010-03-15T09:46:00"/>
        <d v="2010-03-15T10:03:00"/>
        <d v="2010-03-15T12:54:00"/>
        <d v="2010-03-15T13:06:00"/>
        <d v="2010-03-15T14:01:00"/>
        <d v="2010-03-15T14:13:00"/>
        <d v="2010-03-15T14:15:00"/>
        <d v="2010-03-15T14:19:00"/>
        <d v="2010-03-15T15:33:00"/>
        <d v="2010-03-15T16:02:00"/>
        <d v="2010-03-15T17:14:00"/>
        <d v="2010-03-16T09:49:00"/>
        <d v="2010-03-16T10:07:00"/>
        <d v="2010-03-16T11:08:00"/>
        <d v="2010-03-16T11:16:00"/>
        <d v="2010-03-16T12:13:00"/>
        <d v="2010-03-16T12:53:00"/>
        <d v="2010-03-16T13:15:00"/>
        <d v="2010-03-16T14:08:00"/>
        <d v="2010-03-16T16:18:00"/>
        <d v="2010-03-16T16:31:00"/>
        <d v="2010-03-16T16:45:00"/>
        <d v="2010-03-17T11:33:00"/>
        <d v="2010-03-17T13:03:00"/>
        <d v="2010-03-17T14:23:00"/>
        <d v="2010-03-17T14:27:00"/>
        <d v="2010-03-17T14:55:00"/>
        <d v="2010-03-17T15:29:00"/>
        <d v="2010-03-18T09:49:00"/>
        <d v="2010-03-18T10:22:00"/>
        <d v="2010-03-18T10:56:00"/>
        <d v="2010-03-18T10:58:00"/>
        <d v="2010-03-18T11:31:00"/>
        <d v="2010-03-18T11:39:00"/>
        <d v="2010-03-18T11:48:00"/>
        <d v="2010-03-18T12:08:00"/>
        <d v="2010-03-18T12:14:00"/>
        <d v="2010-03-18T13:10:00"/>
        <d v="2010-03-18T13:37:00"/>
        <d v="2010-03-18T14:12:00"/>
        <d v="2010-03-18T14:14:00"/>
        <d v="2010-03-18T14:26:00"/>
        <d v="2010-03-18T15:19:00"/>
        <d v="2010-03-18T15:52:00"/>
        <d v="2010-03-18T16:20:00"/>
        <d v="2010-03-18T17:05:00"/>
        <d v="2010-03-18T17:26:00"/>
        <d v="2010-03-19T10:02:00"/>
        <d v="2010-03-19T10:07:00"/>
        <d v="2010-03-19T10:40:00"/>
        <d v="2010-03-19T11:05:00"/>
        <d v="2010-03-19T11:07:00"/>
        <d v="2010-03-19T11:39:00"/>
        <d v="2010-03-19T13:32:00"/>
        <d v="2010-03-19T14:16:00"/>
        <d v="2010-03-19T14:56:00"/>
        <d v="2010-03-19T15:07:00"/>
        <d v="2010-03-19T16:24:00"/>
        <d v="2010-03-21T11:07:00"/>
        <d v="2010-03-21T11:15:00"/>
        <d v="2010-03-21T11:21:00"/>
        <d v="2010-03-21T11:32:00"/>
        <d v="2010-03-21T13:14:00"/>
        <d v="2010-03-21T14:04:00"/>
        <d v="2010-03-21T14:44:00"/>
        <d v="2010-03-21T14:55:00"/>
        <d v="2010-03-21T15:03:00"/>
        <d v="2010-03-21T15:23:00"/>
        <d v="2010-03-21T15:36:00"/>
        <d v="2010-03-21T16:02:00"/>
        <d v="2010-03-21T16:13:00"/>
        <d v="2010-03-22T10:04:00"/>
        <d v="2010-03-22T10:26:00"/>
        <d v="2010-03-22T10:33:00"/>
        <d v="2010-03-22T10:56:00"/>
        <d v="2010-03-22T13:49:00"/>
        <d v="2010-03-22T14:23:00"/>
        <d v="2010-03-22T14:30:00"/>
        <d v="2010-03-22T14:34:00"/>
        <d v="2010-03-22T14:44:00"/>
        <d v="2010-03-22T16:04:00"/>
        <d v="2010-03-22T16:50:00"/>
        <d v="2010-03-23T09:18:00"/>
        <d v="2010-03-23T10:23:00"/>
        <d v="2010-03-23T11:01:00"/>
        <d v="2010-03-23T11:13:00"/>
        <d v="2010-03-23T12:13:00"/>
        <d v="2010-03-23T12:24:00"/>
        <d v="2010-03-23T13:26:00"/>
        <d v="2010-03-23T14:22:00"/>
        <d v="2010-03-23T15:06:00"/>
        <d v="2010-03-23T15:10:00"/>
        <d v="2010-03-23T15:47:00"/>
        <d v="2010-03-23T16:45:00"/>
        <d v="2010-03-24T09:31:00"/>
        <d v="2010-03-24T10:28:00"/>
        <d v="2010-03-24T10:30:00"/>
        <d v="2010-03-24T10:45:00"/>
        <d v="2010-03-24T12:15:00"/>
        <d v="2010-03-24T12:30:00"/>
        <d v="2010-03-24T14:10:00"/>
        <d v="2010-03-24T15:36:00"/>
        <d v="2010-03-25T10:20:00"/>
        <d v="2010-03-25T10:33:00"/>
        <d v="2010-03-25T11:28:00"/>
        <d v="2010-03-25T12:03:00"/>
        <d v="2010-03-25T12:43:00"/>
        <d v="2010-03-25T12:54:00"/>
        <d v="2010-03-25T13:16:00"/>
        <d v="2010-03-25T13:53:00"/>
        <d v="2010-03-25T14:22:00"/>
        <d v="2010-03-25T14:26:00"/>
        <d v="2010-03-25T14:39:00"/>
        <d v="2010-03-25T14:43:00"/>
        <d v="2010-03-25T15:17:00"/>
        <d v="2010-03-25T15:36:00"/>
        <d v="2010-03-25T16:19:00"/>
        <d v="2010-03-25T17:21:00"/>
        <d v="2010-03-26T11:26:00"/>
        <d v="2010-03-26T11:59:00"/>
        <d v="2010-03-26T12:19:00"/>
        <d v="2010-03-26T13:03:00"/>
        <d v="2010-03-26T13:30:00"/>
        <d v="2010-03-26T13:45:00"/>
        <d v="2010-03-26T13:50:00"/>
        <d v="2010-03-26T13:57:00"/>
        <d v="2010-03-26T14:01:00"/>
        <d v="2010-03-26T14:16:00"/>
        <d v="2010-03-26T15:08:00"/>
        <d v="2010-03-26T15:32:00"/>
        <d v="2010-03-26T16:17:00"/>
        <d v="2010-03-28T12:18:00"/>
        <d v="2010-03-28T12:20:00"/>
        <d v="2010-03-28T12:55:00"/>
        <d v="2010-03-28T13:18:00"/>
        <d v="2010-03-28T13:21:00"/>
        <d v="2010-03-28T13:38:00"/>
        <d v="2010-03-28T13:42:00"/>
        <d v="2010-03-28T14:04:00"/>
        <d v="2010-03-28T14:26:00"/>
        <d v="2010-03-28T14:47:00"/>
        <d v="2010-03-28T14:53:00"/>
        <d v="2010-03-28T15:12:00"/>
        <d v="2010-03-28T15:16:00"/>
        <d v="2010-03-28T15:45:00"/>
        <d v="2010-03-28T15:58:00"/>
        <d v="2010-03-28T16:13:00"/>
        <d v="2010-03-29T10:56:00"/>
        <d v="2010-03-29T11:16:00"/>
        <d v="2010-03-29T11:46:00"/>
        <d v="2010-03-29T14:04:00"/>
        <d v="2010-03-29T14:19:00"/>
        <d v="2010-03-29T14:52:00"/>
        <d v="2010-03-29T16:28:00"/>
        <d v="2010-03-29T17:17:00"/>
        <d v="2010-03-29T17:44:00"/>
        <d v="2010-03-30T09:47:00"/>
        <d v="2010-03-30T10:26:00"/>
        <d v="2010-03-30T10:31:00"/>
        <d v="2010-03-30T10:55:00"/>
        <d v="2010-03-30T12:26:00"/>
        <d v="2010-03-30T12:36:00"/>
        <d v="2010-03-30T12:40:00"/>
        <d v="2010-03-30T13:15:00"/>
        <d v="2010-03-30T13:57:00"/>
        <d v="2010-03-30T14:14:00"/>
        <d v="2010-03-30T14:23:00"/>
        <d v="2010-03-30T15:20:00"/>
        <d v="2010-03-30T15:21:00"/>
        <d v="2010-03-30T15:25:00"/>
        <d v="2010-03-30T15:48:00"/>
        <d v="2010-03-31T09:40:00"/>
        <d v="2010-03-31T09:52:00"/>
        <d v="2010-03-31T10:00:00"/>
        <d v="2010-03-31T10:32:00"/>
        <d v="2010-03-31T10:40:00"/>
        <d v="2010-03-31T10:49:00"/>
        <d v="2010-03-31T11:40:00"/>
        <d v="2010-03-31T11:55:00"/>
        <d v="2010-03-31T11:58:00"/>
        <d v="2010-03-31T12:28:00"/>
        <d v="2010-03-31T13:29:00"/>
        <d v="2010-03-31T13:39:00"/>
        <d v="2010-03-31T13:40:00"/>
        <d v="2010-03-31T14:03:00"/>
        <d v="2010-03-31T14:20:00"/>
        <d v="2010-03-31T15:38:00"/>
        <d v="2010-04-01T08:34:00"/>
        <d v="2010-04-01T09:50:00"/>
        <d v="2010-04-01T10:34:00"/>
        <d v="2010-04-01T12:10:00"/>
        <d v="2010-04-01T12:26:00"/>
        <d v="2010-04-01T12:33:00"/>
        <d v="2010-04-01T14:23:00"/>
        <d v="2010-04-01T14:52:00"/>
        <d v="2010-04-01T15:40:00"/>
        <d v="2010-04-01T18:03:00"/>
        <d v="2010-04-01T18:23:00"/>
        <d v="2010-04-01T19:06:00"/>
        <d v="2010-04-01T19:54:00"/>
        <d v="2010-04-06T09:56:00"/>
        <d v="2010-04-06T11:42:00"/>
        <d v="2010-04-06T13:29:00"/>
        <d v="2010-04-06T13:30:00"/>
        <d v="2010-04-06T14:14:00"/>
        <d v="2010-04-07T10:02:00"/>
        <d v="2010-04-07T10:35:00"/>
        <d v="2010-04-07T10:53:00"/>
        <d v="2010-04-07T11:04:00"/>
        <d v="2010-04-07T11:07:00"/>
        <d v="2010-04-07T11:20:00"/>
        <d v="2010-04-07T12:45:00"/>
        <d v="2010-04-07T13:07:00"/>
        <d v="2010-04-07T13:54:00"/>
        <d v="2010-04-07T15:02:00"/>
        <d v="2010-04-07T15:47:00"/>
        <d v="2010-04-07T16:13:00"/>
        <d v="2010-04-07T16:21:00"/>
        <d v="2010-04-08T09:56:00"/>
        <d v="2010-04-08T10:17:00"/>
        <d v="2010-04-08T10:40:00"/>
        <d v="2010-04-08T11:16:00"/>
        <d v="2010-04-08T11:20:00"/>
        <d v="2010-04-08T11:49:00"/>
        <d v="2010-04-08T11:50:00"/>
        <d v="2010-04-08T12:51:00"/>
        <d v="2010-04-08T13:32:00"/>
        <d v="2010-04-08T13:54:00"/>
        <d v="2010-04-08T15:04:00"/>
        <d v="2010-04-08T15:29:00"/>
        <d v="2010-04-08T16:45:00"/>
        <d v="2010-04-08T17:04:00"/>
        <d v="2010-04-08T17:39:00"/>
        <d v="2010-04-08T19:13:00"/>
        <d v="2010-04-08T19:29:00"/>
        <d v="2010-04-09T10:12:00"/>
        <d v="2010-04-09T10:17:00"/>
        <d v="2010-04-09T14:26:00"/>
        <d v="2010-04-09T14:38:00"/>
        <d v="2010-04-09T16:05:00"/>
        <d v="2010-04-09T16:54:00"/>
        <d v="2010-04-11T10:44:00"/>
        <d v="2010-04-11T12:12:00"/>
        <d v="2010-04-11T12:37:00"/>
        <d v="2010-04-11T12:45:00"/>
        <d v="2010-04-11T13:01:00"/>
        <d v="2010-04-11T13:09:00"/>
        <d v="2010-04-11T13:37:00"/>
        <d v="2010-04-11T13:39:00"/>
        <d v="2010-04-11T13:49:00"/>
        <d v="2010-04-11T14:28:00"/>
        <d v="2010-04-11T15:34:00"/>
        <d v="2010-04-11T15:38:00"/>
        <d v="2010-04-11T15:54:00"/>
        <d v="2010-04-11T15:59:00"/>
        <d v="2010-04-12T08:59:00"/>
        <d v="2010-04-12T09:13:00"/>
        <d v="2010-04-12T11:07:00"/>
        <d v="2010-04-12T11:22:00"/>
        <d v="2010-04-12T12:48:00"/>
        <d v="2010-04-12T12:50:00"/>
        <d v="2010-04-12T15:40:00"/>
        <d v="2010-04-12T16:30:00"/>
        <d v="2010-04-12T16:50:00"/>
        <d v="2010-04-13T11:04:00"/>
        <d v="2010-04-13T12:27:00"/>
        <d v="2010-04-13T13:31:00"/>
        <d v="2010-04-13T14:02:00"/>
        <d v="2010-04-13T14:16:00"/>
        <d v="2010-04-13T14:36:00"/>
        <d v="2010-04-13T15:47:00"/>
        <d v="2010-04-13T16:33:00"/>
        <d v="2010-04-14T10:13:00"/>
        <d v="2010-04-14T11:01:00"/>
        <d v="2010-04-14T11:16:00"/>
        <d v="2010-04-14T12:40:00"/>
        <d v="2010-04-14T12:56:00"/>
        <d v="2010-04-14T13:35:00"/>
        <d v="2010-04-14T13:50:00"/>
        <d v="2010-04-14T13:54:00"/>
        <d v="2010-04-14T14:02:00"/>
        <d v="2010-04-14T14:38:00"/>
        <d v="2010-04-15T10:43:00"/>
        <d v="2010-04-15T12:22:00"/>
        <d v="2010-04-15T13:52:00"/>
        <d v="2010-04-15T15:33:00"/>
        <d v="2010-04-15T17:24:00"/>
        <d v="2010-04-16T09:57:00"/>
        <d v="2010-04-16T10:40:00"/>
        <d v="2010-04-16T10:49:00"/>
        <d v="2010-04-16T11:21:00"/>
        <d v="2010-04-16T11:33:00"/>
        <d v="2010-04-16T12:28:00"/>
        <d v="2010-04-16T13:34:00"/>
        <d v="2010-04-16T13:35:00"/>
        <d v="2010-04-18T10:40:00"/>
        <d v="2010-04-18T11:20:00"/>
        <d v="2010-04-18T11:40:00"/>
        <d v="2010-04-18T12:05:00"/>
        <d v="2010-04-18T12:07:00"/>
        <d v="2010-04-18T12:14:00"/>
        <d v="2010-04-18T12:31:00"/>
        <d v="2010-04-18T12:36:00"/>
        <d v="2010-04-18T13:12:00"/>
        <d v="2010-04-18T13:38:00"/>
        <d v="2010-04-18T13:40:00"/>
        <d v="2010-04-18T13:53:00"/>
        <d v="2010-04-18T14:06:00"/>
        <d v="2010-04-18T14:35:00"/>
        <d v="2010-04-18T15:48:00"/>
        <d v="2010-04-18T15:53:00"/>
        <d v="2010-04-19T11:58:00"/>
        <d v="2010-04-19T12:39:00"/>
        <d v="2010-04-19T13:15:00"/>
        <d v="2010-04-19T13:28:00"/>
        <d v="2010-04-19T13:30:00"/>
        <d v="2010-04-19T14:08:00"/>
        <d v="2010-04-19T14:21:00"/>
        <d v="2010-04-19T14:39:00"/>
        <d v="2010-04-19T14:59:00"/>
        <d v="2010-04-20T09:40:00"/>
        <d v="2010-04-20T10:19:00"/>
        <d v="2010-04-20T11:19:00"/>
        <d v="2010-04-20T11:21:00"/>
        <d v="2010-04-20T13:43:00"/>
        <d v="2010-04-20T14:33:00"/>
        <d v="2010-04-20T15:03:00"/>
        <d v="2010-04-20T15:40:00"/>
        <d v="2010-04-20T17:25:00"/>
        <d v="2010-04-21T12:06:00"/>
        <d v="2010-04-21T12:30:00"/>
        <d v="2010-04-21T13:00:00"/>
        <d v="2010-04-21T13:14:00"/>
        <d v="2010-04-21T13:20:00"/>
        <d v="2010-04-21T15:24:00"/>
        <d v="2010-04-21T15:46:00"/>
        <d v="2010-04-21T16:28:00"/>
        <d v="2010-04-22T08:36:00"/>
        <d v="2010-04-22T09:22:00"/>
        <d v="2010-04-22T09:46:00"/>
        <d v="2010-04-22T09:50:00"/>
        <d v="2010-04-22T10:50:00"/>
        <d v="2010-04-22T12:09:00"/>
        <d v="2010-04-22T12:12:00"/>
        <d v="2010-04-22T13:26:00"/>
        <d v="2010-04-22T13:36:00"/>
        <d v="2010-04-22T14:07:00"/>
        <d v="2010-04-22T15:03:00"/>
        <d v="2010-04-22T16:12:00"/>
        <d v="2010-04-23T09:51:00"/>
        <d v="2010-04-23T11:14:00"/>
        <d v="2010-04-23T11:21:00"/>
        <d v="2010-04-23T11:43:00"/>
        <d v="2010-04-23T11:44:00"/>
        <d v="2010-04-23T11:46:00"/>
        <d v="2010-04-23T12:19:00"/>
        <d v="2010-04-23T12:20:00"/>
        <d v="2010-04-23T12:49:00"/>
        <d v="2010-04-23T13:12:00"/>
        <d v="2010-04-23T13:23:00"/>
        <d v="2010-04-23T14:03:00"/>
        <d v="2010-04-23T14:45:00"/>
        <d v="2010-04-23T15:13:00"/>
        <d v="2010-04-25T11:51:00"/>
        <d v="2010-04-25T11:52:00"/>
        <d v="2010-04-25T11:53:00"/>
        <d v="2010-04-25T12:15:00"/>
        <d v="2010-04-25T12:34:00"/>
        <d v="2010-04-25T13:40:00"/>
        <d v="2010-04-25T13:44:00"/>
        <d v="2010-04-25T13:48:00"/>
        <d v="2010-04-25T13:55:00"/>
        <d v="2010-04-25T15:47:00"/>
        <d v="2010-04-25T15:56:00"/>
        <d v="2010-04-25T16:07:00"/>
        <d v="2010-04-26T09:48:00"/>
        <d v="2010-04-26T11:07:00"/>
        <d v="2010-04-26T11:36:00"/>
        <d v="2010-04-26T12:02:00"/>
        <d v="2010-04-26T12:11:00"/>
        <d v="2010-04-26T12:38:00"/>
        <d v="2010-04-26T13:53:00"/>
        <d v="2010-04-26T14:04:00"/>
        <d v="2010-04-26T16:36:00"/>
        <d v="2010-04-26T18:06:00"/>
        <d v="2010-04-27T08:58:00"/>
        <d v="2010-04-27T09:03:00"/>
        <d v="2010-04-27T10:48:00"/>
        <d v="2010-04-27T10:54:00"/>
        <d v="2010-04-27T10:56:00"/>
        <d v="2010-04-27T11:40:00"/>
        <d v="2010-04-27T11:54:00"/>
        <d v="2010-04-27T12:12:00"/>
        <d v="2010-04-27T12:20:00"/>
        <d v="2010-04-27T12:46:00"/>
        <d v="2010-04-27T13:06:00"/>
        <d v="2010-04-27T13:44:00"/>
        <d v="2010-04-27T13:48:00"/>
        <d v="2010-04-27T14:36:00"/>
        <d v="2010-04-27T15:32:00"/>
        <d v="2010-04-28T09:15:00"/>
        <d v="2010-04-28T09:18:00"/>
        <d v="2010-04-28T10:04:00"/>
        <d v="2010-04-28T10:05:00"/>
        <d v="2010-04-28T10:51:00"/>
        <d v="2010-04-28T10:52:00"/>
        <d v="2010-04-28T11:29:00"/>
        <d v="2010-04-28T11:54:00"/>
        <d v="2010-04-28T12:01:00"/>
        <d v="2010-04-28T12:15:00"/>
        <d v="2010-04-28T13:18:00"/>
        <d v="2010-04-28T13:21:00"/>
        <d v="2010-04-28T13:23:00"/>
        <d v="2010-04-28T13:24:00"/>
        <d v="2010-04-28T13:42:00"/>
        <d v="2010-04-28T13:59:00"/>
        <d v="2010-04-28T14:01:00"/>
        <d v="2010-04-28T14:25:00"/>
        <d v="2010-04-28T14:34:00"/>
        <d v="2010-04-28T14:45:00"/>
        <d v="2010-04-28T15:40:00"/>
        <d v="2010-04-28T16:17:00"/>
        <d v="2010-04-28T16:49:00"/>
        <d v="2010-04-29T09:16:00"/>
        <d v="2010-04-29T12:04:00"/>
        <d v="2010-04-29T12:19:00"/>
        <d v="2010-04-29T12:30:00"/>
        <d v="2010-04-29T12:51:00"/>
        <d v="2010-04-29T13:35:00"/>
        <d v="2010-04-29T13:41:00"/>
        <d v="2010-04-29T13:50:00"/>
        <d v="2010-04-29T13:54:00"/>
        <d v="2010-04-29T15:32:00"/>
        <d v="2010-04-29T15:34:00"/>
        <d v="2010-04-29T16:22:00"/>
        <d v="2010-04-29T16:45:00"/>
        <d v="2010-04-29T17:57:00"/>
        <d v="2010-04-29T18:18:00"/>
        <d v="2010-04-30T07:58:00"/>
        <d v="2010-04-30T11:25:00"/>
        <d v="2010-04-30T11:28:00"/>
        <d v="2010-04-30T12:25:00"/>
        <d v="2010-04-30T12:46:00"/>
        <d v="2010-04-30T13:10:00"/>
        <d v="2010-04-30T13:52:00"/>
        <d v="2010-04-30T15:57:00"/>
        <d v="2010-05-02T11:51:00"/>
        <d v="2010-05-02T11:54:00"/>
        <d v="2010-05-02T11:56:00"/>
        <d v="2010-05-02T13:50:00"/>
        <d v="2010-05-02T15:48:00"/>
        <d v="2010-05-04T09:01:00"/>
        <d v="2010-05-04T10:10:00"/>
        <d v="2010-05-04T10:17:00"/>
        <d v="2010-05-04T10:57:00"/>
        <d v="2010-05-04T11:51:00"/>
        <d v="2010-05-04T12:18:00"/>
        <d v="2010-05-04T12:30:00"/>
        <d v="2010-05-04T12:51:00"/>
        <d v="2010-05-04T13:19:00"/>
        <d v="2010-05-04T14:07:00"/>
        <d v="2010-05-04T14:12:00"/>
        <d v="2010-05-04T16:18:00"/>
        <d v="2010-05-05T08:57:00"/>
        <d v="2010-05-05T09:22:00"/>
        <d v="2010-05-05T09:43:00"/>
        <d v="2010-05-05T10:39:00"/>
        <d v="2010-05-05T10:47:00"/>
        <d v="2010-05-05T11:27:00"/>
        <d v="2010-05-05T11:53:00"/>
        <d v="2010-05-05T12:31:00"/>
        <d v="2010-05-05T14:00:00"/>
        <d v="2010-05-06T10:58:00"/>
        <d v="2010-05-06T11:14:00"/>
        <d v="2010-05-06T11:50:00"/>
        <d v="2010-05-06T11:58:00"/>
        <d v="2010-05-06T12:15:00"/>
        <d v="2010-05-06T12:29:00"/>
        <d v="2010-05-06T13:45:00"/>
        <d v="2010-05-06T14:45:00"/>
        <d v="2010-05-06T15:17:00"/>
        <d v="2010-05-06T15:24:00"/>
        <d v="2010-05-06T15:26:00"/>
        <d v="2010-05-06T16:21:00"/>
        <d v="2010-05-06T16:27:00"/>
        <d v="2010-05-06T16:47:00"/>
        <d v="2010-05-06T17:22:00"/>
        <d v="2010-05-06T19:08:00"/>
        <d v="2010-05-07T08:50:00"/>
        <d v="2010-05-07T09:58:00"/>
        <d v="2010-05-07T11:42:00"/>
        <d v="2010-05-07T12:56:00"/>
        <d v="2010-05-07T13:29:00"/>
        <d v="2010-05-07T14:02:00"/>
        <d v="2010-05-07T14:13:00"/>
        <d v="2010-05-07T14:37:00"/>
        <d v="2010-05-07T15:37:00"/>
        <d v="2010-05-07T17:49:00"/>
        <d v="2010-05-09T10:44:00"/>
        <d v="2010-05-09T11:29:00"/>
        <d v="2010-05-09T12:12:00"/>
        <d v="2010-05-09T12:18:00"/>
        <d v="2010-05-09T12:30:00"/>
        <d v="2010-05-09T13:00:00"/>
        <d v="2010-05-09T13:15:00"/>
        <d v="2010-05-09T13:25:00"/>
        <d v="2010-05-09T13:44:00"/>
        <d v="2010-05-09T14:14:00"/>
        <d v="2010-05-09T14:32:00"/>
        <d v="2010-05-09T14:35:00"/>
        <d v="2010-05-09T14:54:00"/>
        <d v="2010-05-09T15:06:00"/>
        <d v="2010-05-09T15:18:00"/>
        <d v="2010-05-09T15:22:00"/>
        <d v="2010-05-09T16:03:00"/>
        <d v="2010-05-09T16:10:00"/>
        <d v="2010-05-10T09:24:00"/>
        <d v="2010-05-10T09:38:00"/>
        <d v="2010-05-10T10:49:00"/>
        <d v="2010-05-10T11:20:00"/>
        <d v="2010-05-10T11:55:00"/>
        <d v="2010-05-10T13:21:00"/>
        <d v="2010-05-10T13:28:00"/>
        <d v="2010-05-10T14:08:00"/>
        <d v="2010-05-10T15:08:00"/>
        <d v="2010-05-10T15:46:00"/>
        <d v="2010-05-10T16:44:00"/>
        <d v="2010-05-10T17:03:00"/>
        <d v="2010-05-11T10:19:00"/>
        <d v="2010-05-11T11:17:00"/>
        <d v="2010-05-11T11:29:00"/>
        <d v="2010-05-11T12:04:00"/>
        <d v="2010-05-11T13:29:00"/>
        <d v="2010-05-11T13:30:00"/>
        <d v="2010-05-11T13:38:00"/>
        <d v="2010-05-11T14:40:00"/>
        <d v="2010-05-11T15:03:00"/>
        <d v="2010-05-11T15:31:00"/>
        <d v="2010-05-11T16:26:00"/>
        <d v="2010-05-11T16:35:00"/>
        <d v="2010-05-12T09:13:00"/>
        <d v="2010-05-12T09:39:00"/>
        <d v="2010-05-12T10:56:00"/>
        <d v="2010-05-12T12:18:00"/>
        <d v="2010-05-12T12:23:00"/>
        <d v="2010-05-12T12:26:00"/>
        <d v="2010-05-12T12:32:00"/>
        <d v="2010-05-12T14:00:00"/>
        <d v="2010-05-12T14:01:00"/>
        <d v="2010-05-12T15:56:00"/>
        <d v="2010-05-12T16:03:00"/>
        <d v="2010-05-12T16:42:00"/>
        <d v="2010-05-12T17:20:00"/>
        <d v="2010-05-13T09:33:00"/>
        <d v="2010-05-13T10:46:00"/>
        <d v="2010-05-13T11:57:00"/>
        <d v="2010-05-13T11:58:00"/>
        <d v="2010-05-13T12:14:00"/>
        <d v="2010-05-13T12:38:00"/>
        <d v="2010-05-13T12:52:00"/>
        <d v="2010-05-13T13:13:00"/>
        <d v="2010-05-13T13:30:00"/>
        <d v="2010-05-13T13:31:00"/>
        <d v="2010-05-13T14:55:00"/>
        <d v="2010-05-13T15:05:00"/>
        <d v="2010-05-13T15:21:00"/>
        <d v="2010-05-13T19:27:00"/>
        <d v="2010-05-14T10:40:00"/>
        <d v="2010-05-14T10:47:00"/>
        <d v="2010-05-14T11:04:00"/>
        <d v="2010-05-14T11:12:00"/>
        <d v="2010-05-14T11:13:00"/>
        <d v="2010-05-14T12:35:00"/>
        <d v="2010-05-14T15:37:00"/>
        <d v="2010-05-16T10:29:00"/>
        <d v="2010-05-16T10:44:00"/>
        <d v="2010-05-16T10:46:00"/>
        <d v="2010-05-16T11:24:00"/>
        <d v="2010-05-16T11:52:00"/>
        <d v="2010-05-16T12:15:00"/>
        <d v="2010-05-16T12:18:00"/>
        <d v="2010-05-16T12:41:00"/>
        <d v="2010-05-16T12:44:00"/>
        <d v="2010-05-16T12:51:00"/>
        <d v="2010-05-16T12:54:00"/>
        <d v="2010-05-16T12:56:00"/>
        <d v="2010-05-16T12:57:00"/>
        <d v="2010-05-16T13:49:00"/>
        <d v="2010-05-16T14:41:00"/>
        <d v="2010-05-16T15:33:00"/>
        <d v="2010-05-16T16:05:00"/>
        <d v="2010-05-16T16:21:00"/>
        <d v="2010-05-17T10:15:00"/>
        <d v="2010-05-17T11:46:00"/>
        <d v="2010-05-17T11:55:00"/>
        <d v="2010-05-17T12:05:00"/>
        <d v="2010-05-17T12:06:00"/>
        <d v="2010-05-17T13:45:00"/>
        <d v="2010-05-17T14:14:00"/>
        <d v="2010-05-17T14:15:00"/>
        <d v="2010-05-17T15:48:00"/>
        <d v="2010-05-17T15:54:00"/>
        <d v="2010-05-17T17:24:00"/>
        <d v="2010-05-18T10:24:00"/>
        <d v="2010-05-18T10:38:00"/>
        <d v="2010-05-18T11:49:00"/>
        <d v="2010-05-18T12:24:00"/>
        <d v="2010-05-18T12:49:00"/>
        <d v="2010-05-18T13:24:00"/>
        <d v="2010-05-18T13:26:00"/>
        <d v="2010-05-18T16:09:00"/>
        <d v="2010-05-18T16:28:00"/>
        <d v="2010-05-18T17:25:00"/>
        <d v="2010-05-19T11:26:00"/>
        <d v="2010-05-19T11:39:00"/>
        <d v="2010-05-19T12:40:00"/>
        <d v="2010-05-19T12:52:00"/>
        <d v="2010-05-19T13:36:00"/>
        <d v="2010-05-19T14:22:00"/>
        <d v="2010-05-19T15:10:00"/>
        <d v="2010-05-19T15:47:00"/>
        <d v="2010-05-19T16:30:00"/>
        <d v="2010-05-20T11:41:00"/>
        <d v="2010-05-20T11:49:00"/>
        <d v="2010-05-20T11:55:00"/>
        <d v="2010-05-20T12:27:00"/>
        <d v="2010-05-20T12:44:00"/>
        <d v="2010-05-20T12:53:00"/>
        <d v="2010-05-20T12:55:00"/>
        <d v="2010-05-20T13:06:00"/>
        <d v="2010-05-20T13:28:00"/>
        <d v="2010-05-20T13:42:00"/>
        <d v="2010-05-20T14:06:00"/>
        <d v="2010-05-20T16:49:00"/>
        <d v="2010-05-20T17:00:00"/>
        <d v="2010-05-21T09:06:00"/>
        <d v="2010-05-21T15:12:00"/>
        <d v="2010-05-21T17:19:00"/>
        <d v="2010-05-23T11:04:00"/>
        <d v="2010-05-23T11:08:00"/>
        <d v="2010-05-23T11:36:00"/>
        <d v="2010-05-23T11:45:00"/>
        <d v="2010-05-23T12:28:00"/>
        <d v="2010-05-23T12:46:00"/>
        <d v="2010-05-23T12:50:00"/>
        <d v="2010-05-23T13:03:00"/>
        <d v="2010-05-23T13:16:00"/>
        <d v="2010-05-23T14:30:00"/>
        <d v="2010-05-23T15:21:00"/>
        <d v="2010-05-23T15:52:00"/>
        <d v="2010-05-24T08:52:00"/>
        <d v="2010-05-24T09:32:00"/>
        <d v="2010-05-24T09:49:00"/>
        <d v="2010-05-24T10:30:00"/>
        <d v="2010-05-24T10:44:00"/>
        <d v="2010-05-24T10:57:00"/>
        <d v="2010-05-24T12:07:00"/>
        <d v="2010-05-24T12:27:00"/>
        <d v="2010-05-24T12:28:00"/>
        <d v="2010-05-24T13:48:00"/>
        <d v="2010-05-24T13:55:00"/>
        <d v="2010-05-24T14:17:00"/>
        <d v="2010-05-24T14:18:00"/>
        <d v="2010-05-24T15:33:00"/>
        <d v="2010-05-25T08:44:00"/>
        <d v="2010-05-25T09:46:00"/>
        <d v="2010-05-25T10:23:00"/>
        <d v="2010-05-25T10:25:00"/>
        <d v="2010-05-25T12:01:00"/>
        <d v="2010-05-25T12:03:00"/>
        <d v="2010-05-25T13:21:00"/>
        <d v="2010-05-25T15:21:00"/>
        <d v="2010-05-25T15:30:00"/>
        <d v="2010-05-25T17:22:00"/>
        <d v="2010-05-25T17:31:00"/>
        <d v="2010-05-26T09:00:00"/>
        <d v="2010-05-26T09:04:00"/>
        <d v="2010-05-26T09:05:00"/>
        <d v="2010-05-26T10:29:00"/>
        <d v="2010-05-26T11:12:00"/>
        <d v="2010-05-26T11:27:00"/>
        <d v="2010-05-26T11:46:00"/>
        <d v="2010-05-26T12:41:00"/>
        <d v="2010-05-26T12:49:00"/>
        <d v="2010-05-26T13:17:00"/>
        <d v="2010-05-26T13:35:00"/>
        <d v="2010-05-26T13:38:00"/>
        <d v="2010-05-26T13:47:00"/>
        <d v="2010-05-26T14:28:00"/>
        <d v="2010-05-26T14:38:00"/>
        <d v="2010-05-26T14:43:00"/>
        <d v="2010-05-26T14:54:00"/>
        <d v="2010-05-26T15:06:00"/>
        <d v="2010-05-26T15:09:00"/>
        <d v="2010-05-26T17:17:00"/>
        <d v="2010-05-27T09:49:00"/>
        <d v="2010-05-27T10:13:00"/>
        <d v="2010-05-27T10:27:00"/>
        <d v="2010-05-27T11:05:00"/>
        <d v="2010-05-27T11:17:00"/>
        <d v="2010-05-27T11:22:00"/>
        <d v="2010-05-27T12:17:00"/>
        <d v="2010-05-27T12:21:00"/>
        <d v="2010-05-27T12:22:00"/>
        <d v="2010-05-27T12:24:00"/>
        <d v="2010-05-27T12:30:00"/>
        <d v="2010-05-27T13:49:00"/>
        <d v="2010-05-27T13:54:00"/>
        <d v="2010-05-27T14:28:00"/>
        <d v="2010-05-27T14:40:00"/>
        <d v="2010-05-27T15:28:00"/>
        <d v="2010-05-27T16:09:00"/>
        <d v="2010-05-27T17:56:00"/>
        <d v="2010-05-27T18:13:00"/>
        <d v="2010-05-27T20:20:00"/>
        <d v="2010-05-28T08:23:00"/>
        <d v="2010-05-28T09:40:00"/>
        <d v="2010-05-28T10:17:00"/>
        <d v="2010-05-28T11:13:00"/>
        <d v="2010-05-28T11:47:00"/>
        <d v="2010-05-28T12:38:00"/>
        <d v="2010-05-28T13:57:00"/>
        <d v="2010-05-28T15:12:00"/>
        <d v="2010-05-28T15:31:00"/>
        <d v="2010-05-28T16:11:00"/>
        <d v="2010-05-30T10:40:00"/>
        <d v="2010-05-30T11:00:00"/>
        <d v="2010-05-30T11:21:00"/>
        <d v="2010-05-30T11:28:00"/>
        <d v="2010-05-30T12:55:00"/>
        <d v="2010-05-30T13:24:00"/>
        <d v="2010-05-30T14:13:00"/>
        <d v="2010-05-30T15:19:00"/>
        <d v="2010-05-30T15:27:00"/>
        <d v="2010-06-01T09:02:00"/>
        <d v="2010-06-01T09:42:00"/>
        <d v="2010-06-01T11:27:00"/>
        <d v="2010-06-01T12:00:00"/>
        <d v="2010-06-01T12:39:00"/>
        <d v="2010-06-01T12:42:00"/>
        <d v="2010-06-01T12:44:00"/>
        <d v="2010-06-01T13:33:00"/>
        <d v="2010-06-01T14:18:00"/>
        <d v="2010-06-01T14:40:00"/>
        <d v="2010-06-01T15:01:00"/>
        <d v="2010-06-01T15:05:00"/>
        <d v="2010-06-01T15:45:00"/>
        <d v="2010-06-01T16:06:00"/>
        <d v="2010-06-02T10:07:00"/>
        <d v="2010-06-02T11:11:00"/>
        <d v="2010-06-02T12:07:00"/>
        <d v="2010-06-02T12:08:00"/>
        <d v="2010-06-02T14:08:00"/>
        <d v="2010-06-02T14:24:00"/>
        <d v="2010-06-02T14:48:00"/>
        <d v="2010-06-03T09:30:00"/>
        <d v="2010-06-03T10:11:00"/>
        <d v="2010-06-03T11:12:00"/>
        <d v="2010-06-03T11:35:00"/>
        <d v="2010-06-03T11:44:00"/>
        <d v="2010-06-03T12:30:00"/>
        <d v="2010-06-03T13:06:00"/>
        <d v="2010-06-03T14:57:00"/>
        <d v="2010-06-03T15:17:00"/>
        <d v="2010-06-03T15:39:00"/>
        <d v="2010-06-03T16:08:00"/>
        <d v="2010-06-03T16:33:00"/>
        <d v="2010-06-03T16:45:00"/>
        <d v="2010-06-03T16:52:00"/>
        <d v="2010-06-03T17:15:00"/>
        <d v="2010-06-03T17:53:00"/>
        <d v="2010-06-03T19:01:00"/>
        <d v="2010-06-03T19:05:00"/>
        <d v="2010-06-03T19:17:00"/>
        <d v="2010-06-04T10:10:00"/>
        <d v="2010-06-04T10:35:00"/>
        <d v="2010-06-04T11:02:00"/>
        <d v="2010-06-04T12:50:00"/>
        <d v="2010-06-04T13:22:00"/>
        <d v="2010-06-04T13:47:00"/>
        <d v="2010-06-04T14:37:00"/>
        <d v="2010-06-06T09:49:00"/>
        <d v="2010-06-06T10:25:00"/>
        <d v="2010-06-06T10:30:00"/>
        <d v="2010-06-06T11:06:00"/>
        <d v="2010-06-06T11:21:00"/>
        <d v="2010-06-06T11:35:00"/>
        <d v="2010-06-06T12:07:00"/>
        <d v="2010-06-06T12:13:00"/>
        <d v="2010-06-06T12:16:00"/>
        <d v="2010-06-06T12:27:00"/>
        <d v="2010-06-06T12:59:00"/>
        <d v="2010-06-06T13:22:00"/>
        <d v="2010-06-06T13:36:00"/>
        <d v="2010-06-06T13:42:00"/>
        <d v="2010-06-06T13:50:00"/>
        <d v="2010-06-06T14:05:00"/>
        <d v="2010-06-06T14:10:00"/>
        <d v="2010-06-06T14:17:00"/>
        <d v="2010-06-06T15:03:00"/>
        <d v="2010-06-06T15:18:00"/>
        <d v="2010-06-06T15:22:00"/>
        <d v="2010-06-06T15:47:00"/>
        <d v="2010-06-07T09:37:00"/>
        <d v="2010-06-07T10:24:00"/>
        <d v="2010-06-07T11:34:00"/>
        <d v="2010-06-07T11:38:00"/>
        <d v="2010-06-07T12:08:00"/>
        <d v="2010-06-07T12:09:00"/>
        <d v="2010-06-07T12:12:00"/>
        <d v="2010-06-07T12:37:00"/>
        <d v="2010-06-07T12:51:00"/>
        <d v="2010-06-07T13:02:00"/>
        <d v="2010-06-07T13:03:00"/>
        <d v="2010-06-07T15:04:00"/>
        <d v="2010-06-07T15:31:00"/>
        <d v="2010-06-07T16:01:00"/>
        <d v="2010-06-07T16:08:00"/>
        <d v="2010-06-07T17:15:00"/>
        <d v="2010-06-08T08:50:00"/>
        <d v="2010-06-08T10:06:00"/>
        <d v="2010-06-08T10:59:00"/>
        <d v="2010-06-08T11:14:00"/>
        <d v="2010-06-08T12:27:00"/>
        <d v="2010-06-08T13:02:00"/>
        <d v="2010-06-08T13:27:00"/>
        <d v="2010-06-08T14:44:00"/>
        <d v="2010-06-08T14:52:00"/>
        <d v="2010-06-08T15:51:00"/>
        <d v="2010-06-08T16:47:00"/>
        <d v="2010-06-08T17:29:00"/>
        <d v="2010-06-09T08:02:00"/>
        <d v="2010-06-09T10:00:00"/>
        <d v="2010-06-09T10:12:00"/>
        <d v="2010-06-09T10:39:00"/>
        <d v="2010-06-09T12:02:00"/>
        <d v="2010-06-09T12:07:00"/>
        <d v="2010-06-09T12:29:00"/>
        <d v="2010-06-09T13:08:00"/>
        <d v="2010-06-09T14:04:00"/>
        <d v="2010-06-09T15:41:00"/>
        <d v="2010-06-10T11:37:00"/>
        <d v="2010-06-10T12:14:00"/>
        <d v="2010-06-10T12:21:00"/>
        <d v="2010-06-10T12:37:00"/>
        <d v="2010-06-10T12:43:00"/>
        <d v="2010-06-10T13:37:00"/>
        <d v="2010-06-10T13:56:00"/>
        <d v="2010-06-10T13:59:00"/>
        <d v="2010-06-10T14:25:00"/>
        <d v="2010-06-10T14:49:00"/>
        <d v="2010-06-10T15:31:00"/>
        <d v="2010-06-10T16:11:00"/>
        <d v="2010-06-10T18:35:00"/>
        <d v="2010-06-10T18:50:00"/>
        <d v="2010-06-10T19:21:00"/>
        <d v="2010-06-10T20:09:00"/>
        <d v="2010-06-11T08:08:00"/>
        <d v="2010-06-11T10:23:00"/>
        <d v="2010-06-11T11:12:00"/>
        <d v="2010-06-11T11:44:00"/>
        <d v="2010-06-11T11:49:00"/>
        <d v="2010-06-11T11:52:00"/>
        <d v="2010-06-11T13:23:00"/>
        <d v="2010-06-11T13:27:00"/>
        <d v="2010-06-11T13:30:00"/>
        <d v="2010-06-11T15:03:00"/>
        <d v="2010-06-11T15:54:00"/>
        <d v="2010-06-11T17:06:00"/>
        <d v="2010-06-13T10:20:00"/>
        <d v="2010-06-13T11:19:00"/>
        <d v="2010-06-13T11:32:00"/>
        <d v="2010-06-13T11:36:00"/>
        <d v="2010-06-13T11:42:00"/>
        <d v="2010-06-13T11:44:00"/>
        <d v="2010-06-13T12:18:00"/>
        <d v="2010-06-13T12:32:00"/>
        <d v="2010-06-13T13:06:00"/>
        <d v="2010-06-13T13:20:00"/>
        <d v="2010-06-13T13:46:00"/>
        <d v="2010-06-13T14:40:00"/>
        <d v="2010-06-13T14:53:00"/>
        <d v="2010-06-13T15:48:00"/>
        <d v="2010-06-14T12:01:00"/>
        <d v="2010-06-14T13:03:00"/>
        <d v="2010-06-14T13:06:00"/>
        <d v="2010-06-14T13:18:00"/>
        <d v="2010-06-14T13:32:00"/>
        <d v="2010-06-14T13:42:00"/>
        <d v="2010-06-14T14:03:00"/>
        <d v="2010-06-14T14:27:00"/>
        <d v="2010-06-14T16:25:00"/>
        <d v="2010-06-15T09:14:00"/>
        <d v="2010-06-15T09:17:00"/>
        <d v="2010-06-15T11:33:00"/>
        <d v="2010-06-15T11:42:00"/>
        <d v="2010-06-15T11:46:00"/>
        <d v="2010-06-15T12:27:00"/>
        <d v="2010-06-15T12:35:00"/>
        <d v="2010-06-15T13:19:00"/>
        <d v="2010-06-15T13:40:00"/>
        <d v="2010-06-15T13:50:00"/>
        <d v="2010-06-15T15:00:00"/>
        <d v="2010-06-15T15:23:00"/>
        <d v="2010-06-15T15:34:00"/>
        <d v="2010-06-16T09:58:00"/>
        <d v="2010-06-16T11:33:00"/>
        <d v="2010-06-16T11:53:00"/>
        <d v="2010-06-16T12:48:00"/>
        <d v="2010-06-16T13:52:00"/>
        <d v="2010-06-16T14:12:00"/>
        <d v="2010-06-16T14:28:00"/>
        <d v="2010-06-16T14:34:00"/>
        <d v="2010-06-16T15:27:00"/>
        <d v="2010-06-17T08:20:00"/>
        <d v="2010-06-17T09:56:00"/>
        <d v="2010-06-17T10:41:00"/>
        <d v="2010-06-17T11:23:00"/>
        <d v="2010-06-17T12:05:00"/>
        <d v="2010-06-17T12:21:00"/>
        <d v="2010-06-17T13:06:00"/>
        <d v="2010-06-17T13:09:00"/>
        <d v="2010-06-17T13:43:00"/>
        <d v="2010-06-17T14:49:00"/>
        <d v="2010-06-17T15:08:00"/>
        <d v="2010-06-17T15:23:00"/>
        <d v="2010-06-17T15:34:00"/>
        <d v="2010-06-17T16:00:00"/>
        <d v="2010-06-17T17:41:00"/>
        <d v="2010-06-17T18:00:00"/>
        <d v="2010-06-17T19:28:00"/>
        <d v="2010-06-18T10:29:00"/>
        <d v="2010-06-18T10:39:00"/>
        <d v="2010-06-18T10:47:00"/>
        <d v="2010-06-18T11:23:00"/>
        <d v="2010-06-18T11:34:00"/>
        <d v="2010-06-18T12:03:00"/>
        <d v="2010-06-18T12:13:00"/>
        <d v="2010-06-18T14:47:00"/>
        <d v="2010-06-20T10:47:00"/>
        <d v="2010-06-20T14:38:00"/>
        <d v="2010-06-20T15:32:00"/>
        <d v="2010-06-20T16:06:00"/>
        <d v="2010-06-21T10:13:00"/>
        <d v="2010-06-21T10:30:00"/>
        <d v="2010-06-21T11:55:00"/>
        <d v="2010-06-21T12:05:00"/>
        <d v="2010-06-21T13:18:00"/>
        <d v="2010-06-21T13:32:00"/>
        <d v="2010-06-21T13:52:00"/>
        <d v="2010-06-21T14:49:00"/>
        <d v="2010-06-21T15:51:00"/>
        <d v="2010-06-21T16:04:00"/>
        <d v="2010-06-21T16:28:00"/>
        <d v="2010-06-22T09:04:00"/>
        <d v="2010-06-22T10:24:00"/>
        <d v="2010-06-22T11:48:00"/>
        <d v="2010-06-22T12:16:00"/>
        <d v="2010-06-22T13:19:00"/>
        <d v="2010-06-22T14:00:00"/>
        <d v="2010-06-22T14:21:00"/>
        <d v="2010-06-22T17:06:00"/>
        <d v="2010-06-23T09:37:00"/>
        <d v="2010-06-23T10:43:00"/>
        <d v="2010-06-23T10:49:00"/>
        <d v="2010-06-23T10:53:00"/>
        <d v="2010-06-23T11:46:00"/>
        <d v="2010-06-23T12:41:00"/>
        <d v="2010-06-23T13:19:00"/>
        <d v="2010-06-23T13:21:00"/>
        <d v="2010-06-23T14:14:00"/>
        <d v="2010-06-23T15:00:00"/>
        <d v="2010-06-24T09:49:00"/>
        <d v="2010-06-24T09:51:00"/>
        <d v="2010-06-24T11:28:00"/>
        <d v="2010-06-24T11:54:00"/>
        <d v="2010-06-24T12:11:00"/>
        <d v="2010-06-24T12:38:00"/>
        <d v="2010-06-24T13:00:00"/>
        <d v="2010-06-24T13:01:00"/>
        <d v="2010-06-24T13:43:00"/>
        <d v="2010-06-24T13:56:00"/>
        <d v="2010-06-24T16:13:00"/>
        <d v="2010-06-25T09:30:00"/>
        <d v="2010-06-25T10:10:00"/>
        <d v="2010-06-25T10:11:00"/>
        <d v="2010-06-25T10:22:00"/>
        <d v="2010-06-25T11:57:00"/>
        <d v="2010-06-25T12:05:00"/>
        <d v="2010-06-25T12:10:00"/>
        <d v="2010-06-25T13:17:00"/>
        <d v="2010-06-25T13:35:00"/>
        <d v="2010-06-25T14:23:00"/>
        <d v="2010-06-25T15:40:00"/>
        <d v="2010-06-27T10:48:00"/>
        <d v="2010-06-27T10:54:00"/>
        <d v="2010-06-27T11:29:00"/>
        <d v="2010-06-27T11:45:00"/>
        <d v="2010-06-27T12:01:00"/>
        <d v="2010-06-27T12:07:00"/>
        <d v="2010-06-27T12:25:00"/>
        <d v="2010-06-27T12:27:00"/>
        <d v="2010-06-27T13:09:00"/>
        <d v="2010-06-27T13:34:00"/>
        <d v="2010-06-27T14:40:00"/>
        <d v="2010-06-28T08:28:00"/>
        <d v="2010-06-28T09:32:00"/>
        <d v="2010-06-28T11:39:00"/>
        <d v="2010-06-28T12:37:00"/>
        <d v="2010-06-28T12:38:00"/>
        <d v="2010-06-28T12:47:00"/>
        <d v="2010-06-28T12:58:00"/>
        <d v="2010-06-28T13:06:00"/>
        <d v="2010-06-28T13:43:00"/>
        <d v="2010-06-28T13:44:00"/>
        <d v="2010-06-28T13:53:00"/>
        <d v="2010-06-28T13:58:00"/>
        <d v="2010-06-28T14:02:00"/>
        <d v="2010-06-28T14:05:00"/>
        <d v="2010-06-28T14:15:00"/>
        <d v="2010-06-28T15:19:00"/>
        <d v="2010-06-29T09:07:00"/>
        <d v="2010-06-29T10:52:00"/>
        <d v="2010-06-29T10:54:00"/>
        <d v="2010-06-29T11:23:00"/>
        <d v="2010-06-29T13:20:00"/>
        <d v="2010-06-29T14:11:00"/>
        <d v="2010-06-29T14:14:00"/>
        <d v="2010-06-29T15:17:00"/>
        <d v="2010-06-29T15:48:00"/>
        <d v="2010-06-29T16:13:00"/>
        <d v="2010-06-29T16:43:00"/>
        <d v="2010-06-30T10:23:00"/>
        <d v="2010-06-30T10:27:00"/>
        <d v="2010-06-30T11:06:00"/>
        <d v="2010-06-30T11:08:00"/>
        <d v="2010-06-30T11:54:00"/>
        <d v="2010-06-30T11:56:00"/>
        <d v="2010-06-30T11:57:00"/>
        <d v="2010-06-30T12:04:00"/>
        <d v="2010-06-30T12:17:00"/>
        <d v="2010-06-30T12:36:00"/>
        <d v="2010-06-30T12:40:00"/>
        <d v="2010-06-30T12:47:00"/>
        <d v="2010-06-30T12:49:00"/>
        <d v="2010-06-30T13:03:00"/>
        <d v="2010-06-30T13:28:00"/>
        <d v="2010-06-30T15:34:00"/>
        <d v="2010-06-30T15:35:00"/>
        <d v="2010-07-01T09:36:00"/>
        <d v="2010-07-01T11:37:00"/>
        <d v="2010-07-01T11:59:00"/>
        <d v="2010-07-01T12:13:00"/>
        <d v="2010-07-01T12:43:00"/>
        <d v="2010-07-01T12:57:00"/>
        <d v="2010-07-01T13:25:00"/>
        <d v="2010-07-01T14:24:00"/>
        <d v="2010-07-01T15:01:00"/>
        <d v="2010-07-01T15:08:00"/>
        <d v="2010-07-01T16:03:00"/>
        <d v="2010-07-01T16:48:00"/>
        <d v="2010-07-01T17:30:00"/>
        <d v="2010-07-01T17:54:00"/>
        <d v="2010-07-01T19:16:00"/>
        <d v="2010-07-02T10:01:00"/>
        <d v="2010-07-02T11:27:00"/>
        <d v="2010-07-02T11:57:00"/>
        <d v="2010-07-02T11:59:00"/>
        <d v="2010-07-02T12:45:00"/>
        <d v="2010-07-02T12:55:00"/>
        <d v="2010-07-02T14:15:00"/>
        <d v="2010-07-02T15:29:00"/>
        <d v="2010-07-02T15:55:00"/>
        <d v="2010-07-04T10:36:00"/>
        <d v="2010-07-04T11:40:00"/>
        <d v="2010-07-04T13:31:00"/>
        <d v="2010-07-04T13:33:00"/>
        <d v="2010-07-05T09:58:00"/>
        <d v="2010-07-05T10:02:00"/>
        <d v="2010-07-05T11:48:00"/>
        <d v="2010-07-05T12:19:00"/>
        <d v="2010-07-05T12:25:00"/>
        <d v="2010-07-05T12:34:00"/>
        <d v="2010-07-05T12:49:00"/>
        <d v="2010-07-05T12:50:00"/>
        <d v="2010-07-05T13:34:00"/>
        <d v="2010-07-05T13:37:00"/>
        <d v="2010-07-05T13:56:00"/>
        <d v="2010-07-05T14:43:00"/>
        <d v="2010-07-05T16:48:00"/>
        <d v="2010-07-06T09:52:00"/>
        <d v="2010-07-06T09:58:00"/>
        <d v="2010-07-06T10:37:00"/>
        <d v="2010-07-06T11:44:00"/>
        <d v="2010-07-06T12:19:00"/>
        <d v="2010-07-06T14:46:00"/>
        <d v="2010-07-06T16:14:00"/>
        <d v="2010-07-07T09:29:00"/>
        <d v="2010-07-07T09:36:00"/>
        <d v="2010-07-07T09:42:00"/>
        <d v="2010-07-07T10:33:00"/>
        <d v="2010-07-07T12:02:00"/>
        <d v="2010-07-07T12:08:00"/>
        <d v="2010-07-07T12:45:00"/>
        <d v="2010-07-07T13:38:00"/>
        <d v="2010-07-07T13:55:00"/>
        <d v="2010-07-07T14:32:00"/>
        <d v="2010-07-07T16:14:00"/>
        <d v="2010-07-08T11:11:00"/>
        <d v="2010-07-08T13:07:00"/>
        <d v="2010-07-08T13:10:00"/>
        <d v="2010-07-08T13:31:00"/>
        <d v="2010-07-08T13:49:00"/>
        <d v="2010-07-08T14:09:00"/>
        <d v="2010-07-08T14:45:00"/>
        <d v="2010-07-08T14:48:00"/>
        <d v="2010-07-08T15:30:00"/>
        <d v="2010-07-08T16:08:00"/>
        <d v="2010-07-08T18:33:00"/>
        <d v="2010-07-08T20:00:00"/>
        <d v="2010-07-09T10:26:00"/>
        <d v="2010-07-09T11:43:00"/>
        <d v="2010-07-09T13:19:00"/>
        <d v="2010-07-11T10:28:00"/>
        <d v="2010-07-11T12:45:00"/>
        <d v="2010-07-11T13:34:00"/>
        <d v="2010-07-11T13:53:00"/>
        <d v="2010-07-11T14:07:00"/>
        <d v="2010-07-11T14:19:00"/>
        <d v="2010-07-12T11:24:00"/>
        <d v="2010-07-12T12:24:00"/>
        <d v="2010-07-12T13:02:00"/>
        <d v="2010-07-12T13:15:00"/>
        <d v="2010-07-12T13:26:00"/>
        <d v="2010-07-12T13:45:00"/>
        <d v="2010-07-12T13:55:00"/>
        <d v="2010-07-13T12:07:00"/>
        <d v="2010-07-13T12:08:00"/>
        <d v="2010-07-13T12:33:00"/>
        <d v="2010-07-13T12:57:00"/>
        <d v="2010-07-13T13:11:00"/>
        <d v="2010-07-13T13:20:00"/>
        <d v="2010-07-13T13:29:00"/>
        <d v="2010-07-13T13:50:00"/>
        <d v="2010-07-13T14:07:00"/>
        <d v="2010-07-13T14:44:00"/>
        <d v="2010-07-13T15:06:00"/>
        <d v="2010-07-14T13:07:00"/>
        <d v="2010-07-14T13:40:00"/>
        <d v="2010-07-14T14:42:00"/>
        <d v="2010-07-14T14:51:00"/>
        <d v="2010-07-14T16:01:00"/>
        <d v="2010-07-14T16:04:00"/>
        <d v="2010-07-15T09:06:00"/>
        <d v="2010-07-15T12:00:00"/>
        <d v="2010-07-15T12:59:00"/>
        <d v="2010-07-15T13:13:00"/>
        <d v="2010-07-15T13:15:00"/>
        <d v="2010-07-15T13:17:00"/>
        <d v="2010-07-15T13:19:00"/>
        <d v="2010-07-15T13:32:00"/>
        <d v="2010-07-15T13:33:00"/>
        <d v="2010-07-15T13:58:00"/>
        <d v="2010-07-15T14:36:00"/>
        <d v="2010-07-15T15:29:00"/>
        <d v="2010-07-15T19:21:00"/>
        <d v="2010-07-15T19:55:00"/>
        <d v="2010-07-15T19:56:00"/>
        <d v="2010-07-15T20:16:00"/>
        <d v="2010-07-16T09:24:00"/>
        <d v="2010-07-16T10:21:00"/>
        <d v="2010-07-16T10:22:00"/>
        <d v="2010-07-16T13:21:00"/>
        <d v="2010-07-16T13:53:00"/>
        <d v="2010-07-16T14:23:00"/>
        <d v="2010-07-16T14:41:00"/>
        <d v="2010-07-16T15:27:00"/>
        <d v="2010-07-16T16:11:00"/>
        <d v="2010-07-18T10:52:00"/>
        <d v="2010-07-18T11:01:00"/>
        <d v="2010-07-18T11:49:00"/>
        <d v="2010-07-18T12:49:00"/>
        <d v="2010-07-18T13:22:00"/>
        <d v="2010-07-18T15:48:00"/>
        <d v="2010-07-19T10:02:00"/>
        <d v="2010-07-19T10:04:00"/>
        <d v="2010-07-19T11:59:00"/>
        <d v="2010-07-19T12:04:00"/>
        <d v="2010-07-19T12:07:00"/>
        <d v="2010-07-19T12:22:00"/>
        <d v="2010-07-19T12:44:00"/>
        <d v="2010-07-19T13:23:00"/>
        <d v="2010-07-19T14:09:00"/>
        <d v="2010-07-19T15:49:00"/>
        <d v="2010-07-20T09:34:00"/>
        <d v="2010-07-20T11:08:00"/>
        <d v="2010-07-20T11:47:00"/>
        <d v="2010-07-20T11:55:00"/>
        <d v="2010-07-20T12:04:00"/>
        <d v="2010-07-20T12:08:00"/>
        <d v="2010-07-20T12:25:00"/>
        <d v="2010-07-20T13:17:00"/>
        <d v="2010-07-20T16:23:00"/>
        <d v="2010-07-20T16:27:00"/>
        <d v="2010-07-20T17:20:00"/>
        <d v="2010-07-21T09:46:00"/>
        <d v="2010-07-21T10:42:00"/>
        <d v="2010-07-21T11:36:00"/>
        <d v="2010-07-21T13:19:00"/>
        <d v="2010-07-21T13:47:00"/>
        <d v="2010-07-21T17:31:00"/>
        <d v="2010-07-22T11:25:00"/>
        <d v="2010-07-22T11:53:00"/>
        <d v="2010-07-22T12:17:00"/>
        <d v="2010-07-22T13:06:00"/>
        <d v="2010-07-22T13:39:00"/>
        <d v="2010-07-22T13:41:00"/>
        <d v="2010-07-22T14:27:00"/>
        <d v="2010-07-22T16:01:00"/>
        <d v="2010-07-22T16:37:00"/>
        <d v="2010-07-22T18:17:00"/>
        <d v="2010-07-23T10:00:00"/>
        <d v="2010-07-23T11:32:00"/>
        <d v="2010-07-23T12:59:00"/>
        <d v="2010-07-23T13:29:00"/>
        <d v="2010-07-23T16:54:00"/>
        <d v="2010-07-25T10:07:00"/>
        <d v="2010-07-25T11:07:00"/>
        <d v="2010-07-25T11:14:00"/>
        <d v="2010-07-25T11:46:00"/>
        <d v="2010-07-25T12:49:00"/>
        <d v="2010-07-25T14:30:00"/>
        <d v="2010-07-25T14:57:00"/>
        <d v="2010-07-25T15:38:00"/>
        <d v="2010-07-25T16:06:00"/>
        <d v="2010-07-26T09:07:00"/>
        <d v="2010-07-26T09:12:00"/>
        <d v="2010-07-26T10:03:00"/>
        <d v="2010-07-26T11:28:00"/>
        <d v="2010-07-26T11:39:00"/>
        <d v="2010-07-26T11:46:00"/>
        <d v="2010-07-26T11:53:00"/>
        <d v="2010-07-26T12:04:00"/>
        <d v="2010-07-26T13:42:00"/>
        <d v="2010-07-26T13:50:00"/>
        <d v="2010-07-26T13:57:00"/>
        <d v="2010-07-26T15:06:00"/>
        <d v="2010-07-26T15:08:00"/>
        <d v="2010-07-26T15:17:00"/>
        <d v="2010-07-26T15:41:00"/>
        <d v="2010-07-27T09:38:00"/>
        <d v="2010-07-27T10:43:00"/>
        <d v="2010-07-27T10:49:00"/>
        <d v="2010-07-27T10:51:00"/>
        <d v="2010-07-27T11:37:00"/>
        <d v="2010-07-27T12:39:00"/>
        <d v="2010-07-27T12:47:00"/>
        <d v="2010-07-27T13:16:00"/>
        <d v="2010-07-27T13:27:00"/>
        <d v="2010-07-27T13:52:00"/>
        <d v="2010-07-27T16:56:00"/>
        <d v="2010-07-28T08:15:00"/>
        <d v="2010-07-28T10:39:00"/>
        <d v="2010-07-28T10:45:00"/>
        <d v="2010-07-28T10:52:00"/>
        <d v="2010-07-28T10:55:00"/>
        <d v="2010-07-28T11:40:00"/>
        <d v="2010-07-28T11:46:00"/>
        <d v="2010-07-28T12:41:00"/>
        <d v="2010-07-28T12:51:00"/>
        <d v="2010-07-28T12:58:00"/>
        <d v="2010-07-28T13:00:00"/>
        <d v="2010-07-28T13:36:00"/>
        <d v="2010-07-28T13:51:00"/>
        <d v="2010-07-28T14:28:00"/>
        <d v="2010-07-28T14:54:00"/>
        <d v="2010-07-28T16:37:00"/>
        <d v="2010-07-28T16:45:00"/>
        <d v="2010-07-28T17:04:00"/>
        <d v="2010-07-28T17:46:00"/>
        <d v="2010-07-28T17:56:00"/>
        <d v="2010-07-29T09:49:00"/>
        <d v="2010-07-29T10:20:00"/>
        <d v="2010-07-29T10:46:00"/>
        <d v="2010-07-29T11:48:00"/>
        <d v="2010-07-29T12:21:00"/>
        <d v="2010-07-29T12:28:00"/>
        <d v="2010-07-29T12:34:00"/>
        <d v="2010-07-29T12:50:00"/>
        <d v="2010-07-29T13:12:00"/>
        <d v="2010-07-29T13:23:00"/>
        <d v="2010-07-29T13:28:00"/>
        <d v="2010-07-29T13:55:00"/>
        <d v="2010-07-29T14:44:00"/>
        <d v="2010-07-29T16:25:00"/>
        <d v="2010-07-29T16:35:00"/>
        <d v="2010-07-29T17:02:00"/>
        <d v="2010-07-29T17:30:00"/>
        <d v="2010-07-30T10:18:00"/>
        <d v="2010-07-30T12:50:00"/>
        <d v="2010-08-01T11:17:00"/>
        <d v="2010-08-01T11:22:00"/>
        <d v="2010-08-01T12:48:00"/>
        <d v="2010-08-01T13:27:00"/>
        <d v="2010-08-01T14:20:00"/>
        <d v="2010-08-01T14:25:00"/>
        <d v="2010-08-01T15:20:00"/>
        <d v="2010-08-01T15:41:00"/>
        <d v="2010-08-02T08:54:00"/>
        <d v="2010-08-02T09:46:00"/>
        <d v="2010-08-02T11:07:00"/>
        <d v="2010-08-02T11:46:00"/>
        <d v="2010-08-02T12:37:00"/>
        <d v="2010-08-02T13:12:00"/>
        <d v="2010-08-02T13:45:00"/>
        <d v="2010-08-02T13:58:00"/>
        <d v="2010-08-02T14:02:00"/>
        <d v="2010-08-02T14:03:00"/>
        <d v="2010-08-02T17:06:00"/>
        <d v="2010-08-03T09:14:00"/>
        <d v="2010-08-03T10:30:00"/>
        <d v="2010-08-03T10:33:00"/>
        <d v="2010-08-03T10:42:00"/>
        <d v="2010-08-03T11:32:00"/>
        <d v="2010-08-03T12:32:00"/>
        <d v="2010-08-03T13:03:00"/>
        <d v="2010-08-03T13:07:00"/>
        <d v="2010-08-03T13:12:00"/>
        <d v="2010-08-03T13:55:00"/>
        <d v="2010-08-03T14:23:00"/>
        <d v="2010-08-03T14:38:00"/>
        <d v="2010-08-03T14:42:00"/>
        <d v="2010-08-03T15:14:00"/>
        <d v="2010-08-04T09:39:00"/>
        <d v="2010-08-04T10:52:00"/>
        <d v="2010-08-04T12:38:00"/>
        <d v="2010-08-04T12:39:00"/>
        <d v="2010-08-04T12:45:00"/>
        <d v="2010-08-04T13:47:00"/>
        <d v="2010-08-04T14:20:00"/>
        <d v="2010-08-04T14:41:00"/>
        <d v="2010-08-04T15:19:00"/>
        <d v="2010-08-04T16:38:00"/>
        <d v="2010-08-05T09:30:00"/>
        <d v="2010-08-05T13:21:00"/>
        <d v="2010-08-05T13:31:00"/>
        <d v="2010-08-05T14:11:00"/>
        <d v="2010-08-05T14:57:00"/>
        <d v="2010-08-05T15:01:00"/>
        <d v="2010-08-05T17:23:00"/>
        <d v="2010-08-05T20:03:00"/>
        <d v="2010-08-06T09:28:00"/>
        <d v="2010-08-06T09:52:00"/>
        <d v="2010-08-06T10:06:00"/>
        <d v="2010-08-06T11:24:00"/>
        <d v="2010-08-06T12:13:00"/>
        <d v="2010-08-06T13:50:00"/>
        <d v="2010-08-08T10:31:00"/>
        <d v="2010-08-08T12:11:00"/>
        <d v="2010-08-08T12:28:00"/>
        <d v="2010-08-08T12:35:00"/>
        <d v="2010-08-08T12:41:00"/>
        <d v="2010-08-08T12:56:00"/>
        <d v="2010-08-08T13:49:00"/>
        <d v="2010-08-08T14:26:00"/>
        <d v="2010-08-08T14:51:00"/>
        <d v="2010-08-08T15:53:00"/>
        <d v="2010-08-09T09:45:00"/>
        <d v="2010-08-09T10:33:00"/>
        <d v="2010-08-09T11:00:00"/>
        <d v="2010-08-09T11:06:00"/>
        <d v="2010-08-09T12:21:00"/>
        <d v="2010-08-09T12:27:00"/>
        <d v="2010-08-09T13:10:00"/>
        <d v="2010-08-09T14:39:00"/>
        <d v="2010-08-09T15:56:00"/>
        <d v="2010-08-09T17:47:00"/>
        <d v="2010-08-09T18:20:00"/>
        <d v="2010-08-09T18:30:00"/>
        <d v="2010-08-10T09:22:00"/>
        <d v="2010-08-10T09:52:00"/>
        <d v="2010-08-10T10:22:00"/>
        <d v="2010-08-10T13:32:00"/>
        <d v="2010-08-10T14:27:00"/>
        <d v="2010-08-10T14:43:00"/>
        <d v="2010-08-10T16:10:00"/>
        <d v="2010-08-10T17:09:00"/>
        <d v="2010-08-11T08:40:00"/>
        <d v="2010-08-11T11:35:00"/>
        <d v="2010-08-11T14:50:00"/>
        <d v="2010-08-11T16:44:00"/>
        <d v="2010-08-12T08:54:00"/>
        <d v="2010-08-12T10:04:00"/>
        <d v="2010-08-12T11:47:00"/>
        <d v="2010-08-12T11:50:00"/>
        <d v="2010-08-12T12:20:00"/>
        <d v="2010-08-12T12:43:00"/>
        <d v="2010-08-12T12:47:00"/>
        <d v="2010-08-12T13:02:00"/>
        <d v="2010-08-12T14:15:00"/>
        <d v="2010-08-12T14:16:00"/>
        <d v="2010-08-12T14:35:00"/>
        <d v="2010-08-12T15:00:00"/>
        <d v="2010-08-12T15:06:00"/>
        <d v="2010-08-12T15:32:00"/>
        <d v="2010-08-12T15:48:00"/>
        <d v="2010-08-12T19:18:00"/>
        <d v="2010-08-12T19:32:00"/>
        <d v="2010-08-13T08:57:00"/>
        <d v="2010-08-13T10:15:00"/>
        <d v="2010-08-13T12:23:00"/>
        <d v="2010-08-13T14:40:00"/>
        <d v="2010-08-15T10:32:00"/>
        <d v="2010-08-15T10:37:00"/>
        <d v="2010-08-15T11:50:00"/>
        <d v="2010-08-15T12:23:00"/>
        <d v="2010-08-15T12:37:00"/>
        <d v="2010-08-15T13:05:00"/>
        <d v="2010-08-15T13:26:00"/>
        <d v="2010-08-15T13:42:00"/>
        <d v="2010-08-15T14:01:00"/>
        <d v="2010-08-15T15:20:00"/>
        <d v="2010-08-15T15:26:00"/>
        <d v="2010-08-15T16:00:00"/>
        <d v="2010-08-16T08:38:00"/>
        <d v="2010-08-16T12:12:00"/>
        <d v="2010-08-16T13:09:00"/>
        <d v="2010-08-16T13:12:00"/>
        <d v="2010-08-16T14:49:00"/>
        <d v="2010-08-16T16:48:00"/>
        <d v="2010-08-16T16:54:00"/>
        <d v="2010-08-17T08:56:00"/>
        <d v="2010-08-17T09:47:00"/>
        <d v="2010-08-17T11:03:00"/>
        <d v="2010-08-17T11:21:00"/>
        <d v="2010-08-17T11:52:00"/>
        <d v="2010-08-17T12:30:00"/>
        <d v="2010-08-17T12:36:00"/>
        <d v="2010-08-17T13:44:00"/>
        <d v="2010-08-17T15:17:00"/>
        <d v="2010-08-17T15:49:00"/>
        <d v="2010-08-17T16:42:00"/>
        <d v="2010-08-18T09:45:00"/>
        <d v="2010-08-18T10:33:00"/>
        <d v="2010-08-18T12:42:00"/>
        <d v="2010-08-18T12:47:00"/>
        <d v="2010-08-18T13:11:00"/>
        <d v="2010-08-18T13:58:00"/>
        <d v="2010-08-18T14:05:00"/>
        <d v="2010-08-18T15:47:00"/>
        <d v="2010-08-18T16:00:00"/>
        <d v="2010-08-18T16:21:00"/>
        <d v="2010-08-18T16:54:00"/>
        <d v="2010-08-18T17:43:00"/>
        <d v="2010-08-19T09:16:00"/>
        <d v="2010-08-19T09:43:00"/>
        <d v="2010-08-19T11:32:00"/>
        <d v="2010-08-19T12:16:00"/>
        <d v="2010-08-19T12:48:00"/>
        <d v="2010-08-19T13:04:00"/>
        <d v="2010-08-19T13:32:00"/>
        <d v="2010-08-19T14:07:00"/>
        <d v="2010-08-19T16:19:00"/>
        <d v="2010-08-19T16:28:00"/>
        <d v="2010-08-19T17:04:00"/>
        <d v="2010-08-19T19:03:00"/>
        <d v="2010-08-19T19:39:00"/>
        <d v="2010-08-20T09:39:00"/>
        <d v="2010-08-20T10:44:00"/>
        <d v="2010-08-20T13:41:00"/>
        <d v="2010-08-20T13:45:00"/>
        <d v="2010-08-20T13:59:00"/>
        <d v="2010-08-20T14:14:00"/>
        <d v="2010-08-20T14:53:00"/>
        <d v="2010-08-20T15:20:00"/>
        <d v="2010-08-20T15:32:00"/>
        <d v="2010-08-22T10:21:00"/>
        <d v="2010-08-22T11:28:00"/>
        <d v="2010-08-22T12:34:00"/>
        <d v="2010-08-22T12:45:00"/>
        <d v="2010-08-22T13:08:00"/>
        <d v="2010-08-22T13:11:00"/>
        <d v="2010-08-22T13:45:00"/>
        <d v="2010-08-22T13:46:00"/>
        <d v="2010-08-22T14:35:00"/>
        <d v="2010-08-22T15:12:00"/>
        <d v="2010-08-22T15:39:00"/>
        <d v="2010-08-22T16:07:00"/>
        <d v="2010-08-22T16:08:00"/>
        <d v="2010-08-23T08:08:00"/>
        <d v="2010-08-23T09:23:00"/>
        <d v="2010-08-23T10:24:00"/>
        <d v="2010-08-23T12:27:00"/>
        <d v="2010-08-23T14:12:00"/>
        <d v="2010-08-23T14:52:00"/>
        <d v="2010-08-23T14:59:00"/>
        <d v="2010-08-23T15:44:00"/>
        <d v="2010-08-23T16:01:00"/>
        <d v="2010-08-24T09:12:00"/>
        <d v="2010-08-24T10:45:00"/>
        <d v="2010-08-24T11:41:00"/>
        <d v="2010-08-24T11:52:00"/>
        <d v="2010-08-24T13:01:00"/>
        <d v="2010-08-24T13:20:00"/>
        <d v="2010-08-24T13:28:00"/>
        <d v="2010-08-24T13:46:00"/>
        <d v="2010-08-24T14:20:00"/>
        <d v="2010-08-24T14:59:00"/>
        <d v="2010-08-24T16:14:00"/>
        <d v="2010-08-24T17:31:00"/>
        <d v="2010-08-25T09:37:00"/>
        <d v="2010-08-25T09:44:00"/>
        <d v="2010-08-25T11:07:00"/>
        <d v="2010-08-25T11:34:00"/>
        <d v="2010-08-25T12:20:00"/>
        <d v="2010-08-25T12:31:00"/>
        <d v="2010-08-25T12:39:00"/>
        <d v="2010-08-25T12:42:00"/>
        <d v="2010-08-25T12:55:00"/>
        <d v="2010-08-25T13:05:00"/>
        <d v="2010-08-25T13:36:00"/>
        <d v="2010-08-25T14:18:00"/>
        <d v="2010-08-25T14:53:00"/>
        <d v="2010-08-25T14:58:00"/>
        <d v="2010-08-25T15:31:00"/>
        <d v="2010-08-25T17:06:00"/>
        <d v="2010-08-25T17:27:00"/>
        <d v="2010-08-26T09:23:00"/>
        <d v="2010-08-26T10:45:00"/>
        <d v="2010-08-26T11:43:00"/>
        <d v="2010-08-26T12:51:00"/>
        <d v="2010-08-26T12:52:00"/>
        <d v="2010-08-26T13:42:00"/>
        <d v="2010-08-26T13:52:00"/>
        <d v="2010-08-26T14:12:00"/>
        <d v="2010-08-26T15:27:00"/>
        <d v="2010-08-26T15:39:00"/>
        <d v="2010-08-26T15:47:00"/>
        <d v="2010-08-26T16:00:00"/>
        <d v="2010-08-26T16:46:00"/>
        <d v="2010-08-26T17:11:00"/>
        <d v="2010-08-26T18:32:00"/>
        <d v="2010-08-26T20:07:00"/>
        <d v="2010-08-27T10:38:00"/>
        <d v="2010-08-27T12:50:00"/>
        <d v="2010-08-27T13:23:00"/>
        <d v="2010-08-27T14:01:00"/>
        <d v="2010-08-27T15:14:00"/>
        <d v="2010-08-29T10:45:00"/>
        <d v="2010-08-29T11:31:00"/>
        <d v="2010-08-29T13:49:00"/>
        <d v="2010-08-29T13:58:00"/>
        <d v="2010-08-29T14:03:00"/>
        <d v="2010-08-29T14:44:00"/>
        <d v="2010-08-31T09:36:00"/>
        <d v="2010-08-31T11:40:00"/>
        <d v="2010-08-31T12:35:00"/>
        <d v="2010-08-31T12:37:00"/>
        <d v="2010-08-31T12:48:00"/>
        <d v="2010-08-31T13:57:00"/>
        <d v="2010-08-31T15:28:00"/>
        <d v="2010-08-31T16:02:00"/>
        <d v="2010-08-31T16:21:00"/>
        <d v="2010-08-31T17:31:00"/>
        <d v="2010-08-31T17:39:00"/>
        <d v="2010-09-01T10:11:00"/>
        <d v="2010-09-01T10:15:00"/>
        <d v="2010-09-01T11:05:00"/>
        <d v="2010-09-01T11:23:00"/>
        <d v="2010-09-01T11:49:00"/>
        <d v="2010-09-01T12:38:00"/>
        <d v="2010-09-01T12:52:00"/>
        <d v="2010-09-01T13:12:00"/>
        <d v="2010-09-01T13:59:00"/>
        <d v="2010-09-01T14:37:00"/>
        <d v="2010-09-01T15:49:00"/>
        <d v="2010-09-02T10:04:00"/>
        <d v="2010-09-02T10:47:00"/>
        <d v="2010-09-02T13:27:00"/>
        <d v="2010-09-02T13:33:00"/>
        <d v="2010-09-02T13:57:00"/>
        <d v="2010-09-02T14:22:00"/>
        <d v="2010-09-02T14:52:00"/>
        <d v="2010-09-02T15:51:00"/>
        <d v="2010-09-02T16:33:00"/>
        <d v="2010-09-02T16:47:00"/>
        <d v="2010-09-02T17:17:00"/>
        <d v="2010-09-02T17:28:00"/>
        <d v="2010-09-02T18:22:00"/>
        <d v="2010-09-03T10:39:00"/>
        <d v="2010-09-03T10:43:00"/>
        <d v="2010-09-03T11:23:00"/>
        <d v="2010-09-03T12:06:00"/>
        <d v="2010-09-03T13:18:00"/>
        <d v="2010-09-03T17:23:00"/>
        <d v="2010-09-05T10:06:00"/>
        <d v="2010-09-05T10:44:00"/>
        <d v="2010-09-05T11:04:00"/>
        <d v="2010-09-05T11:14:00"/>
        <d v="2010-09-05T12:22:00"/>
        <d v="2010-09-05T14:01:00"/>
        <d v="2010-09-05T14:03:00"/>
        <d v="2010-09-05T14:40:00"/>
        <d v="2010-09-05T15:27:00"/>
        <d v="2010-09-05T15:47:00"/>
        <d v="2010-09-05T16:02:00"/>
        <d v="2010-09-05T16:10:00"/>
        <d v="2010-09-06T10:19:00"/>
        <d v="2010-09-06T10:24:00"/>
        <d v="2010-09-06T10:42:00"/>
        <d v="2010-09-06T11:07:00"/>
        <d v="2010-09-06T11:21:00"/>
        <d v="2010-09-06T13:20:00"/>
        <d v="2010-09-06T13:26:00"/>
        <d v="2010-09-06T14:27:00"/>
        <d v="2010-09-06T14:36:00"/>
        <d v="2010-09-06T14:46:00"/>
        <d v="2010-09-06T15:28:00"/>
        <d v="2010-09-06T17:13:00"/>
        <d v="2010-09-07T09:31:00"/>
        <d v="2010-09-07T09:35:00"/>
        <d v="2010-09-07T10:26:00"/>
        <d v="2010-09-07T10:59:00"/>
        <d v="2010-09-07T13:04:00"/>
        <d v="2010-09-07T13:28:00"/>
        <d v="2010-09-07T13:52:00"/>
        <d v="2010-09-07T14:04:00"/>
        <d v="2010-09-07T14:16:00"/>
        <d v="2010-09-07T14:21:00"/>
        <d v="2010-09-07T14:46:00"/>
        <d v="2010-09-08T08:18:00"/>
        <d v="2010-09-08T11:54:00"/>
        <d v="2010-09-08T11:56:00"/>
        <d v="2010-09-08T12:33:00"/>
        <d v="2010-09-08T12:38:00"/>
        <d v="2010-09-08T13:30:00"/>
        <d v="2010-09-08T13:43:00"/>
        <d v="2010-09-08T13:52:00"/>
        <d v="2010-09-08T16:17:00"/>
        <d v="2010-09-08T17:23:00"/>
        <d v="2010-09-09T10:37:00"/>
        <d v="2010-09-09T10:50:00"/>
        <d v="2010-09-09T11:43:00"/>
        <d v="2010-09-09T12:19:00"/>
        <d v="2010-09-09T12:24:00"/>
        <d v="2010-09-09T12:37:00"/>
        <d v="2010-09-09T12:43:00"/>
        <d v="2010-09-09T13:51:00"/>
        <d v="2010-09-09T17:04:00"/>
        <d v="2010-09-09T17:16:00"/>
        <d v="2010-09-09T17:40:00"/>
        <d v="2010-09-09T18:00:00"/>
        <d v="2010-09-09T18:08:00"/>
        <d v="2010-09-09T18:14:00"/>
        <d v="2010-09-09T19:23:00"/>
        <d v="2010-09-09T19:46:00"/>
        <d v="2010-09-09T19:56:00"/>
        <d v="2010-09-09T20:00:00"/>
        <d v="2010-09-10T10:45:00"/>
        <d v="2010-09-10T10:47:00"/>
        <d v="2010-09-10T11:07:00"/>
        <d v="2010-09-10T12:29:00"/>
        <d v="2010-09-10T13:59:00"/>
        <d v="2010-09-10T16:41:00"/>
        <d v="2010-09-12T10:49:00"/>
        <d v="2010-09-12T10:56:00"/>
        <d v="2010-09-12T11:03:00"/>
        <d v="2010-09-12T11:38:00"/>
        <d v="2010-09-12T11:41:00"/>
        <d v="2010-09-12T11:44:00"/>
        <d v="2010-09-12T11:47:00"/>
        <d v="2010-09-12T11:52:00"/>
        <d v="2010-09-12T12:00:00"/>
        <d v="2010-09-12T12:46:00"/>
        <d v="2010-09-12T13:06:00"/>
        <d v="2010-09-12T13:51:00"/>
        <d v="2010-09-12T14:22:00"/>
        <d v="2010-09-12T14:58:00"/>
        <d v="2010-09-12T15:15:00"/>
        <d v="2010-09-13T09:27:00"/>
        <d v="2010-09-13T10:01:00"/>
        <d v="2010-09-13T10:34:00"/>
        <d v="2010-09-13T10:46:00"/>
        <d v="2010-09-13T12:19:00"/>
        <d v="2010-09-13T12:23:00"/>
        <d v="2010-09-13T12:41:00"/>
        <d v="2010-09-13T12:47:00"/>
        <d v="2010-09-13T12:51:00"/>
        <d v="2010-09-13T13:47:00"/>
        <d v="2010-09-13T14:45:00"/>
        <d v="2010-09-13T15:23:00"/>
        <d v="2010-09-13T16:31:00"/>
        <d v="2010-09-14T09:05:00"/>
        <d v="2010-09-14T09:36:00"/>
        <d v="2010-09-14T09:43:00"/>
        <d v="2010-09-14T11:08:00"/>
        <d v="2010-09-14T11:15:00"/>
        <d v="2010-09-14T12:58:00"/>
        <d v="2010-09-14T13:34:00"/>
        <d v="2010-09-14T13:37:00"/>
        <d v="2010-09-14T13:56:00"/>
        <d v="2010-09-14T14:30:00"/>
        <d v="2010-09-14T16:15:00"/>
        <d v="2010-09-14T17:13:00"/>
        <d v="2010-09-15T12:29:00"/>
        <d v="2010-09-15T13:36:00"/>
        <d v="2010-09-15T14:19:00"/>
        <d v="2010-09-15T14:30:00"/>
        <d v="2010-09-15T14:45:00"/>
        <d v="2010-09-15T14:51:00"/>
        <d v="2010-09-15T15:08:00"/>
        <d v="2010-09-15T15:32:00"/>
        <d v="2010-09-15T16:28:00"/>
        <d v="2010-09-16T09:07:00"/>
        <d v="2010-09-16T10:43:00"/>
        <d v="2010-09-16T10:49:00"/>
        <d v="2010-09-16T10:51:00"/>
        <d v="2010-09-16T11:30:00"/>
        <d v="2010-09-16T11:37:00"/>
        <d v="2010-09-16T11:40:00"/>
        <d v="2010-09-16T12:04:00"/>
        <d v="2010-09-16T13:06:00"/>
        <d v="2010-09-16T13:48:00"/>
        <d v="2010-09-16T13:51:00"/>
        <d v="2010-09-16T14:34:00"/>
        <d v="2010-09-16T14:41:00"/>
        <d v="2010-09-16T16:15:00"/>
        <d v="2010-09-16T16:55:00"/>
        <d v="2010-09-16T16:56:00"/>
        <d v="2010-09-16T19:43:00"/>
        <d v="2010-09-17T10:16:00"/>
        <d v="2010-09-17T10:37:00"/>
        <d v="2010-09-17T10:55:00"/>
        <d v="2010-09-17T12:06:00"/>
        <d v="2010-09-17T12:45:00"/>
        <d v="2010-09-17T13:53:00"/>
        <d v="2010-09-17T14:45:00"/>
        <d v="2010-09-17T14:50:00"/>
        <d v="2010-09-19T12:03:00"/>
        <d v="2010-09-19T12:15:00"/>
        <d v="2010-09-19T13:05:00"/>
        <d v="2010-09-19T13:27:00"/>
        <d v="2010-09-19T13:45:00"/>
        <d v="2010-09-19T13:51:00"/>
        <d v="2010-09-19T14:45:00"/>
        <d v="2010-09-19T14:51:00"/>
        <d v="2010-09-19T15:09:00"/>
        <d v="2010-09-19T15:40:00"/>
        <d v="2010-09-19T15:47:00"/>
        <d v="2010-09-19T15:53:00"/>
        <d v="2010-09-19T16:02:00"/>
        <d v="2010-09-19T16:14:00"/>
        <d v="2010-09-19T16:18:00"/>
        <d v="2010-09-19T16:20:00"/>
        <d v="2010-09-20T10:05:00"/>
        <d v="2010-09-20T10:07:00"/>
        <d v="2010-09-20T10:15:00"/>
        <d v="2010-09-20T11:21:00"/>
        <d v="2010-09-20T11:42:00"/>
        <d v="2010-09-20T11:45:00"/>
        <d v="2010-09-20T12:05:00"/>
        <d v="2010-09-20T12:21:00"/>
        <d v="2010-09-20T12:41:00"/>
        <d v="2010-09-20T12:49:00"/>
        <d v="2010-09-20T13:09:00"/>
        <d v="2010-09-20T13:35:00"/>
        <d v="2010-09-20T13:44:00"/>
        <d v="2010-09-20T14:02:00"/>
        <d v="2010-09-20T14:14:00"/>
        <d v="2010-09-20T14:38:00"/>
        <d v="2010-09-20T14:49:00"/>
        <d v="2010-09-20T15:00:00"/>
        <d v="2010-09-20T15:24:00"/>
        <d v="2010-09-20T16:22:00"/>
        <d v="2010-09-21T08:25:00"/>
        <d v="2010-09-21T11:46:00"/>
        <d v="2010-09-21T12:22:00"/>
        <d v="2010-09-21T13:06:00"/>
        <d v="2010-09-21T13:08:00"/>
        <d v="2010-09-21T13:16:00"/>
        <d v="2010-09-21T13:21:00"/>
        <d v="2010-09-21T13:24:00"/>
        <d v="2010-09-21T13:40:00"/>
        <d v="2010-09-21T14:39:00"/>
        <d v="2010-09-21T15:51:00"/>
        <d v="2010-09-21T16:26:00"/>
        <d v="2010-09-21T16:36:00"/>
        <d v="2010-09-21T16:37:00"/>
        <d v="2010-09-21T17:45:00"/>
        <d v="2010-09-21T18:30:00"/>
        <d v="2010-09-21T19:14:00"/>
        <d v="2010-09-21T19:54:00"/>
        <d v="2010-09-21T20:23:00"/>
        <d v="2010-09-21T20:36:00"/>
        <d v="2010-09-22T08:44:00"/>
        <d v="2010-09-22T11:45:00"/>
        <d v="2010-09-22T12:38:00"/>
        <d v="2010-09-22T14:01:00"/>
        <d v="2010-09-22T14:42:00"/>
        <d v="2010-09-22T14:47:00"/>
        <d v="2010-09-22T15:37:00"/>
        <d v="2010-09-22T16:34:00"/>
        <d v="2010-09-22T17:16:00"/>
        <d v="2010-09-23T08:54:00"/>
        <d v="2010-09-23T09:45:00"/>
        <d v="2010-09-23T10:06:00"/>
        <d v="2010-09-23T10:44:00"/>
        <d v="2010-09-23T11:26:00"/>
        <d v="2010-09-23T11:46:00"/>
        <d v="2010-09-23T12:01:00"/>
        <d v="2010-09-23T12:37:00"/>
        <d v="2010-09-23T13:54:00"/>
        <d v="2010-09-23T14:06:00"/>
        <d v="2010-09-23T14:15:00"/>
        <d v="2010-09-23T16:40:00"/>
        <d v="2010-09-23T17:13:00"/>
        <d v="2010-09-23T19:32:00"/>
        <d v="2010-09-24T10:29:00"/>
        <d v="2010-09-24T11:34:00"/>
        <d v="2010-09-24T12:18:00"/>
        <d v="2010-09-24T12:24:00"/>
        <d v="2010-09-24T12:39:00"/>
        <d v="2010-09-24T12:43:00"/>
        <d v="2010-09-24T14:32:00"/>
        <d v="2010-09-24T14:33:00"/>
        <d v="2010-09-26T11:23:00"/>
        <d v="2010-09-26T12:21:00"/>
        <d v="2010-09-26T12:53:00"/>
        <d v="2010-09-26T13:25:00"/>
        <d v="2010-09-26T13:37:00"/>
        <d v="2010-09-26T13:53:00"/>
        <d v="2010-09-26T13:55:00"/>
        <d v="2010-09-26T13:57:00"/>
        <d v="2010-09-26T14:03:00"/>
        <d v="2010-09-26T14:15:00"/>
        <d v="2010-09-26T14:43:00"/>
        <d v="2010-09-26T15:07:00"/>
        <d v="2010-09-26T16:06:00"/>
        <d v="2010-09-27T10:23:00"/>
        <d v="2010-09-27T11:57:00"/>
        <d v="2010-09-27T12:24:00"/>
        <d v="2010-09-27T13:24:00"/>
        <d v="2010-09-27T15:00:00"/>
        <d v="2010-09-27T15:21:00"/>
        <d v="2010-09-27T15:24:00"/>
        <d v="2010-09-27T15:43:00"/>
        <d v="2010-09-27T16:00:00"/>
        <d v="2010-09-27T16:30:00"/>
        <d v="2010-09-27T16:39:00"/>
        <d v="2010-09-27T16:59:00"/>
        <d v="2010-09-27T17:15:00"/>
        <d v="2010-09-28T09:12:00"/>
        <d v="2010-09-28T10:02:00"/>
        <d v="2010-09-28T10:35:00"/>
        <d v="2010-09-28T10:49:00"/>
        <d v="2010-09-28T10:50:00"/>
        <d v="2010-09-28T11:44:00"/>
        <d v="2010-09-28T11:47:00"/>
        <d v="2010-09-28T11:48:00"/>
        <d v="2010-09-28T11:50:00"/>
        <d v="2010-09-28T12:14:00"/>
        <d v="2010-09-28T12:27:00"/>
        <d v="2010-09-28T12:54:00"/>
        <d v="2010-09-28T13:09:00"/>
        <d v="2010-09-28T13:10:00"/>
        <d v="2010-09-28T13:13:00"/>
        <d v="2010-09-28T13:40:00"/>
        <d v="2010-09-28T13:51:00"/>
        <d v="2010-09-28T14:05:00"/>
        <d v="2010-09-28T14:07:00"/>
        <d v="2010-09-28T14:25:00"/>
        <d v="2010-09-28T14:41:00"/>
        <d v="2010-09-28T15:10:00"/>
        <d v="2010-09-28T15:23:00"/>
        <d v="2010-09-28T16:56:00"/>
        <d v="2010-09-28T18:23:00"/>
        <d v="2010-09-28T18:37:00"/>
        <d v="2010-09-29T10:14:00"/>
        <d v="2010-09-29T10:22:00"/>
        <d v="2010-09-29T10:26:00"/>
        <d v="2010-09-29T11:19:00"/>
        <d v="2010-09-29T11:48:00"/>
        <d v="2010-09-29T11:59:00"/>
        <d v="2010-09-29T12:06:00"/>
        <d v="2010-09-29T12:40:00"/>
        <d v="2010-09-29T12:41:00"/>
        <d v="2010-09-29T12:49:00"/>
        <d v="2010-09-29T13:06:00"/>
        <d v="2010-09-29T13:14:00"/>
        <d v="2010-09-29T13:35:00"/>
        <d v="2010-09-29T13:44:00"/>
        <d v="2010-09-29T14:05:00"/>
        <d v="2010-09-29T14:21:00"/>
        <d v="2010-09-29T14:43:00"/>
        <d v="2010-09-29T15:14:00"/>
        <d v="2010-09-30T09:28:00"/>
        <d v="2010-09-30T09:37:00"/>
        <d v="2010-09-30T09:39:00"/>
        <d v="2010-09-30T10:29:00"/>
        <d v="2010-09-30T11:51:00"/>
        <d v="2010-09-30T12:16:00"/>
        <d v="2010-09-30T12:38:00"/>
        <d v="2010-09-30T12:47:00"/>
        <d v="2010-09-30T13:57:00"/>
        <d v="2010-09-30T14:19:00"/>
        <d v="2010-09-30T14:25:00"/>
        <d v="2010-09-30T14:41:00"/>
        <d v="2010-09-30T14:46:00"/>
        <d v="2010-09-30T15:12:00"/>
        <d v="2010-09-30T15:39:00"/>
        <d v="2010-09-30T17:09:00"/>
        <d v="2010-09-30T17:15:00"/>
        <d v="2010-09-30T17:18:00"/>
        <d v="2010-09-30T17:47:00"/>
        <d v="2010-09-30T19:02:00"/>
        <d v="2010-09-30T19:43:00"/>
        <d v="2010-09-30T19:57:00"/>
        <d v="2010-10-01T09:02:00"/>
        <d v="2010-10-01T10:24:00"/>
        <d v="2010-10-01T10:45:00"/>
        <d v="2010-10-01T11:45:00"/>
        <d v="2010-10-01T12:07:00"/>
        <d v="2010-10-01T12:24:00"/>
        <d v="2010-10-01T13:21:00"/>
        <d v="2010-10-01T13:40:00"/>
        <d v="2010-10-01T14:07:00"/>
        <d v="2010-10-01T14:40:00"/>
        <d v="2010-10-01T14:57:00"/>
        <d v="2010-10-01T14:59:00"/>
        <d v="2010-10-01T15:28:00"/>
        <d v="2010-10-01T17:00:00"/>
        <d v="2010-10-03T10:27:00"/>
        <d v="2010-10-03T10:50:00"/>
        <d v="2010-10-03T10:51:00"/>
        <d v="2010-10-03T10:52:00"/>
        <d v="2010-10-03T11:15:00"/>
        <d v="2010-10-03T11:53:00"/>
        <d v="2010-10-03T12:00:00"/>
        <d v="2010-10-03T12:18:00"/>
        <d v="2010-10-03T12:40:00"/>
        <d v="2010-10-03T13:09:00"/>
        <d v="2010-10-03T13:47:00"/>
        <d v="2010-10-03T13:56:00"/>
        <d v="2010-10-03T14:23:00"/>
        <d v="2010-10-03T14:28:00"/>
        <d v="2010-10-03T14:37:00"/>
        <d v="2010-10-03T14:47:00"/>
        <d v="2010-10-03T14:52:00"/>
        <d v="2010-10-03T14:57:00"/>
        <d v="2010-10-03T15:30:00"/>
        <d v="2010-10-03T15:55:00"/>
        <d v="2010-10-03T16:04:00"/>
        <d v="2010-10-04T09:14:00"/>
        <d v="2010-10-04T09:31:00"/>
        <d v="2010-10-04T10:29:00"/>
        <d v="2010-10-04T10:58:00"/>
        <d v="2010-10-04T11:33:00"/>
        <d v="2010-10-04T11:48:00"/>
        <d v="2010-10-04T12:03:00"/>
        <d v="2010-10-04T12:06:00"/>
        <d v="2010-10-04T12:14:00"/>
        <d v="2010-10-04T12:22:00"/>
        <d v="2010-10-04T12:36:00"/>
        <d v="2010-10-04T12:48:00"/>
        <d v="2010-10-04T12:58:00"/>
        <d v="2010-10-04T14:11:00"/>
        <d v="2010-10-04T15:14:00"/>
        <d v="2010-10-04T15:15:00"/>
        <d v="2010-10-04T15:41:00"/>
        <d v="2010-10-05T08:29:00"/>
        <d v="2010-10-05T08:34:00"/>
        <d v="2010-10-05T09:58:00"/>
        <d v="2010-10-05T11:17:00"/>
        <d v="2010-10-05T11:23:00"/>
        <d v="2010-10-05T11:24:00"/>
        <d v="2010-10-05T11:33:00"/>
        <d v="2010-10-05T11:34:00"/>
        <d v="2010-10-05T11:41:00"/>
        <d v="2010-10-05T11:52:00"/>
        <d v="2010-10-05T12:37:00"/>
        <d v="2010-10-05T12:39:00"/>
        <d v="2010-10-05T13:15:00"/>
        <d v="2010-10-05T13:21:00"/>
        <d v="2010-10-05T13:33:00"/>
        <d v="2010-10-05T14:05:00"/>
        <d v="2010-10-05T14:29:00"/>
        <d v="2010-10-05T15:15:00"/>
        <d v="2010-10-05T15:32:00"/>
        <d v="2010-10-05T16:18:00"/>
        <d v="2010-10-05T16:43:00"/>
        <d v="2010-10-05T17:55:00"/>
        <d v="2010-10-06T08:17:00"/>
        <d v="2010-10-06T09:56:00"/>
        <d v="2010-10-06T10:04:00"/>
        <d v="2010-10-06T10:41:00"/>
        <d v="2010-10-06T11:04:00"/>
        <d v="2010-10-06T12:30:00"/>
        <d v="2010-10-06T12:36:00"/>
        <d v="2010-10-06T12:42:00"/>
        <d v="2010-10-06T14:20:00"/>
        <d v="2010-10-06T14:24:00"/>
        <d v="2010-10-07T09:28:00"/>
        <d v="2010-10-07T09:53:00"/>
        <d v="2010-10-07T10:37:00"/>
        <d v="2010-10-07T10:39:00"/>
        <d v="2010-10-07T11:33:00"/>
        <d v="2010-10-07T12:30:00"/>
        <d v="2010-10-07T12:56:00"/>
        <d v="2010-10-07T13:05:00"/>
        <d v="2010-10-07T13:09:00"/>
        <d v="2010-10-07T13:15:00"/>
        <d v="2010-10-07T13:19:00"/>
        <d v="2010-10-07T13:21:00"/>
        <d v="2010-10-07T13:28:00"/>
        <d v="2010-10-07T13:49:00"/>
        <d v="2010-10-07T14:24:00"/>
        <d v="2010-10-07T14:28:00"/>
        <d v="2010-10-07T14:48:00"/>
        <d v="2010-10-07T15:08:00"/>
        <d v="2010-10-07T15:09:00"/>
        <d v="2010-10-07T15:33:00"/>
        <d v="2010-10-07T16:08:00"/>
        <d v="2010-10-07T16:14:00"/>
        <d v="2010-10-07T16:28:00"/>
        <d v="2010-10-07T16:48:00"/>
        <d v="2010-10-07T17:21:00"/>
        <d v="2010-10-07T17:42:00"/>
        <d v="2010-10-07T19:03:00"/>
        <d v="2010-10-07T19:51:00"/>
        <d v="2010-10-07T19:56:00"/>
        <d v="2010-10-08T09:58:00"/>
        <d v="2010-10-08T10:21:00"/>
        <d v="2010-10-08T10:23:00"/>
        <d v="2010-10-08T11:24:00"/>
        <d v="2010-10-08T11:52:00"/>
        <d v="2010-10-08T12:06:00"/>
        <d v="2010-10-08T12:08:00"/>
        <d v="2010-10-08T12:14:00"/>
        <d v="2010-10-08T13:21:00"/>
        <d v="2010-10-08T13:30:00"/>
        <d v="2010-10-08T13:31:00"/>
        <d v="2010-10-10T10:43:00"/>
        <d v="2010-10-10T10:49:00"/>
        <d v="2010-10-10T12:01:00"/>
        <d v="2010-10-10T12:09:00"/>
        <d v="2010-10-10T13:06:00"/>
        <d v="2010-10-10T13:23:00"/>
        <d v="2010-10-10T13:31:00"/>
        <d v="2010-10-10T13:38:00"/>
        <d v="2010-10-10T13:55:00"/>
        <d v="2010-10-10T14:18:00"/>
        <d v="2010-10-10T14:30:00"/>
        <d v="2010-10-10T15:27:00"/>
        <d v="2010-10-10T16:08:00"/>
        <d v="2010-10-11T09:44:00"/>
        <d v="2010-10-11T10:30:00"/>
        <d v="2010-10-11T11:04:00"/>
        <d v="2010-10-11T11:50:00"/>
        <d v="2010-10-11T12:33:00"/>
        <d v="2010-10-11T12:48:00"/>
        <d v="2010-10-11T12:52:00"/>
        <d v="2010-10-11T13:19:00"/>
        <d v="2010-10-11T13:31:00"/>
        <d v="2010-10-11T13:56:00"/>
        <d v="2010-10-11T14:05:00"/>
        <d v="2010-10-11T14:59:00"/>
        <d v="2010-10-11T15:25:00"/>
        <d v="2010-10-11T16:14:00"/>
        <d v="2010-10-11T17:23:00"/>
        <d v="2010-10-11T17:29:00"/>
        <d v="2010-10-12T07:49:00"/>
        <d v="2010-10-12T09:01:00"/>
        <d v="2010-10-12T09:47:00"/>
        <d v="2010-10-12T09:58:00"/>
        <d v="2010-10-12T10:38:00"/>
        <d v="2010-10-12T10:53:00"/>
        <d v="2010-10-12T11:48:00"/>
        <d v="2010-10-12T12:21:00"/>
        <d v="2010-10-12T12:41:00"/>
        <d v="2010-10-12T13:33:00"/>
        <d v="2010-10-12T13:39:00"/>
        <d v="2010-10-12T16:08:00"/>
        <d v="2010-10-12T16:38:00"/>
        <d v="2010-10-12T17:11:00"/>
        <d v="2010-10-12T17:22:00"/>
        <d v="2010-10-13T08:29:00"/>
        <d v="2010-10-13T09:20:00"/>
        <d v="2010-10-13T09:42:00"/>
        <d v="2010-10-13T09:47:00"/>
        <d v="2010-10-13T10:12:00"/>
        <d v="2010-10-13T10:43:00"/>
        <d v="2010-10-13T10:52:00"/>
        <d v="2010-10-13T10:53:00"/>
        <d v="2010-10-13T11:39:00"/>
        <d v="2010-10-13T12:00:00"/>
        <d v="2010-10-13T12:18:00"/>
        <d v="2010-10-13T12:50:00"/>
        <d v="2010-10-13T13:41:00"/>
        <d v="2010-10-13T14:12:00"/>
        <d v="2010-10-13T14:28:00"/>
        <d v="2010-10-13T14:39:00"/>
        <d v="2010-10-13T15:07:00"/>
        <d v="2010-10-13T15:13:00"/>
        <d v="2010-10-13T15:17:00"/>
        <d v="2010-10-13T15:22:00"/>
        <d v="2010-10-13T15:37:00"/>
        <d v="2010-10-13T16:09:00"/>
        <d v="2010-10-13T16:17:00"/>
        <d v="2010-10-13T16:18:00"/>
        <d v="2010-10-14T09:44:00"/>
        <d v="2010-10-14T10:16:00"/>
        <d v="2010-10-14T10:30:00"/>
        <d v="2010-10-14T11:06:00"/>
        <d v="2010-10-14T11:15:00"/>
        <d v="2010-10-14T12:14:00"/>
        <d v="2010-10-14T12:22:00"/>
        <d v="2010-10-14T12:31:00"/>
        <d v="2010-10-14T13:02:00"/>
        <d v="2010-10-14T13:05:00"/>
        <d v="2010-10-14T13:09:00"/>
        <d v="2010-10-14T13:37:00"/>
        <d v="2010-10-14T13:38:00"/>
        <d v="2010-10-14T13:48:00"/>
        <d v="2010-10-14T13:54:00"/>
        <d v="2010-10-14T14:11:00"/>
        <d v="2010-10-14T14:18:00"/>
        <d v="2010-10-14T15:33:00"/>
        <d v="2010-10-14T15:45:00"/>
        <d v="2010-10-14T16:14:00"/>
        <d v="2010-10-14T16:54:00"/>
        <d v="2010-10-14T17:09:00"/>
        <d v="2010-10-14T17:16:00"/>
        <d v="2010-10-14T19:39:00"/>
        <d v="2010-10-15T09:29:00"/>
        <d v="2010-10-15T09:31:00"/>
        <d v="2010-10-15T10:24:00"/>
        <d v="2010-10-15T11:46:00"/>
        <d v="2010-10-15T11:49:00"/>
        <d v="2010-10-15T12:11:00"/>
        <d v="2010-10-15T12:20:00"/>
        <d v="2010-10-15T12:27:00"/>
        <d v="2010-10-15T12:28:00"/>
        <d v="2010-10-15T12:30:00"/>
        <d v="2010-10-15T12:52:00"/>
        <d v="2010-10-15T13:28:00"/>
        <d v="2010-10-15T13:43:00"/>
        <d v="2010-10-15T14:11:00"/>
        <d v="2010-10-15T14:27:00"/>
        <d v="2010-10-15T14:45:00"/>
        <d v="2010-10-15T14:47:00"/>
        <d v="2010-10-15T15:06:00"/>
        <d v="2010-10-15T15:13:00"/>
        <d v="2010-10-15T15:29:00"/>
        <d v="2010-10-15T15:32:00"/>
        <d v="2010-10-15T15:38:00"/>
        <d v="2010-10-17T10:34:00"/>
        <d v="2010-10-17T10:42:00"/>
        <d v="2010-10-17T10:43:00"/>
        <d v="2010-10-17T10:56:00"/>
        <d v="2010-10-17T10:57:00"/>
        <d v="2010-10-17T11:58:00"/>
        <d v="2010-10-17T12:11:00"/>
        <d v="2010-10-17T12:34:00"/>
        <d v="2010-10-17T12:52:00"/>
        <d v="2010-10-17T12:56:00"/>
        <d v="2010-10-17T13:02:00"/>
        <d v="2010-10-17T13:07:00"/>
        <d v="2010-10-17T13:10:00"/>
        <d v="2010-10-17T13:28:00"/>
        <d v="2010-10-17T13:40:00"/>
        <d v="2010-10-17T14:30:00"/>
        <d v="2010-10-17T14:44:00"/>
        <d v="2010-10-17T15:37:00"/>
        <d v="2010-10-17T15:50:00"/>
        <d v="2010-10-17T16:06:00"/>
        <d v="2010-10-17T16:16:00"/>
        <d v="2010-10-18T08:11:00"/>
        <d v="2010-10-18T09:13:00"/>
        <d v="2010-10-18T09:33:00"/>
        <d v="2010-10-18T10:13:00"/>
        <d v="2010-10-18T11:22:00"/>
        <d v="2010-10-18T12:11:00"/>
        <d v="2010-10-18T12:54:00"/>
        <d v="2010-10-18T12:57:00"/>
        <d v="2010-10-18T12:58:00"/>
        <d v="2010-10-18T13:34:00"/>
        <d v="2010-10-18T14:07:00"/>
        <d v="2010-10-18T14:12:00"/>
        <d v="2010-10-18T15:48:00"/>
        <d v="2010-10-18T17:05:00"/>
        <d v="2010-10-18T17:11:00"/>
        <d v="2010-10-19T09:04:00"/>
        <d v="2010-10-19T09:35:00"/>
        <d v="2010-10-19T10:20:00"/>
        <d v="2010-10-19T10:58:00"/>
        <d v="2010-10-19T11:01:00"/>
        <d v="2010-10-19T11:22:00"/>
        <d v="2010-10-19T11:24:00"/>
        <d v="2010-10-19T11:29:00"/>
        <d v="2010-10-19T11:32:00"/>
        <d v="2010-10-19T11:36:00"/>
        <d v="2010-10-19T11:44:00"/>
        <d v="2010-10-19T12:10:00"/>
        <d v="2010-10-19T12:48:00"/>
        <d v="2010-10-19T12:50:00"/>
        <d v="2010-10-19T13:20:00"/>
        <d v="2010-10-19T13:38:00"/>
        <d v="2010-10-19T14:05:00"/>
        <d v="2010-10-19T14:09:00"/>
        <d v="2010-10-19T14:54:00"/>
        <d v="2010-10-19T15:33:00"/>
        <d v="2010-10-19T16:38:00"/>
        <d v="2010-10-19T16:57:00"/>
        <d v="2010-10-20T10:10:00"/>
        <d v="2010-10-20T10:15:00"/>
        <d v="2010-10-20T10:22:00"/>
        <d v="2010-10-20T12:13:00"/>
        <d v="2010-10-20T12:16:00"/>
        <d v="2010-10-20T12:31:00"/>
        <d v="2010-10-20T12:44:00"/>
        <d v="2010-10-20T12:52:00"/>
        <d v="2010-10-20T12:53:00"/>
        <d v="2010-10-20T13:00:00"/>
        <d v="2010-10-20T13:11:00"/>
        <d v="2010-10-20T13:25:00"/>
        <d v="2010-10-20T13:26:00"/>
        <d v="2010-10-20T13:40:00"/>
        <d v="2010-10-20T14:22:00"/>
        <d v="2010-10-20T14:41:00"/>
        <d v="2010-10-20T15:09:00"/>
        <d v="2010-10-20T15:21:00"/>
        <d v="2010-10-20T15:43:00"/>
        <d v="2010-10-20T16:12:00"/>
        <d v="2010-10-20T16:15:00"/>
        <d v="2010-10-21T09:49:00"/>
        <d v="2010-10-21T09:55:00"/>
        <d v="2010-10-21T10:14:00"/>
        <d v="2010-10-21T10:28:00"/>
        <d v="2010-10-21T11:10:00"/>
        <d v="2010-10-21T11:40:00"/>
        <d v="2010-10-21T11:52:00"/>
        <d v="2010-10-21T12:12:00"/>
        <d v="2010-10-21T12:31:00"/>
        <d v="2010-10-21T13:07:00"/>
        <d v="2010-10-21T13:23:00"/>
        <d v="2010-10-21T14:02:00"/>
        <d v="2010-10-21T14:05:00"/>
        <d v="2010-10-21T14:08:00"/>
        <d v="2010-10-21T14:29:00"/>
        <d v="2010-10-21T15:38:00"/>
        <d v="2010-10-21T16:30:00"/>
        <d v="2010-10-21T16:55:00"/>
        <d v="2010-10-21T18:32:00"/>
        <d v="2010-10-21T19:01:00"/>
        <d v="2010-10-22T09:36:00"/>
        <d v="2010-10-22T10:29:00"/>
        <d v="2010-10-22T10:40:00"/>
        <d v="2010-10-22T10:44:00"/>
        <d v="2010-10-22T11:19:00"/>
        <d v="2010-10-22T11:26:00"/>
        <d v="2010-10-22T11:40:00"/>
        <d v="2010-10-22T11:43:00"/>
        <d v="2010-10-22T12:29:00"/>
        <d v="2010-10-22T13:18:00"/>
        <d v="2010-10-22T13:35:00"/>
        <d v="2010-10-22T13:38:00"/>
        <d v="2010-10-22T14:03:00"/>
        <d v="2010-10-22T14:30:00"/>
        <d v="2010-10-22T15:37:00"/>
        <d v="2010-10-22T15:42:00"/>
        <d v="2010-10-22T16:36:00"/>
        <d v="2010-10-22T17:07:00"/>
        <d v="2010-10-24T10:54:00"/>
        <d v="2010-10-24T11:18:00"/>
        <d v="2010-10-24T11:35:00"/>
        <d v="2010-10-24T11:50:00"/>
        <d v="2010-10-24T11:57:00"/>
        <d v="2010-10-24T12:14:00"/>
        <d v="2010-10-24T12:39:00"/>
        <d v="2010-10-24T12:51:00"/>
        <d v="2010-10-24T13:07:00"/>
        <d v="2010-10-24T13:17:00"/>
        <d v="2010-10-24T13:24:00"/>
        <d v="2010-10-24T13:28:00"/>
        <d v="2010-10-24T13:46:00"/>
        <d v="2010-10-24T13:55:00"/>
        <d v="2010-10-24T14:06:00"/>
        <d v="2010-10-24T14:16:00"/>
        <d v="2010-10-24T14:37:00"/>
        <d v="2010-10-24T14:40:00"/>
        <d v="2010-10-24T15:28:00"/>
        <d v="2010-10-24T15:29:00"/>
        <d v="2010-10-24T15:42:00"/>
        <d v="2010-10-24T15:51:00"/>
        <d v="2010-10-24T15:57:00"/>
        <d v="2010-10-24T16:03:00"/>
        <d v="2010-10-24T16:09:00"/>
        <d v="2010-10-25T11:33:00"/>
        <d v="2010-10-25T11:43:00"/>
        <d v="2010-10-25T13:21:00"/>
        <d v="2010-10-25T13:29:00"/>
        <d v="2010-10-25T13:40:00"/>
        <d v="2010-10-25T13:57:00"/>
        <d v="2010-10-25T14:03:00"/>
        <d v="2010-10-25T14:27:00"/>
        <d v="2010-10-25T14:32:00"/>
        <d v="2010-10-25T14:46:00"/>
        <d v="2010-10-25T14:51:00"/>
        <d v="2010-10-25T16:08:00"/>
        <d v="2010-10-25T16:43:00"/>
        <d v="2010-10-26T08:11:00"/>
        <d v="2010-10-26T08:49:00"/>
        <d v="2010-10-26T10:03:00"/>
        <d v="2010-10-26T11:07:00"/>
        <d v="2010-10-26T11:17:00"/>
        <d v="2010-10-26T12:15:00"/>
        <d v="2010-10-26T12:54:00"/>
        <d v="2010-10-26T13:00:00"/>
        <d v="2010-10-26T13:07:00"/>
        <d v="2010-10-26T13:11:00"/>
        <d v="2010-10-26T13:39:00"/>
        <d v="2010-10-26T14:00:00"/>
        <d v="2010-10-26T14:24:00"/>
        <d v="2010-10-26T14:38:00"/>
        <d v="2010-10-26T16:47:00"/>
        <d v="2010-10-26T16:49:00"/>
        <d v="2010-10-26T17:00:00"/>
        <d v="2010-10-26T17:55:00"/>
        <d v="2010-10-26T18:23:00"/>
        <d v="2010-10-26T18:26:00"/>
        <d v="2010-10-27T08:07:00"/>
        <d v="2010-10-27T08:36:00"/>
        <d v="2010-10-27T09:18:00"/>
        <d v="2010-10-27T10:20:00"/>
        <d v="2010-10-27T10:32:00"/>
        <d v="2010-10-27T12:30:00"/>
        <d v="2010-10-27T13:29:00"/>
        <d v="2010-10-27T14:01:00"/>
        <d v="2010-10-27T14:05:00"/>
        <d v="2010-10-27T14:07:00"/>
        <d v="2010-10-27T14:14:00"/>
        <d v="2010-10-27T14:34:00"/>
        <d v="2010-10-27T14:45:00"/>
        <d v="2010-10-27T15:04:00"/>
        <d v="2010-10-27T16:23:00"/>
        <d v="2010-10-27T16:32:00"/>
        <d v="2010-10-27T16:38:00"/>
        <d v="2010-10-27T16:41:00"/>
        <d v="2010-10-28T09:05:00"/>
        <d v="2010-10-28T09:27:00"/>
        <d v="2010-10-28T09:29:00"/>
        <d v="2010-10-28T14:15:00"/>
        <d v="2010-10-28T15:18:00"/>
        <d v="2010-10-28T15:37:00"/>
        <d v="2010-10-28T17:13:00"/>
        <d v="2010-10-28T18:23:00"/>
        <d v="2010-10-28T18:54:00"/>
        <d v="2010-10-28T19:20:00"/>
        <d v="2010-10-28T19:37:00"/>
        <d v="2010-10-28T19:59:00"/>
        <d v="2010-10-29T08:24:00"/>
        <d v="2010-10-29T08:48:00"/>
        <d v="2010-10-29T10:39:00"/>
        <d v="2010-10-29T11:42:00"/>
        <d v="2010-10-29T11:49:00"/>
        <d v="2010-10-29T12:06:00"/>
        <d v="2010-10-29T12:15:00"/>
        <d v="2010-10-29T13:03:00"/>
        <d v="2010-10-29T13:58:00"/>
        <d v="2010-10-29T14:09:00"/>
        <d v="2010-10-29T15:00:00"/>
        <d v="2010-10-29T15:04:00"/>
        <d v="2010-10-29T15:31:00"/>
        <d v="2010-10-29T15:34:00"/>
        <d v="2010-10-31T11:06:00"/>
        <d v="2010-10-31T11:09:00"/>
        <d v="2010-10-31T11:12:00"/>
        <d v="2010-10-31T11:22:00"/>
        <d v="2010-10-31T11:43:00"/>
        <d v="2010-10-31T12:32:00"/>
        <d v="2010-10-31T12:34:00"/>
        <d v="2010-10-31T12:36:00"/>
        <d v="2010-10-31T12:52:00"/>
        <d v="2010-10-31T12:56:00"/>
        <d v="2010-10-31T13:14:00"/>
        <d v="2010-10-31T13:23:00"/>
        <d v="2010-10-31T13:35:00"/>
        <d v="2010-10-31T14:06:00"/>
        <d v="2010-10-31T14:11:00"/>
        <d v="2010-10-31T14:20:00"/>
        <d v="2010-10-31T15:31:00"/>
        <d v="2010-10-31T16:26:00"/>
        <d v="2010-11-01T10:37:00"/>
        <d v="2010-11-01T10:52:00"/>
        <d v="2010-11-01T11:32:00"/>
        <d v="2010-11-01T11:36:00"/>
        <d v="2010-11-01T11:53:00"/>
        <d v="2010-11-01T13:26:00"/>
        <d v="2010-11-01T13:33:00"/>
        <d v="2010-11-01T14:11:00"/>
        <d v="2010-11-01T14:58:00"/>
        <d v="2010-11-01T16:01:00"/>
        <d v="2010-11-01T16:24:00"/>
        <d v="2010-11-02T08:02:00"/>
        <d v="2010-11-02T08:49:00"/>
        <d v="2010-11-02T09:06:00"/>
        <d v="2010-11-02T11:23:00"/>
        <d v="2010-11-02T11:33:00"/>
        <d v="2010-11-02T11:37:00"/>
        <d v="2010-11-02T11:47:00"/>
        <d v="2010-11-02T12:02:00"/>
        <d v="2010-11-02T13:07:00"/>
        <d v="2010-11-02T13:12:00"/>
        <d v="2010-11-02T13:27:00"/>
        <d v="2010-11-02T13:36:00"/>
        <d v="2010-11-02T13:58:00"/>
        <d v="2010-11-02T14:02:00"/>
        <d v="2010-11-02T15:42:00"/>
        <d v="2010-11-02T15:48:00"/>
        <d v="2010-11-02T18:08:00"/>
        <d v="2010-11-02T19:19:00"/>
        <d v="2010-11-03T10:20:00"/>
        <d v="2010-11-03T10:41:00"/>
        <d v="2010-11-03T10:47:00"/>
        <d v="2010-11-03T11:11:00"/>
        <d v="2010-11-03T11:13:00"/>
        <d v="2010-11-03T11:45:00"/>
        <d v="2010-11-03T12:55:00"/>
        <d v="2010-11-03T13:05:00"/>
        <d v="2010-11-03T13:10:00"/>
        <d v="2010-11-03T13:18:00"/>
        <d v="2010-11-03T13:48:00"/>
        <d v="2010-11-03T14:02:00"/>
        <d v="2010-11-03T14:36:00"/>
        <d v="2010-11-03T14:55:00"/>
        <d v="2010-11-03T14:57:00"/>
        <d v="2010-11-03T15:38:00"/>
        <d v="2010-11-03T15:45:00"/>
        <d v="2010-11-04T10:13:00"/>
        <d v="2010-11-04T10:42:00"/>
        <d v="2010-11-04T10:49:00"/>
        <d v="2010-11-04T11:53:00"/>
        <d v="2010-11-04T11:55:00"/>
        <d v="2010-11-04T11:56:00"/>
        <d v="2010-11-04T11:59:00"/>
        <d v="2010-11-04T12:09:00"/>
        <d v="2010-11-04T12:27:00"/>
        <d v="2010-11-04T12:31:00"/>
        <d v="2010-11-04T12:39:00"/>
        <d v="2010-11-04T13:03:00"/>
        <d v="2010-11-04T13:46:00"/>
        <d v="2010-11-04T14:25:00"/>
        <d v="2010-11-04T14:26:00"/>
        <d v="2010-11-04T14:39:00"/>
        <d v="2010-11-04T15:58:00"/>
        <d v="2010-11-04T16:03:00"/>
        <d v="2010-11-04T16:36:00"/>
        <d v="2010-11-04T16:50:00"/>
        <d v="2010-11-04T16:51:00"/>
        <d v="2010-11-04T18:42:00"/>
        <d v="2010-11-05T08:21:00"/>
        <d v="2010-11-05T09:07:00"/>
        <d v="2010-11-05T10:23:00"/>
        <d v="2010-11-05T11:17:00"/>
        <d v="2010-11-05T11:37:00"/>
        <d v="2010-11-05T11:42:00"/>
        <d v="2010-11-05T11:49:00"/>
        <d v="2010-11-05T12:06:00"/>
        <d v="2010-11-05T12:43:00"/>
        <d v="2010-11-05T13:03:00"/>
        <d v="2010-11-05T13:31:00"/>
        <d v="2010-11-05T16:07:00"/>
        <d v="2010-11-07T10:43:00"/>
        <d v="2010-11-07T10:45:00"/>
        <d v="2010-11-07T10:46:00"/>
        <d v="2010-11-07T10:53:00"/>
        <d v="2010-11-07T10:57:00"/>
        <d v="2010-11-07T10:59:00"/>
        <d v="2010-11-07T11:11:00"/>
        <d v="2010-11-07T11:37:00"/>
        <d v="2010-11-07T11:52:00"/>
        <d v="2010-11-07T12:03:00"/>
        <d v="2010-11-07T12:13:00"/>
        <d v="2010-11-07T12:21:00"/>
        <d v="2010-11-07T13:08:00"/>
        <d v="2010-11-07T13:21:00"/>
        <d v="2010-11-07T13:24:00"/>
        <d v="2010-11-07T13:45:00"/>
        <d v="2010-11-07T13:47:00"/>
        <d v="2010-11-07T13:50:00"/>
        <d v="2010-11-07T14:04:00"/>
        <d v="2010-11-07T14:17:00"/>
        <d v="2010-11-07T14:26:00"/>
        <d v="2010-11-07T15:34:00"/>
        <d v="2010-11-07T15:50:00"/>
        <d v="2010-11-07T15:52:00"/>
        <d v="2010-11-07T15:56:00"/>
        <d v="2010-11-07T15:58:00"/>
        <d v="2010-11-07T16:03:00"/>
        <d v="2010-11-07T16:21:00"/>
        <d v="2010-11-07T16:29:00"/>
        <d v="2010-11-08T10:24:00"/>
        <d v="2010-11-08T10:51:00"/>
        <d v="2010-11-08T12:06:00"/>
        <d v="2010-11-08T12:17:00"/>
        <d v="2010-11-08T12:20:00"/>
        <d v="2010-11-08T12:22:00"/>
        <d v="2010-11-08T12:28:00"/>
        <d v="2010-11-08T12:37:00"/>
        <d v="2010-11-08T12:56:00"/>
        <d v="2010-11-08T13:58:00"/>
        <d v="2010-11-08T14:19:00"/>
        <d v="2010-11-08T14:20:00"/>
        <d v="2010-11-08T14:24:00"/>
        <d v="2010-11-08T15:23:00"/>
        <d v="2010-11-08T16:31:00"/>
        <d v="2010-11-08T17:34:00"/>
        <d v="2010-11-09T07:56:00"/>
        <d v="2010-11-09T10:29:00"/>
        <d v="2010-11-09T12:15:00"/>
        <d v="2010-11-09T12:26:00"/>
        <d v="2010-11-09T12:28:00"/>
        <d v="2010-11-09T12:39:00"/>
        <d v="2010-11-09T12:50:00"/>
        <d v="2010-11-09T12:58:00"/>
        <d v="2010-11-09T13:00:00"/>
        <d v="2010-11-09T13:02:00"/>
        <d v="2010-11-09T13:17:00"/>
        <d v="2010-11-09T13:50:00"/>
        <d v="2010-11-09T14:04:00"/>
        <d v="2010-11-09T14:06:00"/>
        <d v="2010-11-09T14:24:00"/>
        <d v="2010-11-09T14:38:00"/>
        <d v="2010-11-09T16:03:00"/>
        <d v="2010-11-09T16:10:00"/>
        <d v="2010-11-09T17:41:00"/>
        <d v="2010-11-09T17:59:00"/>
        <d v="2010-11-10T09:43:00"/>
        <d v="2010-11-10T11:25:00"/>
        <d v="2010-11-10T12:03:00"/>
        <d v="2010-11-10T12:09:00"/>
        <d v="2010-11-10T12:13:00"/>
        <d v="2010-11-10T12:16:00"/>
        <d v="2010-11-10T12:24:00"/>
        <d v="2010-11-10T12:38:00"/>
        <d v="2010-11-10T12:42:00"/>
        <d v="2010-11-10T12:54:00"/>
        <d v="2010-11-10T13:08:00"/>
        <d v="2010-11-10T13:13:00"/>
        <d v="2010-11-10T13:17:00"/>
        <d v="2010-11-10T13:47:00"/>
        <d v="2010-11-10T14:12:00"/>
        <d v="2010-11-10T14:37:00"/>
        <d v="2010-11-10T14:54:00"/>
        <d v="2010-11-10T15:00:00"/>
        <d v="2010-11-10T15:16:00"/>
        <d v="2010-11-10T15:34:00"/>
        <d v="2010-11-10T16:06:00"/>
        <d v="2010-11-11T10:21:00"/>
        <d v="2010-11-11T10:41:00"/>
        <d v="2010-11-11T12:06:00"/>
        <d v="2010-11-11T12:45:00"/>
        <d v="2010-11-11T12:47:00"/>
        <d v="2010-11-11T12:54:00"/>
        <d v="2010-11-11T13:26:00"/>
        <d v="2010-11-11T13:50:00"/>
        <d v="2010-11-11T13:53:00"/>
        <d v="2010-11-11T14:23:00"/>
        <d v="2010-11-11T14:29:00"/>
        <d v="2010-11-11T14:30:00"/>
        <d v="2010-11-11T14:57:00"/>
        <d v="2010-11-11T15:25:00"/>
        <d v="2010-11-11T15:47:00"/>
        <d v="2010-11-11T15:49:00"/>
        <d v="2010-11-11T15:56:00"/>
        <d v="2010-11-11T16:27:00"/>
        <d v="2010-11-11T17:28:00"/>
        <d v="2010-11-11T19:14:00"/>
        <d v="2010-11-11T19:29:00"/>
        <d v="2010-11-12T08:18:00"/>
        <d v="2010-11-12T09:10:00"/>
        <d v="2010-11-12T09:39:00"/>
        <d v="2010-11-12T11:08:00"/>
        <d v="2010-11-12T11:21:00"/>
        <d v="2010-11-12T11:30:00"/>
        <d v="2010-11-12T11:31:00"/>
        <d v="2010-11-12T11:42:00"/>
        <d v="2010-11-12T11:47:00"/>
        <d v="2010-11-12T12:17:00"/>
        <d v="2010-11-12T12:51:00"/>
        <d v="2010-11-12T13:17:00"/>
        <d v="2010-11-12T13:34:00"/>
        <d v="2010-11-12T13:53:00"/>
        <d v="2010-11-12T14:21:00"/>
        <d v="2010-11-12T14:28:00"/>
        <d v="2010-11-12T14:40:00"/>
        <d v="2010-11-12T15:05:00"/>
        <d v="2010-11-12T15:35:00"/>
        <d v="2010-11-14T10:51:00"/>
        <d v="2010-11-14T10:56:00"/>
        <d v="2010-11-14T11:01:00"/>
        <d v="2010-11-14T11:18:00"/>
        <d v="2010-11-14T11:37:00"/>
        <d v="2010-11-14T12:17:00"/>
        <d v="2010-11-14T12:36:00"/>
        <d v="2010-11-14T12:59:00"/>
        <d v="2010-11-14T13:04:00"/>
        <d v="2010-11-14T13:11:00"/>
        <d v="2010-11-14T13:24:00"/>
        <d v="2010-11-14T13:38:00"/>
        <d v="2010-11-14T13:39:00"/>
        <d v="2010-11-14T13:53:00"/>
        <d v="2010-11-14T14:07:00"/>
        <d v="2010-11-14T14:47:00"/>
        <d v="2010-11-14T14:49:00"/>
        <d v="2010-11-14T14:56:00"/>
        <d v="2010-11-14T14:57:00"/>
        <d v="2010-11-14T15:05:00"/>
        <d v="2010-11-14T15:17:00"/>
        <d v="2010-11-14T16:16:00"/>
        <d v="2010-11-14T16:32:00"/>
        <d v="2010-11-15T10:46:00"/>
        <d v="2010-11-15T12:21:00"/>
        <d v="2010-11-15T12:35:00"/>
        <d v="2010-11-15T12:43:00"/>
        <d v="2010-11-15T13:04:00"/>
        <d v="2010-11-15T13:27:00"/>
        <d v="2010-11-15T13:32:00"/>
        <d v="2010-11-15T13:39:00"/>
        <d v="2010-11-15T13:49:00"/>
        <d v="2010-11-15T13:56:00"/>
        <d v="2010-11-15T13:58:00"/>
        <d v="2010-11-15T14:09:00"/>
        <d v="2010-11-15T14:26:00"/>
        <d v="2010-11-15T14:49:00"/>
        <d v="2010-11-15T15:03:00"/>
        <d v="2010-11-15T16:13:00"/>
        <d v="2010-11-15T16:22:00"/>
        <d v="2010-11-15T17:01:00"/>
        <d v="2010-11-15T17:14:00"/>
        <d v="2010-11-15T17:37:00"/>
        <d v="2010-11-15T17:43:00"/>
        <d v="2010-11-16T07:52:00"/>
        <d v="2010-11-16T09:08:00"/>
        <d v="2010-11-16T09:28:00"/>
        <d v="2010-11-16T10:04:00"/>
        <d v="2010-11-16T11:02:00"/>
        <d v="2010-11-16T11:14:00"/>
        <d v="2010-11-16T11:35:00"/>
        <d v="2010-11-16T11:36:00"/>
        <d v="2010-11-16T12:22:00"/>
        <d v="2010-11-16T12:48:00"/>
        <d v="2010-11-16T12:50:00"/>
        <d v="2010-11-16T12:51:00"/>
        <d v="2010-11-16T13:04:00"/>
        <d v="2010-11-16T13:07:00"/>
        <d v="2010-11-16T13:28:00"/>
        <d v="2010-11-16T13:39:00"/>
        <d v="2010-11-16T13:43:00"/>
        <d v="2010-11-16T13:57:00"/>
        <d v="2010-11-16T14:45:00"/>
        <d v="2010-11-16T15:34:00"/>
        <d v="2010-11-16T15:58:00"/>
        <d v="2010-11-16T16:46:00"/>
        <d v="2010-11-16T17:23:00"/>
        <d v="2010-11-16T18:11:00"/>
        <d v="2010-11-17T10:34:00"/>
        <d v="2010-11-17T10:39:00"/>
        <d v="2010-11-17T10:55:00"/>
        <d v="2010-11-17T11:19:00"/>
        <d v="2010-11-17T11:40:00"/>
        <d v="2010-11-17T12:11:00"/>
        <d v="2010-11-17T12:36:00"/>
        <d v="2010-11-17T13:09:00"/>
        <d v="2010-11-17T13:50:00"/>
        <d v="2010-11-17T14:20:00"/>
        <d v="2010-11-17T15:08:00"/>
        <d v="2010-11-17T15:24:00"/>
        <d v="2010-11-17T16:48:00"/>
        <d v="2010-11-17T17:08:00"/>
        <d v="2010-11-18T11:00:00"/>
        <d v="2010-11-18T11:02:00"/>
        <d v="2010-11-18T11:08:00"/>
        <d v="2010-11-18T11:28:00"/>
        <d v="2010-11-18T11:49:00"/>
        <d v="2010-11-18T11:59:00"/>
        <d v="2010-11-18T12:14:00"/>
        <d v="2010-11-18T13:00:00"/>
        <d v="2010-11-18T13:04:00"/>
        <d v="2010-11-18T13:10:00"/>
        <d v="2010-11-18T13:27:00"/>
        <d v="2010-11-18T13:51:00"/>
        <d v="2010-11-18T14:17:00"/>
        <d v="2010-11-18T14:20:00"/>
        <d v="2010-11-18T14:25:00"/>
        <d v="2010-11-18T14:52:00"/>
        <d v="2010-11-18T15:29:00"/>
        <d v="2010-11-18T16:33:00"/>
        <d v="2010-11-18T17:50:00"/>
        <d v="2010-11-18T19:06:00"/>
        <d v="2010-11-19T09:42:00"/>
        <d v="2010-11-19T10:05:00"/>
        <d v="2010-11-19T10:55:00"/>
        <d v="2010-11-19T10:57:00"/>
        <d v="2010-11-19T10:58:00"/>
        <d v="2010-11-19T11:12:00"/>
        <d v="2010-11-19T11:48:00"/>
        <d v="2010-11-19T12:09:00"/>
        <d v="2010-11-19T12:42:00"/>
        <d v="2010-11-19T12:51:00"/>
        <d v="2010-11-19T12:56:00"/>
        <d v="2010-11-19T13:01:00"/>
        <d v="2010-11-19T13:14:00"/>
        <d v="2010-11-19T13:16:00"/>
        <d v="2010-11-19T13:21:00"/>
        <d v="2010-11-19T13:24:00"/>
        <d v="2010-11-19T13:37:00"/>
        <d v="2010-11-19T14:27:00"/>
        <d v="2010-11-19T15:13:00"/>
        <d v="2010-11-19T15:50:00"/>
        <d v="2010-11-19T16:41:00"/>
        <d v="2010-11-19T17:01:00"/>
        <d v="2010-11-19T17:18:00"/>
        <d v="2010-11-21T11:03:00"/>
        <d v="2010-11-21T11:28:00"/>
        <d v="2010-11-21T11:34:00"/>
        <d v="2010-11-21T11:37:00"/>
        <d v="2010-11-21T11:39:00"/>
        <d v="2010-11-21T11:52:00"/>
        <d v="2010-11-21T11:58:00"/>
        <d v="2010-11-21T12:09:00"/>
        <d v="2010-11-21T12:11:00"/>
        <d v="2010-11-21T12:21:00"/>
        <d v="2010-11-21T12:31:00"/>
        <d v="2010-11-21T12:55:00"/>
        <d v="2010-11-21T13:13:00"/>
        <d v="2010-11-21T13:23:00"/>
        <d v="2010-11-21T13:29:00"/>
        <d v="2010-11-21T13:35:00"/>
        <d v="2010-11-21T13:36:00"/>
        <d v="2010-11-21T13:42:00"/>
        <d v="2010-11-21T13:57:00"/>
        <d v="2010-11-21T14:04:00"/>
        <d v="2010-11-21T14:10:00"/>
        <d v="2010-11-21T14:13:00"/>
        <d v="2010-11-21T14:21:00"/>
        <d v="2010-11-21T14:35:00"/>
        <d v="2010-11-21T15:24:00"/>
        <d v="2010-11-21T15:55:00"/>
        <d v="2010-11-21T15:56:00"/>
        <d v="2010-11-21T16:02:00"/>
        <d v="2010-11-21T16:08:00"/>
        <d v="2010-11-21T16:15:00"/>
        <d v="2010-11-22T10:03:00"/>
        <d v="2010-11-22T10:41:00"/>
        <d v="2010-11-22T11:52:00"/>
        <d v="2010-11-22T11:58:00"/>
        <d v="2010-11-22T12:31:00"/>
        <d v="2010-11-22T12:59:00"/>
        <d v="2010-11-22T13:48:00"/>
        <d v="2010-11-22T13:59:00"/>
        <d v="2010-11-22T14:27:00"/>
        <d v="2010-11-22T14:44:00"/>
        <d v="2010-11-22T15:01:00"/>
        <d v="2010-11-22T15:30:00"/>
        <d v="2010-11-22T15:38:00"/>
        <d v="2010-11-22T15:52:00"/>
        <d v="2010-11-22T16:34:00"/>
        <d v="2010-11-22T16:50:00"/>
        <d v="2010-11-22T17:33:00"/>
        <d v="2010-11-23T10:04:00"/>
        <d v="2010-11-23T10:22:00"/>
        <d v="2010-11-23T10:24:00"/>
        <d v="2010-11-23T11:12:00"/>
        <d v="2010-11-23T11:26:00"/>
        <d v="2010-11-23T11:43:00"/>
        <d v="2010-11-23T11:47:00"/>
        <d v="2010-11-23T11:51:00"/>
        <d v="2010-11-23T12:00:00"/>
        <d v="2010-11-23T12:01:00"/>
        <d v="2010-11-23T12:04:00"/>
        <d v="2010-11-23T12:54:00"/>
        <d v="2010-11-23T12:57:00"/>
        <d v="2010-11-23T13:02:00"/>
        <d v="2010-11-23T13:07:00"/>
        <d v="2010-11-23T13:14:00"/>
        <d v="2010-11-23T13:15:00"/>
        <d v="2010-11-23T13:24:00"/>
        <d v="2010-11-23T13:36:00"/>
        <d v="2010-11-23T14:42:00"/>
        <d v="2010-11-23T15:05:00"/>
        <d v="2010-11-23T16:08:00"/>
        <d v="2010-11-23T16:40:00"/>
        <d v="2010-11-23T16:59:00"/>
        <d v="2010-11-23T17:48:00"/>
        <d v="2010-11-23T17:53:00"/>
        <d v="2010-11-23T19:24:00"/>
        <d v="2010-11-24T09:14:00"/>
        <d v="2010-11-24T09:34:00"/>
        <d v="2010-11-24T09:37:00"/>
        <d v="2010-11-24T10:25:00"/>
        <d v="2010-11-24T10:27:00"/>
        <d v="2010-11-24T10:34:00"/>
        <d v="2010-11-24T10:50:00"/>
        <d v="2010-11-24T11:21:00"/>
        <d v="2010-11-24T11:25:00"/>
        <d v="2010-11-24T11:47:00"/>
        <d v="2010-11-24T12:24:00"/>
        <d v="2010-11-24T12:43:00"/>
        <d v="2010-11-24T12:45:00"/>
        <d v="2010-11-24T12:53:00"/>
        <d v="2010-11-24T12:54:00"/>
        <d v="2010-11-24T13:15:00"/>
        <d v="2010-11-24T13:34:00"/>
        <d v="2010-11-24T13:36:00"/>
        <d v="2010-11-24T13:53:00"/>
        <d v="2010-11-24T14:14:00"/>
        <d v="2010-11-24T14:21:00"/>
        <d v="2010-11-24T14:39:00"/>
        <d v="2010-11-24T14:55:00"/>
        <d v="2010-11-24T15:03:00"/>
        <d v="2010-11-24T15:05:00"/>
        <d v="2010-11-24T15:26:00"/>
        <d v="2010-11-24T17:11:00"/>
        <d v="2010-11-25T09:46:00"/>
        <d v="2010-11-25T10:05:00"/>
        <d v="2010-11-25T10:08:00"/>
        <d v="2010-11-25T10:11:00"/>
        <d v="2010-11-25T11:03:00"/>
        <d v="2010-11-25T11:04:00"/>
        <d v="2010-11-25T11:58:00"/>
        <d v="2010-11-25T12:03:00"/>
        <d v="2010-11-25T12:24:00"/>
        <d v="2010-11-25T12:27:00"/>
        <d v="2010-11-25T12:28:00"/>
        <d v="2010-11-25T12:35:00"/>
        <d v="2010-11-25T13:18:00"/>
        <d v="2010-11-25T13:20:00"/>
        <d v="2010-11-25T13:21:00"/>
        <d v="2010-11-25T13:29:00"/>
        <d v="2010-11-25T13:32:00"/>
        <d v="2010-11-25T13:36:00"/>
        <d v="2010-11-25T13:38:00"/>
        <d v="2010-11-25T13:41:00"/>
        <d v="2010-11-25T13:51:00"/>
        <d v="2010-11-25T14:18:00"/>
        <d v="2010-11-25T14:57:00"/>
        <d v="2010-11-25T15:02:00"/>
        <d v="2010-11-25T15:26:00"/>
        <d v="2010-11-25T15:52:00"/>
        <d v="2010-11-25T15:55:00"/>
        <d v="2010-11-25T16:12:00"/>
        <d v="2010-11-25T16:52:00"/>
        <d v="2010-11-25T17:00:00"/>
        <d v="2010-11-25T17:42:00"/>
        <d v="2010-11-25T18:24:00"/>
        <d v="2010-11-25T19:24:00"/>
        <d v="2010-11-26T09:49:00"/>
        <d v="2010-11-26T11:24:00"/>
        <d v="2010-11-26T11:28:00"/>
        <d v="2010-11-26T11:53:00"/>
        <d v="2010-11-26T12:00:00"/>
        <d v="2010-11-26T12:05:00"/>
        <d v="2010-11-26T12:19:00"/>
        <d v="2010-11-26T12:41:00"/>
        <d v="2010-11-26T12:50:00"/>
        <d v="2010-11-26T12:56:00"/>
        <d v="2010-11-26T13:22:00"/>
        <d v="2010-11-26T13:26:00"/>
        <d v="2010-11-26T13:50:00"/>
        <d v="2010-11-26T14:09:00"/>
        <d v="2010-11-26T15:16:00"/>
        <d v="2010-11-26T15:36:00"/>
        <d v="2010-11-26T15:53:00"/>
        <d v="2010-11-26T16:31:00"/>
        <d v="2010-11-28T11:01:00"/>
        <d v="2010-11-28T11:02:00"/>
        <d v="2010-11-28T11:14:00"/>
        <d v="2010-11-28T11:19:00"/>
        <d v="2010-11-28T11:37:00"/>
        <d v="2010-11-28T11:45:00"/>
        <d v="2010-11-28T11:49:00"/>
        <d v="2010-11-28T11:57:00"/>
        <d v="2010-11-28T12:03:00"/>
        <d v="2010-11-28T12:08:00"/>
        <d v="2010-11-28T12:14:00"/>
        <d v="2010-11-28T12:15:00"/>
        <d v="2010-11-28T12:23:00"/>
        <d v="2010-11-28T12:25:00"/>
        <d v="2010-11-28T12:54:00"/>
        <d v="2010-11-28T13:21:00"/>
        <d v="2010-11-28T13:26:00"/>
        <d v="2010-11-28T13:51:00"/>
        <d v="2010-11-28T14:08:00"/>
        <d v="2010-11-28T14:14:00"/>
        <d v="2010-11-28T14:15:00"/>
        <d v="2010-11-28T14:28:00"/>
        <d v="2010-11-28T14:41:00"/>
        <d v="2010-11-28T14:49:00"/>
        <d v="2010-11-28T14:54:00"/>
        <d v="2010-11-28T14:57:00"/>
        <d v="2010-11-28T15:04:00"/>
        <d v="2010-11-28T15:24:00"/>
        <d v="2010-11-28T15:25:00"/>
        <d v="2010-11-28T16:04:00"/>
        <d v="2010-11-29T09:38:00"/>
        <d v="2010-11-29T10:37:00"/>
        <d v="2010-11-29T10:50:00"/>
        <d v="2010-11-29T11:10:00"/>
        <d v="2010-11-29T11:40:00"/>
        <d v="2010-11-29T11:54:00"/>
        <d v="2010-11-29T12:03:00"/>
        <d v="2010-11-29T12:13:00"/>
        <d v="2010-11-29T12:17:00"/>
        <d v="2010-11-29T12:26:00"/>
        <d v="2010-11-29T12:33:00"/>
        <d v="2010-11-29T12:35:00"/>
        <d v="2010-11-29T12:36:00"/>
        <d v="2010-11-29T13:03:00"/>
        <d v="2010-11-29T13:09:00"/>
        <d v="2010-11-29T13:28:00"/>
        <d v="2010-11-29T13:44:00"/>
        <d v="2010-11-29T13:53:00"/>
        <d v="2010-11-29T14:38:00"/>
        <d v="2010-11-29T16:06:00"/>
        <d v="2010-11-29T16:32:00"/>
        <d v="2010-11-29T16:41:00"/>
        <d v="2010-11-29T16:56:00"/>
        <d v="2010-11-29T17:00:00"/>
        <d v="2010-11-29T17:11:00"/>
        <d v="2010-11-30T09:46:00"/>
        <d v="2010-11-30T10:35:00"/>
        <d v="2010-11-30T10:40:00"/>
        <d v="2010-11-30T10:47:00"/>
        <d v="2010-11-30T11:30:00"/>
        <d v="2010-11-30T11:50:00"/>
        <d v="2010-11-30T12:07:00"/>
        <d v="2010-11-30T12:09:00"/>
        <d v="2010-11-30T12:21:00"/>
        <d v="2010-11-30T12:25:00"/>
        <d v="2010-11-30T12:28:00"/>
        <d v="2010-11-30T12:29:00"/>
        <d v="2010-11-30T13:07:00"/>
        <d v="2010-11-30T13:16:00"/>
        <d v="2010-11-30T13:23:00"/>
        <d v="2010-11-30T13:26:00"/>
        <d v="2010-11-30T13:33:00"/>
        <d v="2010-11-30T13:34:00"/>
        <d v="2010-11-30T14:15:00"/>
        <d v="2010-11-30T14:21:00"/>
        <d v="2010-11-30T14:30:00"/>
        <d v="2010-11-30T15:21:00"/>
        <d v="2010-11-30T15:41:00"/>
        <d v="2010-12-01T09:41:00"/>
        <d v="2010-12-01T09:59:00"/>
        <d v="2010-12-01T11:29:00"/>
        <d v="2010-12-01T11:41:00"/>
        <d v="2010-12-01T11:45:00"/>
        <d v="2010-12-01T12:15:00"/>
        <d v="2010-12-01T12:31:00"/>
        <d v="2010-12-01T12:35:00"/>
        <d v="2010-12-01T12:38:00"/>
        <d v="2010-12-01T13:17:00"/>
        <d v="2010-12-01T13:23:00"/>
        <d v="2010-12-01T13:24:00"/>
        <d v="2010-12-01T13:38:00"/>
        <d v="2010-12-01T14:41:00"/>
        <d v="2010-12-01T15:40:00"/>
        <d v="2010-12-01T15:45:00"/>
        <d v="2010-12-01T16:21:00"/>
        <d v="2010-12-01T17:35:00"/>
        <d v="2010-12-02T08:52:00"/>
        <d v="2010-12-02T10:17:00"/>
        <d v="2010-12-02T10:39:00"/>
        <d v="2010-12-02T11:41:00"/>
        <d v="2010-12-02T12:18:00"/>
        <d v="2010-12-02T12:33:00"/>
        <d v="2010-12-02T13:32:00"/>
        <d v="2010-12-02T13:44:00"/>
        <d v="2010-12-02T14:40:00"/>
        <d v="2010-12-02T15:03:00"/>
        <d v="2010-12-02T15:18:00"/>
        <d v="2010-12-02T15:19:00"/>
        <d v="2010-12-02T17:12:00"/>
        <d v="2010-12-02T17:22:00"/>
        <d v="2010-12-02T17:48:00"/>
        <d v="2010-12-02T17:51:00"/>
        <d v="2010-12-02T18:08:00"/>
        <d v="2010-12-02T18:15:00"/>
        <d v="2010-12-02T19:59:00"/>
        <d v="2010-12-03T09:49:00"/>
        <d v="2010-12-03T10:26:00"/>
        <d v="2010-12-03T10:36:00"/>
        <d v="2010-12-03T10:43:00"/>
        <d v="2010-12-03T11:19:00"/>
        <d v="2010-12-03T11:35:00"/>
        <d v="2010-12-03T12:11:00"/>
        <d v="2010-12-03T12:29:00"/>
        <d v="2010-12-03T12:43:00"/>
        <d v="2010-12-03T13:59:00"/>
        <d v="2010-12-03T14:04:00"/>
        <d v="2010-12-03T14:18:00"/>
        <d v="2010-12-03T14:54:00"/>
        <d v="2010-12-03T16:21:00"/>
        <d v="2010-12-03T17:20:00"/>
        <d v="2010-12-05T10:45:00"/>
        <d v="2010-12-05T11:10:00"/>
        <d v="2010-12-05T11:49:00"/>
        <d v="2010-12-05T11:54:00"/>
        <d v="2010-12-05T11:57:00"/>
        <d v="2010-12-05T12:08:00"/>
        <d v="2010-12-05T12:13:00"/>
        <d v="2010-12-05T12:26:00"/>
        <d v="2010-12-05T12:29:00"/>
        <d v="2010-12-05T12:42:00"/>
        <d v="2010-12-05T12:44:00"/>
        <d v="2010-12-05T13:00:00"/>
        <d v="2010-12-05T13:03:00"/>
        <d v="2010-12-05T13:05:00"/>
        <d v="2010-12-05T13:08:00"/>
        <d v="2010-12-05T13:18:00"/>
        <d v="2010-12-05T13:42:00"/>
        <d v="2010-12-05T14:17:00"/>
        <d v="2010-12-05T14:19:00"/>
        <d v="2010-12-05T14:25:00"/>
        <d v="2010-12-05T15:12:00"/>
        <d v="2010-12-05T15:21:00"/>
        <d v="2010-12-05T15:26:00"/>
        <d v="2010-12-05T15:47:00"/>
        <d v="2010-12-05T16:00:00"/>
        <d v="2010-12-05T16:24:00"/>
        <d v="2010-12-06T08:42:00"/>
        <d v="2010-12-06T11:01:00"/>
        <d v="2010-12-06T11:03:00"/>
        <d v="2010-12-06T11:26:00"/>
        <d v="2010-12-06T12:06:00"/>
        <d v="2010-12-06T12:21:00"/>
        <d v="2010-12-06T12:47:00"/>
        <d v="2010-12-06T12:52:00"/>
        <d v="2010-12-06T12:59:00"/>
        <d v="2010-12-06T13:17:00"/>
        <d v="2010-12-06T13:59:00"/>
        <d v="2010-12-06T14:36:00"/>
        <d v="2010-12-06T14:43:00"/>
        <d v="2010-12-06T14:46:00"/>
        <d v="2010-12-06T14:55:00"/>
        <d v="2010-12-06T15:14:00"/>
        <d v="2010-12-06T15:25:00"/>
        <d v="2010-12-06T15:27:00"/>
        <d v="2010-12-06T15:34:00"/>
        <d v="2010-12-06T15:38:00"/>
        <d v="2010-12-07T09:13:00"/>
        <d v="2010-12-07T10:08:00"/>
        <d v="2010-12-07T10:14:00"/>
        <d v="2010-12-07T10:32:00"/>
        <d v="2010-12-07T11:30:00"/>
        <d v="2010-12-07T11:45:00"/>
        <d v="2010-12-07T12:28:00"/>
        <d v="2010-12-07T12:29:00"/>
        <d v="2010-12-07T13:22:00"/>
        <d v="2010-12-07T14:41:00"/>
        <d v="2010-12-07T15:39:00"/>
        <d v="2010-12-07T16:42:00"/>
        <d v="2010-12-08T09:20:00"/>
        <d v="2010-12-08T10:21:00"/>
        <d v="2010-12-08T10:38:00"/>
        <d v="2010-12-08T10:39:00"/>
        <d v="2010-12-08T11:16:00"/>
        <d v="2010-12-08T11:42:00"/>
        <d v="2010-12-08T12:01:00"/>
        <d v="2010-12-08T12:24:00"/>
        <d v="2010-12-08T12:35:00"/>
        <d v="2010-12-08T12:36:00"/>
        <d v="2010-12-08T12:41:00"/>
        <d v="2010-12-08T12:46:00"/>
        <d v="2010-12-08T12:49:00"/>
        <d v="2010-12-08T12:57:00"/>
        <d v="2010-12-08T13:01:00"/>
        <d v="2010-12-08T13:30:00"/>
        <d v="2010-12-08T14:36:00"/>
        <d v="2010-12-08T14:43:00"/>
        <d v="2010-12-08T14:46:00"/>
        <d v="2010-12-08T14:54:00"/>
        <d v="2010-12-08T15:25:00"/>
        <d v="2010-12-08T15:38:00"/>
        <d v="2010-12-08T15:59:00"/>
        <d v="2010-12-08T16:49:00"/>
        <d v="2010-12-08T17:20:00"/>
        <d v="2010-12-09T10:00:00"/>
        <d v="2010-12-09T10:13:00"/>
        <d v="2010-12-09T11:28:00"/>
        <d v="2010-12-09T11:35:00"/>
        <d v="2010-12-09T11:39:00"/>
        <d v="2010-12-09T12:17:00"/>
        <d v="2010-12-09T12:32:00"/>
        <d v="2010-12-09T12:37:00"/>
        <d v="2010-12-09T13:03:00"/>
        <d v="2010-12-09T13:28:00"/>
        <d v="2010-12-09T13:34:00"/>
        <d v="2010-12-09T13:47:00"/>
        <d v="2010-12-09T14:15:00"/>
        <d v="2010-12-09T14:27:00"/>
        <d v="2010-12-09T15:29:00"/>
        <d v="2010-12-09T16:10:00"/>
        <d v="2010-12-09T18:09:00"/>
        <d v="2010-12-09T19:23:00"/>
      </sharedItems>
      <fieldGroup par="13"/>
    </cacheField>
    <cacheField name="CustomerID" numFmtId="0">
      <sharedItems containsMixedTypes="1" containsNumber="1" containsInteger="1" minValue="12346" maxValue="18287"/>
    </cacheField>
    <cacheField name="Country" numFmtId="0">
      <sharedItems/>
    </cacheField>
    <cacheField name="CustomerName" numFmtId="0">
      <sharedItems/>
    </cacheField>
    <cacheField name="CustomerCountry" numFmtId="0">
      <sharedItems count="30">
        <s v="Not Found"/>
        <s v="United Kingdom"/>
        <s v="Channel Islands"/>
        <s v="Netherlands"/>
        <s v="Cyprus"/>
        <s v="EIRE"/>
        <s v="France"/>
        <s v="Germany"/>
        <s v="Austria"/>
        <s v="Spain"/>
        <s v="Denmark"/>
        <s v="Greece"/>
        <s v="Unspecified"/>
        <s v="Sweden"/>
        <s v="RSA"/>
        <s v="Belgium"/>
        <s v="Switzerland"/>
        <s v="Italy"/>
        <s v="Portugal"/>
        <s v="Australia"/>
        <s v="Finland"/>
        <s v="USA"/>
        <s v="Thailand"/>
        <s v="Japan"/>
        <s v="Malta"/>
        <s v="Singapore"/>
        <s v="Norway"/>
        <s v="Korea"/>
        <s v="Iceland"/>
        <s v="United Arab Emirates"/>
      </sharedItems>
    </cacheField>
    <cacheField name="Price" numFmtId="0">
      <sharedItems containsSemiMixedTypes="0" containsString="0" containsNumber="1" minValue="0.08" maxValue="3248.86"/>
    </cacheField>
    <cacheField name="Quantity" numFmtId="0">
      <sharedItems containsSemiMixedTypes="0" containsString="0" containsNumber="1" containsInteger="1" minValue="-288" maxValue="3312"/>
    </cacheField>
    <cacheField name="TotalSales" numFmtId="0">
      <sharedItems containsSemiMixedTypes="0" containsString="0" containsNumber="1" minValue="-3248.86" maxValue="3862.08"/>
    </cacheField>
    <cacheField name="Months (InvoiceDate)" numFmtId="0" databaseField="0">
      <fieldGroup base="4">
        <rangePr groupBy="months" startDate="2009-12-01T09:28:00" endDate="2010-12-09T19:23:00"/>
        <groupItems count="14">
          <s v="&lt;12/1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9/2010"/>
        </groupItems>
      </fieldGroup>
    </cacheField>
    <cacheField name="Years (InvoiceDate)" numFmtId="0" databaseField="0">
      <fieldGroup base="4">
        <rangePr groupBy="years" startDate="2009-12-01T09:28:00" endDate="2010-12-09T19:23:00"/>
        <groupItems count="4">
          <s v="&lt;12/1/2009"/>
          <s v="2009"/>
          <s v="2010"/>
          <s v="&gt;12/9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ous" refreshedDate="46310.824890625001" createdVersion="8" refreshedVersion="8" minRefreshableVersion="3" recordCount="5001" xr:uid="{1316318F-C554-4123-A4A3-412012A53D69}">
  <cacheSource type="worksheet">
    <worksheetSource ref="A1:L50001" sheet="Transactions"/>
  </cacheSource>
  <cacheFields count="12">
    <cacheField name="TransactionID" numFmtId="0">
      <sharedItems containsString="0" containsBlank="1" containsNumber="1" containsInteger="1" minValue="1" maxValue="5000"/>
    </cacheField>
    <cacheField name="Invoice" numFmtId="0">
      <sharedItems containsBlank="1" containsMixedTypes="1" containsNumber="1" containsInteger="1" minValue="489439" maxValue="538168"/>
    </cacheField>
    <cacheField name="StockCode" numFmtId="0">
      <sharedItems containsBlank="1" containsMixedTypes="1" containsNumber="1" containsInteger="1" minValue="10002" maxValue="90167"/>
    </cacheField>
    <cacheField name="Description" numFmtId="0">
      <sharedItems containsBlank="1"/>
    </cacheField>
    <cacheField name="InvoiceDate" numFmtId="0">
      <sharedItems containsNonDate="0" containsDate="1" containsString="0" containsBlank="1" minDate="2009-12-01T09:28:00" maxDate="2010-12-09T19:23:00"/>
    </cacheField>
    <cacheField name="CustomerID" numFmtId="0">
      <sharedItems containsBlank="1" containsMixedTypes="1" containsNumber="1" containsInteger="1" minValue="12346" maxValue="18287" count="2017">
        <s v="C99991"/>
        <s v="C99992"/>
        <s v="C99993"/>
        <s v="C99994"/>
        <s v="C99995"/>
        <n v="16329"/>
        <n v="15998"/>
        <n v="17984"/>
        <n v="13394"/>
        <n v="16393"/>
        <n v="14040"/>
        <n v="15061"/>
        <n v="13526"/>
        <n v="17998"/>
        <n v="15967"/>
        <n v="17611"/>
        <n v="13097"/>
        <n v="15005"/>
        <n v="17345"/>
        <n v="13819"/>
        <n v="15602"/>
        <n v="16163"/>
        <n v="16131"/>
        <n v="14560"/>
        <n v="15353"/>
        <n v="14653"/>
        <n v="14440"/>
        <n v="15581"/>
        <n v="17377"/>
        <n v="16210"/>
        <n v="17867"/>
        <n v="14669"/>
        <n v="16711"/>
        <n v="14204"/>
        <n v="16797"/>
        <n v="13623"/>
        <n v="16987"/>
        <n v="16200"/>
        <n v="15794"/>
        <n v="15615"/>
        <n v="17841"/>
        <n v="12921"/>
        <n v="15194"/>
        <n v="12934"/>
        <n v="15658"/>
        <n v="15768"/>
        <n v="12835"/>
        <n v="15179"/>
        <n v="16918"/>
        <n v="17271"/>
        <n v="17764"/>
        <n v="14031"/>
        <n v="12949"/>
        <n v="16736"/>
        <n v="14644"/>
        <n v="14898"/>
        <n v="17851"/>
        <n v="14258"/>
        <n v="14564"/>
        <n v="13093"/>
        <n v="12759"/>
        <n v="17160"/>
        <n v="13946"/>
        <n v="13481"/>
        <n v="16891"/>
        <n v="14527"/>
        <n v="15309"/>
        <n v="16325"/>
        <n v="16541"/>
        <n v="16699"/>
        <n v="16710"/>
        <n v="12970"/>
        <n v="17961"/>
        <n v="14087"/>
        <n v="18181"/>
        <n v="15514"/>
        <n v="13021"/>
        <n v="15420"/>
        <n v="12359"/>
        <n v="15240"/>
        <n v="17850"/>
        <n v="16277"/>
        <n v="13736"/>
        <n v="17085"/>
        <n v="14468"/>
        <n v="16485"/>
        <n v="15983"/>
        <n v="16718"/>
        <n v="17561"/>
        <n v="15547"/>
        <n v="15311"/>
        <n v="14606"/>
        <n v="17610"/>
        <n v="17530"/>
        <n v="14003"/>
        <n v="12839"/>
        <n v="14911"/>
        <n v="16124"/>
        <n v="14037"/>
        <n v="13564"/>
        <n v="15716"/>
        <n v="14307"/>
        <n v="17441"/>
        <n v="13206"/>
        <n v="14512"/>
        <n v="13070"/>
        <n v="12913"/>
        <n v="17865"/>
        <n v="15421"/>
        <n v="16717"/>
        <n v="16556"/>
        <n v="17854"/>
        <n v="14277"/>
        <n v="14841"/>
        <n v="17155"/>
        <n v="15456"/>
        <n v="16940"/>
        <n v="15162"/>
        <n v="13078"/>
        <n v="14605"/>
        <n v="14337"/>
        <n v="13091"/>
        <n v="15823"/>
        <n v="14646"/>
        <n v="17178"/>
        <n v="17329"/>
        <n v="15935"/>
        <n v="13557"/>
        <n v="13768"/>
        <n v="14135"/>
        <n v="17954"/>
        <n v="16705"/>
        <n v="12709"/>
        <n v="14505"/>
        <n v="17880"/>
        <n v="17861"/>
        <n v="15858"/>
        <n v="15085"/>
        <n v="14099"/>
        <n v="15719"/>
        <n v="15889"/>
        <n v="15573"/>
        <n v="16670"/>
        <n v="17032"/>
        <n v="15738"/>
        <n v="15916"/>
        <n v="16901"/>
        <n v="12933"/>
        <n v="18276"/>
        <n v="14081"/>
        <n v="15494"/>
        <n v="14702"/>
        <n v="17165"/>
        <n v="14191"/>
        <n v="18102"/>
        <n v="13958"/>
        <n v="12957"/>
        <n v="17409"/>
        <n v="12854"/>
        <n v="16952"/>
        <n v="13415"/>
        <n v="17958"/>
        <n v="17860"/>
        <n v="16104"/>
        <n v="16719"/>
        <n v="14685"/>
        <n v="16830"/>
        <n v="16127"/>
        <n v="17287"/>
        <n v="14514"/>
        <n v="15628"/>
        <n v="13087"/>
        <n v="14466"/>
        <n v="16725"/>
        <n v="12439"/>
        <n v="12471"/>
        <n v="18087"/>
        <n v="17511"/>
        <n v="16327"/>
        <n v="14401"/>
        <n v="14961"/>
        <n v="14796"/>
        <n v="15867"/>
        <n v="16805"/>
        <n v="16125"/>
        <n v="16064"/>
        <n v="15640"/>
        <n v="17012"/>
        <n v="16554"/>
        <n v="16858"/>
        <n v="17625"/>
        <n v="17233"/>
        <n v="16713"/>
        <n v="14966"/>
        <n v="15808"/>
        <n v="17797"/>
        <n v="13680"/>
        <n v="14897"/>
        <n v="15641"/>
        <n v="15527"/>
        <n v="17368"/>
        <n v="12956"/>
        <n v="16366"/>
        <n v="16197"/>
        <n v="14667"/>
        <n v="16779"/>
        <n v="13403"/>
        <n v="17833"/>
        <n v="13178"/>
        <n v="14415"/>
        <n v="15984"/>
        <n v="17776"/>
        <n v="15044"/>
        <n v="18144"/>
        <n v="15498"/>
        <n v="17157"/>
        <n v="15863"/>
        <n v="13269"/>
        <n v="13875"/>
        <n v="17230"/>
        <n v="15862"/>
        <n v="17612"/>
        <n v="16945"/>
        <n v="15270"/>
        <n v="14085"/>
        <n v="17400"/>
        <n v="15917"/>
        <n v="14290"/>
        <n v="16720"/>
        <n v="17913"/>
        <n v="15911"/>
        <n v="12455"/>
        <n v="13468"/>
        <n v="15856"/>
        <n v="17372"/>
        <n v="15518"/>
        <n v="16593"/>
        <n v="14404"/>
        <n v="15358"/>
        <n v="14156"/>
        <n v="16525"/>
        <n v="14480"/>
        <n v="17888"/>
        <n v="15810"/>
        <n v="12440"/>
        <n v="17969"/>
        <n v="18092"/>
        <n v="12539"/>
        <n v="14680"/>
        <n v="14709"/>
        <n v="13694"/>
        <n v="13004"/>
        <n v="13901"/>
        <n v="13610"/>
        <n v="17364"/>
        <n v="13081"/>
        <n v="16641"/>
        <n v="15152"/>
        <n v="13711"/>
        <n v="14769"/>
        <n v="16772"/>
        <n v="18170"/>
        <n v="12714"/>
        <n v="16109"/>
        <n v="17539"/>
        <n v="12540"/>
        <n v="17920"/>
        <n v="14160"/>
        <n v="14299"/>
        <n v="15601"/>
        <n v="13319"/>
        <n v="13634"/>
        <n v="17113"/>
        <n v="13709"/>
        <n v="17529"/>
        <n v="17978"/>
        <n v="12406"/>
        <n v="14867"/>
        <n v="12600"/>
        <n v="15002"/>
        <n v="12623"/>
        <n v="15093"/>
        <n v="15550"/>
        <n v="17576"/>
        <n v="14092"/>
        <n v="14154"/>
        <n v="15015"/>
        <n v="17962"/>
        <n v="16414"/>
        <n v="13491"/>
        <n v="15898"/>
        <n v="17496"/>
        <n v="17508"/>
        <n v="13983"/>
        <n v="17754"/>
        <n v="18106"/>
        <n v="17227"/>
        <n v="15059"/>
        <n v="12813"/>
        <n v="15633"/>
        <n v="16335"/>
        <n v="16782"/>
        <n v="14421"/>
        <n v="16595"/>
        <n v="16017"/>
        <n v="16510"/>
        <n v="13869"/>
        <n v="16684"/>
        <n v="12877"/>
        <n v="18057"/>
        <n v="15164"/>
        <n v="13110"/>
        <n v="17773"/>
        <n v="17231"/>
        <n v="15198"/>
        <n v="12470"/>
        <n v="16253"/>
        <n v="13555"/>
        <n v="12987"/>
        <n v="15191"/>
        <n v="14649"/>
        <n v="16085"/>
        <n v="13982"/>
        <n v="13756"/>
        <n v="14215"/>
        <n v="14530"/>
        <n v="16735"/>
        <n v="12978"/>
        <n v="13527"/>
        <n v="14064"/>
        <n v="13735"/>
        <n v="15296"/>
        <n v="14439"/>
        <n v="13148"/>
        <n v="14293"/>
        <n v="17180"/>
        <n v="12708"/>
        <n v="17519"/>
        <n v="17460"/>
        <n v="17243"/>
        <n v="12531"/>
        <n v="17799"/>
        <n v="17780"/>
        <n v="16422"/>
        <n v="13249"/>
        <n v="14701"/>
        <n v="16255"/>
        <n v="14070"/>
        <n v="14194"/>
        <n v="17141"/>
        <n v="14044"/>
        <n v="15434"/>
        <n v="18199"/>
        <n v="13001"/>
        <n v="16795"/>
        <n v="13141"/>
        <n v="14628"/>
        <n v="15259"/>
        <n v="12468"/>
        <n v="18223"/>
        <n v="17700"/>
        <n v="15003"/>
        <n v="16791"/>
        <n v="17059"/>
        <n v="13514"/>
        <n v="15959"/>
        <n v="13698"/>
        <n v="16051"/>
        <n v="14365"/>
        <n v="12869"/>
        <n v="17604"/>
        <n v="15549"/>
        <n v="16746"/>
        <n v="13089"/>
        <n v="14831"/>
        <n v="16137"/>
        <n v="17115"/>
        <n v="18259"/>
        <n v="13174"/>
        <n v="13085"/>
        <n v="12484"/>
        <n v="13267"/>
        <n v="13583"/>
        <n v="17191"/>
        <n v="17677"/>
        <n v="17940"/>
        <n v="17603"/>
        <n v="13259"/>
        <n v="14068"/>
        <n v="14896"/>
        <n v="16923"/>
        <n v="13190"/>
        <n v="15013"/>
        <n v="12748"/>
        <n v="17137"/>
        <n v="15751"/>
        <n v="16014"/>
        <n v="12483"/>
        <n v="13897"/>
        <n v="15338"/>
        <n v="18212"/>
        <n v="16655"/>
        <n v="12668"/>
        <n v="17107"/>
        <n v="17176"/>
        <n v="13478"/>
        <n v="15022"/>
        <n v="13510"/>
        <n v="16415"/>
        <n v="17884"/>
        <n v="14540"/>
        <n v="17146"/>
        <n v="14016"/>
        <n v="13538"/>
        <n v="13975"/>
        <n v="17675"/>
        <n v="17092"/>
        <n v="12805"/>
        <n v="13553"/>
        <n v="12396"/>
        <n v="15448"/>
        <n v="13619"/>
        <n v="15023"/>
        <n v="13562"/>
        <n v="16771"/>
        <n v="16383"/>
        <n v="17138"/>
        <n v="17309"/>
        <n v="17965"/>
        <n v="16569"/>
        <n v="15365"/>
        <n v="14298"/>
        <n v="12712"/>
        <n v="13823"/>
        <n v="14607"/>
        <n v="15580"/>
        <n v="12402"/>
        <n v="13798"/>
        <n v="16246"/>
        <n v="16078"/>
        <n v="17294"/>
        <n v="16551"/>
        <n v="17774"/>
        <n v="12437"/>
        <n v="13131"/>
        <n v="15082"/>
        <n v="12490"/>
        <n v="15039"/>
        <n v="12621"/>
        <n v="17731"/>
        <n v="13976"/>
        <n v="16873"/>
        <n v="13156"/>
        <n v="15176"/>
        <n v="17201"/>
        <n v="17139"/>
        <n v="13520"/>
        <n v="16577"/>
        <n v="15765"/>
        <n v="12567"/>
        <n v="12682"/>
        <n v="14451"/>
        <n v="16978"/>
        <n v="13291"/>
        <n v="16029"/>
        <n v="16895"/>
        <n v="15504"/>
        <n v="12695"/>
        <n v="17226"/>
        <n v="15278"/>
        <n v="16560"/>
        <n v="13542"/>
        <n v="17108"/>
        <n v="15795"/>
        <n v="15272"/>
        <n v="13421"/>
        <n v="14869"/>
        <n v="18179"/>
        <n v="12426"/>
        <n v="16225"/>
        <n v="12391"/>
        <n v="13408"/>
        <n v="13902"/>
        <n v="16330"/>
        <n v="16544"/>
        <n v="16860"/>
        <n v="17442"/>
        <n v="15051"/>
        <n v="13381"/>
        <n v="12836"/>
        <n v="13503"/>
        <n v="15078"/>
        <n v="12972"/>
        <n v="17351"/>
        <n v="16409"/>
        <n v="13842"/>
        <n v="16774"/>
        <n v="14465"/>
        <n v="14944"/>
        <n v="18285"/>
        <n v="15251"/>
        <n v="14276"/>
        <n v="17075"/>
        <n v="14584"/>
        <n v="14890"/>
        <n v="15827"/>
        <n v="17469"/>
        <n v="13604"/>
        <n v="13191"/>
        <n v="18283"/>
        <n v="16693"/>
        <n v="16948"/>
        <n v="13152"/>
        <n v="16619"/>
        <n v="17195"/>
        <n v="15673"/>
        <n v="13340"/>
        <n v="13513"/>
        <n v="14030"/>
        <n v="17667"/>
        <n v="13330"/>
        <n v="15493"/>
        <n v="16416"/>
        <n v="13052"/>
        <n v="12820"/>
        <n v="15295"/>
        <n v="14755"/>
        <n v="13772"/>
        <n v="15241"/>
        <n v="17028"/>
        <n v="12482"/>
        <n v="16406"/>
        <n v="15439"/>
        <n v="13944"/>
        <n v="14556"/>
        <n v="18009"/>
        <n v="15674"/>
        <n v="13334"/>
        <n v="13771"/>
        <n v="13240"/>
        <n v="17207"/>
        <n v="16631"/>
        <n v="13598"/>
        <n v="14177"/>
        <n v="14459"/>
        <n v="14807"/>
        <n v="18046"/>
        <n v="15664"/>
        <n v="13561"/>
        <n v="16283"/>
        <n v="13044"/>
        <n v="12598"/>
        <n v="14131"/>
        <n v="18231"/>
        <n v="13018"/>
        <n v="16731"/>
        <n v="17116"/>
        <n v="16960"/>
        <n v="15367"/>
        <n v="12926"/>
        <n v="13593"/>
        <n v="13663"/>
        <n v="12645"/>
        <n v="14051"/>
        <n v="13873"/>
        <n v="13294"/>
        <n v="13214"/>
        <n v="13595"/>
        <n v="18152"/>
        <n v="12681"/>
        <n v="13654"/>
        <n v="15875"/>
        <n v="15544"/>
        <n v="15798"/>
        <n v="13879"/>
        <n v="15950"/>
        <n v="16859"/>
        <n v="18064"/>
        <n v="14018"/>
        <n v="14426"/>
        <n v="14740"/>
        <n v="16096"/>
        <n v="15812"/>
        <n v="12647"/>
        <n v="13280"/>
        <n v="13476"/>
        <n v="18226"/>
        <n v="14186"/>
        <n v="15630"/>
        <n v="15482"/>
        <n v="14877"/>
        <n v="17589"/>
        <n v="13276"/>
        <n v="15631"/>
        <n v="13026"/>
        <n v="16984"/>
        <n v="16534"/>
        <n v="17449"/>
        <n v="12369"/>
        <n v="12514"/>
        <n v="17672"/>
        <n v="17025"/>
        <n v="14562"/>
        <n v="16400"/>
        <n v="16681"/>
        <n v="13473"/>
        <n v="16275"/>
        <n v="12495"/>
        <n v="13854"/>
        <n v="14748"/>
        <n v="13627"/>
        <n v="16854"/>
        <n v="13426"/>
        <n v="13316"/>
        <n v="17348"/>
        <n v="13413"/>
        <n v="13566"/>
        <n v="14924"/>
        <n v="13668"/>
        <n v="12976"/>
        <n v="15696"/>
        <n v="16126"/>
        <n v="15221"/>
        <n v="14824"/>
        <n v="14532"/>
        <n v="13183"/>
        <n v="13883"/>
        <n v="14343"/>
        <n v="16242"/>
        <n v="15123"/>
        <n v="16558"/>
        <n v="17238"/>
        <n v="17241"/>
        <n v="17679"/>
        <n v="14496"/>
        <n v="17716"/>
        <n v="17596"/>
        <n v="17568"/>
        <n v="17448"/>
        <n v="16004"/>
        <n v="18196"/>
        <n v="13371"/>
        <n v="18187"/>
        <n v="14651"/>
        <n v="13057"/>
        <n v="13243"/>
        <n v="16303"/>
        <n v="16108"/>
        <n v="18247"/>
        <n v="13203"/>
        <n v="17738"/>
        <n v="15325"/>
        <n v="14159"/>
        <n v="16008"/>
        <n v="15329"/>
        <n v="15446"/>
        <n v="15425"/>
        <n v="17051"/>
        <n v="16397"/>
        <n v="17340"/>
        <n v="13451"/>
        <n v="15611"/>
        <n v="13151"/>
        <n v="12533"/>
        <n v="13357"/>
        <n v="13706"/>
        <n v="18172"/>
        <n v="15614"/>
        <n v="14596"/>
        <n v="14958"/>
        <n v="14543"/>
        <n v="14166"/>
        <n v="14344"/>
        <n v="12758"/>
        <n v="13252"/>
        <n v="16300"/>
        <n v="14026"/>
        <n v="15443"/>
        <n v="16550"/>
        <n v="17301"/>
        <n v="14535"/>
        <n v="13285"/>
        <n v="15027"/>
        <n v="16794"/>
        <n v="12510"/>
        <n v="14704"/>
        <n v="14110"/>
        <n v="13082"/>
        <n v="16170"/>
        <n v="18215"/>
        <n v="13117"/>
        <n v="17966"/>
        <n v="12477"/>
        <n v="14994"/>
        <n v="14253"/>
        <n v="16727"/>
        <n v="17827"/>
        <n v="16784"/>
        <n v="15068"/>
        <n v="14291"/>
        <n v="15423"/>
        <n v="15570"/>
        <n v="17068"/>
        <n v="14735"/>
        <n v="14583"/>
        <n v="16549"/>
        <n v="15141"/>
        <n v="13113"/>
        <n v="16019"/>
        <n v="16456"/>
        <n v="18041"/>
        <n v="16176"/>
        <n v="13412"/>
        <n v="17664"/>
        <n v="15713"/>
        <n v="16455"/>
        <n v="14469"/>
        <n v="17464"/>
        <n v="15513"/>
        <n v="14492"/>
        <n v="13952"/>
        <n v="18242"/>
        <n v="15742"/>
        <n v="15680"/>
        <n v="15216"/>
        <n v="13803"/>
        <n v="15754"/>
        <n v="13382"/>
        <n v="13179"/>
        <n v="15741"/>
        <n v="15046"/>
        <n v="15800"/>
        <n v="17049"/>
        <n v="14895"/>
        <n v="17739"/>
        <n v="12662"/>
        <n v="15173"/>
        <n v="17993"/>
        <n v="14049"/>
        <n v="14713"/>
        <n v="14710"/>
        <n v="18006"/>
        <n v="17218"/>
        <n v="17416"/>
        <n v="16654"/>
        <n v="14825"/>
        <n v="17563"/>
        <n v="13911"/>
        <n v="16732"/>
        <n v="13727"/>
        <n v="14770"/>
        <n v="17426"/>
        <n v="12422"/>
        <n v="13712"/>
        <n v="14813"/>
        <n v="15613"/>
        <n v="14105"/>
        <n v="18065"/>
        <n v="13443"/>
        <n v="12998"/>
        <n v="13446"/>
        <n v="17602"/>
        <n v="16040"/>
        <n v="15331"/>
        <n v="13802"/>
        <n v="17609"/>
        <n v="17769"/>
        <n v="16814"/>
        <n v="13786"/>
        <n v="17608"/>
        <n v="16700"/>
        <n v="17838"/>
        <n v="17221"/>
        <n v="15555"/>
        <n v="12935"/>
        <n v="13418"/>
        <n v="14114"/>
        <n v="14930"/>
        <n v="14844"/>
        <n v="12671"/>
        <n v="13039"/>
        <n v="15982"/>
        <n v="17505"/>
        <n v="14210"/>
        <n v="17039"/>
        <n v="16442"/>
        <n v="13878"/>
        <n v="13407"/>
        <n v="15572"/>
        <n v="18008"/>
        <n v="13591"/>
        <n v="12778"/>
        <n v="16098"/>
        <n v="14988"/>
        <n v="16883"/>
        <n v="13262"/>
        <n v="14817"/>
        <n v="14395"/>
        <n v="17256"/>
        <n v="15972"/>
        <n v="18069"/>
        <n v="16905"/>
        <n v="17802"/>
        <n v="15451"/>
        <n v="12780"/>
        <n v="14611"/>
        <n v="16161"/>
        <n v="13042"/>
        <n v="14648"/>
        <n v="15886"/>
        <n v="13577"/>
        <n v="16231"/>
        <n v="13431"/>
        <n v="12631"/>
        <n v="14388"/>
        <n v="13308"/>
        <n v="13625"/>
        <n v="17083"/>
        <n v="15651"/>
        <n v="16862"/>
        <n v="18093"/>
        <n v="17729"/>
        <n v="12747"/>
        <n v="15474"/>
        <n v="17181"/>
        <n v="15548"/>
        <n v="15288"/>
        <n v="14852"/>
        <n v="15694"/>
        <n v="14541"/>
        <n v="12844"/>
        <n v="16068"/>
        <n v="17436"/>
        <n v="13782"/>
        <n v="13050"/>
        <n v="15055"/>
        <n v="17550"/>
        <n v="14677"/>
        <n v="16756"/>
        <n v="15384"/>
        <n v="16623"/>
        <n v="14625"/>
        <n v="13881"/>
        <n v="14837"/>
        <n v="16088"/>
        <n v="15402"/>
        <n v="17991"/>
        <n v="16749"/>
        <n v="12849"/>
        <n v="16351"/>
        <n v="14237"/>
        <n v="17635"/>
        <n v="15791"/>
        <n v="16461"/>
        <n v="13047"/>
        <n v="13775"/>
        <n v="16447"/>
        <n v="18049"/>
        <n v="14399"/>
        <n v="16384"/>
        <n v="12717"/>
        <n v="17581"/>
        <n v="16767"/>
        <n v="17222"/>
        <n v="13824"/>
        <n v="15954"/>
        <n v="12863"/>
        <n v="18141"/>
        <n v="13173"/>
        <n v="16520"/>
        <n v="17463"/>
        <n v="13077"/>
        <n v="16258"/>
        <n v="16374"/>
        <n v="12931"/>
        <n v="17565"/>
        <n v="15229"/>
        <n v="17091"/>
        <n v="16317"/>
        <n v="17644"/>
        <n v="16938"/>
        <n v="15122"/>
        <n v="17188"/>
        <n v="14634"/>
        <n v="15845"/>
        <n v="14175"/>
        <n v="12649"/>
        <n v="18061"/>
        <n v="15822"/>
        <n v="14936"/>
        <n v="15129"/>
        <n v="12678"/>
        <n v="15860"/>
        <n v="14461"/>
        <n v="14745"/>
        <n v="16843"/>
        <n v="16890"/>
        <n v="14316"/>
        <n v="16174"/>
        <n v="17798"/>
        <n v="13890"/>
        <n v="18254"/>
        <n v="13209"/>
        <n v="13979"/>
        <n v="14474"/>
        <n v="15109"/>
        <n v="14107"/>
        <n v="14678"/>
        <n v="13425"/>
        <n v="14129"/>
        <n v="17135"/>
        <n v="18095"/>
        <n v="14329"/>
        <n v="14239"/>
        <n v="17003"/>
        <n v="17365"/>
        <n v="12917"/>
        <n v="17552"/>
        <n v="14588"/>
        <n v="18275"/>
        <n v="12675"/>
        <n v="17871"/>
        <n v="17428"/>
        <n v="15034"/>
        <n v="16487"/>
        <n v="16307"/>
        <n v="13295"/>
        <n v="13740"/>
        <n v="16898"/>
        <n v="17016"/>
        <n v="15186"/>
        <n v="15405"/>
        <n v="17897"/>
        <n v="12683"/>
        <n v="18197"/>
        <n v="13888"/>
        <n v="14714"/>
        <n v="13767"/>
        <n v="16754"/>
        <n v="16906"/>
        <n v="12923"/>
        <n v="18168"/>
        <n v="13157"/>
        <n v="15218"/>
        <n v="16133"/>
        <n v="14060"/>
        <n v="16922"/>
        <n v="17123"/>
        <n v="15774"/>
        <n v="14970"/>
        <n v="17582"/>
        <n v="16507"/>
        <n v="12806"/>
        <n v="16208"/>
        <n v="13230"/>
        <n v="18287"/>
        <n v="13488"/>
        <n v="16094"/>
        <n v="16932"/>
        <n v="17228"/>
        <n v="16147"/>
        <n v="15422"/>
        <n v="13501"/>
        <n v="13650"/>
        <n v="14225"/>
        <n v="13164"/>
        <n v="15727"/>
        <n v="17490"/>
        <n v="14598"/>
        <n v="14442"/>
        <n v="12837"/>
        <n v="13764"/>
        <n v="17950"/>
        <n v="16471"/>
        <n v="16985"/>
        <n v="13797"/>
        <n v="14850"/>
        <n v="15559"/>
        <n v="16347"/>
        <n v="15826"/>
        <n v="12389"/>
        <n v="17150"/>
        <n v="12809"/>
        <n v="12974"/>
        <n v="14010"/>
        <n v="14249"/>
        <n v="12409"/>
        <n v="16875"/>
        <n v="15306"/>
        <n v="17314"/>
        <n v="13615"/>
        <n v="15086"/>
        <n v="14168"/>
        <n v="17338"/>
        <n v="15681"/>
        <n v="16592"/>
        <n v="13324"/>
        <n v="16175"/>
        <n v="17862"/>
        <n v="18025"/>
        <n v="12656"/>
        <n v="16844"/>
        <n v="15900"/>
        <n v="16153"/>
        <n v="14938"/>
        <n v="12924"/>
        <n v="16458"/>
        <n v="14285"/>
        <n v="13485"/>
        <n v="14754"/>
        <n v="15340"/>
        <n v="16392"/>
        <n v="14113"/>
        <n v="15878"/>
        <n v="16946"/>
        <n v="16695"/>
        <n v="14069"/>
        <n v="14876"/>
        <n v="18257"/>
        <n v="16218"/>
        <n v="16451"/>
        <n v="13929"/>
        <n v="13338"/>
        <n v="18177"/>
        <n v="12499"/>
        <n v="18044"/>
        <n v="14104"/>
        <n v="14546"/>
        <n v="17618"/>
        <n v="14857"/>
        <n v="14227"/>
        <n v="15135"/>
        <n v="15980"/>
        <n v="13719"/>
        <n v="15714"/>
        <n v="14624"/>
        <n v="15502"/>
        <n v="16279"/>
        <n v="13031"/>
        <n v="16892"/>
        <n v="17683"/>
        <n v="17290"/>
        <n v="16798"/>
        <n v="15731"/>
        <n v="12701"/>
        <n v="17696"/>
        <n v="18206"/>
        <n v="17147"/>
        <n v="14441"/>
        <n v="16059"/>
        <n v="12932"/>
        <n v="12911"/>
        <n v="16466"/>
        <n v="13109"/>
        <n v="17915"/>
        <n v="13614"/>
        <n v="14128"/>
        <n v="13056"/>
        <n v="13815"/>
        <n v="14309"/>
        <n v="12853"/>
        <n v="15249"/>
        <n v="14515"/>
        <n v="14534"/>
        <n v="12829"/>
        <n v="16788"/>
        <n v="17784"/>
        <n v="17849"/>
        <n v="13871"/>
        <n v="15532"/>
        <n v="18145"/>
        <n v="16072"/>
        <n v="18214"/>
        <n v="17417"/>
        <n v="17282"/>
        <n v="17346"/>
        <n v="17971"/>
        <n v="12634"/>
        <n v="17204"/>
        <n v="17491"/>
        <n v="14025"/>
        <n v="15734"/>
        <n v="16679"/>
        <n v="15910"/>
        <n v="15079"/>
        <n v="17996"/>
        <n v="14727"/>
        <n v="13337"/>
        <n v="13601"/>
        <n v="17963"/>
        <n v="17534"/>
        <n v="16290"/>
        <n v="16037"/>
        <n v="16768"/>
        <n v="14849"/>
        <n v="16954"/>
        <n v="14224"/>
        <n v="14581"/>
        <n v="15150"/>
        <n v="15016"/>
        <n v="16007"/>
        <n v="15031"/>
        <n v="13069"/>
        <n v="18178"/>
        <n v="14139"/>
        <n v="15789"/>
        <n v="13107"/>
        <n v="15600"/>
        <n v="13297"/>
        <n v="13168"/>
        <n v="15625"/>
        <n v="13552"/>
        <n v="13567"/>
        <n v="17931"/>
        <n v="14375"/>
        <n v="16492"/>
        <n v="12746"/>
        <n v="16115"/>
        <n v="16743"/>
        <n v="14508"/>
        <n v="14590"/>
        <n v="17953"/>
        <n v="18023"/>
        <n v="13115"/>
        <n v="14422"/>
        <n v="16155"/>
        <n v="15981"/>
        <n v="12872"/>
        <n v="17623"/>
        <n v="15786"/>
        <n v="12469"/>
        <n v="14593"/>
        <n v="16815"/>
        <n v="14493"/>
        <n v="16062"/>
        <n v="12785"/>
        <n v="13760"/>
        <n v="12724"/>
        <n v="16894"/>
        <n v="14682"/>
        <n v="13611"/>
        <n v="12792"/>
        <n v="12810"/>
        <n v="13715"/>
        <n v="16180"/>
        <n v="14509"/>
        <n v="14621"/>
        <n v="12431"/>
        <n v="17686"/>
        <n v="12705"/>
        <n v="17142"/>
        <n v="15717"/>
        <n v="15785"/>
        <n v="16992"/>
        <n v="14326"/>
        <n v="17804"/>
        <n v="14058"/>
        <n v="17812"/>
        <n v="17001"/>
        <n v="16012"/>
        <n v="12472"/>
        <n v="17019"/>
        <n v="12451"/>
        <n v="12784"/>
        <n v="12346"/>
        <n v="15489"/>
        <n v="17326"/>
        <n v="12380"/>
        <n v="18225"/>
        <n v="14555"/>
        <n v="14398"/>
        <n v="12770"/>
        <n v="18053"/>
        <n v="13872"/>
        <n v="16190"/>
        <n v="18109"/>
        <n v="16926"/>
        <n v="17080"/>
        <n v="16907"/>
        <n v="17734"/>
        <n v="17236"/>
        <n v="16032"/>
        <n v="14247"/>
        <n v="12755"/>
        <n v="15678"/>
        <n v="12953"/>
        <n v="12693"/>
        <n v="14679"/>
        <n v="12730"/>
        <n v="17145"/>
        <n v="13327"/>
        <n v="14467"/>
        <n v="12782"/>
        <n v="12963"/>
        <n v="18279"/>
        <n v="13571"/>
        <n v="18260"/>
        <n v="18036"/>
        <n v="16049"/>
        <n v="14516"/>
        <n v="13779"/>
        <n v="16701"/>
        <n v="17143"/>
        <n v="12891"/>
        <n v="13428"/>
        <n v="16435"/>
        <n v="17873"/>
        <n v="13971"/>
        <n v="13012"/>
        <n v="15941"/>
        <n v="14007"/>
        <n v="15542"/>
        <n v="14084"/>
        <n v="15908"/>
        <n v="16497"/>
        <n v="17930"/>
        <n v="17694"/>
        <n v="13728"/>
        <n v="15452"/>
        <n v="18021"/>
        <n v="17261"/>
        <n v="16950"/>
        <n v="15095"/>
        <n v="12696"/>
        <n v="13734"/>
        <n v="14978"/>
        <n v="17515"/>
        <n v="14855"/>
        <n v="18096"/>
        <n v="13154"/>
        <n v="17584"/>
        <n v="12720"/>
        <n v="13048"/>
        <n v="16168"/>
        <n v="15043"/>
        <n v="16555"/>
        <n v="14236"/>
        <n v="14861"/>
        <n v="13874"/>
        <n v="18132"/>
        <n v="17112"/>
        <n v="13761"/>
        <n v="15260"/>
        <n v="15080"/>
        <n v="14257"/>
        <n v="12867"/>
        <n v="14854"/>
        <n v="12801"/>
        <n v="13722"/>
        <n v="17504"/>
        <n v="17408"/>
        <n v="15298"/>
        <n v="12804"/>
        <n v="13435"/>
        <n v="16584"/>
        <n v="15182"/>
        <n v="13126"/>
        <n v="15596"/>
        <n v="15873"/>
        <n v="13590"/>
        <n v="12951"/>
        <n v="16937"/>
        <n v="17651"/>
        <n v="16045"/>
        <n v="13013"/>
        <n v="16933"/>
        <n v="15021"/>
        <n v="14221"/>
        <n v="14878"/>
        <n v="13766"/>
        <n v="12862"/>
        <n v="15666"/>
        <n v="14152"/>
        <n v="12395"/>
        <n v="13090"/>
        <n v="12857"/>
        <n v="17454"/>
        <n v="17540"/>
        <n v="16440"/>
        <n v="18048"/>
        <n v="13984"/>
        <n v="17665"/>
        <n v="16316"/>
        <n v="14219"/>
        <n v="13658"/>
        <n v="12524"/>
        <n v="16334"/>
        <n v="13155"/>
        <n v="16105"/>
        <n v="15400"/>
        <n v="15271"/>
        <n v="14209"/>
        <n v="16103"/>
        <n v="17975"/>
        <n v="13920"/>
        <n v="17663"/>
        <n v="14161"/>
        <n v="17132"/>
        <n v="14575"/>
        <n v="17393"/>
        <n v="12458"/>
        <n v="16470"/>
        <n v="14498"/>
        <n v="18220"/>
        <n v="17212"/>
        <n v="15805"/>
        <n v="17023"/>
        <n v="16221"/>
        <n v="14478"/>
        <n v="14913"/>
        <n v="16033"/>
        <n v="16232"/>
        <n v="17866"/>
        <n v="14692"/>
        <n v="14548"/>
        <n v="13969"/>
        <n v="13037"/>
        <n v="15203"/>
        <n v="15255"/>
        <n v="17071"/>
        <n v="14996"/>
        <n v="17299"/>
        <n v="12687"/>
        <n v="15008"/>
        <n v="16625"/>
        <n v="14749"/>
        <n v="15144"/>
        <n v="17293"/>
        <n v="15268"/>
        <n v="16675"/>
        <n v="15764"/>
        <n v="15154"/>
        <n v="16529"/>
        <n v="13479"/>
        <n v="17699"/>
        <n v="14243"/>
        <n v="16401"/>
        <n v="15394"/>
        <n v="12450"/>
        <n v="17597"/>
        <n v="17095"/>
        <n v="16770"/>
        <n v="13999"/>
        <n v="13870"/>
        <n v="12915"/>
        <n v="16314"/>
        <n v="17649"/>
        <n v="13162"/>
        <n v="12721"/>
        <n v="18077"/>
        <n v="17470"/>
        <n v="16652"/>
        <n v="14268"/>
        <n v="14075"/>
        <n v="16375"/>
        <n v="17714"/>
        <n v="14544"/>
        <n v="17402"/>
        <n v="17732"/>
        <n v="14062"/>
        <n v="15480"/>
        <n v="15976"/>
        <n v="15722"/>
        <n v="18149"/>
        <n v="14433"/>
        <n v="17685"/>
        <n v="13714"/>
        <n v="16658"/>
        <n v="16607"/>
        <n v="12841"/>
        <n v="13399"/>
        <n v="15574"/>
        <n v="17753"/>
        <n v="13916"/>
        <n v="16065"/>
        <n v="15424"/>
        <n v="14180"/>
        <n v="17324"/>
        <n v="17858"/>
        <n v="14753"/>
        <n v="17757"/>
        <n v="13032"/>
        <n v="13617"/>
        <n v="12744"/>
        <n v="15809"/>
        <n v="17585"/>
        <n v="13769"/>
        <n v="16600"/>
        <n v="14968"/>
        <n v="14818"/>
        <n v="12605"/>
        <n v="15752"/>
        <n v="13931"/>
        <n v="17220"/>
        <n v="13717"/>
        <n v="15523"/>
        <n v="12635"/>
        <n v="14688"/>
        <n v="12460"/>
        <n v="16563"/>
        <n v="17762"/>
        <n v="16177"/>
        <n v="17366"/>
        <n v="15861"/>
        <n v="13246"/>
        <n v="17640"/>
        <n v="16686"/>
        <n v="14525"/>
        <n v="16608"/>
        <n v="15992"/>
        <n v="16042"/>
        <n v="16799"/>
        <n v="15406"/>
        <n v="16320"/>
        <n v="17728"/>
        <n v="13455"/>
        <n v="16013"/>
        <n v="17512"/>
        <n v="13129"/>
        <n v="15639"/>
        <n v="16919"/>
        <n v="12476"/>
        <n v="15965"/>
        <n v="15901"/>
        <n v="14381"/>
        <n v="17403"/>
        <n v="16080"/>
        <n v="16979"/>
        <n v="17560"/>
        <n v="16395"/>
        <n v="15660"/>
        <n v="14828"/>
        <n v="15723"/>
        <n v="13424"/>
        <n v="12433"/>
        <n v="18001"/>
        <n v="14963"/>
        <n v="15962"/>
        <n v="15748"/>
        <n v="13208"/>
        <n v="15362"/>
        <n v="13317"/>
        <n v="17765"/>
        <n v="15117"/>
        <n v="13015"/>
        <n v="13137"/>
        <n v="15483"/>
        <n v="17255"/>
        <n v="16264"/>
        <n v="15599"/>
        <n v="17055"/>
        <n v="12388"/>
        <n v="12993"/>
        <n v="17167"/>
        <n v="17785"/>
        <n v="14146"/>
        <n v="12910"/>
        <n v="16886"/>
        <n v="15041"/>
        <n v="17046"/>
        <n v="16998"/>
        <n v="13440"/>
        <n v="14182"/>
        <n v="13196"/>
        <n v="15847"/>
        <n v="13635"/>
        <n v="17735"/>
        <n v="16261"/>
        <n v="14952"/>
        <n v="14875"/>
        <n v="15551"/>
        <n v="14226"/>
        <n v="16354"/>
        <n v="16833"/>
        <n v="14626"/>
        <n v="14269"/>
        <n v="17406"/>
        <n v="17063"/>
        <n v="13448"/>
        <n v="14229"/>
        <n v="16211"/>
        <n v="13687"/>
        <n v="17320"/>
        <n v="17450"/>
        <n v="13139"/>
        <n v="12648"/>
        <n v="13103"/>
        <n v="16269"/>
        <n v="13963"/>
        <n v="13397"/>
        <n v="17007"/>
        <n v="17624"/>
        <n v="15636"/>
        <n v="14909"/>
        <n v="13980"/>
        <n v="12946"/>
        <n v="16293"/>
        <n v="13804"/>
        <n v="17029"/>
        <n v="13770"/>
        <n v="17257"/>
        <n v="14510"/>
        <n v="15985"/>
        <n v="14004"/>
        <n v="14953"/>
        <n v="16214"/>
        <n v="15736"/>
        <n v="16958"/>
        <n v="13108"/>
        <n v="14568"/>
        <n v="14657"/>
        <n v="14425"/>
        <n v="16101"/>
        <n v="17360"/>
        <n v="15276"/>
        <n v="16606"/>
        <n v="17555"/>
        <n v="13849"/>
        <n v="13320"/>
        <n v="17022"/>
        <n v="15351"/>
        <n v="14008"/>
        <n v="17126"/>
        <n v="16407"/>
        <n v="15579"/>
        <n v="16809"/>
        <n v="17375"/>
        <n v="15159"/>
        <n v="16476"/>
        <n v="18284"/>
        <n v="16145"/>
        <n v="14065"/>
        <n v="16571"/>
        <n v="12486"/>
        <n v="16444"/>
        <n v="14905"/>
        <n v="12768"/>
        <n v="15819"/>
        <n v="14282"/>
        <n v="15955"/>
        <n v="14470"/>
        <n v="13253"/>
        <n v="17758"/>
        <n v="16129"/>
        <n v="15857"/>
        <n v="15750"/>
        <n v="13055"/>
        <n v="14744"/>
        <n v="13707"/>
        <n v="17421"/>
        <n v="17429"/>
        <n v="13861"/>
        <n v="13629"/>
        <n v="12511"/>
        <n v="17249"/>
        <n v="13569"/>
        <n v="12393"/>
        <n v="15228"/>
        <n v="13652"/>
        <n v="16588"/>
        <n v="16411"/>
        <n v="16111"/>
        <n v="16499"/>
        <n v="12480"/>
        <n v="14885"/>
        <n v="15281"/>
        <n v="13014"/>
        <n v="14662"/>
        <n v="15969"/>
        <n v="14820"/>
        <n v="15418"/>
        <n v="15346"/>
        <n v="14390"/>
        <n v="13362"/>
        <n v="14723"/>
        <n v="12909"/>
        <n v="16086"/>
        <n v="15441"/>
        <n v="14756"/>
        <n v="14412"/>
        <n v="16005"/>
        <n v="17264"/>
        <n v="15834"/>
        <n v="15024"/>
        <n v="13546"/>
        <n v="17710"/>
        <n v="16281"/>
        <n v="13921"/>
        <n v="14739"/>
        <n v="15062"/>
        <n v="13299"/>
        <n v="17104"/>
        <n v="13296"/>
        <n v="13909"/>
        <n v="13985"/>
        <n v="16643"/>
        <n v="12582"/>
        <n v="17580"/>
        <n v="16120"/>
        <n v="12900"/>
        <n v="15652"/>
        <n v="13696"/>
        <n v="12589"/>
        <n v="17720"/>
        <n v="16518"/>
        <n v="14929"/>
        <n v="17311"/>
        <n v="16935"/>
        <n v="17796"/>
        <n v="15735"/>
        <n v="14975"/>
        <n v="15050"/>
        <n v="17823"/>
        <n v="15626"/>
        <n v="12694"/>
        <n v="13233"/>
        <n v="15957"/>
        <n v="14776"/>
        <n v="15571"/>
        <n v="15207"/>
        <n v="13692"/>
        <n v="13140"/>
        <n v="18151"/>
        <n v="16810"/>
        <n v="14907"/>
        <n v="14479"/>
        <n v="16676"/>
        <n v="17211"/>
        <n v="14800"/>
        <n v="13464"/>
        <n v="14741"/>
        <n v="15934"/>
        <n v="14130"/>
        <n v="16441"/>
        <n v="13387"/>
        <n v="16141"/>
        <n v="14157"/>
        <n v="15710"/>
        <n v="14572"/>
        <n v="17655"/>
        <n v="16515"/>
        <n v="17676"/>
        <n v="17219"/>
        <n v="15885"/>
        <n v="14524"/>
        <n v="14891"/>
        <n v="17397"/>
        <n v="12594"/>
        <n v="14301"/>
        <n v="14618"/>
        <n v="15608"/>
        <n v="13502"/>
        <n v="15617"/>
        <n v="16776"/>
        <n v="16817"/>
        <n v="13995"/>
        <n v="14746"/>
        <n v="16521"/>
        <n v="13703"/>
        <n v="13506"/>
        <n v="14656"/>
        <n v="16642"/>
        <n v="13065"/>
        <n v="15647"/>
        <n v="17044"/>
        <n v="12725"/>
        <n v="17096"/>
        <n v="16412"/>
        <n v="13195"/>
        <n v="13891"/>
        <n v="17673"/>
        <n v="14148"/>
        <n v="18243"/>
        <n v="13581"/>
        <n v="12418"/>
        <n v="12419"/>
        <n v="16226"/>
        <n v="14945"/>
        <n v="16709"/>
        <n v="16775"/>
        <n v="15067"/>
        <n v="15073"/>
        <n v="16491"/>
        <n v="13263"/>
        <n v="16010"/>
        <n v="17407"/>
        <n v="15994"/>
        <n v="16445"/>
        <n v="13333"/>
        <n v="13574"/>
        <n v="13948"/>
        <n v="17435"/>
        <n v="15337"/>
        <n v="13898"/>
        <n v="13565"/>
        <n v="16904"/>
        <n v="16726"/>
        <n v="16241"/>
        <n v="17432"/>
        <n v="16259"/>
        <n v="15064"/>
        <n v="14353"/>
        <n v="12475"/>
        <n v="16863"/>
        <n v="13363"/>
        <n v="13067"/>
        <n v="16372"/>
        <n v="16034"/>
        <n v="13213"/>
        <n v="17034"/>
        <n v="12775"/>
        <n v="17593"/>
        <n v="16639"/>
        <n v="17809"/>
        <n v="12537"/>
        <n v="12505"/>
        <n v="17894"/>
        <n v="13547"/>
        <n v="14281"/>
        <n v="17690"/>
        <n v="16382"/>
        <n v="17322"/>
        <n v="18060"/>
        <n v="15328"/>
        <n v="12766"/>
        <n v="16343"/>
        <n v="16265"/>
        <n v="14303"/>
        <n v="18229"/>
        <n v="14481"/>
        <n v="17323"/>
        <n v="14490"/>
        <n v="16565"/>
        <n v="15569"/>
        <n v="16003"/>
        <n v="15038"/>
        <n v="13833"/>
        <n v="12347"/>
        <n v="17315"/>
        <n v="17190"/>
        <n v="12492"/>
        <n v="18075"/>
        <n v="16612"/>
        <n v="14794"/>
        <n v="14206"/>
        <n v="17121"/>
        <n v="16117"/>
        <n v="13134"/>
        <n v="14733"/>
        <n v="14506"/>
        <n v="16614"/>
        <n v="15796"/>
        <n v="15915"/>
        <n v="12793"/>
        <n v="14450"/>
        <n v="13554"/>
        <n v="16712"/>
        <n v="14047"/>
        <n v="14136"/>
        <n v="15379"/>
        <n v="17702"/>
        <n v="16391"/>
        <n v="12497"/>
        <n v="17362"/>
        <n v="16546"/>
        <n v="17977"/>
        <n v="16707"/>
        <n v="16861"/>
        <n v="15792"/>
        <n v="14001"/>
        <n v="16048"/>
        <n v="13836"/>
        <n v="16889"/>
        <n v="16206"/>
        <n v="14127"/>
        <n v="16931"/>
        <n v="18277"/>
        <n v="16553"/>
        <n v="13649"/>
        <n v="13884"/>
        <n v="16205"/>
        <n v="13377"/>
        <n v="17258"/>
        <n v="14821"/>
        <n v="17084"/>
        <n v="13738"/>
        <n v="18098"/>
        <n v="13691"/>
        <n v="17381"/>
        <n v="14902"/>
        <n v="17208"/>
        <n v="16977"/>
        <n v="17878"/>
        <n v="14170"/>
        <n v="13721"/>
        <n v="14585"/>
        <n v="13632"/>
        <n v="17974"/>
        <n v="12997"/>
        <n v="17321"/>
        <n v="17756"/>
        <n v="15953"/>
        <n v="15646"/>
        <n v="12855"/>
        <n v="12583"/>
        <n v="17688"/>
        <n v="12356"/>
        <n v="12637"/>
        <n v="12803"/>
        <n v="14600"/>
        <n v="16503"/>
        <n v="18054"/>
        <n v="15468"/>
        <n v="18007"/>
        <n v="18022"/>
        <n v="17772"/>
        <n v="14082"/>
        <n v="13693"/>
        <n v="17004"/>
        <n v="17803"/>
        <n v="13961"/>
        <n v="14024"/>
        <n v="17300"/>
        <n v="15708"/>
        <n v="16121"/>
        <n v="14052"/>
        <n v="16983"/>
        <n v="14882"/>
        <n v="17288"/>
        <n v="14684"/>
        <n v="17544"/>
        <n v="14599"/>
        <n v="14382"/>
        <n v="17992"/>
        <n v="16385"/>
        <n v="14526"/>
        <n v="12733"/>
        <n v="17284"/>
        <n v="14189"/>
        <n v="13353"/>
        <n v="17968"/>
        <n v="14675"/>
        <n v="18236"/>
        <n v="15850"/>
        <n v="15968"/>
        <n v="17203"/>
        <n v="13624"/>
        <n v="15811"/>
        <n v="16829"/>
        <n v="14417"/>
        <n v="16386"/>
        <n v="16016"/>
        <n v="14811"/>
        <n v="17430"/>
        <n v="14614"/>
        <n v="17235"/>
        <n v="16089"/>
        <n v="17659"/>
        <n v="18160"/>
        <n v="13329"/>
        <n v="12739"/>
        <n v="12670"/>
        <n v="18097"/>
        <n v="13662"/>
        <n v="17269"/>
        <n v="16885"/>
        <n v="16535"/>
        <n v="17433"/>
        <n v="13124"/>
        <n v="17648"/>
        <n v="12967"/>
        <n v="12728"/>
        <n v="16934"/>
        <n v="14499"/>
        <n v="12858"/>
        <n v="16367"/>
        <n v="12573"/>
        <n v="17244"/>
        <n v="17706"/>
        <n v="16501"/>
        <n v="12807"/>
        <n v="15519"/>
        <n v="13550"/>
        <n v="17782"/>
        <n v="17730"/>
        <n v="16011"/>
        <n v="17179"/>
        <n v="17995"/>
        <n v="17713"/>
        <n v="16821"/>
        <n v="17422"/>
        <n v="18055"/>
        <n v="17458"/>
        <n v="15235"/>
        <n v="16229"/>
        <n v="18047"/>
        <n v="14252"/>
        <n v="13181"/>
        <n v="16437"/>
        <n v="13843"/>
        <n v="12377"/>
        <n v="13310"/>
        <n v="17744"/>
        <n v="12868"/>
        <n v="15854"/>
        <n v="14458"/>
        <n v="14868"/>
        <n v="15356"/>
        <n v="15471"/>
        <n v="16903"/>
        <n v="16204"/>
        <n v="16128"/>
        <n v="13993"/>
        <n v="15084"/>
        <n v="14487"/>
        <n v="14597"/>
        <n v="14443"/>
        <n v="13458"/>
        <n v="14482"/>
        <n v="14608"/>
        <n v="18161"/>
        <n v="13626"/>
        <n v="18245"/>
        <n v="17556"/>
        <n v="14264"/>
        <n v="17921"/>
        <n v="12811"/>
        <n v="14507"/>
        <n v="16899"/>
        <n v="17283"/>
        <n v="15872"/>
        <n v="12474"/>
        <n v="17516"/>
        <n v="15028"/>
        <n v="16262"/>
        <n v="16254"/>
        <n v="15081"/>
        <n v="17817"/>
        <n v="12928"/>
        <n v="15037"/>
        <n v="17358"/>
        <n v="14454"/>
        <n v="14410"/>
        <n v="15583"/>
        <n v="16356"/>
        <n v="17987"/>
        <n v="12767"/>
        <n v="15747"/>
        <n v="15540"/>
        <n v="15989"/>
        <n v="17526"/>
        <n v="18034"/>
        <n v="16194"/>
        <n v="17912"/>
        <n v="15828"/>
        <n v="15382"/>
        <n v="13102"/>
        <n v="12586"/>
        <n v="16223"/>
        <n v="15939"/>
        <n v="17389"/>
        <n v="17889"/>
        <n v="18039"/>
        <n v="17826"/>
        <n v="15906"/>
        <n v="18101"/>
        <n v="15160"/>
        <n v="16250"/>
        <n v="17908"/>
        <n v="15525"/>
        <n v="15485"/>
        <n v="15605"/>
        <n v="16539"/>
        <n v="12947"/>
        <n v="18011"/>
        <n v="17017"/>
        <n v="16244"/>
        <n v="16752"/>
        <n v="17964"/>
        <n v="16186"/>
        <n v="13138"/>
        <n v="17567"/>
        <n v="13402"/>
        <n v="13011"/>
        <n v="18239"/>
        <n v="14576"/>
        <n v="14573"/>
        <n v="13370"/>
        <n v="17967"/>
        <n v="17198"/>
        <n v="13941"/>
        <n v="13838"/>
        <n v="14810"/>
        <n v="18118"/>
        <n v="18156"/>
        <n v="15880"/>
        <n v="16402"/>
        <n v="15919"/>
        <n v="15301"/>
        <n v="16722"/>
        <n v="13495"/>
        <n v="14176"/>
        <n v="17591"/>
        <n v="16081"/>
        <n v="15529"/>
        <n v="18043"/>
        <n v="17722"/>
        <n v="17341"/>
        <n v="15032"/>
        <n v="15347"/>
        <n v="15996"/>
        <n v="12481"/>
        <n v="17857"/>
        <n v="17062"/>
        <n v="15181"/>
        <n v="17671"/>
        <m/>
      </sharedItems>
    </cacheField>
    <cacheField name="Country" numFmtId="0">
      <sharedItems containsBlank="1"/>
    </cacheField>
    <cacheField name="CustomerName" numFmtId="0">
      <sharedItems containsBlank="1" count="2013">
        <s v="Not Found"/>
        <s v="Customer 16329"/>
        <s v="Customer 15998"/>
        <s v="Customer 17984"/>
        <s v="Customer 13394"/>
        <s v="Customer 16393"/>
        <s v="Customer 14040"/>
        <s v="Customer 15061"/>
        <s v="Customer 13526"/>
        <s v="Customer 17998"/>
        <s v="Customer 15967"/>
        <s v="Customer 17611"/>
        <s v="Customer 13097"/>
        <s v="Customer 15005"/>
        <s v="Customer 17345"/>
        <s v="Customer 13819"/>
        <s v="Customer 15602"/>
        <s v="Customer 16163"/>
        <s v="Customer 16131"/>
        <s v="Customer 14560"/>
        <s v="Customer 15353"/>
        <s v="Customer 14653"/>
        <s v="Customer 14440"/>
        <s v="Customer 15581"/>
        <s v="Customer 17377"/>
        <s v="Customer 16210"/>
        <s v="Customer 17867"/>
        <s v="Customer 14669"/>
        <s v="Customer 16711"/>
        <s v="Customer 14204"/>
        <s v="Customer 16797"/>
        <s v="Customer 13623"/>
        <s v="Customer 16987"/>
        <s v="Customer 16200"/>
        <s v="Customer 15794"/>
        <s v="Customer 15615"/>
        <s v="Customer 17841"/>
        <s v="Customer 12921"/>
        <s v="Customer 15194"/>
        <s v="Customer 12934"/>
        <s v="Customer 15658"/>
        <s v="Customer 15768"/>
        <s v="Customer 12835"/>
        <s v="Customer 15179"/>
        <s v="Customer 16918"/>
        <s v="Customer 17271"/>
        <s v="Customer 17764"/>
        <s v="Customer 14031"/>
        <s v="Customer 12949"/>
        <s v="Customer 16736"/>
        <s v="Customer 14644"/>
        <s v="Customer 14898"/>
        <s v="Customer 17851"/>
        <s v="Customer 14258"/>
        <s v="Customer 14564"/>
        <s v="Customer 13093"/>
        <s v="Customer 12759"/>
        <s v="Customer 17160"/>
        <s v="Customer 13946"/>
        <s v="Customer 13481"/>
        <s v="Customer 16891"/>
        <s v="Customer 14527"/>
        <s v="Customer 15309"/>
        <s v="Customer 16325"/>
        <s v="Customer 16541"/>
        <s v="Customer 16699"/>
        <s v="Customer 16710"/>
        <s v="Customer 12970"/>
        <s v="Customer 17961"/>
        <s v="Customer 14087"/>
        <s v="Customer 18181"/>
        <s v="Customer 15514"/>
        <s v="Customer 13021"/>
        <s v="Customer 15420"/>
        <s v="Customer 12359"/>
        <s v="Customer 15240"/>
        <s v="Customer 17850"/>
        <s v="Customer 16277"/>
        <s v="Customer 13736"/>
        <s v="Customer 17085"/>
        <s v="Customer 14468"/>
        <s v="Customer 16485"/>
        <s v="Customer 15983"/>
        <s v="Customer 16718"/>
        <s v="Customer 17561"/>
        <s v="Customer 15547"/>
        <s v="Customer 15311"/>
        <s v="Customer 14606"/>
        <s v="Customer 17610"/>
        <s v="Customer 17530"/>
        <s v="Customer 14003"/>
        <s v="Customer 12839"/>
        <s v="Customer 14911"/>
        <s v="Customer 16124"/>
        <s v="Customer 14037"/>
        <s v="Customer 13564"/>
        <s v="Customer 15716"/>
        <s v="Customer 14307"/>
        <s v="Customer 17441"/>
        <s v="Customer 13206"/>
        <s v="Customer 14512"/>
        <s v="Customer 13070"/>
        <s v="Customer 12913"/>
        <s v="Customer 17865"/>
        <s v="Customer 15421"/>
        <s v="Customer 16717"/>
        <s v="Customer 16556"/>
        <s v="Customer 17854"/>
        <s v="Customer 14277"/>
        <s v="Customer 14841"/>
        <s v="Customer 17155"/>
        <s v="Customer 15456"/>
        <s v="Customer 16940"/>
        <s v="Customer 15162"/>
        <s v="Customer 13078"/>
        <s v="Customer 14605"/>
        <s v="Customer 14337"/>
        <s v="Customer 13091"/>
        <s v="Customer 15823"/>
        <s v="Customer 14646"/>
        <s v="Customer 17178"/>
        <s v="Customer 17329"/>
        <s v="Customer 15935"/>
        <s v="Customer 13557"/>
        <s v="Customer 13768"/>
        <s v="Customer 14135"/>
        <s v="Customer 17954"/>
        <s v="Customer 16705"/>
        <s v="Customer 12709"/>
        <s v="Customer 14505"/>
        <s v="Customer 17880"/>
        <s v="Customer 17861"/>
        <s v="Customer 15858"/>
        <s v="Customer 15085"/>
        <s v="Customer 14099"/>
        <s v="Customer 15719"/>
        <s v="Customer 15889"/>
        <s v="Customer 15573"/>
        <s v="Customer 16670"/>
        <s v="Customer 17032"/>
        <s v="Customer 15738"/>
        <s v="Customer 15916"/>
        <s v="Customer 16901"/>
        <s v="Customer 12933"/>
        <s v="Customer 18276"/>
        <s v="Customer 14081"/>
        <s v="Customer 15494"/>
        <s v="Customer 14702"/>
        <s v="Customer 17165"/>
        <s v="Customer 14191"/>
        <s v="Customer 18102"/>
        <s v="Customer 13958"/>
        <s v="Customer 12957"/>
        <s v="Customer 17409"/>
        <s v="Customer 12854"/>
        <s v="Customer 16952"/>
        <s v="Customer 13415"/>
        <s v="Customer 17958"/>
        <s v="Customer 17860"/>
        <s v="Customer 16104"/>
        <s v="Customer 16719"/>
        <s v="Customer 14685"/>
        <s v="Customer 16830"/>
        <s v="Customer 16127"/>
        <s v="Customer 17287"/>
        <s v="Customer 14514"/>
        <s v="Customer 15628"/>
        <s v="Customer 13087"/>
        <s v="Customer 14466"/>
        <s v="Customer 16725"/>
        <s v="Customer 12439"/>
        <s v="Customer 12471"/>
        <s v="Customer 18087"/>
        <s v="Customer 17511"/>
        <s v="Customer 16327"/>
        <s v="Customer 14401"/>
        <s v="Customer 14961"/>
        <s v="Customer 14796"/>
        <s v="Customer 15867"/>
        <s v="Customer 16805"/>
        <s v="Customer 16125"/>
        <s v="Customer 16064"/>
        <s v="Customer 15640"/>
        <s v="Customer 17012"/>
        <s v="Customer 16554"/>
        <s v="Customer 16858"/>
        <s v="Customer 17625"/>
        <s v="Customer 17233"/>
        <s v="Customer 16713"/>
        <s v="Customer 14966"/>
        <s v="Customer 15808"/>
        <s v="Customer 17797"/>
        <s v="Customer 13680"/>
        <s v="Customer 14897"/>
        <s v="Customer 15641"/>
        <s v="Customer 15527"/>
        <s v="Customer 17368"/>
        <s v="Customer 12956"/>
        <s v="Customer 16366"/>
        <s v="Customer 16197"/>
        <s v="Customer 14667"/>
        <s v="Customer 16779"/>
        <s v="Customer 13403"/>
        <s v="Customer 17833"/>
        <s v="Customer 13178"/>
        <s v="Customer 14415"/>
        <s v="Customer 15984"/>
        <s v="Customer 17776"/>
        <s v="Customer 15044"/>
        <s v="Customer 18144"/>
        <s v="Customer 15498"/>
        <s v="Customer 17157"/>
        <s v="Customer 15863"/>
        <s v="Customer 13269"/>
        <s v="Customer 13875"/>
        <s v="Customer 17230"/>
        <s v="Customer 15862"/>
        <s v="Customer 17612"/>
        <s v="Customer 16945"/>
        <s v="Customer 15270"/>
        <s v="Customer 14085"/>
        <s v="Customer 17400"/>
        <s v="Customer 15917"/>
        <s v="Customer 14290"/>
        <s v="Customer 16720"/>
        <s v="Customer 17913"/>
        <s v="Customer 15911"/>
        <s v="Customer 12455"/>
        <s v="Customer 13468"/>
        <s v="Customer 15856"/>
        <s v="Customer 17372"/>
        <s v="Customer 15518"/>
        <s v="Customer 16593"/>
        <s v="Customer 14404"/>
        <s v="Customer 15358"/>
        <s v="Customer 14156"/>
        <s v="Customer 16525"/>
        <s v="Customer 14480"/>
        <s v="Customer 17888"/>
        <s v="Customer 15810"/>
        <s v="Customer 12440"/>
        <s v="Customer 17969"/>
        <s v="Customer 18092"/>
        <s v="Customer 12539"/>
        <s v="Customer 14680"/>
        <s v="Customer 14709"/>
        <s v="Customer 13694"/>
        <s v="Customer 13004"/>
        <s v="Customer 13901"/>
        <s v="Customer 13610"/>
        <s v="Customer 17364"/>
        <s v="Customer 13081"/>
        <s v="Customer 16641"/>
        <s v="Customer 15152"/>
        <s v="Customer 13711"/>
        <s v="Customer 14769"/>
        <s v="Customer 16772"/>
        <s v="Customer 18170"/>
        <s v="Customer 12714"/>
        <s v="Customer 16109"/>
        <s v="Customer 17539"/>
        <s v="Customer 12540"/>
        <s v="Customer 17920"/>
        <s v="Customer 14160"/>
        <s v="Customer 14299"/>
        <s v="Customer 15601"/>
        <s v="Customer 13319"/>
        <s v="Customer 13634"/>
        <s v="Customer 17113"/>
        <s v="Customer 13709"/>
        <s v="Customer 17529"/>
        <s v="Customer 17978"/>
        <s v="Customer 12406"/>
        <s v="Customer 14867"/>
        <s v="Customer 12600"/>
        <s v="Customer 15002"/>
        <s v="Customer 12623"/>
        <s v="Customer 15093"/>
        <s v="Customer 15550"/>
        <s v="Customer 17576"/>
        <s v="Customer 14092"/>
        <s v="Customer 14154"/>
        <s v="Customer 15015"/>
        <s v="Customer 17962"/>
        <s v="Customer 16414"/>
        <s v="Customer 13491"/>
        <s v="Customer 15898"/>
        <s v="Customer 17496"/>
        <s v="Customer 17508"/>
        <s v="Customer 13983"/>
        <s v="Customer 17754"/>
        <s v="Customer 18106"/>
        <s v="Customer 17227"/>
        <s v="Customer 15059"/>
        <s v="Customer 12813"/>
        <s v="Customer 15633"/>
        <s v="Customer 16335"/>
        <s v="Customer 16782"/>
        <s v="Customer 14421"/>
        <s v="Customer 16595"/>
        <s v="Customer 16017"/>
        <s v="Customer 16510"/>
        <s v="Customer 13869"/>
        <s v="Customer 16684"/>
        <s v="Customer 12877"/>
        <s v="Customer 18057"/>
        <s v="Customer 15164"/>
        <s v="Customer 13110"/>
        <s v="Customer 17773"/>
        <s v="Customer 17231"/>
        <s v="Customer 15198"/>
        <s v="Customer 12470"/>
        <s v="Customer 16253"/>
        <s v="Customer 13555"/>
        <s v="Customer 12987"/>
        <s v="Customer 15191"/>
        <s v="Customer 14649"/>
        <s v="Customer 16085"/>
        <s v="Customer 13982"/>
        <s v="Customer 13756"/>
        <s v="Customer 14215"/>
        <s v="Customer 14530"/>
        <s v="Customer 16735"/>
        <s v="Customer 12978"/>
        <s v="Customer 13527"/>
        <s v="Customer 14064"/>
        <s v="Customer 13735"/>
        <s v="Customer 15296"/>
        <s v="Customer 14439"/>
        <s v="Customer 13148"/>
        <s v="Customer 14293"/>
        <s v="Customer 17180"/>
        <s v="Customer 12708"/>
        <s v="Customer 17519"/>
        <s v="Customer 17460"/>
        <s v="Customer 17243"/>
        <s v="Customer 12531"/>
        <s v="Customer 17799"/>
        <s v="Customer 17780"/>
        <s v="Customer 16422"/>
        <s v="Customer 13249"/>
        <s v="Customer 14701"/>
        <s v="Customer 16255"/>
        <s v="Customer 14070"/>
        <s v="Customer 14194"/>
        <s v="Customer 17141"/>
        <s v="Customer 14044"/>
        <s v="Customer 15434"/>
        <s v="Customer 18199"/>
        <s v="Customer 13001"/>
        <s v="Customer 16795"/>
        <s v="Customer 13141"/>
        <s v="Customer 14628"/>
        <s v="Customer 15259"/>
        <s v="Customer 12468"/>
        <s v="Customer 18223"/>
        <s v="Customer 17700"/>
        <s v="Customer 15003"/>
        <s v="Customer 16791"/>
        <s v="Customer 17059"/>
        <s v="Customer 13514"/>
        <s v="Customer 15959"/>
        <s v="Customer 13698"/>
        <s v="Customer 16051"/>
        <s v="Customer 14365"/>
        <s v="Customer 12869"/>
        <s v="Customer 17604"/>
        <s v="Customer 15549"/>
        <s v="Customer 16746"/>
        <s v="Customer 13089"/>
        <s v="Customer 14831"/>
        <s v="Customer 16137"/>
        <s v="Customer 17115"/>
        <s v="Customer 18259"/>
        <s v="Customer 13174"/>
        <s v="Customer 13085"/>
        <s v="Customer 12484"/>
        <s v="Customer 13267"/>
        <s v="Customer 13583"/>
        <s v="Customer 17191"/>
        <s v="Customer 17677"/>
        <s v="Customer 17940"/>
        <s v="Customer 17603"/>
        <s v="Customer 13259"/>
        <s v="Customer 14068"/>
        <s v="Customer 14896"/>
        <s v="Customer 16923"/>
        <s v="Customer 13190"/>
        <s v="Customer 15013"/>
        <s v="Customer 12748"/>
        <s v="Customer 17137"/>
        <s v="Customer 15751"/>
        <s v="Customer 16014"/>
        <s v="Customer 12483"/>
        <s v="Customer 13897"/>
        <s v="Customer 15338"/>
        <s v="Customer 18212"/>
        <s v="Customer 16655"/>
        <s v="Customer 12668"/>
        <s v="Customer 17107"/>
        <s v="Customer 17176"/>
        <s v="Customer 13478"/>
        <s v="Customer 15022"/>
        <s v="Customer 13510"/>
        <s v="Customer 16415"/>
        <s v="Customer 17884"/>
        <s v="Customer 14540"/>
        <s v="Customer 17146"/>
        <s v="Customer 14016"/>
        <s v="Customer 13538"/>
        <s v="Customer 13975"/>
        <s v="Customer 17675"/>
        <s v="Customer 17092"/>
        <s v="Customer 12805"/>
        <s v="Customer 13553"/>
        <s v="Customer 12396"/>
        <s v="Customer 15448"/>
        <s v="Customer 13619"/>
        <s v="Customer 15023"/>
        <s v="Customer 13562"/>
        <s v="Customer 16771"/>
        <s v="Customer 16383"/>
        <s v="Customer 17138"/>
        <s v="Customer 17309"/>
        <s v="Customer 17965"/>
        <s v="Customer 16569"/>
        <s v="Customer 15365"/>
        <s v="Customer 14298"/>
        <s v="Customer 12712"/>
        <s v="Customer 13823"/>
        <s v="Customer 14607"/>
        <s v="Customer 15580"/>
        <s v="Customer 12402"/>
        <s v="Customer 13798"/>
        <s v="Customer 16246"/>
        <s v="Customer 16078"/>
        <s v="Customer 17294"/>
        <s v="Customer 16551"/>
        <s v="Customer 17774"/>
        <s v="Customer 12437"/>
        <s v="Customer 13131"/>
        <s v="Customer 15082"/>
        <s v="Customer 12490"/>
        <s v="Customer 15039"/>
        <s v="Customer 12621"/>
        <s v="Customer 17731"/>
        <s v="Customer 13976"/>
        <s v="Customer 16873"/>
        <s v="Customer 13156"/>
        <s v="Customer 15176"/>
        <s v="Customer 17201"/>
        <s v="Customer 17139"/>
        <s v="Customer 13520"/>
        <s v="Customer 16577"/>
        <s v="Customer 15765"/>
        <s v="Customer 12567"/>
        <s v="Customer 12682"/>
        <s v="Customer 14451"/>
        <s v="Customer 16978"/>
        <s v="Customer 13291"/>
        <s v="Customer 16029"/>
        <s v="Customer 16895"/>
        <s v="Customer 15504"/>
        <s v="Customer 12695"/>
        <s v="Customer 17226"/>
        <s v="Customer 15278"/>
        <s v="Customer 16560"/>
        <s v="Customer 13542"/>
        <s v="Customer 17108"/>
        <s v="Customer 15795"/>
        <s v="Customer 15272"/>
        <s v="Customer 13421"/>
        <s v="Customer 14869"/>
        <s v="Customer 18179"/>
        <s v="Customer 12426"/>
        <s v="Customer 16225"/>
        <s v="Customer 12391"/>
        <s v="Customer 13408"/>
        <s v="Customer 13902"/>
        <s v="Customer 16330"/>
        <s v="Customer 16544"/>
        <s v="Customer 16860"/>
        <s v="Customer 17442"/>
        <s v="Customer 15051"/>
        <s v="Customer 13381"/>
        <s v="Customer 12836"/>
        <s v="Customer 13503"/>
        <s v="Customer 15078"/>
        <s v="Customer 12972"/>
        <s v="Customer 17351"/>
        <s v="Customer 16409"/>
        <s v="Customer 13842"/>
        <s v="Customer 16774"/>
        <s v="Customer 14465"/>
        <s v="Customer 14944"/>
        <s v="Customer 18285"/>
        <s v="Customer 15251"/>
        <s v="Customer 14276"/>
        <s v="Customer 17075"/>
        <s v="Customer 14584"/>
        <s v="Customer 14890"/>
        <s v="Customer 15827"/>
        <s v="Customer 17469"/>
        <s v="Customer 13604"/>
        <s v="Customer 13191"/>
        <s v="Customer 18283"/>
        <s v="Customer 16693"/>
        <s v="Customer 16948"/>
        <s v="Customer 13152"/>
        <s v="Customer 16619"/>
        <s v="Customer 17195"/>
        <s v="Customer 15673"/>
        <s v="Customer 13340"/>
        <s v="Customer 13513"/>
        <s v="Customer 14030"/>
        <s v="Customer 17667"/>
        <s v="Customer 13330"/>
        <s v="Customer 15493"/>
        <s v="Customer 16416"/>
        <s v="Customer 13052"/>
        <s v="Customer 12820"/>
        <s v="Customer 15295"/>
        <s v="Customer 14755"/>
        <s v="Customer 13772"/>
        <s v="Customer 15241"/>
        <s v="Customer 17028"/>
        <s v="Customer 12482"/>
        <s v="Customer 16406"/>
        <s v="Customer 15439"/>
        <s v="Customer 13944"/>
        <s v="Customer 14556"/>
        <s v="Customer 18009"/>
        <s v="Customer 15674"/>
        <s v="Customer 13334"/>
        <s v="Customer 13771"/>
        <s v="Customer 13240"/>
        <s v="Customer 17207"/>
        <s v="Customer 16631"/>
        <s v="Customer 13598"/>
        <s v="Customer 14177"/>
        <s v="Customer 14459"/>
        <s v="Customer 14807"/>
        <s v="Customer 18046"/>
        <s v="Customer 15664"/>
        <s v="Customer 13561"/>
        <s v="Customer 16283"/>
        <s v="Customer 13044"/>
        <s v="Customer 12598"/>
        <s v="Customer 14131"/>
        <s v="Customer 18231"/>
        <s v="Customer 13018"/>
        <s v="Customer 16731"/>
        <s v="Customer 17116"/>
        <s v="Customer 16960"/>
        <s v="Customer 15367"/>
        <s v="Customer 12926"/>
        <s v="Customer 13593"/>
        <s v="Customer 13663"/>
        <s v="Customer 12645"/>
        <s v="Customer 14051"/>
        <s v="Customer 13873"/>
        <s v="Customer 13294"/>
        <s v="Customer 13214"/>
        <s v="Customer 13595"/>
        <s v="Customer 18152"/>
        <s v="Customer 12681"/>
        <s v="Customer 13654"/>
        <s v="Customer 15875"/>
        <s v="Customer 15544"/>
        <s v="Customer 15798"/>
        <s v="Customer 13879"/>
        <s v="Customer 15950"/>
        <s v="Customer 16859"/>
        <s v="Customer 18064"/>
        <s v="Customer 14018"/>
        <s v="Customer 14426"/>
        <s v="Customer 14740"/>
        <s v="Customer 16096"/>
        <s v="Customer 15812"/>
        <s v="Customer 12647"/>
        <s v="Customer 13280"/>
        <s v="Customer 13476"/>
        <s v="Customer 18226"/>
        <s v="Customer 14186"/>
        <s v="Customer 15630"/>
        <s v="Customer 15482"/>
        <s v="Customer 14877"/>
        <s v="Customer 17589"/>
        <s v="Customer 13276"/>
        <s v="Customer 15631"/>
        <s v="Customer 13026"/>
        <s v="Customer 16984"/>
        <s v="Customer 16534"/>
        <s v="Customer 17449"/>
        <s v="Customer 12369"/>
        <s v="Customer 12514"/>
        <s v="Customer 17672"/>
        <s v="Customer 17025"/>
        <s v="Customer 14562"/>
        <s v="Customer 16400"/>
        <s v="Customer 16681"/>
        <s v="Customer 13473"/>
        <s v="Customer 16275"/>
        <s v="Customer 12495"/>
        <s v="Customer 13854"/>
        <s v="Customer 14748"/>
        <s v="Customer 13627"/>
        <s v="Customer 16854"/>
        <s v="Customer 13426"/>
        <s v="Customer 13316"/>
        <s v="Customer 17348"/>
        <s v="Customer 13413"/>
        <s v="Customer 13566"/>
        <s v="Customer 14924"/>
        <s v="Customer 13668"/>
        <s v="Customer 12976"/>
        <s v="Customer 15696"/>
        <s v="Customer 16126"/>
        <s v="Customer 15221"/>
        <s v="Customer 14824"/>
        <s v="Customer 14532"/>
        <s v="Customer 13183"/>
        <s v="Customer 13883"/>
        <s v="Customer 14343"/>
        <s v="Customer 16242"/>
        <s v="Customer 15123"/>
        <s v="Customer 16558"/>
        <s v="Customer 17238"/>
        <s v="Customer 17241"/>
        <s v="Customer 17679"/>
        <s v="Customer 14496"/>
        <s v="Customer 17716"/>
        <s v="Customer 17596"/>
        <s v="Customer 17568"/>
        <s v="Customer 17448"/>
        <s v="Customer 16004"/>
        <s v="Customer 18196"/>
        <s v="Customer 13371"/>
        <s v="Customer 18187"/>
        <s v="Customer 14651"/>
        <s v="Customer 13057"/>
        <s v="Customer 13243"/>
        <s v="Customer 16303"/>
        <s v="Customer 16108"/>
        <s v="Customer 18247"/>
        <s v="Customer 13203"/>
        <s v="Customer 17738"/>
        <s v="Customer 15325"/>
        <s v="Customer 14159"/>
        <s v="Customer 16008"/>
        <s v="Customer 15329"/>
        <s v="Customer 15446"/>
        <s v="Customer 15425"/>
        <s v="Customer 17051"/>
        <s v="Customer 16397"/>
        <s v="Customer 17340"/>
        <s v="Customer 13451"/>
        <s v="Customer 15611"/>
        <s v="Customer 13151"/>
        <s v="Customer 12533"/>
        <s v="Customer 13357"/>
        <s v="Customer 13706"/>
        <s v="Customer 18172"/>
        <s v="Customer 15614"/>
        <s v="Customer 14596"/>
        <s v="Customer 14958"/>
        <s v="Customer 14543"/>
        <s v="Customer 14166"/>
        <s v="Customer 14344"/>
        <s v="Customer 12758"/>
        <s v="Customer 13252"/>
        <s v="Customer 16300"/>
        <s v="Customer 14026"/>
        <s v="Customer 15443"/>
        <s v="Customer 16550"/>
        <s v="Customer 17301"/>
        <s v="Customer 14535"/>
        <s v="Customer 13285"/>
        <s v="Customer 15027"/>
        <s v="Customer 16794"/>
        <s v="Customer 12510"/>
        <s v="Customer 14704"/>
        <s v="Customer 14110"/>
        <s v="Customer 13082"/>
        <s v="Customer 16170"/>
        <s v="Customer 18215"/>
        <s v="Customer 13117"/>
        <s v="Customer 17966"/>
        <s v="Customer 12477"/>
        <s v="Customer 14994"/>
        <s v="Customer 14253"/>
        <s v="Customer 16727"/>
        <s v="Customer 17827"/>
        <s v="Customer 16784"/>
        <s v="Customer 15068"/>
        <s v="Customer 14291"/>
        <s v="Customer 15423"/>
        <s v="Customer 15570"/>
        <s v="Customer 17068"/>
        <s v="Customer 14735"/>
        <s v="Customer 14583"/>
        <s v="Customer 16549"/>
        <s v="Customer 15141"/>
        <s v="Customer 13113"/>
        <s v="Customer 16019"/>
        <s v="Customer 16456"/>
        <s v="Customer 18041"/>
        <s v="Customer 16176"/>
        <s v="Customer 13412"/>
        <s v="Customer 17664"/>
        <s v="Customer 15713"/>
        <s v="Customer 16455"/>
        <s v="Customer 14469"/>
        <s v="Customer 17464"/>
        <s v="Customer 15513"/>
        <s v="Customer 14492"/>
        <s v="Customer 13952"/>
        <s v="Customer 18242"/>
        <s v="Customer 15742"/>
        <s v="Customer 15680"/>
        <s v="Customer 15216"/>
        <s v="Customer 13803"/>
        <s v="Customer 15754"/>
        <s v="Customer 13382"/>
        <s v="Customer 13179"/>
        <s v="Customer 15741"/>
        <s v="Customer 15046"/>
        <s v="Customer 15800"/>
        <s v="Customer 17049"/>
        <s v="Customer 14895"/>
        <s v="Customer 17739"/>
        <s v="Customer 12662"/>
        <s v="Customer 15173"/>
        <s v="Customer 17993"/>
        <s v="Customer 14049"/>
        <s v="Customer 14713"/>
        <s v="Customer 14710"/>
        <s v="Customer 18006"/>
        <s v="Customer 17218"/>
        <s v="Customer 17416"/>
        <s v="Customer 16654"/>
        <s v="Customer 14825"/>
        <s v="Customer 17563"/>
        <s v="Customer 13911"/>
        <s v="Customer 16732"/>
        <s v="Customer 13727"/>
        <s v="Customer 14770"/>
        <s v="Customer 17426"/>
        <s v="Customer 12422"/>
        <s v="Customer 13712"/>
        <s v="Customer 14813"/>
        <s v="Customer 15613"/>
        <s v="Customer 14105"/>
        <s v="Customer 18065"/>
        <s v="Customer 13443"/>
        <s v="Customer 12998"/>
        <s v="Customer 13446"/>
        <s v="Customer 17602"/>
        <s v="Customer 16040"/>
        <s v="Customer 15331"/>
        <s v="Customer 13802"/>
        <s v="Customer 17609"/>
        <s v="Customer 17769"/>
        <s v="Customer 16814"/>
        <s v="Customer 13786"/>
        <s v="Customer 17608"/>
        <s v="Customer 16700"/>
        <s v="Customer 17838"/>
        <s v="Customer 17221"/>
        <s v="Customer 15555"/>
        <s v="Customer 12935"/>
        <s v="Customer 13418"/>
        <s v="Customer 14114"/>
        <s v="Customer 14930"/>
        <s v="Customer 14844"/>
        <s v="Customer 12671"/>
        <s v="Customer 13039"/>
        <s v="Customer 15982"/>
        <s v="Customer 17505"/>
        <s v="Customer 14210"/>
        <s v="Customer 17039"/>
        <s v="Customer 16442"/>
        <s v="Customer 13878"/>
        <s v="Customer 13407"/>
        <s v="Customer 15572"/>
        <s v="Customer 18008"/>
        <s v="Customer 13591"/>
        <s v="Customer 12778"/>
        <s v="Customer 16098"/>
        <s v="Customer 14988"/>
        <s v="Customer 16883"/>
        <s v="Customer 13262"/>
        <s v="Customer 14817"/>
        <s v="Customer 14395"/>
        <s v="Customer 17256"/>
        <s v="Customer 15972"/>
        <s v="Customer 18069"/>
        <s v="Customer 16905"/>
        <s v="Customer 17802"/>
        <s v="Customer 15451"/>
        <s v="Customer 12780"/>
        <s v="Customer 14611"/>
        <s v="Customer 16161"/>
        <s v="Customer 13042"/>
        <s v="Customer 14648"/>
        <s v="Customer 15886"/>
        <s v="Customer 13577"/>
        <s v="Customer 16231"/>
        <s v="Customer 13431"/>
        <s v="Customer 12631"/>
        <s v="Customer 14388"/>
        <s v="Customer 13308"/>
        <s v="Customer 13625"/>
        <s v="Customer 17083"/>
        <s v="Customer 15651"/>
        <s v="Customer 16862"/>
        <s v="Customer 18093"/>
        <s v="Customer 17729"/>
        <s v="Customer 12747"/>
        <s v="Customer 15474"/>
        <s v="Customer 17181"/>
        <s v="Customer 15548"/>
        <s v="Customer 15288"/>
        <s v="Customer 14852"/>
        <s v="Customer 15694"/>
        <s v="Customer 14541"/>
        <s v="Customer 12844"/>
        <s v="Customer 16068"/>
        <s v="Customer 17436"/>
        <s v="Customer 13782"/>
        <s v="Customer 13050"/>
        <s v="Customer 15055"/>
        <s v="Customer 17550"/>
        <s v="Customer 14677"/>
        <s v="Customer 16756"/>
        <s v="Customer 15384"/>
        <s v="Customer 16623"/>
        <s v="Customer 14625"/>
        <s v="Customer 13881"/>
        <s v="Customer 14837"/>
        <s v="Customer 16088"/>
        <s v="Customer 15402"/>
        <s v="Customer 17991"/>
        <s v="Customer 16749"/>
        <s v="Customer 12849"/>
        <s v="Customer 16351"/>
        <s v="Customer 14237"/>
        <s v="Customer 17635"/>
        <s v="Customer 15791"/>
        <s v="Customer 16461"/>
        <s v="Customer 13047"/>
        <s v="Customer 13775"/>
        <s v="Customer 16447"/>
        <s v="Customer 18049"/>
        <s v="Customer 14399"/>
        <s v="Customer 16384"/>
        <s v="Customer 12717"/>
        <s v="Customer 17581"/>
        <s v="Customer 16767"/>
        <s v="Customer 17222"/>
        <s v="Customer 13824"/>
        <s v="Customer 15954"/>
        <s v="Customer 12863"/>
        <s v="Customer 18141"/>
        <s v="Customer 13173"/>
        <s v="Customer 16520"/>
        <s v="Customer 17463"/>
        <s v="Customer 13077"/>
        <s v="Customer 16258"/>
        <s v="Customer 16374"/>
        <s v="Customer 12931"/>
        <s v="Customer 17565"/>
        <s v="Customer 15229"/>
        <s v="Customer 17091"/>
        <s v="Customer 16317"/>
        <s v="Customer 17644"/>
        <s v="Customer 16938"/>
        <s v="Customer 15122"/>
        <s v="Customer 17188"/>
        <s v="Customer 14634"/>
        <s v="Customer 15845"/>
        <s v="Customer 14175"/>
        <s v="Customer 12649"/>
        <s v="Customer 18061"/>
        <s v="Customer 15822"/>
        <s v="Customer 14936"/>
        <s v="Customer 15129"/>
        <s v="Customer 12678"/>
        <s v="Customer 15860"/>
        <s v="Customer 14461"/>
        <s v="Customer 14745"/>
        <s v="Customer 16843"/>
        <s v="Customer 16890"/>
        <s v="Customer 14316"/>
        <s v="Customer 16174"/>
        <s v="Customer 17798"/>
        <s v="Customer 13890"/>
        <s v="Customer 18254"/>
        <s v="Customer 13209"/>
        <s v="Customer 13979"/>
        <s v="Customer 14474"/>
        <s v="Customer 15109"/>
        <s v="Customer 14107"/>
        <s v="Customer 14678"/>
        <s v="Customer 13425"/>
        <s v="Customer 14129"/>
        <s v="Customer 17135"/>
        <s v="Customer 18095"/>
        <s v="Customer 14329"/>
        <s v="Customer 14239"/>
        <s v="Customer 17003"/>
        <s v="Customer 17365"/>
        <s v="Customer 12917"/>
        <s v="Customer 17552"/>
        <s v="Customer 14588"/>
        <s v="Customer 18275"/>
        <s v="Customer 12675"/>
        <s v="Customer 17871"/>
        <s v="Customer 17428"/>
        <s v="Customer 15034"/>
        <s v="Customer 16487"/>
        <s v="Customer 16307"/>
        <s v="Customer 13295"/>
        <s v="Customer 13740"/>
        <s v="Customer 16898"/>
        <s v="Customer 17016"/>
        <s v="Customer 15186"/>
        <s v="Customer 15405"/>
        <s v="Customer 17897"/>
        <s v="Customer 12683"/>
        <s v="Customer 18197"/>
        <s v="Customer 13888"/>
        <s v="Customer 14714"/>
        <s v="Customer 13767"/>
        <s v="Customer 16754"/>
        <s v="Customer 16906"/>
        <s v="Customer 12923"/>
        <s v="Customer 18168"/>
        <s v="Customer 13157"/>
        <s v="Customer 15218"/>
        <s v="Customer 16133"/>
        <s v="Customer 14060"/>
        <s v="Customer 16922"/>
        <s v="Customer 17123"/>
        <s v="Customer 15774"/>
        <s v="Customer 14970"/>
        <s v="Customer 17582"/>
        <s v="Customer 16507"/>
        <s v="Customer 12806"/>
        <s v="Customer 16208"/>
        <s v="Customer 13230"/>
        <s v="Customer 18287"/>
        <s v="Customer 13488"/>
        <s v="Customer 16094"/>
        <s v="Customer 16932"/>
        <s v="Customer 17228"/>
        <s v="Customer 16147"/>
        <s v="Customer 15422"/>
        <s v="Customer 13501"/>
        <s v="Customer 13650"/>
        <s v="Customer 14225"/>
        <s v="Customer 13164"/>
        <s v="Customer 15727"/>
        <s v="Customer 17490"/>
        <s v="Customer 14598"/>
        <s v="Customer 14442"/>
        <s v="Customer 12837"/>
        <s v="Customer 13764"/>
        <s v="Customer 17950"/>
        <s v="Customer 16471"/>
        <s v="Customer 16985"/>
        <s v="Customer 13797"/>
        <s v="Customer 14850"/>
        <s v="Customer 15559"/>
        <s v="Customer 16347"/>
        <s v="Customer 15826"/>
        <s v="Customer 12389"/>
        <s v="Customer 17150"/>
        <s v="Customer 12809"/>
        <s v="Customer 12974"/>
        <s v="Customer 14010"/>
        <s v="Customer 14249"/>
        <s v="Customer 12409"/>
        <s v="Customer 16875"/>
        <s v="Customer 15306"/>
        <s v="Customer 17314"/>
        <s v="Customer 13615"/>
        <s v="Customer 15086"/>
        <s v="Customer 14168"/>
        <s v="Customer 17338"/>
        <s v="Customer 15681"/>
        <s v="Customer 16592"/>
        <s v="Customer 13324"/>
        <s v="Customer 16175"/>
        <s v="Customer 17862"/>
        <s v="Customer 18025"/>
        <s v="Customer 12656"/>
        <s v="Customer 16844"/>
        <s v="Customer 15900"/>
        <s v="Customer 16153"/>
        <s v="Customer 14938"/>
        <s v="Customer 12924"/>
        <s v="Customer 16458"/>
        <s v="Customer 14285"/>
        <s v="Customer 13485"/>
        <s v="Customer 14754"/>
        <s v="Customer 15340"/>
        <s v="Customer 16392"/>
        <s v="Customer 14113"/>
        <s v="Customer 15878"/>
        <s v="Customer 16946"/>
        <s v="Customer 16695"/>
        <s v="Customer 14069"/>
        <s v="Customer 14876"/>
        <s v="Customer 18257"/>
        <s v="Customer 16218"/>
        <s v="Customer 16451"/>
        <s v="Customer 13929"/>
        <s v="Customer 13338"/>
        <s v="Customer 18177"/>
        <s v="Customer 12499"/>
        <s v="Customer 18044"/>
        <s v="Customer 14104"/>
        <s v="Customer 14546"/>
        <s v="Customer 17618"/>
        <s v="Customer 14857"/>
        <s v="Customer 14227"/>
        <s v="Customer 15135"/>
        <s v="Customer 15980"/>
        <s v="Customer 13719"/>
        <s v="Customer 15714"/>
        <s v="Customer 14624"/>
        <s v="Customer 15502"/>
        <s v="Customer 16279"/>
        <s v="Customer 13031"/>
        <s v="Customer 16892"/>
        <s v="Customer 17683"/>
        <s v="Customer 17290"/>
        <s v="Customer 16798"/>
        <s v="Customer 15731"/>
        <s v="Customer 12701"/>
        <s v="Customer 17696"/>
        <s v="Customer 18206"/>
        <s v="Customer 17147"/>
        <s v="Customer 14441"/>
        <s v="Customer 16059"/>
        <s v="Customer 12932"/>
        <s v="Customer 12911"/>
        <s v="Customer 16466"/>
        <s v="Customer 13109"/>
        <s v="Customer 17915"/>
        <s v="Customer 13614"/>
        <s v="Customer 14128"/>
        <s v="Customer 13056"/>
        <s v="Customer 13815"/>
        <s v="Customer 14309"/>
        <s v="Customer 12853"/>
        <s v="Customer 15249"/>
        <s v="Customer 14515"/>
        <s v="Customer 14534"/>
        <s v="Customer 12829"/>
        <s v="Customer 16788"/>
        <s v="Customer 17784"/>
        <s v="Customer 17849"/>
        <s v="Customer 13871"/>
        <s v="Customer 15532"/>
        <s v="Customer 18145"/>
        <s v="Customer 16072"/>
        <s v="Customer 18214"/>
        <s v="Customer 17417"/>
        <s v="Customer 17282"/>
        <s v="Customer 17346"/>
        <s v="Customer 17971"/>
        <s v="Customer 12634"/>
        <s v="Customer 17204"/>
        <s v="Customer 17491"/>
        <s v="Customer 14025"/>
        <s v="Customer 15734"/>
        <s v="Customer 16679"/>
        <s v="Customer 15910"/>
        <s v="Customer 15079"/>
        <s v="Customer 17996"/>
        <s v="Customer 14727"/>
        <s v="Customer 13337"/>
        <s v="Customer 13601"/>
        <s v="Customer 17963"/>
        <s v="Customer 17534"/>
        <s v="Customer 16290"/>
        <s v="Customer 16037"/>
        <s v="Customer 16768"/>
        <s v="Customer 14849"/>
        <s v="Customer 16954"/>
        <s v="Customer 14224"/>
        <s v="Customer 14581"/>
        <s v="Customer 15150"/>
        <s v="Customer 15016"/>
        <s v="Customer 16007"/>
        <s v="Customer 15031"/>
        <s v="Customer 13069"/>
        <s v="Customer 18178"/>
        <s v="Customer 14139"/>
        <s v="Customer 15789"/>
        <s v="Customer 13107"/>
        <s v="Customer 15600"/>
        <s v="Customer 13297"/>
        <s v="Customer 13168"/>
        <s v="Customer 15625"/>
        <s v="Customer 13552"/>
        <s v="Customer 13567"/>
        <s v="Customer 17931"/>
        <s v="Customer 14375"/>
        <s v="Customer 16492"/>
        <s v="Customer 12746"/>
        <s v="Customer 16115"/>
        <s v="Customer 16743"/>
        <s v="Customer 14508"/>
        <s v="Customer 14590"/>
        <s v="Customer 17953"/>
        <s v="Customer 18023"/>
        <s v="Customer 13115"/>
        <s v="Customer 14422"/>
        <s v="Customer 16155"/>
        <s v="Customer 15981"/>
        <s v="Customer 12872"/>
        <s v="Customer 17623"/>
        <s v="Customer 15786"/>
        <s v="Customer 12469"/>
        <s v="Customer 14593"/>
        <s v="Customer 16815"/>
        <s v="Customer 14493"/>
        <s v="Customer 16062"/>
        <s v="Customer 12785"/>
        <s v="Customer 13760"/>
        <s v="Customer 12724"/>
        <s v="Customer 16894"/>
        <s v="Customer 14682"/>
        <s v="Customer 13611"/>
        <s v="Customer 12792"/>
        <s v="Customer 12810"/>
        <s v="Customer 13715"/>
        <s v="Customer 16180"/>
        <s v="Customer 14509"/>
        <s v="Customer 14621"/>
        <s v="Customer 12431"/>
        <s v="Customer 17686"/>
        <s v="Customer 12705"/>
        <s v="Customer 17142"/>
        <s v="Customer 15717"/>
        <s v="Customer 15785"/>
        <s v="Customer 16992"/>
        <s v="Customer 14326"/>
        <s v="Customer 17804"/>
        <s v="Customer 14058"/>
        <s v="Customer 17812"/>
        <s v="Customer 17001"/>
        <s v="Customer 16012"/>
        <s v="Customer 12472"/>
        <s v="Customer 17019"/>
        <s v="Customer 12451"/>
        <s v="Customer 12784"/>
        <s v="Customer 12346"/>
        <s v="Customer 15489"/>
        <s v="Customer 17326"/>
        <s v="Customer 12380"/>
        <s v="Customer 18225"/>
        <s v="Customer 14555"/>
        <s v="Customer 14398"/>
        <s v="Customer 12770"/>
        <s v="Customer 18053"/>
        <s v="Customer 13872"/>
        <s v="Customer 16190"/>
        <s v="Customer 18109"/>
        <s v="Customer 16926"/>
        <s v="Customer 17080"/>
        <s v="Customer 16907"/>
        <s v="Customer 17734"/>
        <s v="Customer 17236"/>
        <s v="Customer 16032"/>
        <s v="Customer 14247"/>
        <s v="Customer 12755"/>
        <s v="Customer 15678"/>
        <s v="Customer 12953"/>
        <s v="Customer 12693"/>
        <s v="Customer 14679"/>
        <s v="Customer 12730"/>
        <s v="Customer 17145"/>
        <s v="Customer 13327"/>
        <s v="Customer 14467"/>
        <s v="Customer 12782"/>
        <s v="Customer 12963"/>
        <s v="Customer 18279"/>
        <s v="Customer 13571"/>
        <s v="Customer 18260"/>
        <s v="Customer 18036"/>
        <s v="Customer 16049"/>
        <s v="Customer 14516"/>
        <s v="Customer 13779"/>
        <s v="Customer 16701"/>
        <s v="Customer 17143"/>
        <s v="Customer 12891"/>
        <s v="Customer 13428"/>
        <s v="Customer 16435"/>
        <s v="Customer 17873"/>
        <s v="Customer 13971"/>
        <s v="Customer 13012"/>
        <s v="Customer 15941"/>
        <s v="Customer 14007"/>
        <s v="Customer 15542"/>
        <s v="Customer 14084"/>
        <s v="Customer 15908"/>
        <s v="Customer 16497"/>
        <s v="Customer 17930"/>
        <s v="Customer 17694"/>
        <s v="Customer 13728"/>
        <s v="Customer 15452"/>
        <s v="Customer 18021"/>
        <s v="Customer 17261"/>
        <s v="Customer 16950"/>
        <s v="Customer 15095"/>
        <s v="Customer 12696"/>
        <s v="Customer 13734"/>
        <s v="Customer 14978"/>
        <s v="Customer 17515"/>
        <s v="Customer 14855"/>
        <s v="Customer 18096"/>
        <s v="Customer 13154"/>
        <s v="Customer 17584"/>
        <s v="Customer 12720"/>
        <s v="Customer 13048"/>
        <s v="Customer 16168"/>
        <s v="Customer 15043"/>
        <s v="Customer 16555"/>
        <s v="Customer 14236"/>
        <s v="Customer 14861"/>
        <s v="Customer 13874"/>
        <s v="Customer 18132"/>
        <s v="Customer 17112"/>
        <s v="Customer 13761"/>
        <s v="Customer 15260"/>
        <s v="Customer 15080"/>
        <s v="Customer 14257"/>
        <s v="Customer 12867"/>
        <s v="Customer 14854"/>
        <s v="Customer 12801"/>
        <s v="Customer 13722"/>
        <s v="Customer 17504"/>
        <s v="Customer 17408"/>
        <s v="Customer 15298"/>
        <s v="Customer 12804"/>
        <s v="Customer 13435"/>
        <s v="Customer 16584"/>
        <s v="Customer 15182"/>
        <s v="Customer 13126"/>
        <s v="Customer 15596"/>
        <s v="Customer 15873"/>
        <s v="Customer 13590"/>
        <s v="Customer 12951"/>
        <s v="Customer 16937"/>
        <s v="Customer 17651"/>
        <s v="Customer 16045"/>
        <s v="Customer 13013"/>
        <s v="Customer 16933"/>
        <s v="Customer 15021"/>
        <s v="Customer 14221"/>
        <s v="Customer 14878"/>
        <s v="Customer 13766"/>
        <s v="Customer 12862"/>
        <s v="Customer 15666"/>
        <s v="Customer 14152"/>
        <s v="Customer 12395"/>
        <s v="Customer 13090"/>
        <s v="Customer 12857"/>
        <s v="Customer 17454"/>
        <s v="Customer 17540"/>
        <s v="Customer 16440"/>
        <s v="Customer 18048"/>
        <s v="Customer 13984"/>
        <s v="Customer 17665"/>
        <s v="Customer 16316"/>
        <s v="Customer 14219"/>
        <s v="Customer 13658"/>
        <s v="Customer 12524"/>
        <s v="Customer 16334"/>
        <s v="Customer 13155"/>
        <s v="Customer 16105"/>
        <s v="Customer 15400"/>
        <s v="Customer 15271"/>
        <s v="Customer 14209"/>
        <s v="Customer 16103"/>
        <s v="Customer 17975"/>
        <s v="Customer 13920"/>
        <s v="Customer 17663"/>
        <s v="Customer 14161"/>
        <s v="Customer 17132"/>
        <s v="Customer 14575"/>
        <s v="Customer 17393"/>
        <s v="Customer 12458"/>
        <s v="Customer 16470"/>
        <s v="Customer 14498"/>
        <s v="Customer 18220"/>
        <s v="Customer 17212"/>
        <s v="Customer 15805"/>
        <s v="Customer 17023"/>
        <s v="Customer 16221"/>
        <s v="Customer 14478"/>
        <s v="Customer 14913"/>
        <s v="Customer 16033"/>
        <s v="Customer 16232"/>
        <s v="Customer 17866"/>
        <s v="Customer 14692"/>
        <s v="Customer 14548"/>
        <s v="Customer 13969"/>
        <s v="Customer 13037"/>
        <s v="Customer 15203"/>
        <s v="Customer 15255"/>
        <s v="Customer 17071"/>
        <s v="Customer 14996"/>
        <s v="Customer 17299"/>
        <s v="Customer 12687"/>
        <s v="Customer 15008"/>
        <s v="Customer 16625"/>
        <s v="Customer 14749"/>
        <s v="Customer 15144"/>
        <s v="Customer 17293"/>
        <s v="Customer 15268"/>
        <s v="Customer 16675"/>
        <s v="Customer 15764"/>
        <s v="Customer 15154"/>
        <s v="Customer 16529"/>
        <s v="Customer 13479"/>
        <s v="Customer 17699"/>
        <s v="Customer 14243"/>
        <s v="Customer 16401"/>
        <s v="Customer 15394"/>
        <s v="Customer 12450"/>
        <s v="Customer 17597"/>
        <s v="Customer 17095"/>
        <s v="Customer 16770"/>
        <s v="Customer 13999"/>
        <s v="Customer 13870"/>
        <s v="Customer 12915"/>
        <s v="Customer 16314"/>
        <s v="Customer 17649"/>
        <s v="Customer 13162"/>
        <s v="Customer 12721"/>
        <s v="Customer 18077"/>
        <s v="Customer 17470"/>
        <s v="Customer 16652"/>
        <s v="Customer 14268"/>
        <s v="Customer 14075"/>
        <s v="Customer 16375"/>
        <s v="Customer 17714"/>
        <s v="Customer 14544"/>
        <s v="Customer 17402"/>
        <s v="Customer 17732"/>
        <s v="Customer 14062"/>
        <s v="Customer 15480"/>
        <s v="Customer 15976"/>
        <s v="Customer 15722"/>
        <s v="Customer 18149"/>
        <s v="Customer 14433"/>
        <s v="Customer 17685"/>
        <s v="Customer 13714"/>
        <s v="Customer 16658"/>
        <s v="Customer 16607"/>
        <s v="Customer 12841"/>
        <s v="Customer 13399"/>
        <s v="Customer 15574"/>
        <s v="Customer 17753"/>
        <s v="Customer 13916"/>
        <s v="Customer 16065"/>
        <s v="Customer 15424"/>
        <s v="Customer 14180"/>
        <s v="Customer 17324"/>
        <s v="Customer 17858"/>
        <s v="Customer 14753"/>
        <s v="Customer 17757"/>
        <s v="Customer 13032"/>
        <s v="Customer 13617"/>
        <s v="Customer 12744"/>
        <s v="Customer 15809"/>
        <s v="Customer 17585"/>
        <s v="Customer 13769"/>
        <s v="Customer 16600"/>
        <s v="Customer 14968"/>
        <s v="Customer 14818"/>
        <s v="Customer 12605"/>
        <s v="Customer 15752"/>
        <s v="Customer 13931"/>
        <s v="Customer 17220"/>
        <s v="Customer 13717"/>
        <s v="Customer 15523"/>
        <s v="Customer 12635"/>
        <s v="Customer 14688"/>
        <s v="Customer 12460"/>
        <s v="Customer 16563"/>
        <s v="Customer 17762"/>
        <s v="Customer 16177"/>
        <s v="Customer 17366"/>
        <s v="Customer 15861"/>
        <s v="Customer 13246"/>
        <s v="Customer 17640"/>
        <s v="Customer 16686"/>
        <s v="Customer 14525"/>
        <s v="Customer 16608"/>
        <s v="Customer 15992"/>
        <s v="Customer 16042"/>
        <s v="Customer 16799"/>
        <s v="Customer 15406"/>
        <s v="Customer 16320"/>
        <s v="Customer 17728"/>
        <s v="Customer 13455"/>
        <s v="Customer 16013"/>
        <s v="Customer 17512"/>
        <s v="Customer 13129"/>
        <s v="Customer 15639"/>
        <s v="Customer 16919"/>
        <s v="Customer 12476"/>
        <s v="Customer 15965"/>
        <s v="Customer 15901"/>
        <s v="Customer 14381"/>
        <s v="Customer 17403"/>
        <s v="Customer 16080"/>
        <s v="Customer 16979"/>
        <s v="Customer 17560"/>
        <s v="Customer 16395"/>
        <s v="Customer 15660"/>
        <s v="Customer 14828"/>
        <s v="Customer 15723"/>
        <s v="Customer 13424"/>
        <s v="Customer 12433"/>
        <s v="Customer 18001"/>
        <s v="Customer 14963"/>
        <s v="Customer 15962"/>
        <s v="Customer 15748"/>
        <s v="Customer 13208"/>
        <s v="Customer 15362"/>
        <s v="Customer 13317"/>
        <s v="Customer 17765"/>
        <s v="Customer 15117"/>
        <s v="Customer 13015"/>
        <s v="Customer 13137"/>
        <s v="Customer 15483"/>
        <s v="Customer 17255"/>
        <s v="Customer 16264"/>
        <s v="Customer 15599"/>
        <s v="Customer 17055"/>
        <s v="Customer 12388"/>
        <s v="Customer 12993"/>
        <s v="Customer 17167"/>
        <s v="Customer 17785"/>
        <s v="Customer 14146"/>
        <s v="Customer 12910"/>
        <s v="Customer 16886"/>
        <s v="Customer 15041"/>
        <s v="Customer 17046"/>
        <s v="Customer 16998"/>
        <s v="Customer 13440"/>
        <s v="Customer 14182"/>
        <s v="Customer 13196"/>
        <s v="Customer 15847"/>
        <s v="Customer 13635"/>
        <s v="Customer 17735"/>
        <s v="Customer 16261"/>
        <s v="Customer 14952"/>
        <s v="Customer 14875"/>
        <s v="Customer 15551"/>
        <s v="Customer 14226"/>
        <s v="Customer 16354"/>
        <s v="Customer 16833"/>
        <s v="Customer 14626"/>
        <s v="Customer 14269"/>
        <s v="Customer 17406"/>
        <s v="Customer 17063"/>
        <s v="Customer 13448"/>
        <s v="Customer 14229"/>
        <s v="Customer 16211"/>
        <s v="Customer 13687"/>
        <s v="Customer 17320"/>
        <s v="Customer 17450"/>
        <s v="Customer 13139"/>
        <s v="Customer 12648"/>
        <s v="Customer 13103"/>
        <s v="Customer 16269"/>
        <s v="Customer 13963"/>
        <s v="Customer 13397"/>
        <s v="Customer 17007"/>
        <s v="Customer 17624"/>
        <s v="Customer 15636"/>
        <s v="Customer 14909"/>
        <s v="Customer 13980"/>
        <s v="Customer 12946"/>
        <s v="Customer 16293"/>
        <s v="Customer 13804"/>
        <s v="Customer 17029"/>
        <s v="Customer 13770"/>
        <s v="Customer 17257"/>
        <s v="Customer 14510"/>
        <s v="Customer 15985"/>
        <s v="Customer 14004"/>
        <s v="Customer 14953"/>
        <s v="Customer 16214"/>
        <s v="Customer 15736"/>
        <s v="Customer 16958"/>
        <s v="Customer 13108"/>
        <s v="Customer 14568"/>
        <s v="Customer 14657"/>
        <s v="Customer 14425"/>
        <s v="Customer 16101"/>
        <s v="Customer 17360"/>
        <s v="Customer 15276"/>
        <s v="Customer 16606"/>
        <s v="Customer 17555"/>
        <s v="Customer 13849"/>
        <s v="Customer 13320"/>
        <s v="Customer 17022"/>
        <s v="Customer 15351"/>
        <s v="Customer 14008"/>
        <s v="Customer 17126"/>
        <s v="Customer 16407"/>
        <s v="Customer 15579"/>
        <s v="Customer 16809"/>
        <s v="Customer 17375"/>
        <s v="Customer 15159"/>
        <s v="Customer 16476"/>
        <s v="Customer 18284"/>
        <s v="Customer 16145"/>
        <s v="Customer 14065"/>
        <s v="Customer 16571"/>
        <s v="Customer 12486"/>
        <s v="Customer 16444"/>
        <s v="Customer 14905"/>
        <s v="Customer 12768"/>
        <s v="Customer 15819"/>
        <s v="Customer 14282"/>
        <s v="Customer 15955"/>
        <s v="Customer 14470"/>
        <s v="Customer 13253"/>
        <s v="Customer 17758"/>
        <s v="Customer 16129"/>
        <s v="Customer 15857"/>
        <s v="Customer 15750"/>
        <s v="Customer 13055"/>
        <s v="Customer 14744"/>
        <s v="Customer 13707"/>
        <s v="Customer 17421"/>
        <s v="Customer 17429"/>
        <s v="Customer 13861"/>
        <s v="Customer 13629"/>
        <s v="Customer 12511"/>
        <s v="Customer 17249"/>
        <s v="Customer 13569"/>
        <s v="Customer 12393"/>
        <s v="Customer 15228"/>
        <s v="Customer 13652"/>
        <s v="Customer 16588"/>
        <s v="Customer 16411"/>
        <s v="Customer 16111"/>
        <s v="Customer 16499"/>
        <s v="Customer 12480"/>
        <s v="Customer 14885"/>
        <s v="Customer 15281"/>
        <s v="Customer 13014"/>
        <s v="Customer 14662"/>
        <s v="Customer 15969"/>
        <s v="Customer 14820"/>
        <s v="Customer 15418"/>
        <s v="Customer 15346"/>
        <s v="Customer 14390"/>
        <s v="Customer 13362"/>
        <s v="Customer 14723"/>
        <s v="Customer 12909"/>
        <s v="Customer 16086"/>
        <s v="Customer 15441"/>
        <s v="Customer 14756"/>
        <s v="Customer 14412"/>
        <s v="Customer 16005"/>
        <s v="Customer 17264"/>
        <s v="Customer 15834"/>
        <s v="Customer 15024"/>
        <s v="Customer 13546"/>
        <s v="Customer 17710"/>
        <s v="Customer 16281"/>
        <s v="Customer 13921"/>
        <s v="Customer 14739"/>
        <s v="Customer 15062"/>
        <s v="Customer 13299"/>
        <s v="Customer 17104"/>
        <s v="Customer 13296"/>
        <s v="Customer 13909"/>
        <s v="Customer 13985"/>
        <s v="Customer 16643"/>
        <s v="Customer 12582"/>
        <s v="Customer 17580"/>
        <s v="Customer 16120"/>
        <s v="Customer 12900"/>
        <s v="Customer 15652"/>
        <s v="Customer 13696"/>
        <s v="Customer 12589"/>
        <s v="Customer 17720"/>
        <s v="Customer 16518"/>
        <s v="Customer 14929"/>
        <s v="Customer 17311"/>
        <s v="Customer 16935"/>
        <s v="Customer 17796"/>
        <s v="Customer 15735"/>
        <s v="Customer 14975"/>
        <s v="Customer 15050"/>
        <s v="Customer 17823"/>
        <s v="Customer 15626"/>
        <s v="Customer 12694"/>
        <s v="Customer 13233"/>
        <s v="Customer 15957"/>
        <s v="Customer 14776"/>
        <s v="Customer 15571"/>
        <s v="Customer 15207"/>
        <s v="Customer 13692"/>
        <s v="Customer 13140"/>
        <s v="Customer 18151"/>
        <s v="Customer 16810"/>
        <s v="Customer 14907"/>
        <s v="Customer 14479"/>
        <s v="Customer 16676"/>
        <s v="Customer 17211"/>
        <s v="Customer 14800"/>
        <s v="Customer 13464"/>
        <s v="Customer 14741"/>
        <s v="Customer 15934"/>
        <s v="Customer 14130"/>
        <s v="Customer 16441"/>
        <s v="Customer 13387"/>
        <s v="Customer 16141"/>
        <s v="Customer 14157"/>
        <s v="Customer 15710"/>
        <s v="Customer 14572"/>
        <s v="Customer 17655"/>
        <s v="Customer 16515"/>
        <s v="Customer 17676"/>
        <s v="Customer 17219"/>
        <s v="Customer 15885"/>
        <s v="Customer 14524"/>
        <s v="Customer 14891"/>
        <s v="Customer 17397"/>
        <s v="Customer 12594"/>
        <s v="Customer 14301"/>
        <s v="Customer 14618"/>
        <s v="Customer 15608"/>
        <s v="Customer 13502"/>
        <s v="Customer 15617"/>
        <s v="Customer 16776"/>
        <s v="Customer 16817"/>
        <s v="Customer 13995"/>
        <s v="Customer 14746"/>
        <s v="Customer 16521"/>
        <s v="Customer 13703"/>
        <s v="Customer 13506"/>
        <s v="Customer 14656"/>
        <s v="Customer 16642"/>
        <s v="Customer 13065"/>
        <s v="Customer 15647"/>
        <s v="Customer 17044"/>
        <s v="Customer 12725"/>
        <s v="Customer 17096"/>
        <s v="Customer 16412"/>
        <s v="Customer 13195"/>
        <s v="Customer 13891"/>
        <s v="Customer 17673"/>
        <s v="Customer 14148"/>
        <s v="Customer 18243"/>
        <s v="Customer 13581"/>
        <s v="Customer 12418"/>
        <s v="Customer 12419"/>
        <s v="Customer 16226"/>
        <s v="Customer 14945"/>
        <s v="Customer 16709"/>
        <s v="Customer 16775"/>
        <s v="Customer 15067"/>
        <s v="Customer 15073"/>
        <s v="Customer 16491"/>
        <s v="Customer 13263"/>
        <s v="Customer 16010"/>
        <s v="Customer 17407"/>
        <s v="Customer 15994"/>
        <s v="Customer 16445"/>
        <s v="Customer 13333"/>
        <s v="Customer 13574"/>
        <s v="Customer 13948"/>
        <s v="Customer 17435"/>
        <s v="Customer 15337"/>
        <s v="Customer 13898"/>
        <s v="Customer 13565"/>
        <s v="Customer 16904"/>
        <s v="Customer 16726"/>
        <s v="Customer 16241"/>
        <s v="Customer 17432"/>
        <s v="Customer 16259"/>
        <s v="Customer 15064"/>
        <s v="Customer 14353"/>
        <s v="Customer 12475"/>
        <s v="Customer 16863"/>
        <s v="Customer 13363"/>
        <s v="Customer 13067"/>
        <s v="Customer 16372"/>
        <s v="Customer 16034"/>
        <s v="Customer 13213"/>
        <s v="Customer 17034"/>
        <s v="Customer 12775"/>
        <s v="Customer 17593"/>
        <s v="Customer 16639"/>
        <s v="Customer 17809"/>
        <s v="Customer 12537"/>
        <s v="Customer 12505"/>
        <s v="Customer 17894"/>
        <s v="Customer 13547"/>
        <s v="Customer 14281"/>
        <s v="Customer 17690"/>
        <s v="Customer 16382"/>
        <s v="Customer 17322"/>
        <s v="Customer 18060"/>
        <s v="Customer 15328"/>
        <s v="Customer 12766"/>
        <s v="Customer 16343"/>
        <s v="Customer 16265"/>
        <s v="Customer 14303"/>
        <s v="Customer 18229"/>
        <s v="Customer 14481"/>
        <s v="Customer 17323"/>
        <s v="Customer 14490"/>
        <s v="Customer 16565"/>
        <s v="Customer 15569"/>
        <s v="Customer 16003"/>
        <s v="Customer 15038"/>
        <s v="Customer 13833"/>
        <s v="Customer 12347"/>
        <s v="Customer 17315"/>
        <s v="Customer 17190"/>
        <s v="Customer 12492"/>
        <s v="Customer 18075"/>
        <s v="Customer 16612"/>
        <s v="Customer 14794"/>
        <s v="Customer 14206"/>
        <s v="Customer 17121"/>
        <s v="Customer 16117"/>
        <s v="Customer 13134"/>
        <s v="Customer 14733"/>
        <s v="Customer 14506"/>
        <s v="Customer 16614"/>
        <s v="Customer 15796"/>
        <s v="Customer 15915"/>
        <s v="Customer 12793"/>
        <s v="Customer 14450"/>
        <s v="Customer 13554"/>
        <s v="Customer 16712"/>
        <s v="Customer 14047"/>
        <s v="Customer 14136"/>
        <s v="Customer 15379"/>
        <s v="Customer 17702"/>
        <s v="Customer 16391"/>
        <s v="Customer 12497"/>
        <s v="Customer 17362"/>
        <s v="Customer 16546"/>
        <s v="Customer 17977"/>
        <s v="Customer 16707"/>
        <s v="Customer 16861"/>
        <s v="Customer 15792"/>
        <s v="Customer 14001"/>
        <s v="Customer 16048"/>
        <s v="Customer 13836"/>
        <s v="Customer 16889"/>
        <s v="Customer 16206"/>
        <s v="Customer 14127"/>
        <s v="Customer 16931"/>
        <s v="Customer 18277"/>
        <s v="Customer 16553"/>
        <s v="Customer 13649"/>
        <s v="Customer 13884"/>
        <s v="Customer 16205"/>
        <s v="Customer 13377"/>
        <s v="Customer 17258"/>
        <s v="Customer 14821"/>
        <s v="Customer 17084"/>
        <s v="Customer 13738"/>
        <s v="Customer 18098"/>
        <s v="Customer 13691"/>
        <s v="Customer 17381"/>
        <s v="Customer 14902"/>
        <s v="Customer 17208"/>
        <s v="Customer 16977"/>
        <s v="Customer 17878"/>
        <s v="Customer 14170"/>
        <s v="Customer 13721"/>
        <s v="Customer 14585"/>
        <s v="Customer 13632"/>
        <s v="Customer 17974"/>
        <s v="Customer 12997"/>
        <s v="Customer 17321"/>
        <s v="Customer 17756"/>
        <s v="Customer 15953"/>
        <s v="Customer 15646"/>
        <s v="Customer 12855"/>
        <s v="Customer 12583"/>
        <s v="Customer 17688"/>
        <s v="Customer 12356"/>
        <s v="Customer 12637"/>
        <s v="Customer 12803"/>
        <s v="Customer 14600"/>
        <s v="Customer 16503"/>
        <s v="Customer 18054"/>
        <s v="Customer 15468"/>
        <s v="Customer 18007"/>
        <s v="Customer 18022"/>
        <s v="Customer 17772"/>
        <s v="Customer 14082"/>
        <s v="Customer 13693"/>
        <s v="Customer 17004"/>
        <s v="Customer 17803"/>
        <s v="Customer 13961"/>
        <s v="Customer 14024"/>
        <s v="Customer 17300"/>
        <s v="Customer 15708"/>
        <s v="Customer 16121"/>
        <s v="Customer 14052"/>
        <s v="Customer 16983"/>
        <s v="Customer 14882"/>
        <s v="Customer 17288"/>
        <s v="Customer 14684"/>
        <s v="Customer 17544"/>
        <s v="Customer 14599"/>
        <s v="Customer 14382"/>
        <s v="Customer 17992"/>
        <s v="Customer 16385"/>
        <s v="Customer 14526"/>
        <s v="Customer 12733"/>
        <s v="Customer 17284"/>
        <s v="Customer 14189"/>
        <s v="Customer 13353"/>
        <s v="Customer 17968"/>
        <s v="Customer 14675"/>
        <s v="Customer 18236"/>
        <s v="Customer 15850"/>
        <s v="Customer 15968"/>
        <s v="Customer 17203"/>
        <s v="Customer 13624"/>
        <s v="Customer 15811"/>
        <s v="Customer 16829"/>
        <s v="Customer 14417"/>
        <s v="Customer 16386"/>
        <s v="Customer 16016"/>
        <s v="Customer 14811"/>
        <s v="Customer 17430"/>
        <s v="Customer 14614"/>
        <s v="Customer 17235"/>
        <s v="Customer 16089"/>
        <s v="Customer 17659"/>
        <s v="Customer 18160"/>
        <s v="Customer 13329"/>
        <s v="Customer 12739"/>
        <s v="Customer 12670"/>
        <s v="Customer 18097"/>
        <s v="Customer 13662"/>
        <s v="Customer 17269"/>
        <s v="Customer 16885"/>
        <s v="Customer 16535"/>
        <s v="Customer 17433"/>
        <s v="Customer 13124"/>
        <s v="Customer 17648"/>
        <s v="Customer 12967"/>
        <s v="Customer 12728"/>
        <s v="Customer 16934"/>
        <s v="Customer 14499"/>
        <s v="Customer 12858"/>
        <s v="Customer 16367"/>
        <s v="Customer 12573"/>
        <s v="Customer 17244"/>
        <s v="Customer 17706"/>
        <s v="Customer 16501"/>
        <s v="Customer 12807"/>
        <s v="Customer 15519"/>
        <s v="Customer 13550"/>
        <s v="Customer 17782"/>
        <s v="Customer 17730"/>
        <s v="Customer 16011"/>
        <s v="Customer 17179"/>
        <s v="Customer 17995"/>
        <s v="Customer 17713"/>
        <s v="Customer 16821"/>
        <s v="Customer 17422"/>
        <s v="Customer 18055"/>
        <s v="Customer 17458"/>
        <s v="Customer 15235"/>
        <s v="Customer 16229"/>
        <s v="Customer 18047"/>
        <s v="Customer 14252"/>
        <s v="Customer 13181"/>
        <s v="Customer 16437"/>
        <s v="Customer 13843"/>
        <s v="Customer 12377"/>
        <s v="Customer 13310"/>
        <s v="Customer 17744"/>
        <s v="Customer 12868"/>
        <s v="Customer 15854"/>
        <s v="Customer 14458"/>
        <s v="Customer 14868"/>
        <s v="Customer 15356"/>
        <s v="Customer 15471"/>
        <s v="Customer 16903"/>
        <s v="Customer 16204"/>
        <s v="Customer 16128"/>
        <s v="Customer 13993"/>
        <s v="Customer 15084"/>
        <s v="Customer 14487"/>
        <s v="Customer 14597"/>
        <s v="Customer 14443"/>
        <s v="Customer 13458"/>
        <s v="Customer 14482"/>
        <s v="Customer 14608"/>
        <s v="Customer 18161"/>
        <s v="Customer 13626"/>
        <s v="Customer 18245"/>
        <s v="Customer 17556"/>
        <s v="Customer 14264"/>
        <s v="Customer 17921"/>
        <s v="Customer 12811"/>
        <s v="Customer 14507"/>
        <s v="Customer 16899"/>
        <s v="Customer 17283"/>
        <s v="Customer 15872"/>
        <s v="Customer 12474"/>
        <s v="Customer 17516"/>
        <s v="Customer 15028"/>
        <s v="Customer 16262"/>
        <s v="Customer 16254"/>
        <s v="Customer 15081"/>
        <s v="Customer 17817"/>
        <s v="Customer 12928"/>
        <s v="Customer 15037"/>
        <s v="Customer 17358"/>
        <s v="Customer 14454"/>
        <s v="Customer 14410"/>
        <s v="Customer 15583"/>
        <s v="Customer 16356"/>
        <s v="Customer 17987"/>
        <s v="Customer 12767"/>
        <s v="Customer 15747"/>
        <s v="Customer 15540"/>
        <s v="Customer 15989"/>
        <s v="Customer 17526"/>
        <s v="Customer 18034"/>
        <s v="Customer 16194"/>
        <s v="Customer 17912"/>
        <s v="Customer 15828"/>
        <s v="Customer 15382"/>
        <s v="Customer 13102"/>
        <s v="Customer 12586"/>
        <s v="Customer 16223"/>
        <s v="Customer 15939"/>
        <s v="Customer 17389"/>
        <s v="Customer 17889"/>
        <s v="Customer 18039"/>
        <s v="Customer 17826"/>
        <s v="Customer 15906"/>
        <s v="Customer 18101"/>
        <s v="Customer 15160"/>
        <s v="Customer 16250"/>
        <s v="Customer 17908"/>
        <s v="Customer 15525"/>
        <s v="Customer 15485"/>
        <s v="Customer 15605"/>
        <s v="Customer 16539"/>
        <s v="Customer 12947"/>
        <s v="Customer 18011"/>
        <s v="Customer 17017"/>
        <s v="Customer 16244"/>
        <s v="Customer 16752"/>
        <s v="Customer 17964"/>
        <s v="Customer 16186"/>
        <s v="Customer 13138"/>
        <s v="Customer 17567"/>
        <s v="Customer 13402"/>
        <s v="Customer 13011"/>
        <s v="Customer 18239"/>
        <s v="Customer 14576"/>
        <s v="Customer 14573"/>
        <s v="Customer 13370"/>
        <s v="Customer 17967"/>
        <s v="Customer 17198"/>
        <s v="Customer 13941"/>
        <s v="Customer 13838"/>
        <s v="Customer 14810"/>
        <s v="Customer 18118"/>
        <s v="Customer 18156"/>
        <s v="Customer 15880"/>
        <s v="Customer 16402"/>
        <s v="Customer 15919"/>
        <s v="Customer 15301"/>
        <s v="Customer 16722"/>
        <s v="Customer 13495"/>
        <s v="Customer 14176"/>
        <s v="Customer 17591"/>
        <s v="Customer 16081"/>
        <s v="Customer 15529"/>
        <s v="Customer 18043"/>
        <s v="Customer 17722"/>
        <s v="Customer 17341"/>
        <s v="Customer 15032"/>
        <s v="Customer 15347"/>
        <s v="Customer 15996"/>
        <s v="Customer 12481"/>
        <s v="Customer 17857"/>
        <s v="Customer 17062"/>
        <s v="Customer 15181"/>
        <s v="Customer 17671"/>
        <m/>
      </sharedItems>
    </cacheField>
    <cacheField name="CustomerCountry" numFmtId="0">
      <sharedItems containsBlank="1"/>
    </cacheField>
    <cacheField name="Price" numFmtId="0">
      <sharedItems containsString="0" containsBlank="1" containsNumber="1" minValue="0.08" maxValue="3248.86"/>
    </cacheField>
    <cacheField name="Quantity" numFmtId="0">
      <sharedItems containsString="0" containsBlank="1" containsNumber="1" containsInteger="1" minValue="-288" maxValue="3312"/>
    </cacheField>
    <cacheField name="TotalSales" numFmtId="0">
      <sharedItems containsString="0" containsBlank="1" containsNumber="1" minValue="-3248.86" maxValue="3862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489439"/>
    <n v="85216"/>
    <x v="0"/>
    <x v="0"/>
    <s v="C99991"/>
    <s v="France"/>
    <s v="Not Found"/>
    <x v="0"/>
    <n v="0.65"/>
    <n v="12"/>
    <n v="7.8000000000000007"/>
  </r>
  <r>
    <n v="2"/>
    <n v="489439"/>
    <n v="21731"/>
    <x v="1"/>
    <x v="0"/>
    <s v="C99992"/>
    <s v="France"/>
    <s v="Not Found"/>
    <x v="0"/>
    <n v="1.65"/>
    <n v="24"/>
    <n v="39.599999999999994"/>
  </r>
  <r>
    <n v="3"/>
    <n v="489443"/>
    <n v="82580"/>
    <x v="2"/>
    <x v="1"/>
    <s v="C99993"/>
    <s v="United Kingdom"/>
    <s v="Not Found"/>
    <x v="0"/>
    <n v="0.55000000000000004"/>
    <n v="12"/>
    <n v="6.6000000000000005"/>
  </r>
  <r>
    <n v="4"/>
    <n v="489488"/>
    <s v="84997C"/>
    <x v="3"/>
    <x v="2"/>
    <s v="C99994"/>
    <s v="United Kingdom"/>
    <s v="Not Found"/>
    <x v="0"/>
    <n v="3.75"/>
    <n v="4"/>
    <n v="15"/>
  </r>
  <r>
    <n v="5"/>
    <n v="489514"/>
    <n v="21955"/>
    <x v="4"/>
    <x v="3"/>
    <s v="C99995"/>
    <s v="United Kingdom"/>
    <s v="Not Found"/>
    <x v="0"/>
    <n v="5.95"/>
    <n v="10"/>
    <n v="59.5"/>
  </r>
  <r>
    <n v="6"/>
    <n v="489517"/>
    <n v="21791"/>
    <x v="5"/>
    <x v="4"/>
    <n v="16329"/>
    <s v="United Kingdom"/>
    <s v="Customer 16329"/>
    <x v="1"/>
    <n v="1.25"/>
    <n v="6"/>
    <n v="7.5"/>
  </r>
  <r>
    <n v="7"/>
    <n v="489517"/>
    <n v="22130"/>
    <x v="6"/>
    <x v="4"/>
    <n v="16329"/>
    <s v="United Kingdom"/>
    <s v="Customer 16329"/>
    <x v="1"/>
    <n v="0.85"/>
    <n v="6"/>
    <n v="5.0999999999999996"/>
  </r>
  <r>
    <n v="8"/>
    <n v="489522"/>
    <n v="21869"/>
    <x v="7"/>
    <x v="5"/>
    <n v="15998"/>
    <s v="United Kingdom"/>
    <s v="Customer 15998"/>
    <x v="1"/>
    <n v="1.25"/>
    <n v="1"/>
    <n v="1.25"/>
  </r>
  <r>
    <n v="9"/>
    <n v="489529"/>
    <n v="22036"/>
    <x v="8"/>
    <x v="6"/>
    <n v="17984"/>
    <s v="United Kingdom"/>
    <s v="Customer 17984"/>
    <x v="1"/>
    <n v="0.42"/>
    <n v="12"/>
    <n v="5.04"/>
  </r>
  <r>
    <n v="10"/>
    <n v="489532"/>
    <n v="84990"/>
    <x v="9"/>
    <x v="7"/>
    <n v="13394"/>
    <s v="United Kingdom"/>
    <s v="Customer 13394"/>
    <x v="1"/>
    <n v="0.55000000000000004"/>
    <n v="24"/>
    <n v="13.200000000000001"/>
  </r>
  <r>
    <n v="11"/>
    <n v="489536"/>
    <n v="21890"/>
    <x v="10"/>
    <x v="8"/>
    <n v="16393"/>
    <s v="United Kingdom"/>
    <s v="Customer 16393"/>
    <x v="1"/>
    <n v="2.95"/>
    <n v="1"/>
    <n v="2.95"/>
  </r>
  <r>
    <n v="12"/>
    <n v="489536"/>
    <n v="22174"/>
    <x v="11"/>
    <x v="8"/>
    <n v="16393"/>
    <s v="United Kingdom"/>
    <s v="Customer 16393"/>
    <x v="1"/>
    <n v="1.65"/>
    <n v="2"/>
    <n v="3.3"/>
  </r>
  <r>
    <n v="13"/>
    <n v="489536"/>
    <n v="21581"/>
    <x v="12"/>
    <x v="8"/>
    <n v="16393"/>
    <s v="United Kingdom"/>
    <s v="Customer 16393"/>
    <x v="1"/>
    <n v="2.25"/>
    <n v="4"/>
    <n v="9"/>
  </r>
  <r>
    <n v="14"/>
    <n v="489537"/>
    <n v="48188"/>
    <x v="13"/>
    <x v="9"/>
    <n v="14040"/>
    <s v="United Kingdom"/>
    <s v="Customer 14040"/>
    <x v="1"/>
    <n v="6.75"/>
    <n v="2"/>
    <n v="13.5"/>
  </r>
  <r>
    <n v="15"/>
    <n v="489537"/>
    <s v="72800F"/>
    <x v="14"/>
    <x v="9"/>
    <n v="14040"/>
    <s v="United Kingdom"/>
    <s v="Customer 14040"/>
    <x v="1"/>
    <n v="2.5499999999999998"/>
    <n v="1"/>
    <n v="2.5499999999999998"/>
  </r>
  <r>
    <n v="16"/>
    <n v="489539"/>
    <n v="22086"/>
    <x v="15"/>
    <x v="10"/>
    <n v="15061"/>
    <s v="United Kingdom"/>
    <s v="Customer 15061"/>
    <x v="1"/>
    <n v="2.5499999999999998"/>
    <n v="160"/>
    <n v="408"/>
  </r>
  <r>
    <n v="17"/>
    <n v="489560"/>
    <n v="21034"/>
    <x v="16"/>
    <x v="11"/>
    <n v="13526"/>
    <s v="United Kingdom"/>
    <s v="Customer 13526"/>
    <x v="1"/>
    <n v="0.95"/>
    <n v="3"/>
    <n v="2.8499999999999996"/>
  </r>
  <r>
    <n v="18"/>
    <n v="489562"/>
    <n v="22139"/>
    <x v="17"/>
    <x v="12"/>
    <n v="17998"/>
    <s v="United Kingdom"/>
    <s v="Customer 17998"/>
    <x v="1"/>
    <n v="4.95"/>
    <n v="1"/>
    <n v="4.95"/>
  </r>
  <r>
    <n v="19"/>
    <n v="489571"/>
    <s v="79323W"/>
    <x v="18"/>
    <x v="13"/>
    <n v="15967"/>
    <s v="United Kingdom"/>
    <s v="Customer 15967"/>
    <x v="1"/>
    <n v="6.75"/>
    <n v="1"/>
    <n v="6.75"/>
  </r>
  <r>
    <n v="20"/>
    <n v="489572"/>
    <s v="37444C"/>
    <x v="19"/>
    <x v="13"/>
    <n v="17611"/>
    <s v="United Kingdom"/>
    <s v="Customer 17611"/>
    <x v="1"/>
    <n v="2.95"/>
    <n v="2"/>
    <n v="5.9"/>
  </r>
  <r>
    <n v="21"/>
    <n v="489574"/>
    <n v="21893"/>
    <x v="20"/>
    <x v="14"/>
    <n v="13097"/>
    <s v="United Kingdom"/>
    <s v="Customer 13097"/>
    <x v="1"/>
    <n v="4.25"/>
    <n v="3"/>
    <n v="12.75"/>
  </r>
  <r>
    <n v="22"/>
    <n v="489594"/>
    <n v="22055"/>
    <x v="21"/>
    <x v="15"/>
    <n v="15005"/>
    <s v="United Kingdom"/>
    <s v="Customer 15005"/>
    <x v="1"/>
    <n v="1.65"/>
    <n v="2"/>
    <n v="3.3"/>
  </r>
  <r>
    <n v="23"/>
    <n v="489640"/>
    <n v="22172"/>
    <x v="22"/>
    <x v="16"/>
    <n v="17345"/>
    <s v="United Kingdom"/>
    <s v="Customer 17345"/>
    <x v="1"/>
    <n v="8.5"/>
    <n v="1"/>
    <n v="8.5"/>
  </r>
  <r>
    <n v="24"/>
    <n v="489641"/>
    <s v="79323W"/>
    <x v="18"/>
    <x v="17"/>
    <n v="13819"/>
    <s v="United Kingdom"/>
    <s v="Customer 13819"/>
    <x v="1"/>
    <n v="6.75"/>
    <n v="4"/>
    <n v="27"/>
  </r>
  <r>
    <n v="25"/>
    <n v="489674"/>
    <s v="84970S"/>
    <x v="23"/>
    <x v="18"/>
    <n v="15602"/>
    <s v="United Kingdom"/>
    <s v="Customer 15602"/>
    <x v="1"/>
    <n v="0.85"/>
    <n v="12"/>
    <n v="10.199999999999999"/>
  </r>
  <r>
    <n v="26"/>
    <n v="489679"/>
    <n v="22322"/>
    <x v="24"/>
    <x v="19"/>
    <n v="16163"/>
    <s v="United Kingdom"/>
    <s v="Customer 16163"/>
    <x v="1"/>
    <n v="0.85"/>
    <n v="12"/>
    <n v="10.199999999999999"/>
  </r>
  <r>
    <n v="27"/>
    <n v="489683"/>
    <s v="84970L"/>
    <x v="25"/>
    <x v="20"/>
    <n v="16131"/>
    <s v="United Kingdom"/>
    <s v="Customer 16131"/>
    <x v="1"/>
    <n v="0.95"/>
    <n v="24"/>
    <n v="22.799999999999997"/>
  </r>
  <r>
    <n v="28"/>
    <n v="489684"/>
    <n v="22215"/>
    <x v="26"/>
    <x v="21"/>
    <n v="14560"/>
    <s v="United Kingdom"/>
    <s v="Customer 14560"/>
    <x v="1"/>
    <n v="8.5"/>
    <n v="2"/>
    <n v="17"/>
  </r>
  <r>
    <n v="29"/>
    <n v="489765"/>
    <n v="84854"/>
    <x v="27"/>
    <x v="22"/>
    <n v="15353"/>
    <s v="United Kingdom"/>
    <s v="Customer 15353"/>
    <x v="1"/>
    <n v="4.95"/>
    <n v="1"/>
    <n v="4.95"/>
  </r>
  <r>
    <n v="30"/>
    <n v="489785"/>
    <n v="85066"/>
    <x v="28"/>
    <x v="23"/>
    <n v="14653"/>
    <s v="United Kingdom"/>
    <s v="Customer 14653"/>
    <x v="1"/>
    <n v="12.75"/>
    <n v="2"/>
    <n v="25.5"/>
  </r>
  <r>
    <n v="31"/>
    <n v="489795"/>
    <n v="22189"/>
    <x v="29"/>
    <x v="24"/>
    <n v="14440"/>
    <s v="United Kingdom"/>
    <s v="Customer 14440"/>
    <x v="1"/>
    <n v="3.95"/>
    <n v="12"/>
    <n v="47.400000000000006"/>
  </r>
  <r>
    <n v="32"/>
    <n v="489802"/>
    <n v="85104"/>
    <x v="30"/>
    <x v="25"/>
    <n v="15581"/>
    <s v="United Kingdom"/>
    <s v="Customer 15581"/>
    <x v="1"/>
    <n v="2.95"/>
    <n v="4"/>
    <n v="11.8"/>
  </r>
  <r>
    <n v="33"/>
    <n v="489805"/>
    <n v="84600"/>
    <x v="31"/>
    <x v="26"/>
    <n v="17377"/>
    <s v="United Kingdom"/>
    <s v="Customer 17377"/>
    <x v="1"/>
    <n v="7.95"/>
    <n v="1"/>
    <n v="7.95"/>
  </r>
  <r>
    <n v="34"/>
    <n v="489811"/>
    <n v="21622"/>
    <x v="32"/>
    <x v="27"/>
    <n v="16210"/>
    <s v="United Kingdom"/>
    <s v="Customer 16210"/>
    <x v="1"/>
    <n v="4.95"/>
    <n v="4"/>
    <n v="19.8"/>
  </r>
  <r>
    <n v="35"/>
    <s v="C489813"/>
    <n v="84472"/>
    <x v="33"/>
    <x v="28"/>
    <n v="17867"/>
    <s v="United Kingdom"/>
    <s v="Customer 17867"/>
    <x v="1"/>
    <n v="45.95"/>
    <n v="-1"/>
    <n v="-45.95"/>
  </r>
  <r>
    <n v="36"/>
    <n v="489814"/>
    <n v="84270"/>
    <x v="34"/>
    <x v="29"/>
    <n v="14669"/>
    <s v="United Kingdom"/>
    <s v="Customer 14669"/>
    <x v="1"/>
    <n v="0.21"/>
    <n v="30"/>
    <n v="6.3"/>
  </r>
  <r>
    <n v="37"/>
    <n v="489817"/>
    <n v="22218"/>
    <x v="35"/>
    <x v="30"/>
    <n v="16711"/>
    <s v="United Kingdom"/>
    <s v="Customer 16711"/>
    <x v="1"/>
    <n v="3.75"/>
    <n v="24"/>
    <n v="90"/>
  </r>
  <r>
    <n v="38"/>
    <n v="489822"/>
    <s v="84874B"/>
    <x v="36"/>
    <x v="31"/>
    <n v="14204"/>
    <s v="United Kingdom"/>
    <s v="Customer 14204"/>
    <x v="1"/>
    <n v="1.65"/>
    <n v="1"/>
    <n v="1.65"/>
  </r>
  <r>
    <n v="39"/>
    <n v="489824"/>
    <n v="20982"/>
    <x v="37"/>
    <x v="32"/>
    <n v="16797"/>
    <s v="United Kingdom"/>
    <s v="Customer 16797"/>
    <x v="1"/>
    <n v="0.85"/>
    <n v="2"/>
    <n v="1.7"/>
  </r>
  <r>
    <n v="40"/>
    <n v="489830"/>
    <n v="21154"/>
    <x v="38"/>
    <x v="33"/>
    <n v="13623"/>
    <s v="United Kingdom"/>
    <s v="Customer 13623"/>
    <x v="1"/>
    <n v="1.25"/>
    <n v="2"/>
    <n v="2.5"/>
  </r>
  <r>
    <n v="41"/>
    <n v="489855"/>
    <n v="21489"/>
    <x v="39"/>
    <x v="34"/>
    <n v="16987"/>
    <s v="United Kingdom"/>
    <s v="Customer 16987"/>
    <x v="1"/>
    <n v="3.95"/>
    <n v="3"/>
    <n v="11.850000000000001"/>
  </r>
  <r>
    <n v="42"/>
    <n v="489866"/>
    <n v="85151"/>
    <x v="40"/>
    <x v="35"/>
    <n v="16200"/>
    <s v="United Kingdom"/>
    <s v="Customer 16200"/>
    <x v="1"/>
    <n v="1.25"/>
    <n v="5"/>
    <n v="6.25"/>
  </r>
  <r>
    <n v="43"/>
    <n v="489866"/>
    <n v="21485"/>
    <x v="41"/>
    <x v="35"/>
    <n v="16200"/>
    <s v="United Kingdom"/>
    <s v="Customer 16200"/>
    <x v="1"/>
    <n v="4.95"/>
    <n v="2"/>
    <n v="9.9"/>
  </r>
  <r>
    <n v="44"/>
    <n v="489866"/>
    <n v="21482"/>
    <x v="42"/>
    <x v="35"/>
    <n v="16200"/>
    <s v="United Kingdom"/>
    <s v="Customer 16200"/>
    <x v="1"/>
    <n v="2.95"/>
    <n v="1"/>
    <n v="2.95"/>
  </r>
  <r>
    <n v="45"/>
    <n v="489866"/>
    <s v="84249D"/>
    <x v="43"/>
    <x v="35"/>
    <n v="16200"/>
    <s v="United Kingdom"/>
    <s v="Customer 16200"/>
    <x v="1"/>
    <n v="0.42"/>
    <n v="12"/>
    <n v="5.04"/>
  </r>
  <r>
    <n v="46"/>
    <n v="489866"/>
    <s v="85232A"/>
    <x v="44"/>
    <x v="35"/>
    <n v="16200"/>
    <s v="United Kingdom"/>
    <s v="Customer 16200"/>
    <x v="1"/>
    <n v="4.95"/>
    <n v="1"/>
    <n v="4.95"/>
  </r>
  <r>
    <n v="47"/>
    <n v="489866"/>
    <n v="82578"/>
    <x v="45"/>
    <x v="35"/>
    <n v="16200"/>
    <s v="United Kingdom"/>
    <s v="Customer 16200"/>
    <x v="1"/>
    <n v="0.55000000000000004"/>
    <n v="2"/>
    <n v="1.1000000000000001"/>
  </r>
  <r>
    <n v="48"/>
    <n v="489866"/>
    <s v="84288B"/>
    <x v="46"/>
    <x v="35"/>
    <n v="16200"/>
    <s v="United Kingdom"/>
    <s v="Customer 16200"/>
    <x v="1"/>
    <n v="1.95"/>
    <n v="12"/>
    <n v="23.4"/>
  </r>
  <r>
    <n v="49"/>
    <n v="489866"/>
    <n v="82482"/>
    <x v="47"/>
    <x v="35"/>
    <n v="16200"/>
    <s v="United Kingdom"/>
    <s v="Customer 16200"/>
    <x v="1"/>
    <n v="2.5499999999999998"/>
    <n v="3"/>
    <n v="7.6499999999999995"/>
  </r>
  <r>
    <n v="50"/>
    <n v="489868"/>
    <n v="22218"/>
    <x v="35"/>
    <x v="36"/>
    <n v="15794"/>
    <s v="United Kingdom"/>
    <s v="Customer 15794"/>
    <x v="1"/>
    <n v="4.25"/>
    <n v="3"/>
    <n v="12.75"/>
  </r>
  <r>
    <n v="51"/>
    <n v="489872"/>
    <n v="22111"/>
    <x v="48"/>
    <x v="37"/>
    <n v="15615"/>
    <s v="United Kingdom"/>
    <s v="Customer 15615"/>
    <x v="1"/>
    <n v="4.95"/>
    <n v="12"/>
    <n v="59.400000000000006"/>
  </r>
  <r>
    <n v="52"/>
    <n v="489875"/>
    <s v="84912B"/>
    <x v="49"/>
    <x v="38"/>
    <n v="17841"/>
    <s v="United Kingdom"/>
    <s v="Customer 17841"/>
    <x v="1"/>
    <n v="3.75"/>
    <n v="1"/>
    <n v="3.75"/>
  </r>
  <r>
    <n v="53"/>
    <n v="489875"/>
    <n v="21622"/>
    <x v="32"/>
    <x v="38"/>
    <n v="17841"/>
    <s v="United Kingdom"/>
    <s v="Customer 17841"/>
    <x v="1"/>
    <n v="4.95"/>
    <n v="3"/>
    <n v="14.850000000000001"/>
  </r>
  <r>
    <n v="54"/>
    <n v="489914"/>
    <s v="79323P"/>
    <x v="50"/>
    <x v="39"/>
    <n v="12921"/>
    <s v="United Kingdom"/>
    <s v="Customer 12921"/>
    <x v="1"/>
    <n v="6.75"/>
    <n v="8"/>
    <n v="54"/>
  </r>
  <r>
    <n v="55"/>
    <n v="489914"/>
    <n v="20914"/>
    <x v="51"/>
    <x v="39"/>
    <n v="12921"/>
    <s v="United Kingdom"/>
    <s v="Customer 12921"/>
    <x v="1"/>
    <n v="2.95"/>
    <n v="6"/>
    <n v="17.700000000000003"/>
  </r>
  <r>
    <n v="56"/>
    <n v="489916"/>
    <s v="16156N"/>
    <x v="52"/>
    <x v="40"/>
    <n v="15194"/>
    <s v="United Kingdom"/>
    <s v="Customer 15194"/>
    <x v="1"/>
    <n v="0.42"/>
    <n v="25"/>
    <n v="10.5"/>
  </r>
  <r>
    <n v="57"/>
    <n v="489935"/>
    <n v="21769"/>
    <x v="53"/>
    <x v="41"/>
    <n v="12934"/>
    <s v="United Kingdom"/>
    <s v="Customer 12934"/>
    <x v="1"/>
    <n v="79.95"/>
    <n v="1"/>
    <n v="79.95"/>
  </r>
  <r>
    <n v="58"/>
    <n v="489998"/>
    <n v="21693"/>
    <x v="54"/>
    <x v="42"/>
    <n v="15658"/>
    <s v="United Kingdom"/>
    <s v="Customer 15658"/>
    <x v="1"/>
    <n v="2.95"/>
    <n v="6"/>
    <n v="17.700000000000003"/>
  </r>
  <r>
    <n v="59"/>
    <n v="490008"/>
    <n v="22151"/>
    <x v="55"/>
    <x v="43"/>
    <n v="15768"/>
    <s v="United Kingdom"/>
    <s v="Customer 15768"/>
    <x v="1"/>
    <n v="0.42"/>
    <n v="2"/>
    <n v="0.84"/>
  </r>
  <r>
    <n v="60"/>
    <n v="490009"/>
    <n v="21933"/>
    <x v="56"/>
    <x v="44"/>
    <n v="12835"/>
    <s v="United Kingdom"/>
    <s v="Customer 12835"/>
    <x v="1"/>
    <n v="2.95"/>
    <n v="1"/>
    <n v="2.95"/>
  </r>
  <r>
    <n v="61"/>
    <n v="490012"/>
    <n v="21977"/>
    <x v="57"/>
    <x v="45"/>
    <n v="15179"/>
    <s v="United Kingdom"/>
    <s v="Customer 15179"/>
    <x v="1"/>
    <n v="0.55000000000000004"/>
    <n v="24"/>
    <n v="13.200000000000001"/>
  </r>
  <r>
    <n v="62"/>
    <n v="490011"/>
    <n v="21181"/>
    <x v="58"/>
    <x v="45"/>
    <n v="16918"/>
    <s v="United Kingdom"/>
    <s v="Customer 16918"/>
    <x v="1"/>
    <n v="2.1"/>
    <n v="3"/>
    <n v="6.3000000000000007"/>
  </r>
  <r>
    <n v="63"/>
    <n v="490063"/>
    <n v="84975"/>
    <x v="59"/>
    <x v="46"/>
    <n v="17271"/>
    <s v="United Kingdom"/>
    <s v="Customer 17271"/>
    <x v="1"/>
    <n v="1.69"/>
    <n v="6"/>
    <n v="10.14"/>
  </r>
  <r>
    <n v="64"/>
    <n v="490063"/>
    <s v="85123A"/>
    <x v="60"/>
    <x v="46"/>
    <n v="17271"/>
    <s v="United Kingdom"/>
    <s v="Customer 17271"/>
    <x v="1"/>
    <n v="2.95"/>
    <n v="3"/>
    <n v="8.8500000000000014"/>
  </r>
  <r>
    <n v="65"/>
    <n v="490063"/>
    <n v="84937"/>
    <x v="61"/>
    <x v="46"/>
    <n v="17271"/>
    <s v="United Kingdom"/>
    <s v="Customer 17271"/>
    <x v="1"/>
    <n v="2.1"/>
    <n v="6"/>
    <n v="12.600000000000001"/>
  </r>
  <r>
    <n v="66"/>
    <n v="490072"/>
    <n v="22297"/>
    <x v="62"/>
    <x v="47"/>
    <n v="17764"/>
    <s v="United Kingdom"/>
    <s v="Customer 17764"/>
    <x v="1"/>
    <n v="1.25"/>
    <n v="3"/>
    <n v="3.75"/>
  </r>
  <r>
    <n v="67"/>
    <n v="490083"/>
    <n v="22207"/>
    <x v="63"/>
    <x v="48"/>
    <n v="14031"/>
    <s v="United Kingdom"/>
    <s v="Customer 14031"/>
    <x v="1"/>
    <n v="4.25"/>
    <n v="10"/>
    <n v="42.5"/>
  </r>
  <r>
    <n v="68"/>
    <n v="490093"/>
    <n v="37448"/>
    <x v="64"/>
    <x v="49"/>
    <n v="12949"/>
    <s v="United Kingdom"/>
    <s v="Customer 12949"/>
    <x v="1"/>
    <n v="1.49"/>
    <n v="24"/>
    <n v="35.76"/>
  </r>
  <r>
    <n v="69"/>
    <n v="490099"/>
    <n v="20753"/>
    <x v="65"/>
    <x v="50"/>
    <n v="16736"/>
    <s v="United Kingdom"/>
    <s v="Customer 16736"/>
    <x v="1"/>
    <n v="2.1"/>
    <n v="6"/>
    <n v="12.600000000000001"/>
  </r>
  <r>
    <n v="70"/>
    <n v="490101"/>
    <s v="35004S"/>
    <x v="66"/>
    <x v="51"/>
    <n v="14644"/>
    <s v="United Kingdom"/>
    <s v="Customer 14644"/>
    <x v="1"/>
    <n v="6.35"/>
    <n v="6"/>
    <n v="38.099999999999994"/>
  </r>
  <r>
    <n v="71"/>
    <n v="490106"/>
    <s v="72760B"/>
    <x v="67"/>
    <x v="52"/>
    <n v="14898"/>
    <s v="United Kingdom"/>
    <s v="Customer 14898"/>
    <x v="1"/>
    <n v="9.9499999999999993"/>
    <n v="2"/>
    <n v="19.899999999999999"/>
  </r>
  <r>
    <n v="72"/>
    <n v="490118"/>
    <n v="22319"/>
    <x v="68"/>
    <x v="53"/>
    <n v="17851"/>
    <s v="United Kingdom"/>
    <s v="Customer 17851"/>
    <x v="1"/>
    <n v="0.65"/>
    <n v="12"/>
    <n v="7.8000000000000007"/>
  </r>
  <r>
    <n v="73"/>
    <n v="490142"/>
    <n v="37503"/>
    <x v="69"/>
    <x v="54"/>
    <n v="14258"/>
    <s v="United Kingdom"/>
    <s v="Customer 14258"/>
    <x v="1"/>
    <n v="10.75"/>
    <n v="6"/>
    <n v="64.5"/>
  </r>
  <r>
    <n v="74"/>
    <n v="490145"/>
    <n v="22049"/>
    <x v="70"/>
    <x v="55"/>
    <n v="14564"/>
    <s v="Channel Islands"/>
    <s v="Customer 14564"/>
    <x v="2"/>
    <n v="0.42"/>
    <n v="25"/>
    <n v="10.5"/>
  </r>
  <r>
    <n v="75"/>
    <n v="490156"/>
    <n v="84692"/>
    <x v="71"/>
    <x v="56"/>
    <n v="13093"/>
    <s v="United Kingdom"/>
    <s v="Customer 13093"/>
    <x v="1"/>
    <n v="0.42"/>
    <n v="50"/>
    <n v="21"/>
  </r>
  <r>
    <n v="76"/>
    <n v="490158"/>
    <n v="20679"/>
    <x v="72"/>
    <x v="57"/>
    <n v="12759"/>
    <s v="Netherlands"/>
    <s v="Customer 12759"/>
    <x v="3"/>
    <n v="5.95"/>
    <n v="3"/>
    <n v="17.850000000000001"/>
  </r>
  <r>
    <n v="77"/>
    <n v="490161"/>
    <s v="16169F"/>
    <x v="73"/>
    <x v="58"/>
    <n v="17160"/>
    <s v="United Kingdom"/>
    <s v="Customer 17160"/>
    <x v="1"/>
    <n v="0.42"/>
    <n v="25"/>
    <n v="10.5"/>
  </r>
  <r>
    <n v="78"/>
    <n v="490162"/>
    <n v="22093"/>
    <x v="74"/>
    <x v="59"/>
    <n v="13946"/>
    <s v="United Kingdom"/>
    <s v="Customer 13946"/>
    <x v="1"/>
    <n v="1.25"/>
    <n v="1"/>
    <n v="1.25"/>
  </r>
  <r>
    <n v="79"/>
    <n v="490281"/>
    <n v="48185"/>
    <x v="75"/>
    <x v="60"/>
    <n v="13481"/>
    <s v="United Kingdom"/>
    <s v="Customer 13481"/>
    <x v="1"/>
    <n v="6.75"/>
    <n v="2"/>
    <n v="13.5"/>
  </r>
  <r>
    <n v="80"/>
    <n v="490281"/>
    <n v="48194"/>
    <x v="76"/>
    <x v="60"/>
    <n v="13481"/>
    <s v="United Kingdom"/>
    <s v="Customer 13481"/>
    <x v="1"/>
    <n v="6.75"/>
    <n v="4"/>
    <n v="27"/>
  </r>
  <r>
    <n v="81"/>
    <n v="490279"/>
    <n v="84270"/>
    <x v="34"/>
    <x v="60"/>
    <n v="16891"/>
    <s v="United Kingdom"/>
    <s v="Customer 16891"/>
    <x v="1"/>
    <n v="0.21"/>
    <n v="30"/>
    <n v="6.3"/>
  </r>
  <r>
    <n v="82"/>
    <n v="490286"/>
    <n v="20688"/>
    <x v="77"/>
    <x v="61"/>
    <n v="14527"/>
    <s v="United Kingdom"/>
    <s v="Customer 14527"/>
    <x v="1"/>
    <n v="5.95"/>
    <n v="1"/>
    <n v="5.95"/>
  </r>
  <r>
    <n v="83"/>
    <n v="490289"/>
    <s v="85199L"/>
    <x v="78"/>
    <x v="62"/>
    <n v="15309"/>
    <s v="United Kingdom"/>
    <s v="Customer 15309"/>
    <x v="1"/>
    <n v="0.65"/>
    <n v="12"/>
    <n v="7.8000000000000007"/>
  </r>
  <r>
    <n v="84"/>
    <n v="490290"/>
    <n v="21893"/>
    <x v="20"/>
    <x v="63"/>
    <n v="16325"/>
    <s v="United Kingdom"/>
    <s v="Customer 16325"/>
    <x v="1"/>
    <n v="4.25"/>
    <n v="6"/>
    <n v="25.5"/>
  </r>
  <r>
    <n v="85"/>
    <n v="490291"/>
    <n v="21917"/>
    <x v="79"/>
    <x v="64"/>
    <n v="16541"/>
    <s v="United Kingdom"/>
    <s v="Customer 16541"/>
    <x v="1"/>
    <n v="0.42"/>
    <n v="1"/>
    <n v="0.42"/>
  </r>
  <r>
    <n v="86"/>
    <n v="490293"/>
    <n v="21193"/>
    <x v="80"/>
    <x v="65"/>
    <n v="16699"/>
    <s v="United Kingdom"/>
    <s v="Customer 16699"/>
    <x v="1"/>
    <n v="2.1"/>
    <n v="2"/>
    <n v="4.2"/>
  </r>
  <r>
    <n v="87"/>
    <n v="490294"/>
    <n v="21144"/>
    <x v="81"/>
    <x v="66"/>
    <n v="16710"/>
    <s v="United Kingdom"/>
    <s v="Customer 16710"/>
    <x v="1"/>
    <n v="0.38"/>
    <n v="24"/>
    <n v="9.120000000000001"/>
  </r>
  <r>
    <n v="88"/>
    <n v="490300"/>
    <n v="21481"/>
    <x v="82"/>
    <x v="67"/>
    <n v="12970"/>
    <s v="United Kingdom"/>
    <s v="Customer 12970"/>
    <x v="1"/>
    <n v="2.95"/>
    <n v="1"/>
    <n v="2.95"/>
  </r>
  <r>
    <n v="89"/>
    <n v="490312"/>
    <s v="84509A"/>
    <x v="83"/>
    <x v="68"/>
    <n v="17961"/>
    <s v="United Kingdom"/>
    <s v="Customer 17961"/>
    <x v="1"/>
    <n v="3.75"/>
    <n v="1"/>
    <n v="3.75"/>
  </r>
  <r>
    <n v="90"/>
    <n v="490323"/>
    <s v="47591A"/>
    <x v="84"/>
    <x v="69"/>
    <n v="14087"/>
    <s v="United Kingdom"/>
    <s v="Customer 14087"/>
    <x v="1"/>
    <n v="1.65"/>
    <n v="1"/>
    <n v="1.65"/>
  </r>
  <r>
    <n v="91"/>
    <n v="490331"/>
    <n v="20717"/>
    <x v="85"/>
    <x v="70"/>
    <n v="18181"/>
    <s v="United Kingdom"/>
    <s v="Customer 18181"/>
    <x v="1"/>
    <n v="1.25"/>
    <n v="1"/>
    <n v="1.25"/>
  </r>
  <r>
    <n v="92"/>
    <n v="490353"/>
    <n v="21070"/>
    <x v="86"/>
    <x v="71"/>
    <n v="15514"/>
    <s v="United Kingdom"/>
    <s v="Customer 15514"/>
    <x v="1"/>
    <n v="1.25"/>
    <n v="6"/>
    <n v="7.5"/>
  </r>
  <r>
    <n v="93"/>
    <n v="490371"/>
    <s v="85099C"/>
    <x v="87"/>
    <x v="72"/>
    <n v="13021"/>
    <s v="United Kingdom"/>
    <s v="Customer 13021"/>
    <x v="1"/>
    <n v="1.95"/>
    <n v="10"/>
    <n v="19.5"/>
  </r>
  <r>
    <n v="94"/>
    <n v="490381"/>
    <n v="21643"/>
    <x v="88"/>
    <x v="73"/>
    <n v="15420"/>
    <s v="United Kingdom"/>
    <s v="Customer 15420"/>
    <x v="1"/>
    <n v="1.25"/>
    <n v="12"/>
    <n v="15"/>
  </r>
  <r>
    <n v="95"/>
    <n v="490382"/>
    <n v="85055"/>
    <x v="89"/>
    <x v="74"/>
    <n v="12359"/>
    <s v="Cyprus"/>
    <s v="Customer 12359"/>
    <x v="4"/>
    <n v="3.75"/>
    <n v="8"/>
    <n v="30"/>
  </r>
  <r>
    <n v="96"/>
    <n v="490382"/>
    <n v="20819"/>
    <x v="90"/>
    <x v="74"/>
    <n v="12359"/>
    <s v="Cyprus"/>
    <s v="Customer 12359"/>
    <x v="4"/>
    <n v="3.75"/>
    <n v="4"/>
    <n v="15"/>
  </r>
  <r>
    <n v="97"/>
    <n v="490386"/>
    <n v="21262"/>
    <x v="91"/>
    <x v="75"/>
    <n v="15240"/>
    <s v="United Kingdom"/>
    <s v="Customer 15240"/>
    <x v="1"/>
    <n v="16.95"/>
    <n v="1"/>
    <n v="16.95"/>
  </r>
  <r>
    <n v="98"/>
    <n v="490387"/>
    <s v="85014B"/>
    <x v="92"/>
    <x v="76"/>
    <n v="17850"/>
    <s v="United Kingdom"/>
    <s v="Customer 17850"/>
    <x v="1"/>
    <n v="4.95"/>
    <n v="6"/>
    <n v="29.700000000000003"/>
  </r>
  <r>
    <n v="99"/>
    <n v="490404"/>
    <n v="21908"/>
    <x v="93"/>
    <x v="77"/>
    <n v="16277"/>
    <s v="United Kingdom"/>
    <s v="Customer 16277"/>
    <x v="1"/>
    <n v="2.1"/>
    <n v="1"/>
    <n v="2.1"/>
  </r>
  <r>
    <n v="100"/>
    <n v="490461"/>
    <n v="22218"/>
    <x v="35"/>
    <x v="78"/>
    <n v="13736"/>
    <s v="United Kingdom"/>
    <s v="Customer 13736"/>
    <x v="1"/>
    <n v="4.25"/>
    <n v="2"/>
    <n v="8.5"/>
  </r>
  <r>
    <n v="101"/>
    <n v="490461"/>
    <s v="85132B"/>
    <x v="94"/>
    <x v="78"/>
    <n v="13736"/>
    <s v="United Kingdom"/>
    <s v="Customer 13736"/>
    <x v="1"/>
    <n v="9.9499999999999993"/>
    <n v="1"/>
    <n v="9.9499999999999993"/>
  </r>
  <r>
    <n v="102"/>
    <n v="490461"/>
    <n v="21989"/>
    <x v="95"/>
    <x v="78"/>
    <n v="13736"/>
    <s v="United Kingdom"/>
    <s v="Customer 13736"/>
    <x v="1"/>
    <n v="0.85"/>
    <n v="2"/>
    <n v="1.7"/>
  </r>
  <r>
    <n v="103"/>
    <n v="490461"/>
    <n v="21174"/>
    <x v="96"/>
    <x v="78"/>
    <n v="13736"/>
    <s v="United Kingdom"/>
    <s v="Customer 13736"/>
    <x v="1"/>
    <n v="1.95"/>
    <n v="2"/>
    <n v="3.9"/>
  </r>
  <r>
    <n v="104"/>
    <n v="490466"/>
    <n v="72122"/>
    <x v="97"/>
    <x v="79"/>
    <n v="17085"/>
    <s v="United Kingdom"/>
    <s v="Customer 17085"/>
    <x v="1"/>
    <n v="0.95"/>
    <n v="4"/>
    <n v="3.8"/>
  </r>
  <r>
    <n v="105"/>
    <n v="490468"/>
    <n v="21745"/>
    <x v="98"/>
    <x v="80"/>
    <n v="14468"/>
    <s v="United Kingdom"/>
    <s v="Customer 14468"/>
    <x v="1"/>
    <n v="3.75"/>
    <n v="4"/>
    <n v="15"/>
  </r>
  <r>
    <n v="106"/>
    <n v="490472"/>
    <s v="85049D"/>
    <x v="99"/>
    <x v="81"/>
    <n v="16485"/>
    <s v="United Kingdom"/>
    <s v="Customer 16485"/>
    <x v="1"/>
    <n v="1.25"/>
    <n v="6"/>
    <n v="7.5"/>
  </r>
  <r>
    <n v="107"/>
    <n v="490482"/>
    <n v="21122"/>
    <x v="100"/>
    <x v="82"/>
    <n v="15983"/>
    <s v="United Kingdom"/>
    <s v="Customer 15983"/>
    <x v="1"/>
    <n v="1.25"/>
    <n v="3"/>
    <n v="3.75"/>
  </r>
  <r>
    <n v="108"/>
    <n v="490488"/>
    <s v="84932A"/>
    <x v="101"/>
    <x v="83"/>
    <n v="16718"/>
    <s v="United Kingdom"/>
    <s v="Customer 16718"/>
    <x v="1"/>
    <n v="8.5"/>
    <n v="1"/>
    <n v="8.5"/>
  </r>
  <r>
    <n v="109"/>
    <n v="490494"/>
    <n v="21984"/>
    <x v="102"/>
    <x v="84"/>
    <n v="17561"/>
    <s v="United Kingdom"/>
    <s v="Customer 17561"/>
    <x v="1"/>
    <n v="0.28999999999999998"/>
    <n v="1"/>
    <n v="0.28999999999999998"/>
  </r>
  <r>
    <n v="110"/>
    <n v="490494"/>
    <n v="22132"/>
    <x v="103"/>
    <x v="84"/>
    <n v="17561"/>
    <s v="United Kingdom"/>
    <s v="Customer 17561"/>
    <x v="1"/>
    <n v="0.85"/>
    <n v="1"/>
    <n v="0.85"/>
  </r>
  <r>
    <n v="111"/>
    <n v="490494"/>
    <n v="21984"/>
    <x v="102"/>
    <x v="84"/>
    <n v="17561"/>
    <s v="United Kingdom"/>
    <s v="Customer 17561"/>
    <x v="1"/>
    <n v="0.28999999999999998"/>
    <n v="3"/>
    <n v="0.86999999999999988"/>
  </r>
  <r>
    <n v="112"/>
    <n v="490496"/>
    <s v="90060D"/>
    <x v="104"/>
    <x v="85"/>
    <n v="15547"/>
    <s v="United Kingdom"/>
    <s v="Customer 15547"/>
    <x v="1"/>
    <n v="5.95"/>
    <n v="5"/>
    <n v="29.75"/>
  </r>
  <r>
    <n v="113"/>
    <n v="490504"/>
    <s v="79026B"/>
    <x v="105"/>
    <x v="86"/>
    <n v="15311"/>
    <s v="United Kingdom"/>
    <s v="Customer 15311"/>
    <x v="1"/>
    <n v="1.25"/>
    <n v="1"/>
    <n v="1.25"/>
  </r>
  <r>
    <n v="114"/>
    <n v="490504"/>
    <n v="21412"/>
    <x v="106"/>
    <x v="86"/>
    <n v="15311"/>
    <s v="United Kingdom"/>
    <s v="Customer 15311"/>
    <x v="1"/>
    <n v="2.1"/>
    <n v="3"/>
    <n v="6.3000000000000007"/>
  </r>
  <r>
    <n v="115"/>
    <n v="490512"/>
    <n v="21948"/>
    <x v="107"/>
    <x v="87"/>
    <n v="14606"/>
    <s v="United Kingdom"/>
    <s v="Customer 14606"/>
    <x v="1"/>
    <n v="1.25"/>
    <n v="1"/>
    <n v="1.25"/>
  </r>
  <r>
    <n v="116"/>
    <n v="490533"/>
    <n v="84270"/>
    <x v="34"/>
    <x v="88"/>
    <n v="17610"/>
    <s v="United Kingdom"/>
    <s v="Customer 17610"/>
    <x v="1"/>
    <n v="0.21"/>
    <n v="30"/>
    <n v="6.3"/>
  </r>
  <r>
    <n v="117"/>
    <n v="490533"/>
    <n v="21811"/>
    <x v="108"/>
    <x v="88"/>
    <n v="17610"/>
    <s v="United Kingdom"/>
    <s v="Customer 17610"/>
    <x v="1"/>
    <n v="1.25"/>
    <n v="9"/>
    <n v="11.25"/>
  </r>
  <r>
    <n v="118"/>
    <n v="490534"/>
    <n v="20658"/>
    <x v="109"/>
    <x v="89"/>
    <n v="17530"/>
    <s v="United Kingdom"/>
    <s v="Customer 17530"/>
    <x v="1"/>
    <n v="1.25"/>
    <n v="3"/>
    <n v="3.75"/>
  </r>
  <r>
    <n v="119"/>
    <n v="490537"/>
    <n v="21556"/>
    <x v="110"/>
    <x v="90"/>
    <n v="14003"/>
    <s v="United Kingdom"/>
    <s v="Customer 14003"/>
    <x v="1"/>
    <n v="2.5499999999999998"/>
    <n v="6"/>
    <n v="15.299999999999999"/>
  </r>
  <r>
    <n v="120"/>
    <n v="490539"/>
    <n v="21576"/>
    <x v="111"/>
    <x v="91"/>
    <n v="12839"/>
    <s v="United Kingdom"/>
    <s v="Customer 12839"/>
    <x v="1"/>
    <n v="2.25"/>
    <n v="6"/>
    <n v="13.5"/>
  </r>
  <r>
    <n v="121"/>
    <n v="490542"/>
    <s v="C2"/>
    <x v="112"/>
    <x v="92"/>
    <n v="14911"/>
    <s v="EIRE"/>
    <s v="Customer 14911"/>
    <x v="5"/>
    <n v="50"/>
    <n v="1"/>
    <n v="50"/>
  </r>
  <r>
    <n v="122"/>
    <n v="490557"/>
    <n v="20685"/>
    <x v="113"/>
    <x v="93"/>
    <n v="16124"/>
    <s v="United Kingdom"/>
    <s v="Customer 16124"/>
    <x v="1"/>
    <n v="6.75"/>
    <n v="4"/>
    <n v="27"/>
  </r>
  <r>
    <n v="123"/>
    <n v="490609"/>
    <n v="21479"/>
    <x v="114"/>
    <x v="94"/>
    <n v="14037"/>
    <s v="United Kingdom"/>
    <s v="Customer 14037"/>
    <x v="1"/>
    <n v="3.75"/>
    <n v="3"/>
    <n v="11.25"/>
  </r>
  <r>
    <n v="124"/>
    <n v="490609"/>
    <s v="84030C"/>
    <x v="115"/>
    <x v="94"/>
    <n v="14037"/>
    <s v="United Kingdom"/>
    <s v="Customer 14037"/>
    <x v="1"/>
    <n v="3.75"/>
    <n v="2"/>
    <n v="7.5"/>
  </r>
  <r>
    <n v="125"/>
    <n v="490636"/>
    <n v="21901"/>
    <x v="116"/>
    <x v="95"/>
    <n v="13564"/>
    <s v="United Kingdom"/>
    <s v="Customer 13564"/>
    <x v="1"/>
    <n v="0.65"/>
    <n v="10"/>
    <n v="6.5"/>
  </r>
  <r>
    <n v="126"/>
    <n v="490636"/>
    <n v="84792"/>
    <x v="117"/>
    <x v="95"/>
    <n v="13564"/>
    <s v="United Kingdom"/>
    <s v="Customer 13564"/>
    <x v="1"/>
    <n v="4.6500000000000004"/>
    <n v="2"/>
    <n v="9.3000000000000007"/>
  </r>
  <r>
    <n v="127"/>
    <n v="490636"/>
    <n v="82585"/>
    <x v="118"/>
    <x v="95"/>
    <n v="13564"/>
    <s v="United Kingdom"/>
    <s v="Customer 13564"/>
    <x v="1"/>
    <n v="1.25"/>
    <n v="4"/>
    <n v="5"/>
  </r>
  <r>
    <n v="128"/>
    <n v="490669"/>
    <s v="84029E"/>
    <x v="119"/>
    <x v="96"/>
    <n v="15716"/>
    <s v="United Kingdom"/>
    <s v="Customer 15716"/>
    <x v="1"/>
    <n v="3.75"/>
    <n v="2"/>
    <n v="7.5"/>
  </r>
  <r>
    <n v="129"/>
    <n v="490669"/>
    <n v="21918"/>
    <x v="120"/>
    <x v="96"/>
    <n v="15716"/>
    <s v="United Kingdom"/>
    <s v="Customer 15716"/>
    <x v="1"/>
    <n v="0.42"/>
    <n v="1"/>
    <n v="0.42"/>
  </r>
  <r>
    <n v="130"/>
    <n v="490674"/>
    <s v="85164B"/>
    <x v="121"/>
    <x v="97"/>
    <n v="14307"/>
    <s v="United Kingdom"/>
    <s v="Customer 14307"/>
    <x v="1"/>
    <n v="12.75"/>
    <n v="2"/>
    <n v="25.5"/>
  </r>
  <r>
    <n v="131"/>
    <n v="490680"/>
    <s v="72023F"/>
    <x v="122"/>
    <x v="98"/>
    <n v="17441"/>
    <s v="United Kingdom"/>
    <s v="Customer 17441"/>
    <x v="1"/>
    <n v="1.25"/>
    <n v="12"/>
    <n v="15"/>
  </r>
  <r>
    <n v="132"/>
    <n v="490685"/>
    <s v="72750D"/>
    <x v="123"/>
    <x v="99"/>
    <n v="13206"/>
    <s v="United Kingdom"/>
    <s v="Customer 13206"/>
    <x v="1"/>
    <n v="1.95"/>
    <n v="32"/>
    <n v="62.4"/>
  </r>
  <r>
    <n v="133"/>
    <n v="490685"/>
    <n v="22127"/>
    <x v="124"/>
    <x v="99"/>
    <n v="13206"/>
    <s v="United Kingdom"/>
    <s v="Customer 13206"/>
    <x v="1"/>
    <n v="1.25"/>
    <n v="6"/>
    <n v="7.5"/>
  </r>
  <r>
    <n v="134"/>
    <n v="490685"/>
    <n v="22133"/>
    <x v="125"/>
    <x v="99"/>
    <n v="13206"/>
    <s v="United Kingdom"/>
    <s v="Customer 13206"/>
    <x v="1"/>
    <n v="0.85"/>
    <n v="12"/>
    <n v="10.199999999999999"/>
  </r>
  <r>
    <n v="135"/>
    <n v="490686"/>
    <n v="21294"/>
    <x v="126"/>
    <x v="100"/>
    <n v="14512"/>
    <s v="United Kingdom"/>
    <s v="Customer 14512"/>
    <x v="1"/>
    <n v="1.25"/>
    <n v="24"/>
    <n v="30"/>
  </r>
  <r>
    <n v="136"/>
    <n v="490697"/>
    <s v="85123A"/>
    <x v="60"/>
    <x v="101"/>
    <n v="17850"/>
    <s v="United Kingdom"/>
    <s v="Customer 17850"/>
    <x v="1"/>
    <n v="2.5499999999999998"/>
    <n v="12"/>
    <n v="30.599999999999998"/>
  </r>
  <r>
    <n v="137"/>
    <n v="490703"/>
    <s v="85099C"/>
    <x v="87"/>
    <x v="102"/>
    <n v="13070"/>
    <s v="United Kingdom"/>
    <s v="Customer 13070"/>
    <x v="1"/>
    <n v="1.95"/>
    <n v="10"/>
    <n v="19.5"/>
  </r>
  <r>
    <n v="138"/>
    <n v="490705"/>
    <n v="22083"/>
    <x v="127"/>
    <x v="103"/>
    <n v="12913"/>
    <s v="United Kingdom"/>
    <s v="Customer 12913"/>
    <x v="1"/>
    <n v="2.5499999999999998"/>
    <n v="40"/>
    <n v="102"/>
  </r>
  <r>
    <n v="139"/>
    <n v="490707"/>
    <n v="21875"/>
    <x v="128"/>
    <x v="104"/>
    <n v="17865"/>
    <s v="United Kingdom"/>
    <s v="Customer 17865"/>
    <x v="1"/>
    <n v="1.25"/>
    <n v="1"/>
    <n v="1.25"/>
  </r>
  <r>
    <n v="140"/>
    <n v="490708"/>
    <s v="84997B"/>
    <x v="129"/>
    <x v="105"/>
    <n v="15421"/>
    <s v="United Kingdom"/>
    <s v="Customer 15421"/>
    <x v="1"/>
    <n v="3.75"/>
    <n v="6"/>
    <n v="22.5"/>
  </r>
  <r>
    <n v="141"/>
    <n v="490708"/>
    <n v="22198"/>
    <x v="130"/>
    <x v="105"/>
    <n v="15421"/>
    <s v="United Kingdom"/>
    <s v="Customer 15421"/>
    <x v="1"/>
    <n v="1.65"/>
    <n v="12"/>
    <n v="19.799999999999997"/>
  </r>
  <r>
    <n v="142"/>
    <n v="490711"/>
    <n v="85174"/>
    <x v="131"/>
    <x v="106"/>
    <n v="17841"/>
    <s v="United Kingdom"/>
    <s v="Customer 17841"/>
    <x v="1"/>
    <n v="4.95"/>
    <n v="5"/>
    <n v="24.75"/>
  </r>
  <r>
    <n v="143"/>
    <n v="490722"/>
    <n v="20871"/>
    <x v="132"/>
    <x v="107"/>
    <n v="16717"/>
    <s v="United Kingdom"/>
    <s v="Customer 16717"/>
    <x v="1"/>
    <n v="2.1"/>
    <n v="6"/>
    <n v="12.600000000000001"/>
  </r>
  <r>
    <n v="144"/>
    <n v="490722"/>
    <n v="22312"/>
    <x v="133"/>
    <x v="107"/>
    <n v="16717"/>
    <s v="United Kingdom"/>
    <s v="Customer 16717"/>
    <x v="1"/>
    <n v="4.95"/>
    <n v="4"/>
    <n v="19.8"/>
  </r>
  <r>
    <n v="145"/>
    <s v="C490744"/>
    <s v="85014B"/>
    <x v="92"/>
    <x v="108"/>
    <n v="16556"/>
    <s v="United Kingdom"/>
    <s v="Customer 16556"/>
    <x v="1"/>
    <n v="5.95"/>
    <n v="-1"/>
    <n v="-5.95"/>
  </r>
  <r>
    <n v="146"/>
    <n v="490770"/>
    <n v="20864"/>
    <x v="134"/>
    <x v="109"/>
    <n v="17854"/>
    <s v="United Kingdom"/>
    <s v="Customer 17854"/>
    <x v="1"/>
    <n v="2.1"/>
    <n v="6"/>
    <n v="12.600000000000001"/>
  </r>
  <r>
    <n v="147"/>
    <s v="C490798"/>
    <n v="22352"/>
    <x v="135"/>
    <x v="110"/>
    <n v="14277"/>
    <s v="France"/>
    <s v="Customer 14277"/>
    <x v="6"/>
    <n v="2.5499999999999998"/>
    <n v="-12"/>
    <n v="-30.599999999999998"/>
  </r>
  <r>
    <n v="148"/>
    <n v="490823"/>
    <n v="21847"/>
    <x v="136"/>
    <x v="111"/>
    <n v="14841"/>
    <s v="United Kingdom"/>
    <s v="Customer 14841"/>
    <x v="1"/>
    <n v="1.25"/>
    <n v="24"/>
    <n v="30"/>
  </r>
  <r>
    <n v="149"/>
    <n v="490846"/>
    <n v="21066"/>
    <x v="137"/>
    <x v="112"/>
    <n v="17155"/>
    <s v="United Kingdom"/>
    <s v="Customer 17155"/>
    <x v="1"/>
    <n v="0.38"/>
    <n v="36"/>
    <n v="13.68"/>
  </r>
  <r>
    <n v="150"/>
    <n v="490871"/>
    <n v="21904"/>
    <x v="138"/>
    <x v="113"/>
    <n v="15456"/>
    <s v="United Kingdom"/>
    <s v="Customer 15456"/>
    <x v="1"/>
    <n v="2.1"/>
    <n v="3"/>
    <n v="6.3000000000000007"/>
  </r>
  <r>
    <n v="151"/>
    <n v="490905"/>
    <s v="79323P"/>
    <x v="50"/>
    <x v="114"/>
    <n v="16940"/>
    <s v="United Kingdom"/>
    <s v="Customer 16940"/>
    <x v="1"/>
    <n v="6.75"/>
    <n v="1"/>
    <n v="6.75"/>
  </r>
  <r>
    <n v="152"/>
    <n v="490917"/>
    <n v="22072"/>
    <x v="139"/>
    <x v="115"/>
    <n v="15162"/>
    <s v="United Kingdom"/>
    <s v="Customer 15162"/>
    <x v="1"/>
    <n v="3.75"/>
    <n v="8"/>
    <n v="30"/>
  </r>
  <r>
    <n v="153"/>
    <n v="490925"/>
    <n v="21463"/>
    <x v="140"/>
    <x v="116"/>
    <n v="13078"/>
    <s v="United Kingdom"/>
    <s v="Customer 13078"/>
    <x v="1"/>
    <n v="4.95"/>
    <n v="16"/>
    <n v="79.2"/>
  </r>
  <r>
    <n v="154"/>
    <n v="490938"/>
    <n v="84678"/>
    <x v="141"/>
    <x v="117"/>
    <n v="14605"/>
    <s v="United Kingdom"/>
    <s v="Customer 14605"/>
    <x v="1"/>
    <n v="2.5499999999999998"/>
    <n v="1"/>
    <n v="2.5499999999999998"/>
  </r>
  <r>
    <n v="155"/>
    <n v="490941"/>
    <n v="21242"/>
    <x v="142"/>
    <x v="118"/>
    <n v="14527"/>
    <s v="United Kingdom"/>
    <s v="Customer 14527"/>
    <x v="1"/>
    <n v="1.69"/>
    <n v="2"/>
    <n v="3.38"/>
  </r>
  <r>
    <n v="156"/>
    <s v="C490942"/>
    <n v="85216"/>
    <x v="0"/>
    <x v="119"/>
    <n v="14337"/>
    <s v="United Kingdom"/>
    <s v="Customer 14337"/>
    <x v="1"/>
    <n v="0.65"/>
    <n v="-24"/>
    <n v="-15.600000000000001"/>
  </r>
  <r>
    <n v="157"/>
    <s v="C490946"/>
    <n v="22095"/>
    <x v="143"/>
    <x v="120"/>
    <n v="13091"/>
    <s v="United Kingdom"/>
    <s v="Customer 13091"/>
    <x v="1"/>
    <n v="1.06"/>
    <n v="-36"/>
    <n v="-38.160000000000004"/>
  </r>
  <r>
    <n v="158"/>
    <n v="490957"/>
    <n v="22134"/>
    <x v="144"/>
    <x v="121"/>
    <n v="15823"/>
    <s v="United Kingdom"/>
    <s v="Customer 15823"/>
    <x v="1"/>
    <n v="0.42"/>
    <n v="12"/>
    <n v="5.04"/>
  </r>
  <r>
    <n v="159"/>
    <n v="490957"/>
    <n v="21388"/>
    <x v="145"/>
    <x v="121"/>
    <n v="15823"/>
    <s v="United Kingdom"/>
    <s v="Customer 15823"/>
    <x v="1"/>
    <n v="0.85"/>
    <n v="12"/>
    <n v="10.199999999999999"/>
  </r>
  <r>
    <n v="160"/>
    <n v="490964"/>
    <n v="22027"/>
    <x v="146"/>
    <x v="122"/>
    <n v="14646"/>
    <s v="Netherlands"/>
    <s v="Customer 14646"/>
    <x v="3"/>
    <n v="0.42"/>
    <n v="1"/>
    <n v="0.42"/>
  </r>
  <r>
    <n v="161"/>
    <n v="490966"/>
    <n v="21795"/>
    <x v="147"/>
    <x v="123"/>
    <n v="17178"/>
    <s v="United Kingdom"/>
    <s v="Customer 17178"/>
    <x v="1"/>
    <n v="12.75"/>
    <n v="3"/>
    <n v="38.25"/>
  </r>
  <r>
    <n v="162"/>
    <n v="490966"/>
    <n v="21609"/>
    <x v="148"/>
    <x v="123"/>
    <n v="17178"/>
    <s v="United Kingdom"/>
    <s v="Customer 17178"/>
    <x v="1"/>
    <n v="2.95"/>
    <n v="2"/>
    <n v="5.9"/>
  </r>
  <r>
    <n v="163"/>
    <n v="490966"/>
    <n v="21618"/>
    <x v="149"/>
    <x v="123"/>
    <n v="17178"/>
    <s v="United Kingdom"/>
    <s v="Customer 17178"/>
    <x v="1"/>
    <n v="3.75"/>
    <n v="2"/>
    <n v="7.5"/>
  </r>
  <r>
    <n v="164"/>
    <n v="490978"/>
    <n v="22272"/>
    <x v="150"/>
    <x v="124"/>
    <n v="17329"/>
    <s v="United Kingdom"/>
    <s v="Customer 17329"/>
    <x v="1"/>
    <n v="2.95"/>
    <n v="1"/>
    <n v="2.95"/>
  </r>
  <r>
    <n v="165"/>
    <s v="C490996"/>
    <n v="21901"/>
    <x v="116"/>
    <x v="125"/>
    <n v="15935"/>
    <s v="United Kingdom"/>
    <s v="Customer 15935"/>
    <x v="1"/>
    <n v="0.65"/>
    <n v="-24"/>
    <n v="-15.600000000000001"/>
  </r>
  <r>
    <n v="166"/>
    <s v="C490996"/>
    <n v="22341"/>
    <x v="151"/>
    <x v="125"/>
    <n v="15935"/>
    <s v="United Kingdom"/>
    <s v="Customer 15935"/>
    <x v="1"/>
    <n v="1.65"/>
    <n v="-12"/>
    <n v="-19.799999999999997"/>
  </r>
  <r>
    <n v="167"/>
    <n v="491006"/>
    <n v="21482"/>
    <x v="42"/>
    <x v="126"/>
    <n v="13557"/>
    <s v="United Kingdom"/>
    <s v="Customer 13557"/>
    <x v="1"/>
    <n v="2.95"/>
    <n v="6"/>
    <n v="17.700000000000003"/>
  </r>
  <r>
    <n v="168"/>
    <n v="491048"/>
    <n v="21136"/>
    <x v="152"/>
    <x v="127"/>
    <n v="13768"/>
    <s v="United Kingdom"/>
    <s v="Customer 13768"/>
    <x v="1"/>
    <n v="1.69"/>
    <n v="8"/>
    <n v="13.52"/>
  </r>
  <r>
    <n v="169"/>
    <n v="491049"/>
    <n v="22149"/>
    <x v="153"/>
    <x v="128"/>
    <n v="14135"/>
    <s v="United Kingdom"/>
    <s v="Customer 14135"/>
    <x v="1"/>
    <n v="1.85"/>
    <n v="40"/>
    <n v="74"/>
  </r>
  <r>
    <n v="170"/>
    <n v="491068"/>
    <n v="21755"/>
    <x v="154"/>
    <x v="129"/>
    <n v="15768"/>
    <s v="United Kingdom"/>
    <s v="Customer 15768"/>
    <x v="1"/>
    <n v="5.95"/>
    <n v="4"/>
    <n v="23.8"/>
  </r>
  <r>
    <n v="171"/>
    <n v="491069"/>
    <n v="20914"/>
    <x v="51"/>
    <x v="130"/>
    <n v="12921"/>
    <s v="United Kingdom"/>
    <s v="Customer 12921"/>
    <x v="1"/>
    <n v="2.95"/>
    <n v="12"/>
    <n v="35.400000000000006"/>
  </r>
  <r>
    <n v="172"/>
    <n v="491083"/>
    <n v="22147"/>
    <x v="155"/>
    <x v="131"/>
    <n v="17954"/>
    <s v="United Kingdom"/>
    <s v="Customer 17954"/>
    <x v="1"/>
    <n v="1.45"/>
    <n v="2"/>
    <n v="2.9"/>
  </r>
  <r>
    <n v="173"/>
    <n v="491083"/>
    <n v="21723"/>
    <x v="156"/>
    <x v="131"/>
    <n v="17954"/>
    <s v="United Kingdom"/>
    <s v="Customer 17954"/>
    <x v="1"/>
    <n v="0.85"/>
    <n v="5"/>
    <n v="4.25"/>
  </r>
  <r>
    <n v="174"/>
    <n v="491091"/>
    <s v="79323LP"/>
    <x v="157"/>
    <x v="132"/>
    <n v="16705"/>
    <s v="United Kingdom"/>
    <s v="Customer 16705"/>
    <x v="1"/>
    <n v="5.45"/>
    <n v="24"/>
    <n v="130.80000000000001"/>
  </r>
  <r>
    <n v="175"/>
    <n v="491093"/>
    <n v="21843"/>
    <x v="158"/>
    <x v="133"/>
    <n v="12709"/>
    <s v="Germany"/>
    <s v="Customer 12709"/>
    <x v="7"/>
    <n v="9.9499999999999993"/>
    <n v="24"/>
    <n v="238.79999999999998"/>
  </r>
  <r>
    <n v="176"/>
    <n v="491093"/>
    <n v="20676"/>
    <x v="159"/>
    <x v="133"/>
    <n v="12709"/>
    <s v="Germany"/>
    <s v="Customer 12709"/>
    <x v="7"/>
    <n v="1.25"/>
    <n v="24"/>
    <n v="30"/>
  </r>
  <r>
    <n v="177"/>
    <n v="491113"/>
    <s v="84532B"/>
    <x v="160"/>
    <x v="134"/>
    <n v="14505"/>
    <s v="United Kingdom"/>
    <s v="Customer 14505"/>
    <x v="1"/>
    <n v="5.95"/>
    <n v="1"/>
    <n v="5.95"/>
  </r>
  <r>
    <n v="178"/>
    <n v="491113"/>
    <n v="21068"/>
    <x v="161"/>
    <x v="134"/>
    <n v="14505"/>
    <s v="United Kingdom"/>
    <s v="Customer 14505"/>
    <x v="1"/>
    <n v="1.25"/>
    <n v="2"/>
    <n v="2.5"/>
  </r>
  <r>
    <n v="179"/>
    <n v="491125"/>
    <n v="37449"/>
    <x v="162"/>
    <x v="135"/>
    <n v="15311"/>
    <s v="United Kingdom"/>
    <s v="Customer 15311"/>
    <x v="1"/>
    <n v="8.5"/>
    <n v="8"/>
    <n v="68"/>
  </r>
  <r>
    <n v="180"/>
    <n v="491132"/>
    <n v="21589"/>
    <x v="163"/>
    <x v="136"/>
    <n v="17880"/>
    <s v="United Kingdom"/>
    <s v="Customer 17880"/>
    <x v="1"/>
    <n v="2.5499999999999998"/>
    <n v="12"/>
    <n v="30.599999999999998"/>
  </r>
  <r>
    <n v="181"/>
    <n v="491170"/>
    <n v="21491"/>
    <x v="164"/>
    <x v="137"/>
    <n v="17861"/>
    <s v="United Kingdom"/>
    <s v="Customer 17861"/>
    <x v="1"/>
    <n v="1.95"/>
    <n v="5"/>
    <n v="9.75"/>
  </r>
  <r>
    <n v="182"/>
    <n v="491173"/>
    <n v="21830"/>
    <x v="165"/>
    <x v="138"/>
    <n v="15858"/>
    <s v="United Kingdom"/>
    <s v="Customer 15858"/>
    <x v="1"/>
    <n v="0.42"/>
    <n v="48"/>
    <n v="20.16"/>
  </r>
  <r>
    <n v="183"/>
    <n v="491175"/>
    <n v="22064"/>
    <x v="166"/>
    <x v="139"/>
    <n v="15085"/>
    <s v="United Kingdom"/>
    <s v="Customer 15085"/>
    <x v="1"/>
    <n v="1.65"/>
    <n v="24"/>
    <n v="39.599999999999994"/>
  </r>
  <r>
    <n v="184"/>
    <n v="491178"/>
    <n v="85152"/>
    <x v="167"/>
    <x v="140"/>
    <n v="14099"/>
    <s v="United Kingdom"/>
    <s v="Customer 14099"/>
    <x v="1"/>
    <n v="2.1"/>
    <n v="5"/>
    <n v="10.5"/>
  </r>
  <r>
    <n v="185"/>
    <n v="491180"/>
    <n v="82482"/>
    <x v="47"/>
    <x v="141"/>
    <n v="15719"/>
    <s v="United Kingdom"/>
    <s v="Customer 15719"/>
    <x v="1"/>
    <n v="2.5499999999999998"/>
    <n v="1"/>
    <n v="2.5499999999999998"/>
  </r>
  <r>
    <n v="186"/>
    <n v="491186"/>
    <n v="21491"/>
    <x v="164"/>
    <x v="142"/>
    <n v="15889"/>
    <s v="United Kingdom"/>
    <s v="Customer 15889"/>
    <x v="1"/>
    <n v="1.95"/>
    <n v="2"/>
    <n v="3.9"/>
  </r>
  <r>
    <n v="187"/>
    <n v="491192"/>
    <n v="21533"/>
    <x v="168"/>
    <x v="143"/>
    <n v="14527"/>
    <s v="United Kingdom"/>
    <s v="Customer 14527"/>
    <x v="1"/>
    <n v="4.95"/>
    <n v="2"/>
    <n v="9.9"/>
  </r>
  <r>
    <n v="188"/>
    <n v="491192"/>
    <n v="47505"/>
    <x v="169"/>
    <x v="143"/>
    <n v="14527"/>
    <s v="United Kingdom"/>
    <s v="Customer 14527"/>
    <x v="1"/>
    <n v="4.95"/>
    <n v="2"/>
    <n v="9.9"/>
  </r>
  <r>
    <n v="189"/>
    <n v="491209"/>
    <n v="22114"/>
    <x v="170"/>
    <x v="144"/>
    <n v="15573"/>
    <s v="United Kingdom"/>
    <s v="Customer 15573"/>
    <x v="1"/>
    <n v="3.95"/>
    <n v="1"/>
    <n v="3.95"/>
  </r>
  <r>
    <n v="190"/>
    <n v="491317"/>
    <s v="85049B"/>
    <x v="171"/>
    <x v="145"/>
    <n v="16670"/>
    <s v="United Kingdom"/>
    <s v="Customer 16670"/>
    <x v="1"/>
    <n v="1.25"/>
    <n v="12"/>
    <n v="15"/>
  </r>
  <r>
    <n v="191"/>
    <n v="491321"/>
    <n v="22114"/>
    <x v="170"/>
    <x v="146"/>
    <n v="17032"/>
    <s v="United Kingdom"/>
    <s v="Customer 17032"/>
    <x v="1"/>
    <n v="3.95"/>
    <n v="2"/>
    <n v="7.9"/>
  </r>
  <r>
    <n v="192"/>
    <n v="491321"/>
    <n v="84692"/>
    <x v="71"/>
    <x v="146"/>
    <n v="17032"/>
    <s v="United Kingdom"/>
    <s v="Customer 17032"/>
    <x v="1"/>
    <n v="0.42"/>
    <n v="25"/>
    <n v="10.5"/>
  </r>
  <r>
    <n v="193"/>
    <n v="491321"/>
    <n v="21482"/>
    <x v="42"/>
    <x v="146"/>
    <n v="17032"/>
    <s v="United Kingdom"/>
    <s v="Customer 17032"/>
    <x v="1"/>
    <n v="2.95"/>
    <n v="5"/>
    <n v="14.75"/>
  </r>
  <r>
    <n v="194"/>
    <n v="491356"/>
    <n v="20677"/>
    <x v="172"/>
    <x v="147"/>
    <n v="15738"/>
    <s v="United Kingdom"/>
    <s v="Customer 15738"/>
    <x v="1"/>
    <n v="1.25"/>
    <n v="8"/>
    <n v="10"/>
  </r>
  <r>
    <n v="195"/>
    <n v="491394"/>
    <s v="72351B"/>
    <x v="173"/>
    <x v="148"/>
    <n v="15916"/>
    <s v="United Kingdom"/>
    <s v="Customer 15916"/>
    <x v="1"/>
    <n v="2.1"/>
    <n v="1"/>
    <n v="2.1"/>
  </r>
  <r>
    <n v="196"/>
    <n v="491395"/>
    <n v="21737"/>
    <x v="174"/>
    <x v="149"/>
    <n v="16901"/>
    <s v="United Kingdom"/>
    <s v="Customer 16901"/>
    <x v="1"/>
    <n v="19.95"/>
    <n v="1"/>
    <n v="19.95"/>
  </r>
  <r>
    <n v="197"/>
    <n v="491395"/>
    <n v="85066"/>
    <x v="28"/>
    <x v="149"/>
    <n v="16901"/>
    <s v="United Kingdom"/>
    <s v="Customer 16901"/>
    <x v="1"/>
    <n v="12.75"/>
    <n v="2"/>
    <n v="25.5"/>
  </r>
  <r>
    <n v="198"/>
    <n v="491397"/>
    <s v="72803B"/>
    <x v="175"/>
    <x v="150"/>
    <n v="12933"/>
    <s v="United Kingdom"/>
    <s v="Customer 12933"/>
    <x v="1"/>
    <n v="4.25"/>
    <n v="1"/>
    <n v="4.25"/>
  </r>
  <r>
    <n v="199"/>
    <n v="491401"/>
    <n v="22149"/>
    <x v="153"/>
    <x v="151"/>
    <n v="18276"/>
    <s v="United Kingdom"/>
    <s v="Customer 18276"/>
    <x v="1"/>
    <n v="2.1"/>
    <n v="6"/>
    <n v="12.600000000000001"/>
  </r>
  <r>
    <n v="200"/>
    <n v="491406"/>
    <n v="22113"/>
    <x v="176"/>
    <x v="152"/>
    <n v="14081"/>
    <s v="United Kingdom"/>
    <s v="Customer 14081"/>
    <x v="1"/>
    <n v="3.45"/>
    <n v="4"/>
    <n v="13.8"/>
  </r>
  <r>
    <n v="201"/>
    <n v="491406"/>
    <n v="22082"/>
    <x v="177"/>
    <x v="152"/>
    <n v="14081"/>
    <s v="United Kingdom"/>
    <s v="Customer 14081"/>
    <x v="1"/>
    <n v="1.65"/>
    <n v="2"/>
    <n v="3.3"/>
  </r>
  <r>
    <n v="202"/>
    <n v="491406"/>
    <n v="20776"/>
    <x v="178"/>
    <x v="152"/>
    <n v="14081"/>
    <s v="United Kingdom"/>
    <s v="Customer 14081"/>
    <x v="1"/>
    <n v="1.65"/>
    <n v="1"/>
    <n v="1.65"/>
  </r>
  <r>
    <n v="203"/>
    <n v="491426"/>
    <s v="85124B"/>
    <x v="179"/>
    <x v="153"/>
    <n v="15494"/>
    <s v="United Kingdom"/>
    <s v="Customer 15494"/>
    <x v="1"/>
    <n v="2.5499999999999998"/>
    <n v="6"/>
    <n v="15.299999999999999"/>
  </r>
  <r>
    <n v="204"/>
    <n v="491427"/>
    <n v="21491"/>
    <x v="164"/>
    <x v="154"/>
    <n v="14702"/>
    <s v="United Kingdom"/>
    <s v="Customer 14702"/>
    <x v="1"/>
    <n v="1.95"/>
    <n v="1"/>
    <n v="1.95"/>
  </r>
  <r>
    <n v="205"/>
    <n v="491429"/>
    <n v="20684"/>
    <x v="180"/>
    <x v="155"/>
    <n v="17165"/>
    <s v="United Kingdom"/>
    <s v="Customer 17165"/>
    <x v="1"/>
    <n v="3.25"/>
    <n v="6"/>
    <n v="19.5"/>
  </r>
  <r>
    <n v="206"/>
    <s v="C491446"/>
    <s v="47504J"/>
    <x v="181"/>
    <x v="156"/>
    <n v="14191"/>
    <s v="United Kingdom"/>
    <s v="Customer 14191"/>
    <x v="1"/>
    <n v="7.95"/>
    <n v="-3"/>
    <n v="-23.85"/>
  </r>
  <r>
    <n v="207"/>
    <n v="491456"/>
    <s v="85014B"/>
    <x v="92"/>
    <x v="157"/>
    <n v="18102"/>
    <s v="United Kingdom"/>
    <s v="Customer 18102"/>
    <x v="1"/>
    <n v="3"/>
    <n v="576"/>
    <n v="1728"/>
  </r>
  <r>
    <n v="208"/>
    <n v="491457"/>
    <n v="21146"/>
    <x v="182"/>
    <x v="158"/>
    <n v="15998"/>
    <s v="United Kingdom"/>
    <s v="Customer 15998"/>
    <x v="1"/>
    <n v="1.95"/>
    <n v="4"/>
    <n v="7.8"/>
  </r>
  <r>
    <n v="209"/>
    <s v="C491466"/>
    <n v="21206"/>
    <x v="183"/>
    <x v="159"/>
    <n v="13958"/>
    <s v="United Kingdom"/>
    <s v="Customer 13958"/>
    <x v="1"/>
    <n v="1.65"/>
    <n v="-4"/>
    <n v="-6.6"/>
  </r>
  <r>
    <n v="210"/>
    <n v="491468"/>
    <n v="21790"/>
    <x v="184"/>
    <x v="160"/>
    <n v="12957"/>
    <s v="United Kingdom"/>
    <s v="Customer 12957"/>
    <x v="1"/>
    <n v="0.85"/>
    <n v="12"/>
    <n v="10.199999999999999"/>
  </r>
  <r>
    <n v="211"/>
    <n v="491497"/>
    <n v="21175"/>
    <x v="185"/>
    <x v="161"/>
    <n v="17409"/>
    <s v="United Kingdom"/>
    <s v="Customer 17409"/>
    <x v="1"/>
    <n v="1.85"/>
    <n v="48"/>
    <n v="88.800000000000011"/>
  </r>
  <r>
    <n v="212"/>
    <n v="491584"/>
    <n v="85107"/>
    <x v="186"/>
    <x v="162"/>
    <n v="12854"/>
    <s v="United Kingdom"/>
    <s v="Customer 12854"/>
    <x v="1"/>
    <n v="2.5499999999999998"/>
    <n v="12"/>
    <n v="30.599999999999998"/>
  </r>
  <r>
    <n v="213"/>
    <n v="491584"/>
    <n v="20972"/>
    <x v="187"/>
    <x v="162"/>
    <n v="12854"/>
    <s v="United Kingdom"/>
    <s v="Customer 12854"/>
    <x v="1"/>
    <n v="1.25"/>
    <n v="4"/>
    <n v="5"/>
  </r>
  <r>
    <n v="214"/>
    <s v="C491611"/>
    <n v="21813"/>
    <x v="188"/>
    <x v="163"/>
    <n v="16717"/>
    <s v="United Kingdom"/>
    <s v="Customer 16717"/>
    <x v="1"/>
    <n v="4.95"/>
    <n v="-2"/>
    <n v="-9.9"/>
  </r>
  <r>
    <n v="215"/>
    <n v="491613"/>
    <n v="21076"/>
    <x v="189"/>
    <x v="164"/>
    <n v="16952"/>
    <s v="United Kingdom"/>
    <s v="Customer 16952"/>
    <x v="1"/>
    <n v="0.85"/>
    <n v="1"/>
    <n v="0.85"/>
  </r>
  <r>
    <n v="216"/>
    <n v="491622"/>
    <n v="10125"/>
    <x v="190"/>
    <x v="165"/>
    <n v="13415"/>
    <s v="United Kingdom"/>
    <s v="Customer 13415"/>
    <x v="1"/>
    <n v="0.85"/>
    <n v="1"/>
    <n v="0.85"/>
  </r>
  <r>
    <n v="217"/>
    <n v="491633"/>
    <n v="84987"/>
    <x v="191"/>
    <x v="166"/>
    <n v="17958"/>
    <s v="United Kingdom"/>
    <s v="Customer 17958"/>
    <x v="1"/>
    <n v="1.45"/>
    <n v="2"/>
    <n v="2.9"/>
  </r>
  <r>
    <n v="218"/>
    <n v="491634"/>
    <n v="22201"/>
    <x v="192"/>
    <x v="167"/>
    <n v="17841"/>
    <s v="United Kingdom"/>
    <s v="Customer 17841"/>
    <x v="1"/>
    <n v="4.25"/>
    <n v="1"/>
    <n v="4.25"/>
  </r>
  <r>
    <n v="219"/>
    <n v="491645"/>
    <n v="21931"/>
    <x v="193"/>
    <x v="168"/>
    <n v="17860"/>
    <s v="United Kingdom"/>
    <s v="Customer 17860"/>
    <x v="1"/>
    <n v="1.95"/>
    <n v="1"/>
    <n v="1.95"/>
  </r>
  <r>
    <n v="220"/>
    <n v="491645"/>
    <s v="85036C"/>
    <x v="194"/>
    <x v="168"/>
    <n v="17860"/>
    <s v="United Kingdom"/>
    <s v="Customer 17860"/>
    <x v="1"/>
    <n v="4.25"/>
    <n v="1"/>
    <n v="4.25"/>
  </r>
  <r>
    <n v="221"/>
    <n v="491654"/>
    <s v="90001D"/>
    <x v="195"/>
    <x v="169"/>
    <n v="16104"/>
    <s v="United Kingdom"/>
    <s v="Customer 16104"/>
    <x v="1"/>
    <n v="4.25"/>
    <n v="2"/>
    <n v="8.5"/>
  </r>
  <r>
    <n v="222"/>
    <n v="491656"/>
    <n v="20776"/>
    <x v="178"/>
    <x v="170"/>
    <n v="16719"/>
    <s v="United Kingdom"/>
    <s v="Customer 16719"/>
    <x v="1"/>
    <n v="1.65"/>
    <n v="2"/>
    <n v="3.3"/>
  </r>
  <r>
    <n v="223"/>
    <n v="491664"/>
    <n v="84879"/>
    <x v="196"/>
    <x v="171"/>
    <n v="15983"/>
    <s v="United Kingdom"/>
    <s v="Customer 15983"/>
    <x v="1"/>
    <n v="1.69"/>
    <n v="40"/>
    <n v="67.599999999999994"/>
  </r>
  <r>
    <n v="224"/>
    <n v="491665"/>
    <n v="21035"/>
    <x v="197"/>
    <x v="172"/>
    <n v="14685"/>
    <s v="United Kingdom"/>
    <s v="Customer 14685"/>
    <x v="1"/>
    <n v="2.95"/>
    <n v="6"/>
    <n v="17.700000000000003"/>
  </r>
  <r>
    <n v="225"/>
    <n v="491678"/>
    <s v="85132A"/>
    <x v="198"/>
    <x v="173"/>
    <n v="16830"/>
    <s v="United Kingdom"/>
    <s v="Customer 16830"/>
    <x v="1"/>
    <n v="9.9499999999999993"/>
    <n v="1"/>
    <n v="9.9499999999999993"/>
  </r>
  <r>
    <n v="226"/>
    <n v="491679"/>
    <n v="22236"/>
    <x v="199"/>
    <x v="174"/>
    <n v="16127"/>
    <s v="United Kingdom"/>
    <s v="Customer 16127"/>
    <x v="1"/>
    <n v="12.75"/>
    <n v="1"/>
    <n v="12.75"/>
  </r>
  <r>
    <n v="227"/>
    <n v="491684"/>
    <n v="22306"/>
    <x v="200"/>
    <x v="175"/>
    <n v="17287"/>
    <s v="United Kingdom"/>
    <s v="Customer 17287"/>
    <x v="1"/>
    <n v="5.95"/>
    <n v="1"/>
    <n v="5.95"/>
  </r>
  <r>
    <n v="228"/>
    <n v="491688"/>
    <s v="47592A"/>
    <x v="201"/>
    <x v="176"/>
    <n v="14606"/>
    <s v="United Kingdom"/>
    <s v="Customer 14606"/>
    <x v="1"/>
    <n v="2.1"/>
    <n v="1"/>
    <n v="2.1"/>
  </r>
  <r>
    <n v="229"/>
    <n v="491688"/>
    <n v="21482"/>
    <x v="42"/>
    <x v="176"/>
    <n v="14606"/>
    <s v="United Kingdom"/>
    <s v="Customer 14606"/>
    <x v="1"/>
    <n v="2.95"/>
    <n v="1"/>
    <n v="2.95"/>
  </r>
  <r>
    <n v="230"/>
    <n v="491692"/>
    <n v="22294"/>
    <x v="202"/>
    <x v="177"/>
    <n v="14514"/>
    <s v="United Kingdom"/>
    <s v="Customer 14514"/>
    <x v="1"/>
    <n v="1.25"/>
    <n v="24"/>
    <n v="30"/>
  </r>
  <r>
    <n v="231"/>
    <n v="491699"/>
    <n v="21210"/>
    <x v="203"/>
    <x v="178"/>
    <n v="15628"/>
    <s v="United Kingdom"/>
    <s v="Customer 15628"/>
    <x v="1"/>
    <n v="1.45"/>
    <n v="24"/>
    <n v="34.799999999999997"/>
  </r>
  <r>
    <n v="232"/>
    <n v="491699"/>
    <n v="90167"/>
    <x v="204"/>
    <x v="178"/>
    <n v="15628"/>
    <s v="United Kingdom"/>
    <s v="Customer 15628"/>
    <x v="1"/>
    <n v="0.85"/>
    <n v="12"/>
    <n v="10.199999999999999"/>
  </r>
  <r>
    <n v="233"/>
    <n v="491711"/>
    <n v="21463"/>
    <x v="140"/>
    <x v="179"/>
    <n v="13087"/>
    <s v="United Kingdom"/>
    <s v="Customer 13087"/>
    <x v="1"/>
    <n v="5.95"/>
    <n v="4"/>
    <n v="23.8"/>
  </r>
  <r>
    <n v="234"/>
    <n v="491716"/>
    <n v="21156"/>
    <x v="205"/>
    <x v="180"/>
    <n v="14466"/>
    <s v="United Kingdom"/>
    <s v="Customer 14466"/>
    <x v="1"/>
    <n v="1.95"/>
    <n v="5"/>
    <n v="9.75"/>
  </r>
  <r>
    <n v="235"/>
    <n v="491717"/>
    <s v="35597B"/>
    <x v="206"/>
    <x v="181"/>
    <n v="16725"/>
    <s v="United Kingdom"/>
    <s v="Customer 16725"/>
    <x v="1"/>
    <n v="1.25"/>
    <n v="1"/>
    <n v="1.25"/>
  </r>
  <r>
    <n v="236"/>
    <n v="491717"/>
    <n v="21318"/>
    <x v="207"/>
    <x v="181"/>
    <n v="16725"/>
    <s v="United Kingdom"/>
    <s v="Customer 16725"/>
    <x v="1"/>
    <n v="1.65"/>
    <n v="1"/>
    <n v="1.65"/>
  </r>
  <r>
    <n v="237"/>
    <n v="491726"/>
    <n v="22090"/>
    <x v="208"/>
    <x v="182"/>
    <n v="12439"/>
    <s v="Cyprus"/>
    <s v="Customer 12439"/>
    <x v="4"/>
    <n v="2.95"/>
    <n v="6"/>
    <n v="17.700000000000003"/>
  </r>
  <r>
    <n v="238"/>
    <n v="491726"/>
    <n v="21837"/>
    <x v="209"/>
    <x v="182"/>
    <n v="12439"/>
    <s v="Cyprus"/>
    <s v="Customer 12439"/>
    <x v="4"/>
    <n v="5.95"/>
    <n v="3"/>
    <n v="17.850000000000001"/>
  </r>
  <r>
    <n v="239"/>
    <s v="C491728"/>
    <n v="21232"/>
    <x v="210"/>
    <x v="183"/>
    <n v="12471"/>
    <s v="Germany"/>
    <s v="Customer 12471"/>
    <x v="7"/>
    <n v="1.25"/>
    <n v="-1"/>
    <n v="-1.25"/>
  </r>
  <r>
    <n v="240"/>
    <n v="491731"/>
    <n v="22274"/>
    <x v="211"/>
    <x v="184"/>
    <n v="18087"/>
    <s v="United Kingdom"/>
    <s v="Customer 18087"/>
    <x v="1"/>
    <n v="2.5499999999999998"/>
    <n v="6"/>
    <n v="15.299999999999999"/>
  </r>
  <r>
    <n v="241"/>
    <n v="491734"/>
    <n v="21485"/>
    <x v="41"/>
    <x v="185"/>
    <n v="13093"/>
    <s v="United Kingdom"/>
    <s v="Customer 13093"/>
    <x v="1"/>
    <n v="4.25"/>
    <n v="24"/>
    <n v="102"/>
  </r>
  <r>
    <n v="242"/>
    <n v="491750"/>
    <n v="47580"/>
    <x v="212"/>
    <x v="186"/>
    <n v="14527"/>
    <s v="United Kingdom"/>
    <s v="Customer 14527"/>
    <x v="1"/>
    <n v="2.5499999999999998"/>
    <n v="4"/>
    <n v="10.199999999999999"/>
  </r>
  <r>
    <n v="243"/>
    <n v="491800"/>
    <n v="21268"/>
    <x v="213"/>
    <x v="187"/>
    <n v="17511"/>
    <s v="United Kingdom"/>
    <s v="Customer 17511"/>
    <x v="1"/>
    <n v="0.42"/>
    <n v="48"/>
    <n v="20.16"/>
  </r>
  <r>
    <n v="244"/>
    <n v="491800"/>
    <n v="22197"/>
    <x v="214"/>
    <x v="187"/>
    <n v="17511"/>
    <s v="United Kingdom"/>
    <s v="Customer 17511"/>
    <x v="1"/>
    <n v="0.72"/>
    <n v="120"/>
    <n v="86.399999999999991"/>
  </r>
  <r>
    <n v="245"/>
    <n v="491803"/>
    <s v="85123A"/>
    <x v="60"/>
    <x v="188"/>
    <n v="16327"/>
    <s v="United Kingdom"/>
    <s v="Customer 16327"/>
    <x v="1"/>
    <n v="2.95"/>
    <n v="2"/>
    <n v="5.9"/>
  </r>
  <r>
    <n v="246"/>
    <n v="491803"/>
    <n v="20754"/>
    <x v="215"/>
    <x v="188"/>
    <n v="16327"/>
    <s v="United Kingdom"/>
    <s v="Customer 16327"/>
    <x v="1"/>
    <n v="2.1"/>
    <n v="3"/>
    <n v="6.3000000000000007"/>
  </r>
  <r>
    <n v="247"/>
    <n v="491803"/>
    <n v="22147"/>
    <x v="155"/>
    <x v="188"/>
    <n v="16327"/>
    <s v="United Kingdom"/>
    <s v="Customer 16327"/>
    <x v="1"/>
    <n v="1.45"/>
    <n v="5"/>
    <n v="7.25"/>
  </r>
  <r>
    <n v="248"/>
    <n v="491803"/>
    <n v="20725"/>
    <x v="216"/>
    <x v="188"/>
    <n v="16327"/>
    <s v="United Kingdom"/>
    <s v="Customer 16327"/>
    <x v="1"/>
    <n v="1.65"/>
    <n v="3"/>
    <n v="4.9499999999999993"/>
  </r>
  <r>
    <n v="249"/>
    <n v="491810"/>
    <s v="37492B"/>
    <x v="217"/>
    <x v="189"/>
    <n v="14401"/>
    <s v="United Kingdom"/>
    <s v="Customer 14401"/>
    <x v="1"/>
    <n v="1.65"/>
    <n v="12"/>
    <n v="19.799999999999997"/>
  </r>
  <r>
    <n v="250"/>
    <n v="491816"/>
    <n v="20862"/>
    <x v="218"/>
    <x v="190"/>
    <n v="14961"/>
    <s v="United Kingdom"/>
    <s v="Customer 14961"/>
    <x v="1"/>
    <n v="2.1"/>
    <n v="6"/>
    <n v="12.600000000000001"/>
  </r>
  <r>
    <n v="251"/>
    <n v="491831"/>
    <n v="22333"/>
    <x v="219"/>
    <x v="191"/>
    <n v="17961"/>
    <s v="United Kingdom"/>
    <s v="Customer 17961"/>
    <x v="1"/>
    <n v="1.65"/>
    <n v="2"/>
    <n v="3.3"/>
  </r>
  <r>
    <n v="252"/>
    <n v="491832"/>
    <n v="21118"/>
    <x v="220"/>
    <x v="192"/>
    <n v="15420"/>
    <s v="United Kingdom"/>
    <s v="Customer 15420"/>
    <x v="1"/>
    <n v="5.75"/>
    <n v="2"/>
    <n v="11.5"/>
  </r>
  <r>
    <n v="253"/>
    <n v="491861"/>
    <n v="21908"/>
    <x v="93"/>
    <x v="193"/>
    <n v="14796"/>
    <s v="United Kingdom"/>
    <s v="Customer 14796"/>
    <x v="1"/>
    <n v="2.1"/>
    <n v="5"/>
    <n v="10.5"/>
  </r>
  <r>
    <n v="254"/>
    <n v="491861"/>
    <n v="21174"/>
    <x v="96"/>
    <x v="193"/>
    <n v="14796"/>
    <s v="United Kingdom"/>
    <s v="Customer 14796"/>
    <x v="1"/>
    <n v="1.95"/>
    <n v="7"/>
    <n v="13.65"/>
  </r>
  <r>
    <n v="255"/>
    <n v="491888"/>
    <s v="84558A"/>
    <x v="221"/>
    <x v="194"/>
    <n v="15867"/>
    <s v="United Kingdom"/>
    <s v="Customer 15867"/>
    <x v="1"/>
    <n v="2.95"/>
    <n v="3"/>
    <n v="8.8500000000000014"/>
  </r>
  <r>
    <n v="256"/>
    <n v="491893"/>
    <n v="22243"/>
    <x v="222"/>
    <x v="195"/>
    <n v="16805"/>
    <s v="United Kingdom"/>
    <s v="Customer 16805"/>
    <x v="1"/>
    <n v="1.65"/>
    <n v="2"/>
    <n v="3.3"/>
  </r>
  <r>
    <n v="257"/>
    <n v="491935"/>
    <n v="21756"/>
    <x v="223"/>
    <x v="196"/>
    <n v="16125"/>
    <s v="United Kingdom"/>
    <s v="Customer 16125"/>
    <x v="1"/>
    <n v="5.95"/>
    <n v="2"/>
    <n v="11.9"/>
  </r>
  <r>
    <n v="258"/>
    <n v="491935"/>
    <n v="21561"/>
    <x v="224"/>
    <x v="196"/>
    <n v="16125"/>
    <s v="United Kingdom"/>
    <s v="Customer 16125"/>
    <x v="1"/>
    <n v="2.5499999999999998"/>
    <n v="1"/>
    <n v="2.5499999999999998"/>
  </r>
  <r>
    <n v="259"/>
    <n v="491953"/>
    <n v="17038"/>
    <x v="225"/>
    <x v="197"/>
    <n v="15061"/>
    <s v="United Kingdom"/>
    <s v="Customer 15061"/>
    <x v="1"/>
    <n v="0.1"/>
    <n v="100"/>
    <n v="10"/>
  </r>
  <r>
    <n v="260"/>
    <n v="491959"/>
    <n v="72818"/>
    <x v="226"/>
    <x v="198"/>
    <n v="16064"/>
    <s v="United Kingdom"/>
    <s v="Customer 16064"/>
    <x v="1"/>
    <n v="0.85"/>
    <n v="4"/>
    <n v="3.4"/>
  </r>
  <r>
    <n v="261"/>
    <n v="491961"/>
    <s v="48173C"/>
    <x v="227"/>
    <x v="199"/>
    <n v="15640"/>
    <s v="United Kingdom"/>
    <s v="Customer 15640"/>
    <x v="1"/>
    <n v="6.75"/>
    <n v="4"/>
    <n v="27"/>
  </r>
  <r>
    <n v="262"/>
    <n v="491967"/>
    <n v="22162"/>
    <x v="228"/>
    <x v="200"/>
    <n v="17012"/>
    <s v="United Kingdom"/>
    <s v="Customer 17012"/>
    <x v="1"/>
    <n v="2.95"/>
    <n v="8"/>
    <n v="23.6"/>
  </r>
  <r>
    <n v="263"/>
    <n v="491967"/>
    <n v="22147"/>
    <x v="155"/>
    <x v="200"/>
    <n v="17012"/>
    <s v="United Kingdom"/>
    <s v="Customer 17012"/>
    <x v="1"/>
    <n v="1.45"/>
    <n v="3"/>
    <n v="4.3499999999999996"/>
  </r>
  <r>
    <n v="264"/>
    <n v="491983"/>
    <n v="85038"/>
    <x v="229"/>
    <x v="201"/>
    <n v="16554"/>
    <s v="United Kingdom"/>
    <s v="Customer 16554"/>
    <x v="1"/>
    <n v="2.1"/>
    <n v="12"/>
    <n v="25.200000000000003"/>
  </r>
  <r>
    <n v="265"/>
    <n v="491998"/>
    <n v="21041"/>
    <x v="230"/>
    <x v="202"/>
    <n v="16858"/>
    <s v="United Kingdom"/>
    <s v="Customer 16858"/>
    <x v="1"/>
    <n v="2.95"/>
    <n v="6"/>
    <n v="17.700000000000003"/>
  </r>
  <r>
    <n v="266"/>
    <n v="492012"/>
    <n v="21484"/>
    <x v="231"/>
    <x v="203"/>
    <n v="17625"/>
    <s v="United Kingdom"/>
    <s v="Customer 17625"/>
    <x v="1"/>
    <n v="3.45"/>
    <n v="1"/>
    <n v="3.45"/>
  </r>
  <r>
    <n v="267"/>
    <n v="492016"/>
    <n v="21768"/>
    <x v="232"/>
    <x v="204"/>
    <n v="17233"/>
    <s v="United Kingdom"/>
    <s v="Customer 17233"/>
    <x v="1"/>
    <n v="14.95"/>
    <n v="1"/>
    <n v="14.95"/>
  </r>
  <r>
    <n v="268"/>
    <n v="492064"/>
    <s v="79323G"/>
    <x v="233"/>
    <x v="205"/>
    <n v="16713"/>
    <s v="United Kingdom"/>
    <s v="Customer 16713"/>
    <x v="1"/>
    <n v="6.75"/>
    <n v="1"/>
    <n v="6.75"/>
  </r>
  <r>
    <n v="269"/>
    <n v="492064"/>
    <n v="82483"/>
    <x v="234"/>
    <x v="205"/>
    <n v="16713"/>
    <s v="United Kingdom"/>
    <s v="Customer 16713"/>
    <x v="1"/>
    <n v="5.95"/>
    <n v="2"/>
    <n v="11.9"/>
  </r>
  <r>
    <n v="270"/>
    <n v="492078"/>
    <n v="21034"/>
    <x v="16"/>
    <x v="206"/>
    <n v="14966"/>
    <s v="United Kingdom"/>
    <s v="Customer 14966"/>
    <x v="1"/>
    <n v="0.95"/>
    <n v="1"/>
    <n v="0.95"/>
  </r>
  <r>
    <n v="271"/>
    <n v="492117"/>
    <n v="82483"/>
    <x v="234"/>
    <x v="207"/>
    <n v="15808"/>
    <s v="United Kingdom"/>
    <s v="Customer 15808"/>
    <x v="1"/>
    <n v="4.95"/>
    <n v="16"/>
    <n v="79.2"/>
  </r>
  <r>
    <n v="272"/>
    <n v="492117"/>
    <n v="85141"/>
    <x v="235"/>
    <x v="207"/>
    <n v="15808"/>
    <s v="United Kingdom"/>
    <s v="Customer 15808"/>
    <x v="1"/>
    <n v="10.75"/>
    <n v="1"/>
    <n v="10.75"/>
  </r>
  <r>
    <n v="273"/>
    <n v="492153"/>
    <s v="85231B"/>
    <x v="236"/>
    <x v="208"/>
    <n v="17797"/>
    <s v="United Kingdom"/>
    <s v="Customer 17797"/>
    <x v="1"/>
    <n v="0.85"/>
    <n v="4"/>
    <n v="3.4"/>
  </r>
  <r>
    <n v="274"/>
    <n v="492169"/>
    <s v="85123A"/>
    <x v="60"/>
    <x v="209"/>
    <n v="13680"/>
    <s v="United Kingdom"/>
    <s v="Customer 13680"/>
    <x v="1"/>
    <n v="2.5499999999999998"/>
    <n v="32"/>
    <n v="81.599999999999994"/>
  </r>
  <r>
    <n v="275"/>
    <n v="492176"/>
    <n v="21174"/>
    <x v="96"/>
    <x v="210"/>
    <n v="17841"/>
    <s v="United Kingdom"/>
    <s v="Customer 17841"/>
    <x v="1"/>
    <n v="1.95"/>
    <n v="2"/>
    <n v="3.9"/>
  </r>
  <r>
    <n v="276"/>
    <n v="492209"/>
    <n v="21894"/>
    <x v="237"/>
    <x v="211"/>
    <n v="15768"/>
    <s v="United Kingdom"/>
    <s v="Customer 15768"/>
    <x v="1"/>
    <n v="1.25"/>
    <n v="3"/>
    <n v="3.75"/>
  </r>
  <r>
    <n v="277"/>
    <n v="492214"/>
    <n v="22086"/>
    <x v="15"/>
    <x v="212"/>
    <n v="14897"/>
    <s v="United Kingdom"/>
    <s v="Customer 14897"/>
    <x v="1"/>
    <n v="2.95"/>
    <n v="6"/>
    <n v="17.700000000000003"/>
  </r>
  <r>
    <n v="278"/>
    <n v="492216"/>
    <s v="72800A"/>
    <x v="238"/>
    <x v="213"/>
    <n v="15641"/>
    <s v="United Kingdom"/>
    <s v="Customer 15641"/>
    <x v="1"/>
    <n v="0.79"/>
    <n v="24"/>
    <n v="18.96"/>
  </r>
  <r>
    <n v="279"/>
    <n v="492216"/>
    <n v="84869"/>
    <x v="239"/>
    <x v="213"/>
    <n v="15641"/>
    <s v="United Kingdom"/>
    <s v="Customer 15641"/>
    <x v="1"/>
    <n v="1.95"/>
    <n v="12"/>
    <n v="23.4"/>
  </r>
  <r>
    <n v="280"/>
    <n v="492218"/>
    <n v="21484"/>
    <x v="231"/>
    <x v="214"/>
    <n v="15527"/>
    <s v="United Kingdom"/>
    <s v="Customer 15527"/>
    <x v="1"/>
    <n v="3.45"/>
    <n v="4"/>
    <n v="13.8"/>
  </r>
  <r>
    <n v="281"/>
    <n v="492220"/>
    <n v="21617"/>
    <x v="240"/>
    <x v="215"/>
    <n v="17368"/>
    <s v="United Kingdom"/>
    <s v="Customer 17368"/>
    <x v="1"/>
    <n v="3.75"/>
    <n v="1"/>
    <n v="3.75"/>
  </r>
  <r>
    <n v="282"/>
    <n v="492220"/>
    <s v="72800A"/>
    <x v="238"/>
    <x v="215"/>
    <n v="17368"/>
    <s v="United Kingdom"/>
    <s v="Customer 17368"/>
    <x v="1"/>
    <n v="2.5499999999999998"/>
    <n v="1"/>
    <n v="2.5499999999999998"/>
  </r>
  <r>
    <n v="283"/>
    <n v="492231"/>
    <n v="21488"/>
    <x v="241"/>
    <x v="216"/>
    <n v="12956"/>
    <s v="United Kingdom"/>
    <s v="Customer 12956"/>
    <x v="1"/>
    <n v="3.95"/>
    <n v="4"/>
    <n v="15.8"/>
  </r>
  <r>
    <n v="284"/>
    <n v="492249"/>
    <n v="37446"/>
    <x v="242"/>
    <x v="217"/>
    <n v="16366"/>
    <s v="United Kingdom"/>
    <s v="Customer 16366"/>
    <x v="1"/>
    <n v="1.45"/>
    <n v="8"/>
    <n v="11.6"/>
  </r>
  <r>
    <n v="285"/>
    <n v="492283"/>
    <n v="21871"/>
    <x v="243"/>
    <x v="218"/>
    <n v="16197"/>
    <s v="United Kingdom"/>
    <s v="Customer 16197"/>
    <x v="1"/>
    <n v="1.25"/>
    <n v="24"/>
    <n v="30"/>
  </r>
  <r>
    <n v="286"/>
    <n v="492296"/>
    <n v="84950"/>
    <x v="244"/>
    <x v="219"/>
    <n v="14667"/>
    <s v="United Kingdom"/>
    <s v="Customer 14667"/>
    <x v="1"/>
    <n v="0.85"/>
    <n v="12"/>
    <n v="10.199999999999999"/>
  </r>
  <r>
    <n v="287"/>
    <n v="492342"/>
    <s v="84968A"/>
    <x v="245"/>
    <x v="220"/>
    <n v="14527"/>
    <s v="United Kingdom"/>
    <s v="Customer 14527"/>
    <x v="1"/>
    <n v="12.75"/>
    <n v="1"/>
    <n v="12.75"/>
  </r>
  <r>
    <n v="288"/>
    <n v="492358"/>
    <s v="72802C"/>
    <x v="246"/>
    <x v="221"/>
    <n v="16779"/>
    <s v="United Kingdom"/>
    <s v="Customer 16779"/>
    <x v="1"/>
    <n v="4.25"/>
    <n v="6"/>
    <n v="25.5"/>
  </r>
  <r>
    <n v="289"/>
    <n v="492359"/>
    <n v="21479"/>
    <x v="114"/>
    <x v="222"/>
    <n v="13403"/>
    <s v="United Kingdom"/>
    <s v="Customer 13403"/>
    <x v="1"/>
    <n v="3.75"/>
    <n v="4"/>
    <n v="15"/>
  </r>
  <r>
    <n v="290"/>
    <n v="492361"/>
    <n v="48188"/>
    <x v="13"/>
    <x v="223"/>
    <n v="17833"/>
    <s v="United Kingdom"/>
    <s v="Customer 17833"/>
    <x v="1"/>
    <n v="6.75"/>
    <n v="2"/>
    <n v="13.5"/>
  </r>
  <r>
    <n v="291"/>
    <n v="492361"/>
    <n v="84902"/>
    <x v="247"/>
    <x v="223"/>
    <n v="17833"/>
    <s v="United Kingdom"/>
    <s v="Customer 17833"/>
    <x v="1"/>
    <n v="3.75"/>
    <n v="2"/>
    <n v="7.5"/>
  </r>
  <r>
    <n v="292"/>
    <n v="492367"/>
    <n v="20726"/>
    <x v="248"/>
    <x v="224"/>
    <n v="13178"/>
    <s v="United Kingdom"/>
    <s v="Customer 13178"/>
    <x v="1"/>
    <n v="1.65"/>
    <n v="20"/>
    <n v="33"/>
  </r>
  <r>
    <n v="293"/>
    <n v="492368"/>
    <s v="84997D"/>
    <x v="249"/>
    <x v="225"/>
    <n v="14415"/>
    <s v="United Kingdom"/>
    <s v="Customer 14415"/>
    <x v="1"/>
    <n v="3.75"/>
    <n v="2"/>
    <n v="7.5"/>
  </r>
  <r>
    <n v="294"/>
    <n v="492374"/>
    <n v="22297"/>
    <x v="62"/>
    <x v="226"/>
    <n v="15984"/>
    <s v="United Kingdom"/>
    <s v="Customer 15984"/>
    <x v="1"/>
    <n v="1.25"/>
    <n v="48"/>
    <n v="60"/>
  </r>
  <r>
    <n v="295"/>
    <n v="492376"/>
    <n v="22078"/>
    <x v="250"/>
    <x v="227"/>
    <n v="17776"/>
    <s v="United Kingdom"/>
    <s v="Customer 17776"/>
    <x v="1"/>
    <n v="2.1"/>
    <n v="1"/>
    <n v="2.1"/>
  </r>
  <r>
    <n v="296"/>
    <n v="492387"/>
    <s v="84029G"/>
    <x v="251"/>
    <x v="228"/>
    <n v="15044"/>
    <s v="United Kingdom"/>
    <s v="Customer 15044"/>
    <x v="1"/>
    <n v="3.75"/>
    <n v="1"/>
    <n v="3.75"/>
  </r>
  <r>
    <n v="297"/>
    <n v="492406"/>
    <s v="79323W"/>
    <x v="18"/>
    <x v="229"/>
    <n v="18144"/>
    <s v="United Kingdom"/>
    <s v="Customer 18144"/>
    <x v="1"/>
    <n v="5.45"/>
    <n v="24"/>
    <n v="130.80000000000001"/>
  </r>
  <r>
    <n v="298"/>
    <n v="492418"/>
    <n v="22153"/>
    <x v="252"/>
    <x v="230"/>
    <n v="15498"/>
    <s v="United Kingdom"/>
    <s v="Customer 15498"/>
    <x v="1"/>
    <n v="0.42"/>
    <n v="48"/>
    <n v="20.16"/>
  </r>
  <r>
    <n v="299"/>
    <n v="492426"/>
    <s v="82001S"/>
    <x v="253"/>
    <x v="231"/>
    <n v="17157"/>
    <s v="United Kingdom"/>
    <s v="Customer 17157"/>
    <x v="1"/>
    <n v="3.39"/>
    <n v="24"/>
    <n v="81.36"/>
  </r>
  <r>
    <n v="300"/>
    <n v="492435"/>
    <n v="20762"/>
    <x v="254"/>
    <x v="232"/>
    <n v="15863"/>
    <s v="United Kingdom"/>
    <s v="Customer 15863"/>
    <x v="1"/>
    <n v="3.75"/>
    <n v="1"/>
    <n v="3.75"/>
  </r>
  <r>
    <n v="301"/>
    <n v="492437"/>
    <n v="16238"/>
    <x v="255"/>
    <x v="233"/>
    <n v="13269"/>
    <s v="United Kingdom"/>
    <s v="Customer 13269"/>
    <x v="1"/>
    <n v="0.21"/>
    <n v="28"/>
    <n v="5.88"/>
  </r>
  <r>
    <n v="302"/>
    <n v="492438"/>
    <n v="21704"/>
    <x v="256"/>
    <x v="234"/>
    <n v="13875"/>
    <s v="United Kingdom"/>
    <s v="Customer 13875"/>
    <x v="1"/>
    <n v="0.85"/>
    <n v="12"/>
    <n v="10.199999999999999"/>
  </r>
  <r>
    <n v="303"/>
    <n v="492445"/>
    <s v="85123A"/>
    <x v="60"/>
    <x v="235"/>
    <n v="17230"/>
    <s v="United Kingdom"/>
    <s v="Customer 17230"/>
    <x v="1"/>
    <n v="2.5499999999999998"/>
    <n v="32"/>
    <n v="81.599999999999994"/>
  </r>
  <r>
    <n v="304"/>
    <n v="492462"/>
    <s v="47591A"/>
    <x v="84"/>
    <x v="236"/>
    <n v="15862"/>
    <s v="United Kingdom"/>
    <s v="Customer 15862"/>
    <x v="1"/>
    <n v="1.65"/>
    <n v="1"/>
    <n v="1.65"/>
  </r>
  <r>
    <n v="305"/>
    <n v="492484"/>
    <n v="37352"/>
    <x v="257"/>
    <x v="237"/>
    <n v="15862"/>
    <s v="United Kingdom"/>
    <s v="Customer 15862"/>
    <x v="1"/>
    <n v="1.25"/>
    <n v="1"/>
    <n v="1.25"/>
  </r>
  <r>
    <n v="306"/>
    <n v="492517"/>
    <n v="22166"/>
    <x v="258"/>
    <x v="238"/>
    <n v="17612"/>
    <s v="United Kingdom"/>
    <s v="Customer 17612"/>
    <x v="1"/>
    <n v="7.95"/>
    <n v="3"/>
    <n v="23.85"/>
  </r>
  <r>
    <n v="307"/>
    <n v="492517"/>
    <n v="20702"/>
    <x v="259"/>
    <x v="238"/>
    <n v="17612"/>
    <s v="United Kingdom"/>
    <s v="Customer 17612"/>
    <x v="1"/>
    <n v="4.25"/>
    <n v="3"/>
    <n v="12.75"/>
  </r>
  <r>
    <n v="308"/>
    <n v="492528"/>
    <n v="21942"/>
    <x v="260"/>
    <x v="239"/>
    <n v="16945"/>
    <s v="United Kingdom"/>
    <s v="Customer 16945"/>
    <x v="1"/>
    <n v="0.38"/>
    <n v="48"/>
    <n v="18.240000000000002"/>
  </r>
  <r>
    <n v="309"/>
    <n v="492540"/>
    <n v="22124"/>
    <x v="261"/>
    <x v="240"/>
    <n v="15005"/>
    <s v="United Kingdom"/>
    <s v="Customer 15005"/>
    <x v="1"/>
    <n v="2.95"/>
    <n v="1"/>
    <n v="2.95"/>
  </r>
  <r>
    <n v="310"/>
    <n v="492579"/>
    <n v="48129"/>
    <x v="262"/>
    <x v="241"/>
    <n v="15311"/>
    <s v="United Kingdom"/>
    <s v="Customer 15311"/>
    <x v="1"/>
    <n v="5.95"/>
    <n v="10"/>
    <n v="59.5"/>
  </r>
  <r>
    <n v="311"/>
    <n v="492579"/>
    <n v="21319"/>
    <x v="263"/>
    <x v="241"/>
    <n v="15311"/>
    <s v="United Kingdom"/>
    <s v="Customer 15311"/>
    <x v="1"/>
    <n v="1.45"/>
    <n v="36"/>
    <n v="52.199999999999996"/>
  </r>
  <r>
    <n v="312"/>
    <n v="492581"/>
    <n v="22188"/>
    <x v="264"/>
    <x v="242"/>
    <n v="15270"/>
    <s v="United Kingdom"/>
    <s v="Customer 15270"/>
    <x v="1"/>
    <n v="3.95"/>
    <n v="10"/>
    <n v="39.5"/>
  </r>
  <r>
    <n v="313"/>
    <n v="492585"/>
    <s v="90081A"/>
    <x v="265"/>
    <x v="243"/>
    <n v="14085"/>
    <s v="United Kingdom"/>
    <s v="Customer 14085"/>
    <x v="1"/>
    <n v="4.95"/>
    <n v="3"/>
    <n v="14.850000000000001"/>
  </r>
  <r>
    <n v="314"/>
    <n v="492585"/>
    <s v="90178A"/>
    <x v="266"/>
    <x v="243"/>
    <n v="14085"/>
    <s v="United Kingdom"/>
    <s v="Customer 14085"/>
    <x v="1"/>
    <n v="11.95"/>
    <n v="1"/>
    <n v="11.95"/>
  </r>
  <r>
    <n v="315"/>
    <n v="492585"/>
    <n v="85065"/>
    <x v="267"/>
    <x v="243"/>
    <n v="14085"/>
    <s v="United Kingdom"/>
    <s v="Customer 14085"/>
    <x v="1"/>
    <n v="12.75"/>
    <n v="1"/>
    <n v="12.75"/>
  </r>
  <r>
    <n v="316"/>
    <n v="492592"/>
    <s v="85035A"/>
    <x v="268"/>
    <x v="244"/>
    <n v="17400"/>
    <s v="United Kingdom"/>
    <s v="Customer 17400"/>
    <x v="1"/>
    <n v="4.25"/>
    <n v="2"/>
    <n v="8.5"/>
  </r>
  <r>
    <n v="317"/>
    <n v="492592"/>
    <n v="72741"/>
    <x v="269"/>
    <x v="244"/>
    <n v="17400"/>
    <s v="United Kingdom"/>
    <s v="Customer 17400"/>
    <x v="1"/>
    <n v="1.45"/>
    <n v="18"/>
    <n v="26.099999999999998"/>
  </r>
  <r>
    <n v="318"/>
    <n v="492593"/>
    <s v="47369B"/>
    <x v="270"/>
    <x v="245"/>
    <n v="15917"/>
    <s v="United Kingdom"/>
    <s v="Customer 15917"/>
    <x v="1"/>
    <n v="2.95"/>
    <n v="1"/>
    <n v="2.95"/>
  </r>
  <r>
    <n v="319"/>
    <n v="492593"/>
    <n v="20774"/>
    <x v="271"/>
    <x v="245"/>
    <n v="15917"/>
    <s v="United Kingdom"/>
    <s v="Customer 15917"/>
    <x v="1"/>
    <n v="1.65"/>
    <n v="1"/>
    <n v="1.65"/>
  </r>
  <r>
    <n v="320"/>
    <n v="492644"/>
    <s v="85199L"/>
    <x v="78"/>
    <x v="246"/>
    <n v="16200"/>
    <s v="United Kingdom"/>
    <s v="Customer 16200"/>
    <x v="1"/>
    <n v="0.65"/>
    <n v="48"/>
    <n v="31.200000000000003"/>
  </r>
  <r>
    <n v="321"/>
    <s v="C492657"/>
    <s v="79323P"/>
    <x v="50"/>
    <x v="247"/>
    <n v="14290"/>
    <s v="United Kingdom"/>
    <s v="Customer 14290"/>
    <x v="1"/>
    <n v="5.45"/>
    <n v="-1"/>
    <n v="-5.45"/>
  </r>
  <r>
    <n v="322"/>
    <n v="492659"/>
    <n v="21034"/>
    <x v="16"/>
    <x v="248"/>
    <n v="16720"/>
    <s v="United Kingdom"/>
    <s v="Customer 16720"/>
    <x v="1"/>
    <n v="0.95"/>
    <n v="1"/>
    <n v="0.95"/>
  </r>
  <r>
    <n v="323"/>
    <n v="492705"/>
    <s v="84520D"/>
    <x v="272"/>
    <x v="249"/>
    <n v="14702"/>
    <s v="United Kingdom"/>
    <s v="Customer 14702"/>
    <x v="1"/>
    <n v="0.85"/>
    <n v="1"/>
    <n v="0.85"/>
  </r>
  <r>
    <n v="324"/>
    <n v="492714"/>
    <n v="21609"/>
    <x v="148"/>
    <x v="250"/>
    <n v="17913"/>
    <s v="United Kingdom"/>
    <s v="Customer 17913"/>
    <x v="1"/>
    <n v="2.95"/>
    <n v="4"/>
    <n v="11.8"/>
  </r>
  <r>
    <n v="325"/>
    <n v="492714"/>
    <n v="21612"/>
    <x v="273"/>
    <x v="250"/>
    <n v="17913"/>
    <s v="United Kingdom"/>
    <s v="Customer 17913"/>
    <x v="1"/>
    <n v="2.95"/>
    <n v="4"/>
    <n v="11.8"/>
  </r>
  <r>
    <n v="326"/>
    <n v="492724"/>
    <n v="21581"/>
    <x v="12"/>
    <x v="251"/>
    <n v="14646"/>
    <s v="Netherlands"/>
    <s v="Customer 14646"/>
    <x v="3"/>
    <n v="0.85"/>
    <n v="96"/>
    <n v="81.599999999999994"/>
  </r>
  <r>
    <n v="327"/>
    <n v="492729"/>
    <s v="85184C"/>
    <x v="274"/>
    <x v="252"/>
    <n v="15911"/>
    <s v="United Kingdom"/>
    <s v="Customer 15911"/>
    <x v="1"/>
    <n v="2.95"/>
    <n v="1"/>
    <n v="2.95"/>
  </r>
  <r>
    <n v="328"/>
    <n v="492729"/>
    <n v="21552"/>
    <x v="275"/>
    <x v="252"/>
    <n v="15911"/>
    <s v="United Kingdom"/>
    <s v="Customer 15911"/>
    <x v="1"/>
    <n v="5.95"/>
    <n v="1"/>
    <n v="5.95"/>
  </r>
  <r>
    <n v="329"/>
    <n v="492742"/>
    <n v="20845"/>
    <x v="276"/>
    <x v="253"/>
    <n v="12455"/>
    <s v="Cyprus"/>
    <s v="Customer 12455"/>
    <x v="4"/>
    <n v="6.35"/>
    <n v="2"/>
    <n v="12.7"/>
  </r>
  <r>
    <n v="330"/>
    <n v="492777"/>
    <n v="37450"/>
    <x v="277"/>
    <x v="254"/>
    <n v="13468"/>
    <s v="United Kingdom"/>
    <s v="Customer 13468"/>
    <x v="1"/>
    <n v="2.95"/>
    <n v="6"/>
    <n v="17.700000000000003"/>
  </r>
  <r>
    <n v="331"/>
    <n v="492784"/>
    <n v="37333"/>
    <x v="278"/>
    <x v="255"/>
    <n v="17841"/>
    <s v="United Kingdom"/>
    <s v="Customer 17841"/>
    <x v="1"/>
    <n v="4.95"/>
    <n v="1"/>
    <n v="4.95"/>
  </r>
  <r>
    <n v="332"/>
    <n v="492784"/>
    <n v="21669"/>
    <x v="279"/>
    <x v="255"/>
    <n v="17841"/>
    <s v="United Kingdom"/>
    <s v="Customer 17841"/>
    <x v="1"/>
    <n v="1.25"/>
    <n v="6"/>
    <n v="7.5"/>
  </r>
  <r>
    <n v="333"/>
    <n v="492785"/>
    <s v="84029E"/>
    <x v="119"/>
    <x v="256"/>
    <n v="15856"/>
    <s v="United Kingdom"/>
    <s v="Customer 15856"/>
    <x v="1"/>
    <n v="2.95"/>
    <n v="24"/>
    <n v="70.800000000000011"/>
  </r>
  <r>
    <n v="334"/>
    <n v="492796"/>
    <s v="84029C"/>
    <x v="280"/>
    <x v="257"/>
    <n v="17372"/>
    <s v="United Kingdom"/>
    <s v="Customer 17372"/>
    <x v="1"/>
    <n v="3.75"/>
    <n v="3"/>
    <n v="11.25"/>
  </r>
  <r>
    <n v="335"/>
    <n v="492805"/>
    <n v="21479"/>
    <x v="114"/>
    <x v="258"/>
    <n v="15518"/>
    <s v="United Kingdom"/>
    <s v="Customer 15518"/>
    <x v="1"/>
    <n v="3.75"/>
    <n v="3"/>
    <n v="11.25"/>
  </r>
  <r>
    <n v="336"/>
    <n v="492817"/>
    <n v="22060"/>
    <x v="281"/>
    <x v="259"/>
    <n v="16593"/>
    <s v="United Kingdom"/>
    <s v="Customer 16593"/>
    <x v="1"/>
    <n v="9.9499999999999993"/>
    <n v="6"/>
    <n v="59.699999999999996"/>
  </r>
  <r>
    <n v="337"/>
    <n v="492820"/>
    <n v="21984"/>
    <x v="102"/>
    <x v="260"/>
    <n v="14404"/>
    <s v="United Kingdom"/>
    <s v="Customer 14404"/>
    <x v="1"/>
    <n v="0.28999999999999998"/>
    <n v="1"/>
    <n v="0.28999999999999998"/>
  </r>
  <r>
    <n v="338"/>
    <n v="492823"/>
    <n v="22029"/>
    <x v="282"/>
    <x v="261"/>
    <n v="15358"/>
    <s v="United Kingdom"/>
    <s v="Customer 15358"/>
    <x v="1"/>
    <n v="0.42"/>
    <n v="12"/>
    <n v="5.04"/>
  </r>
  <r>
    <n v="339"/>
    <n v="492839"/>
    <n v="21165"/>
    <x v="283"/>
    <x v="262"/>
    <n v="14085"/>
    <s v="United Kingdom"/>
    <s v="Customer 14085"/>
    <x v="1"/>
    <n v="1.69"/>
    <n v="4"/>
    <n v="6.76"/>
  </r>
  <r>
    <n v="340"/>
    <n v="492839"/>
    <n v="82600"/>
    <x v="284"/>
    <x v="262"/>
    <n v="14085"/>
    <s v="United Kingdom"/>
    <s v="Customer 14085"/>
    <x v="1"/>
    <n v="2.1"/>
    <n v="3"/>
    <n v="6.3000000000000007"/>
  </r>
  <r>
    <n v="341"/>
    <n v="492839"/>
    <s v="90081A"/>
    <x v="265"/>
    <x v="262"/>
    <n v="14085"/>
    <s v="United Kingdom"/>
    <s v="Customer 14085"/>
    <x v="1"/>
    <n v="4.95"/>
    <n v="4"/>
    <n v="19.8"/>
  </r>
  <r>
    <n v="342"/>
    <n v="492943"/>
    <n v="84380"/>
    <x v="285"/>
    <x v="263"/>
    <n v="14156"/>
    <s v="EIRE"/>
    <s v="Customer 14156"/>
    <x v="5"/>
    <n v="1.06"/>
    <n v="60"/>
    <n v="63.6"/>
  </r>
  <r>
    <n v="343"/>
    <n v="492950"/>
    <n v="21429"/>
    <x v="286"/>
    <x v="264"/>
    <n v="12471"/>
    <s v="Germany"/>
    <s v="Customer 12471"/>
    <x v="7"/>
    <n v="1.65"/>
    <n v="16"/>
    <n v="26.4"/>
  </r>
  <r>
    <n v="344"/>
    <n v="492951"/>
    <n v="82483"/>
    <x v="234"/>
    <x v="265"/>
    <n v="16525"/>
    <s v="United Kingdom"/>
    <s v="Customer 16525"/>
    <x v="1"/>
    <n v="4.95"/>
    <n v="16"/>
    <n v="79.2"/>
  </r>
  <r>
    <n v="345"/>
    <n v="493050"/>
    <n v="21479"/>
    <x v="114"/>
    <x v="266"/>
    <n v="17377"/>
    <s v="United Kingdom"/>
    <s v="Customer 17377"/>
    <x v="1"/>
    <n v="3.75"/>
    <n v="1"/>
    <n v="3.75"/>
  </r>
  <r>
    <n v="346"/>
    <n v="493052"/>
    <s v="85099B"/>
    <x v="287"/>
    <x v="267"/>
    <n v="14480"/>
    <s v="United Kingdom"/>
    <s v="Customer 14480"/>
    <x v="1"/>
    <n v="1.95"/>
    <n v="10"/>
    <n v="19.5"/>
  </r>
  <r>
    <n v="347"/>
    <n v="493053"/>
    <n v="21731"/>
    <x v="1"/>
    <x v="268"/>
    <n v="17888"/>
    <s v="United Kingdom"/>
    <s v="Customer 17888"/>
    <x v="1"/>
    <n v="1.65"/>
    <n v="3"/>
    <n v="4.9499999999999993"/>
  </r>
  <r>
    <n v="348"/>
    <s v="C493085"/>
    <n v="21242"/>
    <x v="142"/>
    <x v="269"/>
    <n v="15810"/>
    <s v="United Kingdom"/>
    <s v="Customer 15810"/>
    <x v="1"/>
    <n v="1.69"/>
    <n v="-6"/>
    <n v="-10.14"/>
  </r>
  <r>
    <n v="349"/>
    <n v="493139"/>
    <s v="35809A"/>
    <x v="288"/>
    <x v="270"/>
    <n v="15311"/>
    <s v="United Kingdom"/>
    <s v="Customer 15311"/>
    <x v="1"/>
    <n v="2.1"/>
    <n v="1"/>
    <n v="2.1"/>
  </r>
  <r>
    <n v="350"/>
    <n v="493139"/>
    <n v="21485"/>
    <x v="41"/>
    <x v="270"/>
    <n v="15311"/>
    <s v="United Kingdom"/>
    <s v="Customer 15311"/>
    <x v="1"/>
    <n v="4.95"/>
    <n v="2"/>
    <n v="9.9"/>
  </r>
  <r>
    <n v="351"/>
    <n v="493139"/>
    <s v="85035A"/>
    <x v="268"/>
    <x v="270"/>
    <n v="15311"/>
    <s v="United Kingdom"/>
    <s v="Customer 15311"/>
    <x v="1"/>
    <n v="4.25"/>
    <n v="2"/>
    <n v="8.5"/>
  </r>
  <r>
    <n v="352"/>
    <n v="493183"/>
    <n v="21245"/>
    <x v="289"/>
    <x v="271"/>
    <n v="12440"/>
    <s v="Austria"/>
    <s v="Customer 12440"/>
    <x v="8"/>
    <n v="1.69"/>
    <n v="16"/>
    <n v="27.04"/>
  </r>
  <r>
    <n v="353"/>
    <n v="493188"/>
    <n v="21076"/>
    <x v="189"/>
    <x v="272"/>
    <n v="15581"/>
    <s v="United Kingdom"/>
    <s v="Customer 15581"/>
    <x v="1"/>
    <n v="0.85"/>
    <n v="1"/>
    <n v="0.85"/>
  </r>
  <r>
    <n v="354"/>
    <n v="493188"/>
    <n v="21034"/>
    <x v="16"/>
    <x v="272"/>
    <n v="15581"/>
    <s v="United Kingdom"/>
    <s v="Customer 15581"/>
    <x v="1"/>
    <n v="0.95"/>
    <n v="1"/>
    <n v="0.95"/>
  </r>
  <r>
    <n v="355"/>
    <n v="493300"/>
    <n v="84619"/>
    <x v="290"/>
    <x v="273"/>
    <n v="17969"/>
    <s v="United Kingdom"/>
    <s v="Customer 17969"/>
    <x v="1"/>
    <n v="45.95"/>
    <n v="1"/>
    <n v="45.95"/>
  </r>
  <r>
    <n v="356"/>
    <n v="493326"/>
    <n v="21527"/>
    <x v="291"/>
    <x v="274"/>
    <n v="18092"/>
    <s v="United Kingdom"/>
    <s v="Customer 18092"/>
    <x v="1"/>
    <n v="6.95"/>
    <n v="24"/>
    <n v="166.8"/>
  </r>
  <r>
    <n v="357"/>
    <n v="493375"/>
    <n v="22303"/>
    <x v="292"/>
    <x v="275"/>
    <n v="15514"/>
    <s v="United Kingdom"/>
    <s v="Customer 15514"/>
    <x v="1"/>
    <n v="2.5499999999999998"/>
    <n v="6"/>
    <n v="15.299999999999999"/>
  </r>
  <r>
    <n v="358"/>
    <n v="493375"/>
    <n v="21691"/>
    <x v="293"/>
    <x v="275"/>
    <n v="15514"/>
    <s v="United Kingdom"/>
    <s v="Customer 15514"/>
    <x v="1"/>
    <n v="3.75"/>
    <n v="2"/>
    <n v="7.5"/>
  </r>
  <r>
    <n v="359"/>
    <n v="493393"/>
    <n v="21739"/>
    <x v="294"/>
    <x v="276"/>
    <n v="12539"/>
    <s v="Spain"/>
    <s v="Customer 12539"/>
    <x v="9"/>
    <n v="2.95"/>
    <n v="12"/>
    <n v="35.400000000000006"/>
  </r>
  <r>
    <n v="360"/>
    <n v="493393"/>
    <n v="20660"/>
    <x v="295"/>
    <x v="276"/>
    <n v="12539"/>
    <s v="Spain"/>
    <s v="Customer 12539"/>
    <x v="9"/>
    <n v="1.25"/>
    <n v="12"/>
    <n v="15"/>
  </r>
  <r>
    <n v="361"/>
    <n v="493395"/>
    <n v="20665"/>
    <x v="296"/>
    <x v="277"/>
    <n v="12539"/>
    <s v="Spain"/>
    <s v="Customer 12539"/>
    <x v="9"/>
    <n v="2.95"/>
    <n v="12"/>
    <n v="35.400000000000006"/>
  </r>
  <r>
    <n v="362"/>
    <n v="493395"/>
    <n v="21481"/>
    <x v="82"/>
    <x v="277"/>
    <n v="12539"/>
    <s v="Spain"/>
    <s v="Customer 12539"/>
    <x v="9"/>
    <n v="2.95"/>
    <n v="6"/>
    <n v="17.700000000000003"/>
  </r>
  <r>
    <n v="363"/>
    <n v="493432"/>
    <s v="85132B"/>
    <x v="94"/>
    <x v="278"/>
    <n v="14680"/>
    <s v="United Kingdom"/>
    <s v="Customer 14680"/>
    <x v="1"/>
    <n v="9.9499999999999993"/>
    <n v="2"/>
    <n v="19.899999999999999"/>
  </r>
  <r>
    <n v="364"/>
    <n v="493432"/>
    <s v="84997B"/>
    <x v="129"/>
    <x v="278"/>
    <n v="14680"/>
    <s v="United Kingdom"/>
    <s v="Customer 14680"/>
    <x v="1"/>
    <n v="3.75"/>
    <n v="4"/>
    <n v="15"/>
  </r>
  <r>
    <n v="365"/>
    <n v="493433"/>
    <n v="21232"/>
    <x v="210"/>
    <x v="279"/>
    <n v="14709"/>
    <s v="United Kingdom"/>
    <s v="Customer 14709"/>
    <x v="1"/>
    <n v="1.25"/>
    <n v="24"/>
    <n v="30"/>
  </r>
  <r>
    <n v="366"/>
    <n v="493435"/>
    <n v="84007"/>
    <x v="297"/>
    <x v="280"/>
    <n v="13206"/>
    <s v="United Kingdom"/>
    <s v="Customer 13206"/>
    <x v="1"/>
    <n v="2.5499999999999998"/>
    <n v="6"/>
    <n v="15.299999999999999"/>
  </r>
  <r>
    <n v="367"/>
    <n v="493436"/>
    <n v="20869"/>
    <x v="298"/>
    <x v="281"/>
    <n v="13694"/>
    <s v="United Kingdom"/>
    <s v="Customer 13694"/>
    <x v="1"/>
    <n v="0.38"/>
    <n v="240"/>
    <n v="91.2"/>
  </r>
  <r>
    <n v="368"/>
    <n v="493467"/>
    <n v="82583"/>
    <x v="299"/>
    <x v="282"/>
    <n v="13004"/>
    <s v="United Kingdom"/>
    <s v="Customer 13004"/>
    <x v="1"/>
    <n v="2.1"/>
    <n v="6"/>
    <n v="12.600000000000001"/>
  </r>
  <r>
    <n v="369"/>
    <n v="493536"/>
    <n v="21014"/>
    <x v="300"/>
    <x v="283"/>
    <n v="17841"/>
    <s v="United Kingdom"/>
    <s v="Customer 17841"/>
    <x v="1"/>
    <n v="0.85"/>
    <n v="2"/>
    <n v="1.7"/>
  </r>
  <r>
    <n v="370"/>
    <n v="493569"/>
    <n v="22283"/>
    <x v="301"/>
    <x v="284"/>
    <n v="13901"/>
    <s v="United Kingdom"/>
    <s v="Customer 13901"/>
    <x v="1"/>
    <n v="7.95"/>
    <n v="2"/>
    <n v="15.9"/>
  </r>
  <r>
    <n v="371"/>
    <n v="493670"/>
    <s v="85123A"/>
    <x v="60"/>
    <x v="285"/>
    <n v="14653"/>
    <s v="United Kingdom"/>
    <s v="Customer 14653"/>
    <x v="1"/>
    <n v="2.95"/>
    <n v="14"/>
    <n v="41.300000000000004"/>
  </r>
  <r>
    <n v="372"/>
    <n v="493670"/>
    <s v="85231E"/>
    <x v="302"/>
    <x v="285"/>
    <n v="14653"/>
    <s v="United Kingdom"/>
    <s v="Customer 14653"/>
    <x v="1"/>
    <n v="0.85"/>
    <n v="2"/>
    <n v="1.7"/>
  </r>
  <r>
    <n v="373"/>
    <n v="493670"/>
    <n v="21317"/>
    <x v="303"/>
    <x v="285"/>
    <n v="14653"/>
    <s v="United Kingdom"/>
    <s v="Customer 14653"/>
    <x v="1"/>
    <n v="5.45"/>
    <n v="2"/>
    <n v="10.9"/>
  </r>
  <r>
    <n v="374"/>
    <s v="C493689"/>
    <n v="85063"/>
    <x v="304"/>
    <x v="286"/>
    <n v="14606"/>
    <s v="United Kingdom"/>
    <s v="Customer 14606"/>
    <x v="1"/>
    <n v="16.95"/>
    <n v="-1"/>
    <n v="-16.95"/>
  </r>
  <r>
    <n v="375"/>
    <n v="493695"/>
    <s v="37494A"/>
    <x v="305"/>
    <x v="287"/>
    <n v="14606"/>
    <s v="United Kingdom"/>
    <s v="Customer 14606"/>
    <x v="1"/>
    <n v="2.95"/>
    <n v="5"/>
    <n v="14.75"/>
  </r>
  <r>
    <n v="376"/>
    <n v="493696"/>
    <n v="21989"/>
    <x v="95"/>
    <x v="288"/>
    <n v="16779"/>
    <s v="United Kingdom"/>
    <s v="Customer 16779"/>
    <x v="1"/>
    <n v="0.85"/>
    <n v="4"/>
    <n v="3.4"/>
  </r>
  <r>
    <n v="377"/>
    <n v="493704"/>
    <s v="84925A"/>
    <x v="306"/>
    <x v="289"/>
    <n v="13610"/>
    <s v="United Kingdom"/>
    <s v="Customer 13610"/>
    <x v="1"/>
    <n v="2.5499999999999998"/>
    <n v="2"/>
    <n v="5.0999999999999996"/>
  </r>
  <r>
    <n v="378"/>
    <n v="493706"/>
    <n v="84832"/>
    <x v="307"/>
    <x v="290"/>
    <n v="15768"/>
    <s v="United Kingdom"/>
    <s v="Customer 15768"/>
    <x v="1"/>
    <n v="0.85"/>
    <n v="14"/>
    <n v="11.9"/>
  </r>
  <r>
    <n v="379"/>
    <n v="493716"/>
    <n v="21614"/>
    <x v="308"/>
    <x v="291"/>
    <n v="17364"/>
    <s v="United Kingdom"/>
    <s v="Customer 17364"/>
    <x v="1"/>
    <n v="2.95"/>
    <n v="6"/>
    <n v="17.700000000000003"/>
  </r>
  <r>
    <n v="380"/>
    <n v="493717"/>
    <n v="48197"/>
    <x v="309"/>
    <x v="292"/>
    <n v="12835"/>
    <s v="United Kingdom"/>
    <s v="Customer 12835"/>
    <x v="1"/>
    <n v="6.75"/>
    <n v="5"/>
    <n v="33.75"/>
  </r>
  <r>
    <n v="381"/>
    <n v="493717"/>
    <n v="21524"/>
    <x v="310"/>
    <x v="292"/>
    <n v="12835"/>
    <s v="United Kingdom"/>
    <s v="Customer 12835"/>
    <x v="1"/>
    <n v="6.75"/>
    <n v="1"/>
    <n v="6.75"/>
  </r>
  <r>
    <n v="382"/>
    <n v="493761"/>
    <n v="85063"/>
    <x v="304"/>
    <x v="293"/>
    <n v="14258"/>
    <s v="United Kingdom"/>
    <s v="Customer 14258"/>
    <x v="1"/>
    <n v="14.95"/>
    <n v="6"/>
    <n v="89.699999999999989"/>
  </r>
  <r>
    <n v="383"/>
    <n v="493812"/>
    <s v="84993B"/>
    <x v="311"/>
    <x v="294"/>
    <n v="13081"/>
    <s v="United Kingdom"/>
    <s v="Customer 13081"/>
    <x v="1"/>
    <n v="0.42"/>
    <n v="24"/>
    <n v="10.08"/>
  </r>
  <r>
    <n v="384"/>
    <n v="493817"/>
    <n v="22261"/>
    <x v="312"/>
    <x v="295"/>
    <n v="16641"/>
    <s v="United Kingdom"/>
    <s v="Customer 16641"/>
    <x v="1"/>
    <n v="0.85"/>
    <n v="12"/>
    <n v="10.199999999999999"/>
  </r>
  <r>
    <n v="385"/>
    <n v="493819"/>
    <n v="37345"/>
    <x v="313"/>
    <x v="296"/>
    <n v="14156"/>
    <s v="EIRE"/>
    <s v="Customer 14156"/>
    <x v="5"/>
    <n v="1.65"/>
    <n v="280"/>
    <n v="462"/>
  </r>
  <r>
    <n v="386"/>
    <n v="493834"/>
    <n v="21488"/>
    <x v="241"/>
    <x v="297"/>
    <n v="14527"/>
    <s v="United Kingdom"/>
    <s v="Customer 14527"/>
    <x v="1"/>
    <n v="3.95"/>
    <n v="2"/>
    <n v="7.9"/>
  </r>
  <r>
    <n v="387"/>
    <n v="493841"/>
    <n v="20658"/>
    <x v="109"/>
    <x v="298"/>
    <n v="13394"/>
    <s v="United Kingdom"/>
    <s v="Customer 13394"/>
    <x v="1"/>
    <n v="1.25"/>
    <n v="12"/>
    <n v="15"/>
  </r>
  <r>
    <n v="388"/>
    <n v="493847"/>
    <n v="21871"/>
    <x v="243"/>
    <x v="299"/>
    <n v="15152"/>
    <s v="United Kingdom"/>
    <s v="Customer 15152"/>
    <x v="1"/>
    <n v="1.25"/>
    <n v="12"/>
    <n v="15"/>
  </r>
  <r>
    <n v="389"/>
    <n v="493873"/>
    <n v="21246"/>
    <x v="314"/>
    <x v="300"/>
    <n v="13711"/>
    <s v="United Kingdom"/>
    <s v="Customer 13711"/>
    <x v="1"/>
    <n v="4.95"/>
    <n v="6"/>
    <n v="29.700000000000003"/>
  </r>
  <r>
    <n v="390"/>
    <n v="493873"/>
    <n v="21396"/>
    <x v="315"/>
    <x v="300"/>
    <n v="13711"/>
    <s v="United Kingdom"/>
    <s v="Customer 13711"/>
    <x v="1"/>
    <n v="1.25"/>
    <n v="12"/>
    <n v="15"/>
  </r>
  <r>
    <n v="391"/>
    <n v="493877"/>
    <n v="21733"/>
    <x v="316"/>
    <x v="301"/>
    <n v="14911"/>
    <s v="EIRE"/>
    <s v="Customer 14911"/>
    <x v="5"/>
    <n v="2.95"/>
    <n v="18"/>
    <n v="53.1"/>
  </r>
  <r>
    <n v="392"/>
    <n v="493877"/>
    <n v="20971"/>
    <x v="317"/>
    <x v="301"/>
    <n v="14911"/>
    <s v="EIRE"/>
    <s v="Customer 14911"/>
    <x v="5"/>
    <n v="1.25"/>
    <n v="12"/>
    <n v="15"/>
  </r>
  <r>
    <n v="393"/>
    <n v="493878"/>
    <n v="22341"/>
    <x v="151"/>
    <x v="302"/>
    <n v="14769"/>
    <s v="United Kingdom"/>
    <s v="Customer 14769"/>
    <x v="1"/>
    <n v="1.65"/>
    <n v="12"/>
    <n v="19.799999999999997"/>
  </r>
  <r>
    <n v="394"/>
    <n v="493948"/>
    <n v="48194"/>
    <x v="76"/>
    <x v="303"/>
    <n v="16772"/>
    <s v="United Kingdom"/>
    <s v="Customer 16772"/>
    <x v="1"/>
    <n v="6.75"/>
    <n v="3"/>
    <n v="20.25"/>
  </r>
  <r>
    <n v="395"/>
    <n v="493954"/>
    <n v="21754"/>
    <x v="318"/>
    <x v="304"/>
    <n v="18170"/>
    <s v="United Kingdom"/>
    <s v="Customer 18170"/>
    <x v="1"/>
    <n v="5.95"/>
    <n v="4"/>
    <n v="23.8"/>
  </r>
  <r>
    <n v="396"/>
    <n v="493960"/>
    <n v="22024"/>
    <x v="319"/>
    <x v="305"/>
    <n v="16556"/>
    <s v="United Kingdom"/>
    <s v="Customer 16556"/>
    <x v="1"/>
    <n v="0.42"/>
    <n v="24"/>
    <n v="10.08"/>
  </r>
  <r>
    <n v="397"/>
    <n v="493964"/>
    <n v="22073"/>
    <x v="320"/>
    <x v="306"/>
    <n v="12714"/>
    <s v="France"/>
    <s v="Customer 12714"/>
    <x v="6"/>
    <n v="3.75"/>
    <n v="4"/>
    <n v="15"/>
  </r>
  <r>
    <n v="398"/>
    <n v="493969"/>
    <n v="22036"/>
    <x v="8"/>
    <x v="307"/>
    <n v="14031"/>
    <s v="United Kingdom"/>
    <s v="Customer 14031"/>
    <x v="1"/>
    <n v="0.42"/>
    <n v="12"/>
    <n v="5.04"/>
  </r>
  <r>
    <n v="399"/>
    <n v="493972"/>
    <n v="21160"/>
    <x v="321"/>
    <x v="308"/>
    <n v="16109"/>
    <s v="United Kingdom"/>
    <s v="Customer 16109"/>
    <x v="1"/>
    <n v="0.38"/>
    <n v="24"/>
    <n v="9.120000000000001"/>
  </r>
  <r>
    <n v="400"/>
    <n v="493973"/>
    <n v="22288"/>
    <x v="322"/>
    <x v="309"/>
    <n v="17539"/>
    <s v="United Kingdom"/>
    <s v="Customer 17539"/>
    <x v="1"/>
    <n v="1.25"/>
    <n v="1"/>
    <n v="1.25"/>
  </r>
  <r>
    <n v="401"/>
    <n v="493975"/>
    <n v="21844"/>
    <x v="323"/>
    <x v="310"/>
    <n v="12540"/>
    <s v="Spain"/>
    <s v="Customer 12540"/>
    <x v="9"/>
    <n v="2.95"/>
    <n v="6"/>
    <n v="17.700000000000003"/>
  </r>
  <r>
    <n v="402"/>
    <n v="493978"/>
    <n v="20726"/>
    <x v="248"/>
    <x v="311"/>
    <n v="17920"/>
    <s v="United Kingdom"/>
    <s v="Customer 17920"/>
    <x v="1"/>
    <n v="1.65"/>
    <n v="10"/>
    <n v="16.5"/>
  </r>
  <r>
    <n v="403"/>
    <n v="493981"/>
    <n v="20727"/>
    <x v="324"/>
    <x v="312"/>
    <n v="14160"/>
    <s v="United Kingdom"/>
    <s v="Customer 14160"/>
    <x v="1"/>
    <n v="1.45"/>
    <n v="100"/>
    <n v="145"/>
  </r>
  <r>
    <n v="404"/>
    <n v="493985"/>
    <s v="17091F"/>
    <x v="325"/>
    <x v="313"/>
    <n v="15527"/>
    <s v="United Kingdom"/>
    <s v="Customer 15527"/>
    <x v="1"/>
    <n v="1.25"/>
    <n v="6"/>
    <n v="7.5"/>
  </r>
  <r>
    <n v="405"/>
    <n v="493988"/>
    <n v="21889"/>
    <x v="326"/>
    <x v="314"/>
    <n v="14299"/>
    <s v="United Kingdom"/>
    <s v="Customer 14299"/>
    <x v="1"/>
    <n v="1.25"/>
    <n v="12"/>
    <n v="15"/>
  </r>
  <r>
    <n v="406"/>
    <n v="493996"/>
    <n v="21755"/>
    <x v="154"/>
    <x v="315"/>
    <n v="15601"/>
    <s v="United Kingdom"/>
    <s v="Customer 15601"/>
    <x v="1"/>
    <n v="5.95"/>
    <n v="3"/>
    <n v="17.850000000000001"/>
  </r>
  <r>
    <n v="407"/>
    <n v="494001"/>
    <n v="21533"/>
    <x v="168"/>
    <x v="316"/>
    <n v="13319"/>
    <s v="United Kingdom"/>
    <s v="Customer 13319"/>
    <x v="1"/>
    <n v="4.95"/>
    <n v="3"/>
    <n v="14.850000000000001"/>
  </r>
  <r>
    <n v="408"/>
    <n v="494002"/>
    <n v="72741"/>
    <x v="269"/>
    <x v="317"/>
    <n v="13634"/>
    <s v="United Kingdom"/>
    <s v="Customer 13634"/>
    <x v="1"/>
    <n v="1.45"/>
    <n v="9"/>
    <n v="13.049999999999999"/>
  </r>
  <r>
    <n v="409"/>
    <n v="494021"/>
    <n v="21121"/>
    <x v="327"/>
    <x v="318"/>
    <n v="15738"/>
    <s v="United Kingdom"/>
    <s v="Customer 15738"/>
    <x v="1"/>
    <n v="1.25"/>
    <n v="24"/>
    <n v="30"/>
  </r>
  <r>
    <n v="410"/>
    <n v="494027"/>
    <n v="35924"/>
    <x v="328"/>
    <x v="319"/>
    <n v="17113"/>
    <s v="United Kingdom"/>
    <s v="Customer 17113"/>
    <x v="1"/>
    <n v="2.1"/>
    <n v="6"/>
    <n v="12.600000000000001"/>
  </r>
  <r>
    <n v="411"/>
    <n v="494032"/>
    <n v="22227"/>
    <x v="329"/>
    <x v="320"/>
    <n v="13709"/>
    <s v="United Kingdom"/>
    <s v="Customer 13709"/>
    <x v="1"/>
    <n v="0.65"/>
    <n v="24"/>
    <n v="15.600000000000001"/>
  </r>
  <r>
    <n v="412"/>
    <n v="494108"/>
    <n v="21384"/>
    <x v="330"/>
    <x v="321"/>
    <n v="17529"/>
    <s v="United Kingdom"/>
    <s v="Customer 17529"/>
    <x v="1"/>
    <n v="0.85"/>
    <n v="24"/>
    <n v="20.399999999999999"/>
  </r>
  <r>
    <n v="413"/>
    <n v="494142"/>
    <n v="22198"/>
    <x v="130"/>
    <x v="322"/>
    <n v="17978"/>
    <s v="United Kingdom"/>
    <s v="Customer 17978"/>
    <x v="1"/>
    <n v="1.65"/>
    <n v="1"/>
    <n v="1.65"/>
  </r>
  <r>
    <n v="414"/>
    <n v="494143"/>
    <n v="20727"/>
    <x v="324"/>
    <x v="323"/>
    <n v="12406"/>
    <s v="Denmark"/>
    <s v="Customer 12406"/>
    <x v="10"/>
    <n v="1.65"/>
    <n v="10"/>
    <n v="16.5"/>
  </r>
  <r>
    <n v="415"/>
    <n v="494167"/>
    <s v="72760B"/>
    <x v="67"/>
    <x v="324"/>
    <n v="14867"/>
    <s v="United Kingdom"/>
    <s v="Customer 14867"/>
    <x v="1"/>
    <n v="9.9499999999999993"/>
    <n v="4"/>
    <n v="39.799999999999997"/>
  </r>
  <r>
    <n v="416"/>
    <n v="494170"/>
    <n v="21157"/>
    <x v="331"/>
    <x v="325"/>
    <n v="12600"/>
    <s v="Germany"/>
    <s v="Customer 12600"/>
    <x v="7"/>
    <n v="2.1"/>
    <n v="6"/>
    <n v="12.600000000000001"/>
  </r>
  <r>
    <n v="417"/>
    <n v="494212"/>
    <n v="21368"/>
    <x v="332"/>
    <x v="326"/>
    <n v="15002"/>
    <s v="United Kingdom"/>
    <s v="Customer 15002"/>
    <x v="1"/>
    <n v="2.5499999999999998"/>
    <n v="1"/>
    <n v="2.5499999999999998"/>
  </r>
  <r>
    <n v="418"/>
    <n v="494214"/>
    <s v="47592A"/>
    <x v="201"/>
    <x v="327"/>
    <n v="12623"/>
    <s v="Germany"/>
    <s v="Customer 12623"/>
    <x v="7"/>
    <n v="2.1"/>
    <n v="24"/>
    <n v="50.400000000000006"/>
  </r>
  <r>
    <n v="419"/>
    <n v="494233"/>
    <n v="48138"/>
    <x v="333"/>
    <x v="328"/>
    <n v="15093"/>
    <s v="United Kingdom"/>
    <s v="Customer 15093"/>
    <x v="1"/>
    <n v="5.95"/>
    <n v="10"/>
    <n v="59.5"/>
  </r>
  <r>
    <n v="420"/>
    <n v="494237"/>
    <n v="21012"/>
    <x v="334"/>
    <x v="329"/>
    <n v="15550"/>
    <s v="United Kingdom"/>
    <s v="Customer 15550"/>
    <x v="1"/>
    <n v="2.1"/>
    <n v="8"/>
    <n v="16.8"/>
  </r>
  <r>
    <n v="421"/>
    <n v="494239"/>
    <n v="21380"/>
    <x v="335"/>
    <x v="330"/>
    <n v="14081"/>
    <s v="United Kingdom"/>
    <s v="Customer 14081"/>
    <x v="1"/>
    <n v="2.95"/>
    <n v="1"/>
    <n v="2.95"/>
  </r>
  <r>
    <n v="422"/>
    <n v="494239"/>
    <n v="22138"/>
    <x v="336"/>
    <x v="330"/>
    <n v="14081"/>
    <s v="United Kingdom"/>
    <s v="Customer 14081"/>
    <x v="1"/>
    <n v="4.95"/>
    <n v="2"/>
    <n v="9.9"/>
  </r>
  <r>
    <n v="423"/>
    <n v="494264"/>
    <n v="21429"/>
    <x v="286"/>
    <x v="331"/>
    <n v="17576"/>
    <s v="United Kingdom"/>
    <s v="Customer 17576"/>
    <x v="1"/>
    <n v="1.65"/>
    <n v="4"/>
    <n v="6.6"/>
  </r>
  <r>
    <n v="424"/>
    <n v="494267"/>
    <n v="21260"/>
    <x v="337"/>
    <x v="332"/>
    <n v="14606"/>
    <s v="United Kingdom"/>
    <s v="Customer 14606"/>
    <x v="1"/>
    <n v="3.25"/>
    <n v="1"/>
    <n v="3.25"/>
  </r>
  <r>
    <n v="425"/>
    <n v="494335"/>
    <n v="21485"/>
    <x v="41"/>
    <x v="333"/>
    <n v="14092"/>
    <s v="United Kingdom"/>
    <s v="Customer 14092"/>
    <x v="1"/>
    <n v="4.95"/>
    <n v="6"/>
    <n v="29.700000000000003"/>
  </r>
  <r>
    <n v="426"/>
    <n v="494339"/>
    <n v="84879"/>
    <x v="196"/>
    <x v="334"/>
    <n v="14154"/>
    <s v="United Kingdom"/>
    <s v="Customer 14154"/>
    <x v="1"/>
    <n v="1.69"/>
    <n v="16"/>
    <n v="27.04"/>
  </r>
  <r>
    <n v="427"/>
    <n v="494349"/>
    <n v="21755"/>
    <x v="154"/>
    <x v="335"/>
    <n v="15015"/>
    <s v="United Kingdom"/>
    <s v="Customer 15015"/>
    <x v="1"/>
    <n v="5.95"/>
    <n v="2"/>
    <n v="11.9"/>
  </r>
  <r>
    <n v="428"/>
    <n v="494359"/>
    <n v="21730"/>
    <x v="338"/>
    <x v="336"/>
    <n v="17962"/>
    <s v="United Kingdom"/>
    <s v="Customer 17962"/>
    <x v="1"/>
    <n v="4.95"/>
    <n v="2"/>
    <n v="9.9"/>
  </r>
  <r>
    <n v="429"/>
    <n v="494392"/>
    <n v="84879"/>
    <x v="196"/>
    <x v="337"/>
    <n v="16414"/>
    <s v="United Kingdom"/>
    <s v="Customer 16414"/>
    <x v="1"/>
    <n v="1.69"/>
    <n v="16"/>
    <n v="27.04"/>
  </r>
  <r>
    <n v="430"/>
    <n v="494441"/>
    <s v="37494A"/>
    <x v="305"/>
    <x v="338"/>
    <n v="13491"/>
    <s v="United Kingdom"/>
    <s v="Customer 13491"/>
    <x v="1"/>
    <n v="2.95"/>
    <n v="6"/>
    <n v="17.700000000000003"/>
  </r>
  <r>
    <n v="431"/>
    <n v="494443"/>
    <s v="37489A"/>
    <x v="339"/>
    <x v="339"/>
    <n v="15898"/>
    <s v="United Kingdom"/>
    <s v="Customer 15898"/>
    <x v="1"/>
    <n v="1.95"/>
    <n v="1"/>
    <n v="1.95"/>
  </r>
  <r>
    <n v="432"/>
    <n v="494447"/>
    <s v="85123A"/>
    <x v="60"/>
    <x v="340"/>
    <n v="17496"/>
    <s v="United Kingdom"/>
    <s v="Customer 17496"/>
    <x v="1"/>
    <n v="2.95"/>
    <n v="6"/>
    <n v="17.700000000000003"/>
  </r>
  <r>
    <n v="433"/>
    <n v="494447"/>
    <n v="22114"/>
    <x v="170"/>
    <x v="340"/>
    <n v="17496"/>
    <s v="United Kingdom"/>
    <s v="Customer 17496"/>
    <x v="1"/>
    <n v="3.95"/>
    <n v="4"/>
    <n v="15.8"/>
  </r>
  <r>
    <n v="434"/>
    <n v="494451"/>
    <n v="21532"/>
    <x v="340"/>
    <x v="341"/>
    <n v="14527"/>
    <s v="United Kingdom"/>
    <s v="Customer 14527"/>
    <x v="1"/>
    <n v="2.1"/>
    <n v="2"/>
    <n v="4.2"/>
  </r>
  <r>
    <n v="435"/>
    <n v="494459"/>
    <s v="90036D"/>
    <x v="341"/>
    <x v="342"/>
    <n v="14667"/>
    <s v="United Kingdom"/>
    <s v="Customer 14667"/>
    <x v="1"/>
    <n v="7.95"/>
    <n v="6"/>
    <n v="47.7"/>
  </r>
  <r>
    <n v="436"/>
    <n v="494471"/>
    <n v="21181"/>
    <x v="58"/>
    <x v="343"/>
    <n v="13680"/>
    <s v="United Kingdom"/>
    <s v="Customer 13680"/>
    <x v="1"/>
    <n v="2.1"/>
    <n v="12"/>
    <n v="25.200000000000003"/>
  </r>
  <r>
    <n v="437"/>
    <n v="494471"/>
    <s v="84406B"/>
    <x v="342"/>
    <x v="343"/>
    <n v="13680"/>
    <s v="United Kingdom"/>
    <s v="Customer 13680"/>
    <x v="1"/>
    <n v="3.25"/>
    <n v="2"/>
    <n v="6.5"/>
  </r>
  <r>
    <n v="438"/>
    <n v="494471"/>
    <n v="21929"/>
    <x v="343"/>
    <x v="343"/>
    <n v="13680"/>
    <s v="United Kingdom"/>
    <s v="Customer 13680"/>
    <x v="1"/>
    <n v="1.95"/>
    <n v="4"/>
    <n v="7.8"/>
  </r>
  <r>
    <n v="439"/>
    <n v="494471"/>
    <n v="21210"/>
    <x v="203"/>
    <x v="343"/>
    <n v="13680"/>
    <s v="United Kingdom"/>
    <s v="Customer 13680"/>
    <x v="1"/>
    <n v="1.45"/>
    <n v="1"/>
    <n v="1.45"/>
  </r>
  <r>
    <n v="440"/>
    <n v="494473"/>
    <n v="21697"/>
    <x v="344"/>
    <x v="344"/>
    <n v="17508"/>
    <s v="Greece"/>
    <s v="Customer 17508"/>
    <x v="11"/>
    <n v="1.69"/>
    <n v="12"/>
    <n v="20.28"/>
  </r>
  <r>
    <n v="441"/>
    <n v="494479"/>
    <n v="21190"/>
    <x v="345"/>
    <x v="345"/>
    <n v="17032"/>
    <s v="United Kingdom"/>
    <s v="Customer 17032"/>
    <x v="1"/>
    <n v="1.65"/>
    <n v="10"/>
    <n v="16.5"/>
  </r>
  <r>
    <n v="442"/>
    <n v="494482"/>
    <n v="22087"/>
    <x v="346"/>
    <x v="346"/>
    <n v="13983"/>
    <s v="United Kingdom"/>
    <s v="Customer 13983"/>
    <x v="1"/>
    <n v="2.95"/>
    <n v="6"/>
    <n v="17.700000000000003"/>
  </r>
  <r>
    <n v="443"/>
    <n v="494484"/>
    <n v="72232"/>
    <x v="347"/>
    <x v="347"/>
    <n v="17754"/>
    <s v="United Kingdom"/>
    <s v="Customer 17754"/>
    <x v="1"/>
    <n v="0.19"/>
    <n v="24"/>
    <n v="4.5600000000000005"/>
  </r>
  <r>
    <n v="444"/>
    <n v="494514"/>
    <n v="20679"/>
    <x v="72"/>
    <x v="348"/>
    <n v="17850"/>
    <s v="United Kingdom"/>
    <s v="Customer 17850"/>
    <x v="1"/>
    <n v="4.95"/>
    <n v="12"/>
    <n v="59.400000000000006"/>
  </r>
  <r>
    <n v="445"/>
    <n v="494515"/>
    <n v="21080"/>
    <x v="348"/>
    <x v="349"/>
    <n v="13694"/>
    <s v="United Kingdom"/>
    <s v="Customer 13694"/>
    <x v="1"/>
    <n v="0.64"/>
    <n v="192"/>
    <n v="122.88"/>
  </r>
  <r>
    <n v="446"/>
    <n v="494515"/>
    <n v="21076"/>
    <x v="189"/>
    <x v="349"/>
    <n v="13694"/>
    <s v="United Kingdom"/>
    <s v="Customer 13694"/>
    <x v="1"/>
    <n v="0.64"/>
    <n v="192"/>
    <n v="122.88"/>
  </r>
  <r>
    <n v="447"/>
    <n v="494529"/>
    <n v="21094"/>
    <x v="349"/>
    <x v="350"/>
    <n v="15738"/>
    <s v="United Kingdom"/>
    <s v="Customer 15738"/>
    <x v="1"/>
    <n v="0.85"/>
    <n v="36"/>
    <n v="30.599999999999998"/>
  </r>
  <r>
    <n v="448"/>
    <n v="494586"/>
    <n v="22288"/>
    <x v="322"/>
    <x v="351"/>
    <n v="18106"/>
    <s v="United Kingdom"/>
    <s v="Customer 18106"/>
    <x v="1"/>
    <n v="1.25"/>
    <n v="4"/>
    <n v="5"/>
  </r>
  <r>
    <n v="449"/>
    <n v="494616"/>
    <n v="21040"/>
    <x v="350"/>
    <x v="352"/>
    <n v="17364"/>
    <s v="United Kingdom"/>
    <s v="Customer 17364"/>
    <x v="1"/>
    <n v="2.5499999999999998"/>
    <n v="6"/>
    <n v="15.299999999999999"/>
  </r>
  <r>
    <n v="450"/>
    <n v="494617"/>
    <s v="79323W"/>
    <x v="18"/>
    <x v="353"/>
    <n v="13319"/>
    <s v="United Kingdom"/>
    <s v="Customer 13319"/>
    <x v="1"/>
    <n v="6.75"/>
    <n v="8"/>
    <n v="54"/>
  </r>
  <r>
    <n v="451"/>
    <n v="494620"/>
    <n v="21094"/>
    <x v="349"/>
    <x v="354"/>
    <n v="17227"/>
    <s v="United Kingdom"/>
    <s v="Customer 17227"/>
    <x v="1"/>
    <n v="0.85"/>
    <n v="7"/>
    <n v="5.95"/>
  </r>
  <r>
    <n v="452"/>
    <n v="494621"/>
    <s v="90200C"/>
    <x v="351"/>
    <x v="355"/>
    <n v="15059"/>
    <s v="United Kingdom"/>
    <s v="Customer 15059"/>
    <x v="1"/>
    <n v="4.25"/>
    <n v="3"/>
    <n v="12.75"/>
  </r>
  <r>
    <n v="453"/>
    <n v="494630"/>
    <s v="POST"/>
    <x v="352"/>
    <x v="356"/>
    <n v="12813"/>
    <s v="Netherlands"/>
    <s v="Customer 12813"/>
    <x v="3"/>
    <n v="18"/>
    <n v="1"/>
    <n v="18"/>
  </r>
  <r>
    <n v="454"/>
    <n v="494632"/>
    <n v="21213"/>
    <x v="353"/>
    <x v="357"/>
    <n v="15633"/>
    <s v="United Kingdom"/>
    <s v="Customer 15633"/>
    <x v="1"/>
    <n v="0.55000000000000004"/>
    <n v="24"/>
    <n v="13.200000000000001"/>
  </r>
  <r>
    <n v="455"/>
    <n v="494636"/>
    <n v="20676"/>
    <x v="159"/>
    <x v="358"/>
    <n v="16335"/>
    <s v="United Kingdom"/>
    <s v="Customer 16335"/>
    <x v="1"/>
    <n v="1.25"/>
    <n v="2"/>
    <n v="2.5"/>
  </r>
  <r>
    <n v="456"/>
    <n v="494638"/>
    <s v="84535A"/>
    <x v="354"/>
    <x v="359"/>
    <n v="16782"/>
    <s v="United Kingdom"/>
    <s v="Customer 16782"/>
    <x v="1"/>
    <n v="0.65"/>
    <n v="1"/>
    <n v="0.65"/>
  </r>
  <r>
    <n v="457"/>
    <n v="494639"/>
    <n v="22090"/>
    <x v="208"/>
    <x v="360"/>
    <n v="14421"/>
    <s v="United Kingdom"/>
    <s v="Customer 14421"/>
    <x v="1"/>
    <n v="2.95"/>
    <n v="18"/>
    <n v="53.1"/>
  </r>
  <r>
    <n v="458"/>
    <n v="494644"/>
    <n v="21381"/>
    <x v="355"/>
    <x v="361"/>
    <n v="16595"/>
    <s v="United Kingdom"/>
    <s v="Customer 16595"/>
    <x v="1"/>
    <n v="1.69"/>
    <n v="2"/>
    <n v="3.38"/>
  </r>
  <r>
    <n v="459"/>
    <n v="494644"/>
    <n v="21704"/>
    <x v="256"/>
    <x v="361"/>
    <n v="16595"/>
    <s v="United Kingdom"/>
    <s v="Customer 16595"/>
    <x v="1"/>
    <n v="0.85"/>
    <n v="2"/>
    <n v="1.7"/>
  </r>
  <r>
    <n v="460"/>
    <n v="494645"/>
    <s v="84029E"/>
    <x v="119"/>
    <x v="362"/>
    <n v="16017"/>
    <s v="United Kingdom"/>
    <s v="Customer 16017"/>
    <x v="1"/>
    <n v="3.75"/>
    <n v="3"/>
    <n v="11.25"/>
  </r>
  <r>
    <n v="461"/>
    <n v="494648"/>
    <n v="21733"/>
    <x v="316"/>
    <x v="363"/>
    <n v="17850"/>
    <s v="United Kingdom"/>
    <s v="Customer 17850"/>
    <x v="1"/>
    <n v="2.5499999999999998"/>
    <n v="6"/>
    <n v="15.299999999999999"/>
  </r>
  <r>
    <n v="462"/>
    <n v="494651"/>
    <n v="22293"/>
    <x v="356"/>
    <x v="364"/>
    <n v="16510"/>
    <s v="United Kingdom"/>
    <s v="Customer 16510"/>
    <x v="1"/>
    <n v="1.45"/>
    <n v="12"/>
    <n v="17.399999999999999"/>
  </r>
  <r>
    <n v="463"/>
    <n v="494666"/>
    <s v="18096C"/>
    <x v="357"/>
    <x v="365"/>
    <n v="13869"/>
    <s v="United Kingdom"/>
    <s v="Customer 13869"/>
    <x v="1"/>
    <n v="2.5499999999999998"/>
    <n v="3"/>
    <n v="7.6499999999999995"/>
  </r>
  <r>
    <n v="464"/>
    <n v="494674"/>
    <s v="84970S"/>
    <x v="23"/>
    <x v="366"/>
    <n v="14606"/>
    <s v="United Kingdom"/>
    <s v="Customer 14606"/>
    <x v="1"/>
    <n v="0.85"/>
    <n v="1"/>
    <n v="0.85"/>
  </r>
  <r>
    <n v="465"/>
    <n v="494678"/>
    <s v="18096C"/>
    <x v="357"/>
    <x v="367"/>
    <n v="16684"/>
    <s v="United Kingdom"/>
    <s v="Customer 16684"/>
    <x v="1"/>
    <n v="1.95"/>
    <n v="48"/>
    <n v="93.6"/>
  </r>
  <r>
    <n v="466"/>
    <n v="494679"/>
    <n v="22179"/>
    <x v="358"/>
    <x v="368"/>
    <n v="12877"/>
    <s v="United Kingdom"/>
    <s v="Customer 12877"/>
    <x v="1"/>
    <n v="6.75"/>
    <n v="2"/>
    <n v="13.5"/>
  </r>
  <r>
    <n v="467"/>
    <n v="494768"/>
    <n v="22131"/>
    <x v="359"/>
    <x v="369"/>
    <n v="18057"/>
    <s v="United Kingdom"/>
    <s v="Customer 18057"/>
    <x v="1"/>
    <n v="1.95"/>
    <n v="6"/>
    <n v="11.7"/>
  </r>
  <r>
    <n v="468"/>
    <n v="494787"/>
    <s v="85206A"/>
    <x v="360"/>
    <x v="370"/>
    <n v="15164"/>
    <s v="United Kingdom"/>
    <s v="Customer 15164"/>
    <x v="1"/>
    <n v="1.65"/>
    <n v="5"/>
    <n v="8.25"/>
  </r>
  <r>
    <n v="469"/>
    <n v="494795"/>
    <n v="21314"/>
    <x v="361"/>
    <x v="371"/>
    <n v="13110"/>
    <s v="United Kingdom"/>
    <s v="Customer 13110"/>
    <x v="1"/>
    <n v="2.1"/>
    <n v="4"/>
    <n v="8.4"/>
  </r>
  <r>
    <n v="470"/>
    <n v="494798"/>
    <n v="22218"/>
    <x v="35"/>
    <x v="372"/>
    <n v="17773"/>
    <s v="United Kingdom"/>
    <s v="Customer 17773"/>
    <x v="1"/>
    <n v="4.25"/>
    <n v="1"/>
    <n v="4.25"/>
  </r>
  <r>
    <n v="471"/>
    <n v="494808"/>
    <n v="21901"/>
    <x v="116"/>
    <x v="373"/>
    <n v="17231"/>
    <s v="United Kingdom"/>
    <s v="Customer 17231"/>
    <x v="1"/>
    <n v="0.65"/>
    <n v="1"/>
    <n v="0.65"/>
  </r>
  <r>
    <n v="472"/>
    <n v="494818"/>
    <s v="16244A"/>
    <x v="362"/>
    <x v="374"/>
    <n v="15198"/>
    <s v="United Kingdom"/>
    <s v="Customer 15198"/>
    <x v="1"/>
    <n v="4.25"/>
    <n v="3"/>
    <n v="12.75"/>
  </r>
  <r>
    <n v="473"/>
    <n v="494860"/>
    <n v="84832"/>
    <x v="307"/>
    <x v="375"/>
    <n v="12470"/>
    <s v="Unspecified"/>
    <s v="Customer 12470"/>
    <x v="12"/>
    <n v="0.85"/>
    <n v="5"/>
    <n v="4.25"/>
  </r>
  <r>
    <n v="474"/>
    <n v="494866"/>
    <n v="22052"/>
    <x v="363"/>
    <x v="376"/>
    <n v="16253"/>
    <s v="United Kingdom"/>
    <s v="Customer 16253"/>
    <x v="1"/>
    <n v="0.42"/>
    <n v="25"/>
    <n v="10.5"/>
  </r>
  <r>
    <n v="475"/>
    <n v="494866"/>
    <n v="22261"/>
    <x v="312"/>
    <x v="376"/>
    <n v="16253"/>
    <s v="United Kingdom"/>
    <s v="Customer 16253"/>
    <x v="1"/>
    <n v="0.85"/>
    <n v="5"/>
    <n v="4.25"/>
  </r>
  <r>
    <n v="476"/>
    <n v="494870"/>
    <s v="84970S"/>
    <x v="23"/>
    <x v="377"/>
    <n v="15998"/>
    <s v="United Kingdom"/>
    <s v="Customer 15998"/>
    <x v="1"/>
    <n v="0.85"/>
    <n v="12"/>
    <n v="10.199999999999999"/>
  </r>
  <r>
    <n v="477"/>
    <n v="494870"/>
    <n v="21541"/>
    <x v="364"/>
    <x v="377"/>
    <n v="15998"/>
    <s v="United Kingdom"/>
    <s v="Customer 15998"/>
    <x v="1"/>
    <n v="0.85"/>
    <n v="6"/>
    <n v="5.0999999999999996"/>
  </r>
  <r>
    <n v="478"/>
    <n v="494870"/>
    <n v="84978"/>
    <x v="365"/>
    <x v="377"/>
    <n v="15998"/>
    <s v="United Kingdom"/>
    <s v="Customer 15998"/>
    <x v="1"/>
    <n v="1.25"/>
    <n v="6"/>
    <n v="7.5"/>
  </r>
  <r>
    <n v="479"/>
    <n v="494895"/>
    <n v="22297"/>
    <x v="62"/>
    <x v="378"/>
    <n v="13555"/>
    <s v="United Kingdom"/>
    <s v="Customer 13555"/>
    <x v="1"/>
    <n v="1.25"/>
    <n v="24"/>
    <n v="30"/>
  </r>
  <r>
    <n v="480"/>
    <n v="494895"/>
    <n v="21755"/>
    <x v="154"/>
    <x v="378"/>
    <n v="13555"/>
    <s v="United Kingdom"/>
    <s v="Customer 13555"/>
    <x v="1"/>
    <n v="5.95"/>
    <n v="3"/>
    <n v="17.850000000000001"/>
  </r>
  <r>
    <n v="481"/>
    <n v="494915"/>
    <n v="21068"/>
    <x v="161"/>
    <x v="379"/>
    <n v="13564"/>
    <s v="United Kingdom"/>
    <s v="Customer 13564"/>
    <x v="1"/>
    <n v="1.25"/>
    <n v="12"/>
    <n v="15"/>
  </r>
  <r>
    <n v="482"/>
    <n v="494915"/>
    <n v="21122"/>
    <x v="100"/>
    <x v="379"/>
    <n v="13564"/>
    <s v="United Kingdom"/>
    <s v="Customer 13564"/>
    <x v="1"/>
    <n v="1.25"/>
    <n v="3"/>
    <n v="3.75"/>
  </r>
  <r>
    <n v="483"/>
    <n v="494922"/>
    <n v="37503"/>
    <x v="69"/>
    <x v="380"/>
    <n v="12987"/>
    <s v="United Kingdom"/>
    <s v="Customer 12987"/>
    <x v="1"/>
    <n v="10.75"/>
    <n v="2"/>
    <n v="21.5"/>
  </r>
  <r>
    <n v="484"/>
    <n v="495010"/>
    <s v="72753C"/>
    <x v="366"/>
    <x v="381"/>
    <n v="15191"/>
    <s v="United Kingdom"/>
    <s v="Customer 15191"/>
    <x v="1"/>
    <n v="7.95"/>
    <n v="2"/>
    <n v="15.9"/>
  </r>
  <r>
    <n v="485"/>
    <n v="495016"/>
    <s v="84570B"/>
    <x v="367"/>
    <x v="382"/>
    <n v="14649"/>
    <s v="United Kingdom"/>
    <s v="Customer 14649"/>
    <x v="1"/>
    <n v="4.95"/>
    <n v="1"/>
    <n v="4.95"/>
  </r>
  <r>
    <n v="486"/>
    <n v="495016"/>
    <n v="22266"/>
    <x v="368"/>
    <x v="382"/>
    <n v="14649"/>
    <s v="United Kingdom"/>
    <s v="Customer 14649"/>
    <x v="1"/>
    <n v="0.65"/>
    <n v="1"/>
    <n v="0.65"/>
  </r>
  <r>
    <n v="487"/>
    <n v="495020"/>
    <n v="48185"/>
    <x v="75"/>
    <x v="383"/>
    <n v="16200"/>
    <s v="United Kingdom"/>
    <s v="Customer 16200"/>
    <x v="1"/>
    <n v="6.75"/>
    <n v="3"/>
    <n v="20.25"/>
  </r>
  <r>
    <n v="488"/>
    <n v="495029"/>
    <n v="21790"/>
    <x v="184"/>
    <x v="384"/>
    <n v="16085"/>
    <s v="United Kingdom"/>
    <s v="Customer 16085"/>
    <x v="1"/>
    <n v="0.85"/>
    <n v="3"/>
    <n v="2.5499999999999998"/>
  </r>
  <r>
    <n v="489"/>
    <n v="495029"/>
    <n v="22293"/>
    <x v="356"/>
    <x v="384"/>
    <n v="16085"/>
    <s v="United Kingdom"/>
    <s v="Customer 16085"/>
    <x v="1"/>
    <n v="1.45"/>
    <n v="3"/>
    <n v="4.3499999999999996"/>
  </r>
  <r>
    <n v="490"/>
    <n v="495030"/>
    <n v="84988"/>
    <x v="369"/>
    <x v="385"/>
    <n v="13982"/>
    <s v="United Kingdom"/>
    <s v="Customer 13982"/>
    <x v="1"/>
    <n v="1.45"/>
    <n v="6"/>
    <n v="8.6999999999999993"/>
  </r>
  <r>
    <n v="491"/>
    <n v="495059"/>
    <n v="21294"/>
    <x v="126"/>
    <x v="386"/>
    <n v="13756"/>
    <s v="United Kingdom"/>
    <s v="Customer 13756"/>
    <x v="1"/>
    <n v="1.25"/>
    <n v="3"/>
    <n v="3.75"/>
  </r>
  <r>
    <n v="492"/>
    <n v="495059"/>
    <s v="82607E"/>
    <x v="370"/>
    <x v="386"/>
    <n v="13756"/>
    <s v="United Kingdom"/>
    <s v="Customer 13756"/>
    <x v="1"/>
    <n v="1.25"/>
    <n v="2"/>
    <n v="2.5"/>
  </r>
  <r>
    <n v="493"/>
    <n v="495072"/>
    <n v="22195"/>
    <x v="371"/>
    <x v="387"/>
    <n v="14215"/>
    <s v="United Kingdom"/>
    <s v="Customer 14215"/>
    <x v="1"/>
    <n v="1.65"/>
    <n v="12"/>
    <n v="19.799999999999997"/>
  </r>
  <r>
    <n v="494"/>
    <s v="C495103"/>
    <n v="21843"/>
    <x v="158"/>
    <x v="388"/>
    <n v="15547"/>
    <s v="United Kingdom"/>
    <s v="Customer 15547"/>
    <x v="1"/>
    <n v="10.95"/>
    <n v="-1"/>
    <n v="-10.95"/>
  </r>
  <r>
    <n v="495"/>
    <n v="495110"/>
    <s v="18098C"/>
    <x v="372"/>
    <x v="389"/>
    <n v="14530"/>
    <s v="United Kingdom"/>
    <s v="Customer 14530"/>
    <x v="1"/>
    <n v="2.95"/>
    <n v="3"/>
    <n v="8.8500000000000014"/>
  </r>
  <r>
    <n v="496"/>
    <n v="495148"/>
    <n v="21730"/>
    <x v="338"/>
    <x v="390"/>
    <n v="16735"/>
    <s v="United Kingdom"/>
    <s v="Customer 16735"/>
    <x v="1"/>
    <n v="4.95"/>
    <n v="6"/>
    <n v="29.700000000000003"/>
  </r>
  <r>
    <n v="497"/>
    <n v="495152"/>
    <n v="21186"/>
    <x v="373"/>
    <x v="391"/>
    <n v="12978"/>
    <s v="United Kingdom"/>
    <s v="Customer 12978"/>
    <x v="1"/>
    <n v="1.65"/>
    <n v="7"/>
    <n v="11.549999999999999"/>
  </r>
  <r>
    <n v="498"/>
    <n v="495153"/>
    <n v="21532"/>
    <x v="340"/>
    <x v="392"/>
    <n v="14527"/>
    <s v="United Kingdom"/>
    <s v="Customer 14527"/>
    <x v="1"/>
    <n v="2.1"/>
    <n v="2"/>
    <n v="4.2"/>
  </r>
  <r>
    <n v="499"/>
    <n v="495158"/>
    <n v="21908"/>
    <x v="93"/>
    <x v="393"/>
    <n v="13527"/>
    <s v="United Kingdom"/>
    <s v="Customer 13527"/>
    <x v="1"/>
    <n v="2.1"/>
    <n v="1"/>
    <n v="2.1"/>
  </r>
  <r>
    <n v="500"/>
    <n v="495177"/>
    <n v="22292"/>
    <x v="374"/>
    <x v="394"/>
    <n v="14064"/>
    <s v="United Kingdom"/>
    <s v="Customer 14064"/>
    <x v="1"/>
    <n v="1.45"/>
    <n v="3"/>
    <n v="4.3499999999999996"/>
  </r>
  <r>
    <n v="501"/>
    <n v="495178"/>
    <n v="22094"/>
    <x v="375"/>
    <x v="395"/>
    <n v="13735"/>
    <s v="United Kingdom"/>
    <s v="Customer 13735"/>
    <x v="1"/>
    <n v="1.25"/>
    <n v="3"/>
    <n v="3.75"/>
  </r>
  <r>
    <n v="502"/>
    <n v="495183"/>
    <s v="84970S"/>
    <x v="23"/>
    <x v="396"/>
    <n v="15296"/>
    <s v="United Kingdom"/>
    <s v="Customer 15296"/>
    <x v="1"/>
    <n v="0.85"/>
    <n v="24"/>
    <n v="20.399999999999999"/>
  </r>
  <r>
    <n v="503"/>
    <n v="495185"/>
    <s v="84932B"/>
    <x v="376"/>
    <x v="397"/>
    <n v="14439"/>
    <s v="Greece"/>
    <s v="Customer 14439"/>
    <x v="11"/>
    <n v="1.95"/>
    <n v="8"/>
    <n v="15.6"/>
  </r>
  <r>
    <n v="504"/>
    <n v="495185"/>
    <n v="85187"/>
    <x v="377"/>
    <x v="397"/>
    <n v="14439"/>
    <s v="Greece"/>
    <s v="Customer 14439"/>
    <x v="11"/>
    <n v="1.65"/>
    <n v="12"/>
    <n v="19.799999999999997"/>
  </r>
  <r>
    <n v="505"/>
    <n v="495187"/>
    <s v="35096A"/>
    <x v="378"/>
    <x v="398"/>
    <n v="13148"/>
    <s v="United Kingdom"/>
    <s v="Customer 13148"/>
    <x v="1"/>
    <n v="0.42"/>
    <n v="6"/>
    <n v="2.52"/>
  </r>
  <r>
    <n v="506"/>
    <n v="495193"/>
    <n v="85176"/>
    <x v="379"/>
    <x v="399"/>
    <n v="14606"/>
    <s v="United Kingdom"/>
    <s v="Customer 14606"/>
    <x v="1"/>
    <n v="0.85"/>
    <n v="1"/>
    <n v="0.85"/>
  </r>
  <r>
    <n v="507"/>
    <n v="495192"/>
    <n v="22352"/>
    <x v="135"/>
    <x v="399"/>
    <n v="14293"/>
    <s v="United Kingdom"/>
    <s v="Customer 14293"/>
    <x v="1"/>
    <n v="2.5499999999999998"/>
    <n v="6"/>
    <n v="15.299999999999999"/>
  </r>
  <r>
    <n v="508"/>
    <n v="495225"/>
    <n v="22058"/>
    <x v="380"/>
    <x v="400"/>
    <n v="17180"/>
    <s v="United Kingdom"/>
    <s v="Customer 17180"/>
    <x v="1"/>
    <n v="1.49"/>
    <n v="8"/>
    <n v="11.92"/>
  </r>
  <r>
    <n v="509"/>
    <n v="495237"/>
    <n v="22355"/>
    <x v="381"/>
    <x v="401"/>
    <n v="17160"/>
    <s v="United Kingdom"/>
    <s v="Customer 17160"/>
    <x v="1"/>
    <n v="0.85"/>
    <n v="10"/>
    <n v="8.5"/>
  </r>
  <r>
    <n v="510"/>
    <n v="495244"/>
    <n v="22046"/>
    <x v="382"/>
    <x v="402"/>
    <n v="15179"/>
    <s v="United Kingdom"/>
    <s v="Customer 15179"/>
    <x v="1"/>
    <n v="0.42"/>
    <n v="25"/>
    <n v="10.5"/>
  </r>
  <r>
    <n v="511"/>
    <n v="495280"/>
    <n v="21980"/>
    <x v="383"/>
    <x v="403"/>
    <n v="12708"/>
    <s v="Germany"/>
    <s v="Customer 12708"/>
    <x v="7"/>
    <n v="0.28999999999999998"/>
    <n v="48"/>
    <n v="13.919999999999998"/>
  </r>
  <r>
    <n v="512"/>
    <n v="495289"/>
    <n v="22319"/>
    <x v="68"/>
    <x v="404"/>
    <n v="17519"/>
    <s v="United Kingdom"/>
    <s v="Customer 17519"/>
    <x v="1"/>
    <n v="0.65"/>
    <n v="12"/>
    <n v="7.8000000000000007"/>
  </r>
  <r>
    <n v="513"/>
    <n v="495293"/>
    <s v="85099B"/>
    <x v="287"/>
    <x v="405"/>
    <n v="16125"/>
    <s v="United Kingdom"/>
    <s v="Customer 16125"/>
    <x v="1"/>
    <n v="1.95"/>
    <n v="10"/>
    <n v="19.5"/>
  </r>
  <r>
    <n v="514"/>
    <n v="495294"/>
    <n v="21212"/>
    <x v="384"/>
    <x v="406"/>
    <n v="17460"/>
    <s v="United Kingdom"/>
    <s v="Customer 17460"/>
    <x v="1"/>
    <n v="0.55000000000000004"/>
    <n v="24"/>
    <n v="13.200000000000001"/>
  </r>
  <r>
    <n v="515"/>
    <s v="C495309"/>
    <n v="21346"/>
    <x v="385"/>
    <x v="407"/>
    <n v="17243"/>
    <s v="United Kingdom"/>
    <s v="Customer 17243"/>
    <x v="1"/>
    <n v="5.95"/>
    <n v="-1"/>
    <n v="-5.95"/>
  </r>
  <r>
    <n v="516"/>
    <n v="495310"/>
    <n v="21975"/>
    <x v="386"/>
    <x v="408"/>
    <n v="12531"/>
    <s v="Germany"/>
    <s v="Customer 12531"/>
    <x v="7"/>
    <n v="0.55000000000000004"/>
    <n v="24"/>
    <n v="13.200000000000001"/>
  </r>
  <r>
    <n v="517"/>
    <n v="495310"/>
    <n v="22079"/>
    <x v="387"/>
    <x v="408"/>
    <n v="12531"/>
    <s v="Germany"/>
    <s v="Customer 12531"/>
    <x v="7"/>
    <n v="1.65"/>
    <n v="10"/>
    <n v="16.5"/>
  </r>
  <r>
    <n v="518"/>
    <n v="495317"/>
    <n v="20754"/>
    <x v="215"/>
    <x v="409"/>
    <n v="16327"/>
    <s v="United Kingdom"/>
    <s v="Customer 16327"/>
    <x v="1"/>
    <n v="2.1"/>
    <n v="6"/>
    <n v="12.600000000000001"/>
  </r>
  <r>
    <n v="519"/>
    <s v="C495319"/>
    <n v="20966"/>
    <x v="388"/>
    <x v="410"/>
    <n v="17888"/>
    <s v="United Kingdom"/>
    <s v="Customer 17888"/>
    <x v="1"/>
    <n v="1.25"/>
    <n v="-1"/>
    <n v="-1.25"/>
  </r>
  <r>
    <n v="520"/>
    <n v="495331"/>
    <s v="15060B"/>
    <x v="389"/>
    <x v="411"/>
    <n v="17799"/>
    <s v="United Kingdom"/>
    <s v="Customer 17799"/>
    <x v="1"/>
    <n v="3.75"/>
    <n v="2"/>
    <n v="7.5"/>
  </r>
  <r>
    <n v="521"/>
    <n v="495353"/>
    <n v="48185"/>
    <x v="75"/>
    <x v="412"/>
    <n v="17780"/>
    <s v="United Kingdom"/>
    <s v="Customer 17780"/>
    <x v="1"/>
    <n v="6.75"/>
    <n v="1"/>
    <n v="6.75"/>
  </r>
  <r>
    <n v="522"/>
    <n v="495353"/>
    <n v="22138"/>
    <x v="336"/>
    <x v="412"/>
    <n v="17780"/>
    <s v="United Kingdom"/>
    <s v="Customer 17780"/>
    <x v="1"/>
    <n v="4.95"/>
    <n v="1"/>
    <n v="4.95"/>
  </r>
  <r>
    <n v="523"/>
    <n v="495359"/>
    <n v="20675"/>
    <x v="390"/>
    <x v="413"/>
    <n v="16422"/>
    <s v="United Kingdom"/>
    <s v="Customer 16422"/>
    <x v="1"/>
    <n v="1.06"/>
    <n v="72"/>
    <n v="76.320000000000007"/>
  </r>
  <r>
    <n v="524"/>
    <n v="495361"/>
    <n v="22055"/>
    <x v="21"/>
    <x v="414"/>
    <n v="13249"/>
    <s v="United Kingdom"/>
    <s v="Customer 13249"/>
    <x v="1"/>
    <n v="1.45"/>
    <n v="32"/>
    <n v="46.4"/>
  </r>
  <r>
    <n v="525"/>
    <n v="495365"/>
    <s v="90128B"/>
    <x v="391"/>
    <x v="415"/>
    <n v="14701"/>
    <s v="United Kingdom"/>
    <s v="Customer 14701"/>
    <x v="1"/>
    <n v="1.25"/>
    <n v="1"/>
    <n v="1.25"/>
  </r>
  <r>
    <n v="526"/>
    <n v="495366"/>
    <n v="21976"/>
    <x v="392"/>
    <x v="416"/>
    <n v="16255"/>
    <s v="United Kingdom"/>
    <s v="Customer 16255"/>
    <x v="1"/>
    <n v="0.55000000000000004"/>
    <n v="6"/>
    <n v="3.3000000000000003"/>
  </r>
  <r>
    <n v="527"/>
    <n v="495367"/>
    <n v="22173"/>
    <x v="393"/>
    <x v="417"/>
    <n v="14070"/>
    <s v="United Kingdom"/>
    <s v="Customer 14070"/>
    <x v="1"/>
    <n v="2.95"/>
    <n v="3"/>
    <n v="8.8500000000000014"/>
  </r>
  <r>
    <n v="528"/>
    <n v="495367"/>
    <n v="21864"/>
    <x v="394"/>
    <x v="417"/>
    <n v="14070"/>
    <s v="United Kingdom"/>
    <s v="Customer 14070"/>
    <x v="1"/>
    <n v="2.1"/>
    <n v="1"/>
    <n v="2.1"/>
  </r>
  <r>
    <n v="529"/>
    <n v="495369"/>
    <n v="84879"/>
    <x v="196"/>
    <x v="418"/>
    <n v="13527"/>
    <s v="United Kingdom"/>
    <s v="Customer 13527"/>
    <x v="1"/>
    <n v="1.69"/>
    <n v="16"/>
    <n v="27.04"/>
  </r>
  <r>
    <n v="530"/>
    <n v="495377"/>
    <n v="21928"/>
    <x v="395"/>
    <x v="419"/>
    <n v="14194"/>
    <s v="United Kingdom"/>
    <s v="Customer 14194"/>
    <x v="1"/>
    <n v="1.95"/>
    <n v="10"/>
    <n v="19.5"/>
  </r>
  <r>
    <n v="531"/>
    <n v="495379"/>
    <n v="84578"/>
    <x v="396"/>
    <x v="420"/>
    <n v="17611"/>
    <s v="United Kingdom"/>
    <s v="Customer 17611"/>
    <x v="1"/>
    <n v="3.75"/>
    <n v="2"/>
    <n v="7.5"/>
  </r>
  <r>
    <n v="532"/>
    <n v="495379"/>
    <n v="21485"/>
    <x v="41"/>
    <x v="420"/>
    <n v="17611"/>
    <s v="United Kingdom"/>
    <s v="Customer 17611"/>
    <x v="1"/>
    <n v="4.95"/>
    <n v="2"/>
    <n v="9.9"/>
  </r>
  <r>
    <n v="533"/>
    <n v="495379"/>
    <n v="20685"/>
    <x v="113"/>
    <x v="420"/>
    <n v="17611"/>
    <s v="United Kingdom"/>
    <s v="Customer 17611"/>
    <x v="1"/>
    <n v="6.75"/>
    <n v="2"/>
    <n v="13.5"/>
  </r>
  <r>
    <n v="534"/>
    <n v="495383"/>
    <n v="22053"/>
    <x v="397"/>
    <x v="421"/>
    <n v="17141"/>
    <s v="United Kingdom"/>
    <s v="Customer 17141"/>
    <x v="1"/>
    <n v="1.25"/>
    <n v="1"/>
    <n v="1.25"/>
  </r>
  <r>
    <n v="535"/>
    <n v="495389"/>
    <s v="37489C"/>
    <x v="398"/>
    <x v="422"/>
    <n v="14044"/>
    <s v="United Kingdom"/>
    <s v="Customer 14044"/>
    <x v="1"/>
    <n v="1.95"/>
    <n v="1"/>
    <n v="1.95"/>
  </r>
  <r>
    <n v="536"/>
    <n v="495392"/>
    <n v="48111"/>
    <x v="399"/>
    <x v="423"/>
    <n v="15434"/>
    <s v="United Kingdom"/>
    <s v="Customer 15434"/>
    <x v="1"/>
    <n v="6.75"/>
    <n v="2"/>
    <n v="13.5"/>
  </r>
  <r>
    <n v="537"/>
    <n v="495404"/>
    <n v="21051"/>
    <x v="400"/>
    <x v="424"/>
    <n v="14439"/>
    <s v="Greece"/>
    <s v="Customer 14439"/>
    <x v="11"/>
    <n v="1.69"/>
    <n v="48"/>
    <n v="81.12"/>
  </r>
  <r>
    <n v="538"/>
    <n v="495415"/>
    <n v="20717"/>
    <x v="85"/>
    <x v="425"/>
    <n v="18199"/>
    <s v="United Kingdom"/>
    <s v="Customer 18199"/>
    <x v="1"/>
    <n v="1.25"/>
    <n v="10"/>
    <n v="12.5"/>
  </r>
  <r>
    <n v="539"/>
    <n v="495415"/>
    <s v="85023B"/>
    <x v="401"/>
    <x v="425"/>
    <n v="18199"/>
    <s v="United Kingdom"/>
    <s v="Customer 18199"/>
    <x v="1"/>
    <n v="2.5499999999999998"/>
    <n v="6"/>
    <n v="15.299999999999999"/>
  </r>
  <r>
    <n v="540"/>
    <n v="495467"/>
    <n v="21207"/>
    <x v="402"/>
    <x v="426"/>
    <n v="13001"/>
    <s v="United Kingdom"/>
    <s v="Customer 13001"/>
    <x v="1"/>
    <n v="1.65"/>
    <n v="12"/>
    <n v="19.799999999999997"/>
  </r>
  <r>
    <n v="541"/>
    <n v="495487"/>
    <n v="84755"/>
    <x v="403"/>
    <x v="427"/>
    <n v="15311"/>
    <s v="United Kingdom"/>
    <s v="Customer 15311"/>
    <x v="1"/>
    <n v="0.55000000000000004"/>
    <n v="144"/>
    <n v="79.2"/>
  </r>
  <r>
    <n v="542"/>
    <n v="495487"/>
    <n v="48111"/>
    <x v="399"/>
    <x v="427"/>
    <n v="15311"/>
    <s v="United Kingdom"/>
    <s v="Customer 15311"/>
    <x v="1"/>
    <n v="5.95"/>
    <n v="10"/>
    <n v="59.5"/>
  </r>
  <r>
    <n v="543"/>
    <n v="495501"/>
    <n v="21478"/>
    <x v="404"/>
    <x v="428"/>
    <n v="15719"/>
    <s v="United Kingdom"/>
    <s v="Customer 15719"/>
    <x v="1"/>
    <n v="3.75"/>
    <n v="1"/>
    <n v="3.75"/>
  </r>
  <r>
    <n v="544"/>
    <n v="495501"/>
    <s v="84536A"/>
    <x v="405"/>
    <x v="428"/>
    <n v="15719"/>
    <s v="United Kingdom"/>
    <s v="Customer 15719"/>
    <x v="1"/>
    <n v="0.42"/>
    <n v="1"/>
    <n v="0.42"/>
  </r>
  <r>
    <n v="545"/>
    <n v="495503"/>
    <n v="22131"/>
    <x v="359"/>
    <x v="429"/>
    <n v="15858"/>
    <s v="United Kingdom"/>
    <s v="Customer 15858"/>
    <x v="1"/>
    <n v="1.95"/>
    <n v="8"/>
    <n v="15.6"/>
  </r>
  <r>
    <n v="546"/>
    <n v="495504"/>
    <n v="21874"/>
    <x v="406"/>
    <x v="430"/>
    <n v="16795"/>
    <s v="United Kingdom"/>
    <s v="Customer 16795"/>
    <x v="1"/>
    <n v="1.25"/>
    <n v="4"/>
    <n v="5"/>
  </r>
  <r>
    <n v="547"/>
    <n v="495507"/>
    <n v="22178"/>
    <x v="407"/>
    <x v="431"/>
    <n v="14514"/>
    <s v="United Kingdom"/>
    <s v="Customer 14514"/>
    <x v="1"/>
    <n v="1.25"/>
    <n v="24"/>
    <n v="30"/>
  </r>
  <r>
    <n v="548"/>
    <n v="495508"/>
    <n v="22045"/>
    <x v="408"/>
    <x v="432"/>
    <n v="13141"/>
    <s v="United Kingdom"/>
    <s v="Customer 13141"/>
    <x v="1"/>
    <n v="0.42"/>
    <n v="25"/>
    <n v="10.5"/>
  </r>
  <r>
    <n v="549"/>
    <n v="495526"/>
    <n v="48187"/>
    <x v="409"/>
    <x v="433"/>
    <n v="14628"/>
    <s v="United Kingdom"/>
    <s v="Customer 14628"/>
    <x v="1"/>
    <n v="6.75"/>
    <n v="4"/>
    <n v="27"/>
  </r>
  <r>
    <n v="550"/>
    <n v="495526"/>
    <n v="84992"/>
    <x v="410"/>
    <x v="433"/>
    <n v="14628"/>
    <s v="United Kingdom"/>
    <s v="Customer 14628"/>
    <x v="1"/>
    <n v="0.55000000000000004"/>
    <n v="24"/>
    <n v="13.200000000000001"/>
  </r>
  <r>
    <n v="551"/>
    <n v="495529"/>
    <n v="22165"/>
    <x v="411"/>
    <x v="434"/>
    <n v="17610"/>
    <s v="United Kingdom"/>
    <s v="Customer 17610"/>
    <x v="1"/>
    <n v="12.75"/>
    <n v="2"/>
    <n v="25.5"/>
  </r>
  <r>
    <n v="552"/>
    <n v="495546"/>
    <n v="21790"/>
    <x v="184"/>
    <x v="435"/>
    <n v="13206"/>
    <s v="United Kingdom"/>
    <s v="Customer 13206"/>
    <x v="1"/>
    <n v="0.85"/>
    <n v="6"/>
    <n v="5.0999999999999996"/>
  </r>
  <r>
    <n v="553"/>
    <n v="495576"/>
    <n v="22355"/>
    <x v="381"/>
    <x v="436"/>
    <n v="15259"/>
    <s v="United Kingdom"/>
    <s v="Customer 15259"/>
    <x v="1"/>
    <n v="0.85"/>
    <n v="10"/>
    <n v="8.5"/>
  </r>
  <r>
    <n v="554"/>
    <n v="495581"/>
    <n v="21381"/>
    <x v="355"/>
    <x v="437"/>
    <n v="12468"/>
    <s v="Germany"/>
    <s v="Customer 12468"/>
    <x v="7"/>
    <n v="1.69"/>
    <n v="12"/>
    <n v="20.28"/>
  </r>
  <r>
    <n v="555"/>
    <s v="C495582"/>
    <s v="79323P"/>
    <x v="50"/>
    <x v="437"/>
    <n v="16719"/>
    <s v="United Kingdom"/>
    <s v="Customer 16719"/>
    <x v="1"/>
    <n v="6.75"/>
    <n v="-1"/>
    <n v="-6.75"/>
  </r>
  <r>
    <n v="556"/>
    <s v="C495582"/>
    <s v="79323LP"/>
    <x v="157"/>
    <x v="437"/>
    <n v="16719"/>
    <s v="United Kingdom"/>
    <s v="Customer 16719"/>
    <x v="1"/>
    <n v="6.75"/>
    <n v="-1"/>
    <n v="-6.75"/>
  </r>
  <r>
    <n v="557"/>
    <s v="C495585"/>
    <n v="21231"/>
    <x v="412"/>
    <x v="438"/>
    <n v="18223"/>
    <s v="United Kingdom"/>
    <s v="Customer 18223"/>
    <x v="1"/>
    <n v="1.25"/>
    <n v="-2"/>
    <n v="-2.5"/>
  </r>
  <r>
    <n v="558"/>
    <n v="495676"/>
    <s v="85180A"/>
    <x v="413"/>
    <x v="439"/>
    <n v="17700"/>
    <s v="United Kingdom"/>
    <s v="Customer 17700"/>
    <x v="1"/>
    <n v="4.6500000000000004"/>
    <n v="3"/>
    <n v="13.950000000000001"/>
  </r>
  <r>
    <n v="559"/>
    <n v="495682"/>
    <n v="22348"/>
    <x v="414"/>
    <x v="440"/>
    <n v="15002"/>
    <s v="United Kingdom"/>
    <s v="Customer 15002"/>
    <x v="1"/>
    <n v="0.85"/>
    <n v="4"/>
    <n v="3.4"/>
  </r>
  <r>
    <n v="560"/>
    <n v="495702"/>
    <n v="22221"/>
    <x v="415"/>
    <x v="441"/>
    <n v="12839"/>
    <s v="United Kingdom"/>
    <s v="Customer 12839"/>
    <x v="1"/>
    <n v="9.9499999999999993"/>
    <n v="2"/>
    <n v="19.899999999999999"/>
  </r>
  <r>
    <n v="561"/>
    <n v="495703"/>
    <n v="21985"/>
    <x v="416"/>
    <x v="442"/>
    <n v="15518"/>
    <s v="United Kingdom"/>
    <s v="Customer 15518"/>
    <x v="1"/>
    <n v="0.28999999999999998"/>
    <n v="12"/>
    <n v="3.4799999999999995"/>
  </r>
  <r>
    <n v="562"/>
    <n v="495706"/>
    <s v="72807A"/>
    <x v="417"/>
    <x v="443"/>
    <n v="15003"/>
    <s v="United Kingdom"/>
    <s v="Customer 15003"/>
    <x v="1"/>
    <n v="4.25"/>
    <n v="1"/>
    <n v="4.25"/>
  </r>
  <r>
    <n v="563"/>
    <n v="495715"/>
    <n v="21179"/>
    <x v="418"/>
    <x v="444"/>
    <n v="13610"/>
    <s v="United Kingdom"/>
    <s v="Customer 13610"/>
    <x v="1"/>
    <n v="1.25"/>
    <n v="2"/>
    <n v="2.5"/>
  </r>
  <r>
    <n v="564"/>
    <n v="495718"/>
    <s v="48173C"/>
    <x v="227"/>
    <x v="445"/>
    <n v="16791"/>
    <s v="United Kingdom"/>
    <s v="Customer 16791"/>
    <x v="1"/>
    <n v="6.75"/>
    <n v="2"/>
    <n v="13.5"/>
  </r>
  <r>
    <n v="565"/>
    <n v="495720"/>
    <n v="21156"/>
    <x v="205"/>
    <x v="446"/>
    <n v="17059"/>
    <s v="United Kingdom"/>
    <s v="Customer 17059"/>
    <x v="1"/>
    <n v="1.95"/>
    <n v="2"/>
    <n v="3.9"/>
  </r>
  <r>
    <n v="566"/>
    <n v="495726"/>
    <n v="84978"/>
    <x v="365"/>
    <x v="447"/>
    <n v="13514"/>
    <s v="United Kingdom"/>
    <s v="Customer 13514"/>
    <x v="1"/>
    <n v="1.25"/>
    <n v="12"/>
    <n v="15"/>
  </r>
  <r>
    <n v="567"/>
    <n v="495746"/>
    <n v="22276"/>
    <x v="419"/>
    <x v="448"/>
    <n v="15959"/>
    <s v="United Kingdom"/>
    <s v="Customer 15959"/>
    <x v="1"/>
    <n v="2.5499999999999998"/>
    <n v="2"/>
    <n v="5.0999999999999996"/>
  </r>
  <r>
    <n v="568"/>
    <n v="495807"/>
    <s v="35004B"/>
    <x v="420"/>
    <x v="449"/>
    <n v="13698"/>
    <s v="United Kingdom"/>
    <s v="Customer 13698"/>
    <x v="1"/>
    <n v="5.45"/>
    <n v="3"/>
    <n v="16.350000000000001"/>
  </r>
  <r>
    <n v="569"/>
    <n v="495808"/>
    <s v="72755C"/>
    <x v="421"/>
    <x v="450"/>
    <n v="16051"/>
    <s v="United Kingdom"/>
    <s v="Customer 16051"/>
    <x v="1"/>
    <n v="4.25"/>
    <n v="4"/>
    <n v="17"/>
  </r>
  <r>
    <n v="570"/>
    <n v="495809"/>
    <n v="21506"/>
    <x v="422"/>
    <x v="451"/>
    <n v="14365"/>
    <s v="United Kingdom"/>
    <s v="Customer 14365"/>
    <x v="1"/>
    <n v="0.42"/>
    <n v="12"/>
    <n v="5.04"/>
  </r>
  <r>
    <n v="571"/>
    <n v="495885"/>
    <n v="22155"/>
    <x v="423"/>
    <x v="452"/>
    <n v="12869"/>
    <s v="United Kingdom"/>
    <s v="Customer 12869"/>
    <x v="1"/>
    <n v="0.42"/>
    <n v="1"/>
    <n v="0.42"/>
  </r>
  <r>
    <n v="572"/>
    <n v="495889"/>
    <s v="85130C"/>
    <x v="424"/>
    <x v="453"/>
    <n v="17604"/>
    <s v="United Kingdom"/>
    <s v="Customer 17604"/>
    <x v="1"/>
    <n v="1.65"/>
    <n v="1"/>
    <n v="1.65"/>
  </r>
  <r>
    <n v="573"/>
    <n v="495898"/>
    <n v="21755"/>
    <x v="154"/>
    <x v="454"/>
    <n v="16713"/>
    <s v="United Kingdom"/>
    <s v="Customer 16713"/>
    <x v="1"/>
    <n v="5.95"/>
    <n v="2"/>
    <n v="11.9"/>
  </r>
  <r>
    <n v="574"/>
    <n v="495906"/>
    <s v="35822B"/>
    <x v="425"/>
    <x v="455"/>
    <n v="13694"/>
    <s v="United Kingdom"/>
    <s v="Customer 13694"/>
    <x v="1"/>
    <n v="0.38"/>
    <n v="229"/>
    <n v="87.02"/>
  </r>
  <r>
    <n v="575"/>
    <n v="495906"/>
    <n v="16239"/>
    <x v="426"/>
    <x v="455"/>
    <n v="13694"/>
    <s v="United Kingdom"/>
    <s v="Customer 13694"/>
    <x v="1"/>
    <n v="1.25"/>
    <n v="288"/>
    <n v="360"/>
  </r>
  <r>
    <n v="576"/>
    <n v="495920"/>
    <n v="20723"/>
    <x v="427"/>
    <x v="456"/>
    <n v="15808"/>
    <s v="United Kingdom"/>
    <s v="Customer 15808"/>
    <x v="1"/>
    <n v="0.85"/>
    <n v="20"/>
    <n v="17"/>
  </r>
  <r>
    <n v="577"/>
    <n v="495925"/>
    <n v="21094"/>
    <x v="349"/>
    <x v="457"/>
    <n v="17861"/>
    <s v="United Kingdom"/>
    <s v="Customer 17861"/>
    <x v="1"/>
    <n v="0.85"/>
    <n v="6"/>
    <n v="5.0999999999999996"/>
  </r>
  <r>
    <n v="578"/>
    <n v="495925"/>
    <n v="22131"/>
    <x v="359"/>
    <x v="457"/>
    <n v="17861"/>
    <s v="United Kingdom"/>
    <s v="Customer 17861"/>
    <x v="1"/>
    <n v="1.95"/>
    <n v="3"/>
    <n v="5.85"/>
  </r>
  <r>
    <n v="579"/>
    <n v="495936"/>
    <n v="21396"/>
    <x v="315"/>
    <x v="458"/>
    <n v="17865"/>
    <s v="United Kingdom"/>
    <s v="Customer 17865"/>
    <x v="1"/>
    <n v="1.25"/>
    <n v="24"/>
    <n v="30"/>
  </r>
  <r>
    <n v="580"/>
    <n v="495942"/>
    <n v="20828"/>
    <x v="428"/>
    <x v="459"/>
    <n v="15549"/>
    <s v="United Kingdom"/>
    <s v="Customer 15549"/>
    <x v="1"/>
    <n v="2.5499999999999998"/>
    <n v="2"/>
    <n v="5.0999999999999996"/>
  </r>
  <r>
    <n v="581"/>
    <n v="496002"/>
    <n v="20726"/>
    <x v="248"/>
    <x v="460"/>
    <n v="16746"/>
    <s v="United Kingdom"/>
    <s v="Customer 16746"/>
    <x v="1"/>
    <n v="1.65"/>
    <n v="10"/>
    <n v="16.5"/>
  </r>
  <r>
    <n v="582"/>
    <n v="496008"/>
    <n v="21717"/>
    <x v="429"/>
    <x v="461"/>
    <n v="14911"/>
    <s v="EIRE"/>
    <s v="Customer 14911"/>
    <x v="5"/>
    <n v="2.5499999999999998"/>
    <n v="8"/>
    <n v="20.399999999999999"/>
  </r>
  <r>
    <n v="583"/>
    <n v="496008"/>
    <n v="48129"/>
    <x v="262"/>
    <x v="461"/>
    <n v="14911"/>
    <s v="EIRE"/>
    <s v="Customer 14911"/>
    <x v="5"/>
    <n v="6.75"/>
    <n v="2"/>
    <n v="13.5"/>
  </r>
  <r>
    <n v="584"/>
    <n v="496008"/>
    <n v="21428"/>
    <x v="430"/>
    <x v="461"/>
    <n v="14911"/>
    <s v="EIRE"/>
    <s v="Customer 14911"/>
    <x v="5"/>
    <n v="4.25"/>
    <n v="4"/>
    <n v="17"/>
  </r>
  <r>
    <n v="585"/>
    <n v="496013"/>
    <n v="85216"/>
    <x v="0"/>
    <x v="462"/>
    <n v="16366"/>
    <s v="United Kingdom"/>
    <s v="Customer 16366"/>
    <x v="1"/>
    <n v="0.65"/>
    <n v="12"/>
    <n v="7.8000000000000007"/>
  </r>
  <r>
    <n v="586"/>
    <n v="496024"/>
    <n v="20723"/>
    <x v="427"/>
    <x v="463"/>
    <n v="13089"/>
    <s v="United Kingdom"/>
    <s v="Customer 13089"/>
    <x v="1"/>
    <n v="0.85"/>
    <n v="10"/>
    <n v="8.5"/>
  </r>
  <r>
    <n v="587"/>
    <n v="496047"/>
    <n v="22112"/>
    <x v="431"/>
    <x v="464"/>
    <n v="14831"/>
    <s v="United Kingdom"/>
    <s v="Customer 14831"/>
    <x v="1"/>
    <n v="4.95"/>
    <n v="3"/>
    <n v="14.850000000000001"/>
  </r>
  <r>
    <n v="588"/>
    <n v="496047"/>
    <n v="21153"/>
    <x v="432"/>
    <x v="464"/>
    <n v="14831"/>
    <s v="United Kingdom"/>
    <s v="Customer 14831"/>
    <x v="1"/>
    <n v="10.65"/>
    <n v="2"/>
    <n v="21.3"/>
  </r>
  <r>
    <n v="589"/>
    <n v="496057"/>
    <n v="21181"/>
    <x v="58"/>
    <x v="465"/>
    <n v="16137"/>
    <s v="United Kingdom"/>
    <s v="Customer 16137"/>
    <x v="1"/>
    <n v="2.1"/>
    <n v="6"/>
    <n v="12.600000000000001"/>
  </r>
  <r>
    <n v="590"/>
    <n v="496058"/>
    <n v="90029"/>
    <x v="433"/>
    <x v="466"/>
    <n v="17115"/>
    <s v="United Kingdom"/>
    <s v="Customer 17115"/>
    <x v="1"/>
    <n v="8.5"/>
    <n v="5"/>
    <n v="42.5"/>
  </r>
  <r>
    <n v="591"/>
    <n v="496058"/>
    <n v="21710"/>
    <x v="434"/>
    <x v="466"/>
    <n v="17115"/>
    <s v="United Kingdom"/>
    <s v="Customer 17115"/>
    <x v="1"/>
    <n v="4.95"/>
    <n v="4"/>
    <n v="19.8"/>
  </r>
  <r>
    <n v="592"/>
    <n v="496069"/>
    <n v="21733"/>
    <x v="316"/>
    <x v="467"/>
    <n v="13093"/>
    <s v="United Kingdom"/>
    <s v="Customer 13093"/>
    <x v="1"/>
    <n v="2.95"/>
    <n v="16"/>
    <n v="47.2"/>
  </r>
  <r>
    <n v="593"/>
    <n v="496070"/>
    <s v="72802A"/>
    <x v="435"/>
    <x v="468"/>
    <n v="18259"/>
    <s v="United Kingdom"/>
    <s v="Customer 18259"/>
    <x v="1"/>
    <n v="4.25"/>
    <n v="6"/>
    <n v="25.5"/>
  </r>
  <r>
    <n v="594"/>
    <n v="496072"/>
    <n v="22241"/>
    <x v="436"/>
    <x v="469"/>
    <n v="15615"/>
    <s v="United Kingdom"/>
    <s v="Customer 15615"/>
    <x v="1"/>
    <n v="1.25"/>
    <n v="12"/>
    <n v="15"/>
  </r>
  <r>
    <n v="595"/>
    <n v="496073"/>
    <n v="85118"/>
    <x v="437"/>
    <x v="470"/>
    <n v="13174"/>
    <s v="United Kingdom"/>
    <s v="Customer 13174"/>
    <x v="1"/>
    <n v="1.25"/>
    <n v="12"/>
    <n v="15"/>
  </r>
  <r>
    <n v="596"/>
    <n v="496092"/>
    <n v="84992"/>
    <x v="410"/>
    <x v="471"/>
    <n v="13085"/>
    <s v="United Kingdom"/>
    <s v="Customer 13085"/>
    <x v="1"/>
    <n v="0.55000000000000004"/>
    <n v="24"/>
    <n v="13.200000000000001"/>
  </r>
  <r>
    <n v="597"/>
    <n v="496095"/>
    <n v="22127"/>
    <x v="124"/>
    <x v="472"/>
    <n v="12484"/>
    <s v="Spain"/>
    <s v="Customer 12484"/>
    <x v="9"/>
    <n v="1.25"/>
    <n v="10"/>
    <n v="12.5"/>
  </r>
  <r>
    <n v="598"/>
    <n v="496173"/>
    <n v="21907"/>
    <x v="438"/>
    <x v="473"/>
    <n v="14796"/>
    <s v="United Kingdom"/>
    <s v="Customer 14796"/>
    <x v="1"/>
    <n v="2.1"/>
    <n v="3"/>
    <n v="6.3000000000000007"/>
  </r>
  <r>
    <n v="599"/>
    <n v="496201"/>
    <n v="84396"/>
    <x v="439"/>
    <x v="474"/>
    <n v="15898"/>
    <s v="United Kingdom"/>
    <s v="Customer 15898"/>
    <x v="1"/>
    <n v="8.49"/>
    <n v="1"/>
    <n v="8.49"/>
  </r>
  <r>
    <n v="600"/>
    <n v="496217"/>
    <n v="22381"/>
    <x v="440"/>
    <x v="475"/>
    <n v="13267"/>
    <s v="United Kingdom"/>
    <s v="Customer 13267"/>
    <x v="1"/>
    <n v="2.1"/>
    <n v="5"/>
    <n v="10.5"/>
  </r>
  <r>
    <n v="601"/>
    <n v="496222"/>
    <n v="84946"/>
    <x v="441"/>
    <x v="476"/>
    <n v="13583"/>
    <s v="United Kingdom"/>
    <s v="Customer 13583"/>
    <x v="1"/>
    <n v="1.25"/>
    <n v="12"/>
    <n v="15"/>
  </r>
  <r>
    <n v="602"/>
    <n v="496221"/>
    <n v="21175"/>
    <x v="185"/>
    <x v="476"/>
    <n v="17191"/>
    <s v="United Kingdom"/>
    <s v="Customer 17191"/>
    <x v="1"/>
    <n v="2.1"/>
    <n v="1"/>
    <n v="2.1"/>
  </r>
  <r>
    <n v="603"/>
    <n v="496235"/>
    <n v="21175"/>
    <x v="185"/>
    <x v="477"/>
    <n v="14099"/>
    <s v="United Kingdom"/>
    <s v="Customer 14099"/>
    <x v="1"/>
    <n v="2.1"/>
    <n v="6"/>
    <n v="12.600000000000001"/>
  </r>
  <r>
    <n v="604"/>
    <n v="496237"/>
    <n v="22132"/>
    <x v="103"/>
    <x v="477"/>
    <n v="17677"/>
    <s v="United Kingdom"/>
    <s v="Customer 17677"/>
    <x v="1"/>
    <n v="0.85"/>
    <n v="12"/>
    <n v="10.199999999999999"/>
  </r>
  <r>
    <n v="605"/>
    <s v="C496269"/>
    <s v="M"/>
    <x v="442"/>
    <x v="478"/>
    <n v="17940"/>
    <s v="United Kingdom"/>
    <s v="Customer 17940"/>
    <x v="1"/>
    <n v="244.77"/>
    <n v="-1"/>
    <n v="-244.77"/>
  </r>
  <r>
    <n v="606"/>
    <n v="496288"/>
    <n v="21551"/>
    <x v="443"/>
    <x v="479"/>
    <n v="17603"/>
    <s v="United Kingdom"/>
    <s v="Customer 17603"/>
    <x v="1"/>
    <n v="5.95"/>
    <n v="1"/>
    <n v="5.95"/>
  </r>
  <r>
    <n v="607"/>
    <n v="496288"/>
    <n v="21700"/>
    <x v="444"/>
    <x v="479"/>
    <n v="17603"/>
    <s v="United Kingdom"/>
    <s v="Customer 17603"/>
    <x v="1"/>
    <n v="0.85"/>
    <n v="12"/>
    <n v="10.199999999999999"/>
  </r>
  <r>
    <n v="608"/>
    <n v="496292"/>
    <n v="20747"/>
    <x v="445"/>
    <x v="480"/>
    <n v="13259"/>
    <s v="United Kingdom"/>
    <s v="Customer 13259"/>
    <x v="1"/>
    <n v="14.95"/>
    <n v="1"/>
    <n v="14.95"/>
  </r>
  <r>
    <n v="609"/>
    <n v="496293"/>
    <n v="21041"/>
    <x v="230"/>
    <x v="481"/>
    <n v="14068"/>
    <s v="United Kingdom"/>
    <s v="Customer 14068"/>
    <x v="1"/>
    <n v="2.95"/>
    <n v="6"/>
    <n v="17.700000000000003"/>
  </r>
  <r>
    <n v="610"/>
    <n v="496297"/>
    <n v="20671"/>
    <x v="446"/>
    <x v="482"/>
    <n v="14896"/>
    <s v="United Kingdom"/>
    <s v="Customer 14896"/>
    <x v="1"/>
    <n v="1.25"/>
    <n v="4"/>
    <n v="5"/>
  </r>
  <r>
    <n v="611"/>
    <n v="496301"/>
    <n v="21241"/>
    <x v="447"/>
    <x v="483"/>
    <n v="16718"/>
    <s v="United Kingdom"/>
    <s v="Customer 16718"/>
    <x v="1"/>
    <n v="0.85"/>
    <n v="16"/>
    <n v="13.6"/>
  </r>
  <r>
    <n v="612"/>
    <n v="496301"/>
    <n v="21989"/>
    <x v="95"/>
    <x v="483"/>
    <n v="16718"/>
    <s v="United Kingdom"/>
    <s v="Customer 16718"/>
    <x v="1"/>
    <n v="0.85"/>
    <n v="10"/>
    <n v="8.5"/>
  </r>
  <r>
    <n v="613"/>
    <n v="496303"/>
    <n v="85202"/>
    <x v="448"/>
    <x v="484"/>
    <n v="16923"/>
    <s v="United Kingdom"/>
    <s v="Customer 16923"/>
    <x v="1"/>
    <n v="0.42"/>
    <n v="3"/>
    <n v="1.26"/>
  </r>
  <r>
    <n v="614"/>
    <n v="496308"/>
    <n v="21457"/>
    <x v="449"/>
    <x v="485"/>
    <n v="17625"/>
    <s v="United Kingdom"/>
    <s v="Customer 17625"/>
    <x v="1"/>
    <n v="1.25"/>
    <n v="12"/>
    <n v="15"/>
  </r>
  <r>
    <n v="615"/>
    <n v="496309"/>
    <n v="22378"/>
    <x v="450"/>
    <x v="486"/>
    <n v="13093"/>
    <s v="United Kingdom"/>
    <s v="Customer 13093"/>
    <x v="1"/>
    <n v="2.1"/>
    <n v="5"/>
    <n v="10.5"/>
  </r>
  <r>
    <n v="616"/>
    <n v="496311"/>
    <n v="21485"/>
    <x v="41"/>
    <x v="487"/>
    <n v="13190"/>
    <s v="United Kingdom"/>
    <s v="Customer 13190"/>
    <x v="1"/>
    <n v="4.95"/>
    <n v="2"/>
    <n v="9.9"/>
  </r>
  <r>
    <n v="617"/>
    <n v="496313"/>
    <n v="21892"/>
    <x v="451"/>
    <x v="488"/>
    <n v="15013"/>
    <s v="United Kingdom"/>
    <s v="Customer 15013"/>
    <x v="1"/>
    <n v="1.25"/>
    <n v="9"/>
    <n v="11.25"/>
  </r>
  <r>
    <n v="618"/>
    <n v="496313"/>
    <n v="21892"/>
    <x v="451"/>
    <x v="488"/>
    <n v="15013"/>
    <s v="United Kingdom"/>
    <s v="Customer 15013"/>
    <x v="1"/>
    <n v="1.25"/>
    <n v="1"/>
    <n v="1.25"/>
  </r>
  <r>
    <n v="619"/>
    <n v="496315"/>
    <s v="79323P"/>
    <x v="50"/>
    <x v="489"/>
    <n v="12748"/>
    <s v="United Kingdom"/>
    <s v="Customer 12748"/>
    <x v="1"/>
    <n v="6.75"/>
    <n v="1"/>
    <n v="6.75"/>
  </r>
  <r>
    <n v="620"/>
    <n v="496317"/>
    <n v="22185"/>
    <x v="452"/>
    <x v="490"/>
    <n v="17137"/>
    <s v="United Kingdom"/>
    <s v="Customer 17137"/>
    <x v="1"/>
    <n v="1.65"/>
    <n v="5"/>
    <n v="8.25"/>
  </r>
  <r>
    <n v="621"/>
    <n v="496318"/>
    <n v="22288"/>
    <x v="322"/>
    <x v="491"/>
    <n v="17137"/>
    <s v="United Kingdom"/>
    <s v="Customer 17137"/>
    <x v="1"/>
    <n v="1.25"/>
    <n v="4"/>
    <n v="5"/>
  </r>
  <r>
    <n v="622"/>
    <n v="496319"/>
    <n v="72728"/>
    <x v="453"/>
    <x v="492"/>
    <n v="15751"/>
    <s v="United Kingdom"/>
    <s v="Customer 15751"/>
    <x v="1"/>
    <n v="0.85"/>
    <n v="9"/>
    <n v="7.6499999999999995"/>
  </r>
  <r>
    <n v="623"/>
    <n v="496321"/>
    <n v="21257"/>
    <x v="454"/>
    <x v="493"/>
    <n v="16014"/>
    <s v="United Kingdom"/>
    <s v="Customer 16014"/>
    <x v="1"/>
    <n v="7.95"/>
    <n v="1"/>
    <n v="7.95"/>
  </r>
  <r>
    <n v="624"/>
    <s v="C496328"/>
    <s v="POST"/>
    <x v="352"/>
    <x v="494"/>
    <n v="12483"/>
    <s v="Sweden"/>
    <s v="Customer 12483"/>
    <x v="13"/>
    <n v="40"/>
    <n v="-1"/>
    <n v="-40"/>
  </r>
  <r>
    <n v="625"/>
    <n v="496331"/>
    <n v="21284"/>
    <x v="455"/>
    <x v="495"/>
    <n v="13897"/>
    <s v="United Kingdom"/>
    <s v="Customer 13897"/>
    <x v="1"/>
    <n v="1.69"/>
    <n v="12"/>
    <n v="20.28"/>
  </r>
  <r>
    <n v="626"/>
    <n v="496333"/>
    <n v="21814"/>
    <x v="456"/>
    <x v="496"/>
    <n v="15338"/>
    <s v="United Kingdom"/>
    <s v="Customer 15338"/>
    <x v="1"/>
    <n v="1.45"/>
    <n v="12"/>
    <n v="17.399999999999999"/>
  </r>
  <r>
    <n v="627"/>
    <n v="496335"/>
    <n v="21832"/>
    <x v="457"/>
    <x v="497"/>
    <n v="18212"/>
    <s v="United Kingdom"/>
    <s v="Customer 18212"/>
    <x v="1"/>
    <n v="1.65"/>
    <n v="12"/>
    <n v="19.799999999999997"/>
  </r>
  <r>
    <n v="628"/>
    <n v="496338"/>
    <n v="85047"/>
    <x v="458"/>
    <x v="498"/>
    <n v="17230"/>
    <s v="United Kingdom"/>
    <s v="Customer 17230"/>
    <x v="1"/>
    <n v="6.35"/>
    <n v="6"/>
    <n v="38.099999999999994"/>
  </r>
  <r>
    <n v="629"/>
    <n v="496339"/>
    <n v="21179"/>
    <x v="418"/>
    <x v="499"/>
    <n v="16655"/>
    <s v="United Kingdom"/>
    <s v="Customer 16655"/>
    <x v="1"/>
    <n v="1.25"/>
    <n v="2"/>
    <n v="2.5"/>
  </r>
  <r>
    <n v="630"/>
    <n v="496340"/>
    <n v="21426"/>
    <x v="459"/>
    <x v="500"/>
    <n v="12668"/>
    <s v="Germany"/>
    <s v="Customer 12668"/>
    <x v="7"/>
    <n v="2.1"/>
    <n v="6"/>
    <n v="12.600000000000001"/>
  </r>
  <r>
    <n v="631"/>
    <n v="496340"/>
    <n v="20717"/>
    <x v="85"/>
    <x v="500"/>
    <n v="12668"/>
    <s v="Germany"/>
    <s v="Customer 12668"/>
    <x v="7"/>
    <n v="1.25"/>
    <n v="10"/>
    <n v="12.5"/>
  </r>
  <r>
    <n v="632"/>
    <n v="496340"/>
    <n v="21482"/>
    <x v="42"/>
    <x v="500"/>
    <n v="12668"/>
    <s v="Germany"/>
    <s v="Customer 12668"/>
    <x v="7"/>
    <n v="2.95"/>
    <n v="6"/>
    <n v="17.700000000000003"/>
  </r>
  <r>
    <n v="633"/>
    <n v="496341"/>
    <n v="22236"/>
    <x v="199"/>
    <x v="501"/>
    <n v="17107"/>
    <s v="United Kingdom"/>
    <s v="Customer 17107"/>
    <x v="1"/>
    <n v="12.75"/>
    <n v="2"/>
    <n v="25.5"/>
  </r>
  <r>
    <n v="634"/>
    <n v="496342"/>
    <n v="72008"/>
    <x v="460"/>
    <x v="502"/>
    <n v="17176"/>
    <s v="United Kingdom"/>
    <s v="Customer 17176"/>
    <x v="1"/>
    <n v="0.42"/>
    <n v="12"/>
    <n v="5.04"/>
  </r>
  <r>
    <n v="635"/>
    <n v="496343"/>
    <n v="21846"/>
    <x v="461"/>
    <x v="503"/>
    <n v="13478"/>
    <s v="United Kingdom"/>
    <s v="Customer 13478"/>
    <x v="1"/>
    <n v="4.95"/>
    <n v="3"/>
    <n v="14.850000000000001"/>
  </r>
  <r>
    <n v="636"/>
    <n v="496348"/>
    <n v="21706"/>
    <x v="462"/>
    <x v="504"/>
    <n v="15022"/>
    <s v="United Kingdom"/>
    <s v="Customer 15022"/>
    <x v="1"/>
    <n v="4.95"/>
    <n v="2"/>
    <n v="9.9"/>
  </r>
  <r>
    <n v="637"/>
    <n v="496361"/>
    <n v="79321"/>
    <x v="463"/>
    <x v="505"/>
    <n v="17969"/>
    <s v="United Kingdom"/>
    <s v="Customer 17969"/>
    <x v="1"/>
    <n v="4.95"/>
    <n v="4"/>
    <n v="19.8"/>
  </r>
  <r>
    <n v="638"/>
    <n v="496370"/>
    <n v="84987"/>
    <x v="191"/>
    <x v="506"/>
    <n v="13510"/>
    <s v="United Kingdom"/>
    <s v="Customer 13510"/>
    <x v="1"/>
    <n v="1.45"/>
    <n v="12"/>
    <n v="17.399999999999999"/>
  </r>
  <r>
    <n v="639"/>
    <n v="496427"/>
    <n v="21746"/>
    <x v="464"/>
    <x v="507"/>
    <n v="17841"/>
    <s v="United Kingdom"/>
    <s v="Customer 17841"/>
    <x v="1"/>
    <n v="1.25"/>
    <n v="3"/>
    <n v="3.75"/>
  </r>
  <r>
    <n v="640"/>
    <n v="496431"/>
    <n v="84826"/>
    <x v="465"/>
    <x v="508"/>
    <n v="16415"/>
    <s v="United Kingdom"/>
    <s v="Customer 16415"/>
    <x v="1"/>
    <n v="0.85"/>
    <n v="1"/>
    <n v="0.85"/>
  </r>
  <r>
    <n v="641"/>
    <n v="496436"/>
    <n v="21754"/>
    <x v="318"/>
    <x v="509"/>
    <n v="14667"/>
    <s v="United Kingdom"/>
    <s v="Customer 14667"/>
    <x v="1"/>
    <n v="5.95"/>
    <n v="6"/>
    <n v="35.700000000000003"/>
  </r>
  <r>
    <n v="642"/>
    <n v="496438"/>
    <n v="21034"/>
    <x v="16"/>
    <x v="510"/>
    <n v="17884"/>
    <s v="United Kingdom"/>
    <s v="Customer 17884"/>
    <x v="1"/>
    <n v="0.95"/>
    <n v="1"/>
    <n v="0.95"/>
  </r>
  <r>
    <n v="643"/>
    <n v="496438"/>
    <n v="21124"/>
    <x v="466"/>
    <x v="510"/>
    <n v="17884"/>
    <s v="United Kingdom"/>
    <s v="Customer 17884"/>
    <x v="1"/>
    <n v="1.25"/>
    <n v="1"/>
    <n v="1.25"/>
  </r>
  <r>
    <n v="644"/>
    <n v="496470"/>
    <n v="21689"/>
    <x v="467"/>
    <x v="511"/>
    <n v="14540"/>
    <s v="United Kingdom"/>
    <s v="Customer 14540"/>
    <x v="1"/>
    <n v="3.75"/>
    <n v="1"/>
    <n v="3.75"/>
  </r>
  <r>
    <n v="645"/>
    <n v="496502"/>
    <n v="20679"/>
    <x v="72"/>
    <x v="512"/>
    <n v="17146"/>
    <s v="United Kingdom"/>
    <s v="Customer 17146"/>
    <x v="1"/>
    <n v="5.95"/>
    <n v="3"/>
    <n v="17.850000000000001"/>
  </r>
  <r>
    <n v="646"/>
    <n v="496510"/>
    <n v="22147"/>
    <x v="155"/>
    <x v="513"/>
    <n v="14016"/>
    <s v="EIRE"/>
    <s v="Customer 14016"/>
    <x v="5"/>
    <n v="1.45"/>
    <n v="12"/>
    <n v="17.399999999999999"/>
  </r>
  <r>
    <n v="647"/>
    <n v="496530"/>
    <n v="48185"/>
    <x v="75"/>
    <x v="514"/>
    <n v="13538"/>
    <s v="United Kingdom"/>
    <s v="Customer 13538"/>
    <x v="1"/>
    <n v="6.75"/>
    <n v="6"/>
    <n v="40.5"/>
  </r>
  <r>
    <n v="648"/>
    <n v="496551"/>
    <n v="21984"/>
    <x v="102"/>
    <x v="515"/>
    <n v="13975"/>
    <s v="United Kingdom"/>
    <s v="Customer 13975"/>
    <x v="1"/>
    <n v="0.28999999999999998"/>
    <n v="12"/>
    <n v="3.4799999999999995"/>
  </r>
  <r>
    <n v="649"/>
    <n v="496551"/>
    <n v="22348"/>
    <x v="414"/>
    <x v="515"/>
    <n v="13975"/>
    <s v="United Kingdom"/>
    <s v="Customer 13975"/>
    <x v="1"/>
    <n v="0.85"/>
    <n v="6"/>
    <n v="5.0999999999999996"/>
  </r>
  <r>
    <n v="650"/>
    <n v="496551"/>
    <n v="21437"/>
    <x v="468"/>
    <x v="515"/>
    <n v="13975"/>
    <s v="United Kingdom"/>
    <s v="Customer 13975"/>
    <x v="1"/>
    <n v="3.75"/>
    <n v="1"/>
    <n v="3.75"/>
  </r>
  <r>
    <n v="651"/>
    <n v="496564"/>
    <n v="22131"/>
    <x v="359"/>
    <x v="516"/>
    <n v="14911"/>
    <s v="EIRE"/>
    <s v="Customer 14911"/>
    <x v="5"/>
    <n v="1.95"/>
    <n v="12"/>
    <n v="23.4"/>
  </r>
  <r>
    <n v="652"/>
    <n v="496577"/>
    <s v="46000M"/>
    <x v="469"/>
    <x v="517"/>
    <n v="13078"/>
    <s v="United Kingdom"/>
    <s v="Customer 13078"/>
    <x v="1"/>
    <n v="1.55"/>
    <n v="8"/>
    <n v="12.4"/>
  </r>
  <r>
    <n v="653"/>
    <n v="496578"/>
    <n v="22315"/>
    <x v="470"/>
    <x v="518"/>
    <n v="12748"/>
    <s v="United Kingdom"/>
    <s v="Customer 12748"/>
    <x v="1"/>
    <n v="1.25"/>
    <n v="1"/>
    <n v="1.25"/>
  </r>
  <r>
    <n v="654"/>
    <n v="496579"/>
    <s v="84997C"/>
    <x v="3"/>
    <x v="519"/>
    <n v="12748"/>
    <s v="United Kingdom"/>
    <s v="Customer 12748"/>
    <x v="1"/>
    <n v="3.75"/>
    <n v="2"/>
    <n v="7.5"/>
  </r>
  <r>
    <n v="655"/>
    <n v="496589"/>
    <n v="20972"/>
    <x v="187"/>
    <x v="520"/>
    <n v="17675"/>
    <s v="United Kingdom"/>
    <s v="Customer 17675"/>
    <x v="1"/>
    <n v="1.25"/>
    <n v="12"/>
    <n v="15"/>
  </r>
  <r>
    <n v="656"/>
    <n v="496609"/>
    <s v="85185C"/>
    <x v="471"/>
    <x v="521"/>
    <n v="17092"/>
    <s v="United Kingdom"/>
    <s v="Customer 17092"/>
    <x v="1"/>
    <n v="2.95"/>
    <n v="4"/>
    <n v="11.8"/>
  </r>
  <r>
    <n v="657"/>
    <n v="496617"/>
    <n v="22366"/>
    <x v="472"/>
    <x v="522"/>
    <n v="12805"/>
    <s v="Netherlands"/>
    <s v="Customer 12805"/>
    <x v="3"/>
    <n v="6.75"/>
    <n v="4"/>
    <n v="27"/>
  </r>
  <r>
    <n v="658"/>
    <n v="496644"/>
    <n v="21944"/>
    <x v="473"/>
    <x v="523"/>
    <n v="15003"/>
    <s v="United Kingdom"/>
    <s v="Customer 15003"/>
    <x v="1"/>
    <n v="0.85"/>
    <n v="1"/>
    <n v="0.85"/>
  </r>
  <r>
    <n v="659"/>
    <n v="496651"/>
    <n v="21865"/>
    <x v="474"/>
    <x v="524"/>
    <n v="13553"/>
    <s v="United Kingdom"/>
    <s v="Customer 13553"/>
    <x v="1"/>
    <n v="2.1"/>
    <n v="2"/>
    <n v="4.2"/>
  </r>
  <r>
    <n v="660"/>
    <n v="496703"/>
    <n v="22076"/>
    <x v="475"/>
    <x v="525"/>
    <n v="12396"/>
    <s v="RSA"/>
    <s v="Customer 12396"/>
    <x v="14"/>
    <n v="1.65"/>
    <n v="12"/>
    <n v="19.799999999999997"/>
  </r>
  <r>
    <n v="661"/>
    <n v="496705"/>
    <n v="22230"/>
    <x v="476"/>
    <x v="526"/>
    <n v="15448"/>
    <s v="United Kingdom"/>
    <s v="Customer 15448"/>
    <x v="1"/>
    <n v="0.85"/>
    <n v="12"/>
    <n v="10.199999999999999"/>
  </r>
  <r>
    <n v="662"/>
    <n v="496705"/>
    <n v="22228"/>
    <x v="477"/>
    <x v="526"/>
    <n v="15448"/>
    <s v="United Kingdom"/>
    <s v="Customer 15448"/>
    <x v="1"/>
    <n v="0.85"/>
    <n v="12"/>
    <n v="10.199999999999999"/>
  </r>
  <r>
    <n v="663"/>
    <n v="496725"/>
    <s v="37482P"/>
    <x v="478"/>
    <x v="527"/>
    <n v="13619"/>
    <s v="United Kingdom"/>
    <s v="Customer 13619"/>
    <x v="1"/>
    <n v="2.5499999999999998"/>
    <n v="6"/>
    <n v="15.299999999999999"/>
  </r>
  <r>
    <n v="664"/>
    <n v="496773"/>
    <n v="21314"/>
    <x v="361"/>
    <x v="528"/>
    <n v="15023"/>
    <s v="United Kingdom"/>
    <s v="Customer 15023"/>
    <x v="1"/>
    <n v="2.1"/>
    <n v="4"/>
    <n v="8.4"/>
  </r>
  <r>
    <n v="665"/>
    <n v="496773"/>
    <s v="85025B"/>
    <x v="479"/>
    <x v="528"/>
    <n v="15023"/>
    <s v="United Kingdom"/>
    <s v="Customer 15023"/>
    <x v="1"/>
    <n v="1.65"/>
    <n v="2"/>
    <n v="3.3"/>
  </r>
  <r>
    <n v="666"/>
    <n v="496773"/>
    <n v="22062"/>
    <x v="480"/>
    <x v="528"/>
    <n v="15023"/>
    <s v="United Kingdom"/>
    <s v="Customer 15023"/>
    <x v="1"/>
    <n v="2.95"/>
    <n v="4"/>
    <n v="11.8"/>
  </r>
  <r>
    <n v="667"/>
    <n v="496774"/>
    <n v="22411"/>
    <x v="481"/>
    <x v="529"/>
    <n v="13562"/>
    <s v="United Kingdom"/>
    <s v="Customer 13562"/>
    <x v="1"/>
    <n v="1.95"/>
    <n v="10"/>
    <n v="19.5"/>
  </r>
  <r>
    <n v="668"/>
    <n v="496821"/>
    <n v="22236"/>
    <x v="199"/>
    <x v="530"/>
    <n v="13875"/>
    <s v="United Kingdom"/>
    <s v="Customer 13875"/>
    <x v="1"/>
    <n v="12.75"/>
    <n v="2"/>
    <n v="25.5"/>
  </r>
  <r>
    <n v="669"/>
    <n v="496863"/>
    <s v="44089C"/>
    <x v="482"/>
    <x v="531"/>
    <n v="16771"/>
    <s v="United Kingdom"/>
    <s v="Customer 16771"/>
    <x v="1"/>
    <n v="0.42"/>
    <n v="2"/>
    <n v="0.84"/>
  </r>
  <r>
    <n v="670"/>
    <n v="496871"/>
    <n v="20864"/>
    <x v="134"/>
    <x v="532"/>
    <n v="16383"/>
    <s v="United Kingdom"/>
    <s v="Customer 16383"/>
    <x v="1"/>
    <n v="2.1"/>
    <n v="4"/>
    <n v="8.4"/>
  </r>
  <r>
    <n v="671"/>
    <n v="496871"/>
    <s v="85123A"/>
    <x v="60"/>
    <x v="532"/>
    <n v="16383"/>
    <s v="United Kingdom"/>
    <s v="Customer 16383"/>
    <x v="1"/>
    <n v="2.95"/>
    <n v="4"/>
    <n v="11.8"/>
  </r>
  <r>
    <n v="672"/>
    <n v="496900"/>
    <n v="84815"/>
    <x v="483"/>
    <x v="533"/>
    <n v="17138"/>
    <s v="United Kingdom"/>
    <s v="Customer 17138"/>
    <x v="1"/>
    <n v="4.25"/>
    <n v="3"/>
    <n v="12.75"/>
  </r>
  <r>
    <n v="673"/>
    <n v="496920"/>
    <s v="85231E"/>
    <x v="302"/>
    <x v="534"/>
    <n v="17309"/>
    <s v="United Kingdom"/>
    <s v="Customer 17309"/>
    <x v="1"/>
    <n v="0.85"/>
    <n v="10"/>
    <n v="8.5"/>
  </r>
  <r>
    <n v="674"/>
    <n v="496925"/>
    <n v="21733"/>
    <x v="316"/>
    <x v="535"/>
    <n v="14081"/>
    <s v="United Kingdom"/>
    <s v="Customer 14081"/>
    <x v="1"/>
    <n v="2.95"/>
    <n v="3"/>
    <n v="8.8500000000000014"/>
  </r>
  <r>
    <n v="675"/>
    <n v="496926"/>
    <n v="21519"/>
    <x v="484"/>
    <x v="536"/>
    <n v="17965"/>
    <s v="United Kingdom"/>
    <s v="Customer 17965"/>
    <x v="1"/>
    <n v="0.42"/>
    <n v="24"/>
    <n v="10.08"/>
  </r>
  <r>
    <n v="676"/>
    <n v="496926"/>
    <n v="84992"/>
    <x v="410"/>
    <x v="536"/>
    <n v="17965"/>
    <s v="United Kingdom"/>
    <s v="Customer 17965"/>
    <x v="1"/>
    <n v="0.55000000000000004"/>
    <n v="4"/>
    <n v="2.2000000000000002"/>
  </r>
  <r>
    <n v="677"/>
    <n v="496929"/>
    <n v="22088"/>
    <x v="485"/>
    <x v="537"/>
    <n v="16569"/>
    <s v="United Kingdom"/>
    <s v="Customer 16569"/>
    <x v="1"/>
    <n v="2.5499999999999998"/>
    <n v="40"/>
    <n v="102"/>
  </r>
  <r>
    <n v="678"/>
    <n v="496931"/>
    <n v="22300"/>
    <x v="486"/>
    <x v="538"/>
    <n v="15365"/>
    <s v="United Kingdom"/>
    <s v="Customer 15365"/>
    <x v="1"/>
    <n v="2.5499999999999998"/>
    <n v="18"/>
    <n v="45.9"/>
  </r>
  <r>
    <n v="679"/>
    <n v="496933"/>
    <s v="84595B"/>
    <x v="487"/>
    <x v="539"/>
    <n v="13491"/>
    <s v="United Kingdom"/>
    <s v="Customer 13491"/>
    <x v="1"/>
    <n v="1.65"/>
    <n v="24"/>
    <n v="39.599999999999994"/>
  </r>
  <r>
    <n v="680"/>
    <n v="496944"/>
    <n v="20966"/>
    <x v="388"/>
    <x v="540"/>
    <n v="14606"/>
    <s v="United Kingdom"/>
    <s v="Customer 14606"/>
    <x v="1"/>
    <n v="1.25"/>
    <n v="1"/>
    <n v="1.25"/>
  </r>
  <r>
    <n v="681"/>
    <n v="496945"/>
    <n v="21500"/>
    <x v="488"/>
    <x v="541"/>
    <n v="15061"/>
    <s v="United Kingdom"/>
    <s v="Customer 15061"/>
    <x v="1"/>
    <n v="0.34"/>
    <n v="200"/>
    <n v="68"/>
  </r>
  <r>
    <n v="682"/>
    <n v="496948"/>
    <n v="20677"/>
    <x v="172"/>
    <x v="542"/>
    <n v="15810"/>
    <s v="United Kingdom"/>
    <s v="Customer 15810"/>
    <x v="1"/>
    <n v="1.25"/>
    <n v="8"/>
    <n v="10"/>
  </r>
  <r>
    <n v="683"/>
    <n v="496974"/>
    <n v="21929"/>
    <x v="343"/>
    <x v="543"/>
    <n v="14298"/>
    <s v="United Kingdom"/>
    <s v="Customer 14298"/>
    <x v="1"/>
    <n v="1.65"/>
    <n v="10"/>
    <n v="16.5"/>
  </r>
  <r>
    <n v="684"/>
    <n v="496975"/>
    <n v="21559"/>
    <x v="489"/>
    <x v="544"/>
    <n v="12712"/>
    <s v="Germany"/>
    <s v="Customer 12712"/>
    <x v="7"/>
    <n v="2.5499999999999998"/>
    <n v="6"/>
    <n v="15.299999999999999"/>
  </r>
  <r>
    <n v="685"/>
    <n v="496977"/>
    <n v="82600"/>
    <x v="284"/>
    <x v="545"/>
    <n v="13823"/>
    <s v="United Kingdom"/>
    <s v="Customer 13823"/>
    <x v="1"/>
    <n v="2.1"/>
    <n v="12"/>
    <n v="25.200000000000003"/>
  </r>
  <r>
    <n v="686"/>
    <n v="496990"/>
    <n v="22411"/>
    <x v="481"/>
    <x v="546"/>
    <n v="14607"/>
    <s v="United Kingdom"/>
    <s v="Customer 14607"/>
    <x v="1"/>
    <n v="1.65"/>
    <n v="100"/>
    <n v="165"/>
  </r>
  <r>
    <n v="687"/>
    <n v="497029"/>
    <n v="21223"/>
    <x v="490"/>
    <x v="547"/>
    <n v="13141"/>
    <s v="United Kingdom"/>
    <s v="Customer 13141"/>
    <x v="1"/>
    <n v="1.25"/>
    <n v="10"/>
    <n v="12.5"/>
  </r>
  <r>
    <n v="688"/>
    <n v="497033"/>
    <n v="21986"/>
    <x v="491"/>
    <x v="548"/>
    <n v="18170"/>
    <s v="United Kingdom"/>
    <s v="Customer 18170"/>
    <x v="1"/>
    <n v="0.28999999999999998"/>
    <n v="48"/>
    <n v="13.919999999999998"/>
  </r>
  <r>
    <n v="689"/>
    <n v="497198"/>
    <n v="22045"/>
    <x v="492"/>
    <x v="549"/>
    <n v="15580"/>
    <s v="United Kingdom"/>
    <s v="Customer 15580"/>
    <x v="1"/>
    <n v="0.42"/>
    <n v="25"/>
    <n v="10.5"/>
  </r>
  <r>
    <n v="690"/>
    <n v="497210"/>
    <s v="POST"/>
    <x v="352"/>
    <x v="550"/>
    <n v="12402"/>
    <s v="Belgium"/>
    <s v="Customer 12402"/>
    <x v="15"/>
    <n v="15"/>
    <n v="1"/>
    <n v="15"/>
  </r>
  <r>
    <n v="691"/>
    <n v="497217"/>
    <n v="21398"/>
    <x v="493"/>
    <x v="551"/>
    <n v="14156"/>
    <s v="EIRE"/>
    <s v="Customer 14156"/>
    <x v="5"/>
    <n v="1.75"/>
    <n v="96"/>
    <n v="168"/>
  </r>
  <r>
    <n v="692"/>
    <n v="497217"/>
    <n v="84691"/>
    <x v="494"/>
    <x v="551"/>
    <n v="14156"/>
    <s v="EIRE"/>
    <s v="Customer 14156"/>
    <x v="5"/>
    <n v="0.72"/>
    <n v="240"/>
    <n v="172.79999999999998"/>
  </r>
  <r>
    <n v="693"/>
    <s v="C497224"/>
    <n v="20727"/>
    <x v="324"/>
    <x v="552"/>
    <n v="13798"/>
    <s v="United Kingdom"/>
    <s v="Customer 13798"/>
    <x v="1"/>
    <n v="1.45"/>
    <n v="-1"/>
    <n v="-1.45"/>
  </r>
  <r>
    <n v="694"/>
    <s v="C497224"/>
    <n v="21231"/>
    <x v="412"/>
    <x v="552"/>
    <n v="13798"/>
    <s v="United Kingdom"/>
    <s v="Customer 13798"/>
    <x v="1"/>
    <n v="1.06"/>
    <n v="-5"/>
    <n v="-5.3000000000000007"/>
  </r>
  <r>
    <n v="695"/>
    <n v="497235"/>
    <n v="21482"/>
    <x v="42"/>
    <x v="553"/>
    <n v="18223"/>
    <s v="United Kingdom"/>
    <s v="Customer 18223"/>
    <x v="1"/>
    <n v="2.95"/>
    <n v="6"/>
    <n v="17.700000000000003"/>
  </r>
  <r>
    <n v="696"/>
    <n v="497235"/>
    <n v="21621"/>
    <x v="495"/>
    <x v="553"/>
    <n v="18223"/>
    <s v="United Kingdom"/>
    <s v="Customer 18223"/>
    <x v="1"/>
    <n v="8.5"/>
    <n v="2"/>
    <n v="17"/>
  </r>
  <r>
    <n v="697"/>
    <n v="497252"/>
    <n v="22035"/>
    <x v="496"/>
    <x v="554"/>
    <n v="15601"/>
    <s v="United Kingdom"/>
    <s v="Customer 15601"/>
    <x v="1"/>
    <n v="0.42"/>
    <n v="12"/>
    <n v="5.04"/>
  </r>
  <r>
    <n v="698"/>
    <n v="497253"/>
    <n v="79341"/>
    <x v="497"/>
    <x v="555"/>
    <n v="14527"/>
    <s v="United Kingdom"/>
    <s v="Customer 14527"/>
    <x v="1"/>
    <n v="6.75"/>
    <n v="3"/>
    <n v="20.25"/>
  </r>
  <r>
    <n v="699"/>
    <n v="497254"/>
    <n v="37503"/>
    <x v="69"/>
    <x v="556"/>
    <n v="16246"/>
    <s v="United Kingdom"/>
    <s v="Customer 16246"/>
    <x v="1"/>
    <n v="10.75"/>
    <n v="2"/>
    <n v="21.5"/>
  </r>
  <r>
    <n v="700"/>
    <n v="497267"/>
    <n v="21175"/>
    <x v="185"/>
    <x v="557"/>
    <n v="16078"/>
    <s v="United Kingdom"/>
    <s v="Customer 16078"/>
    <x v="1"/>
    <n v="2.1"/>
    <n v="3"/>
    <n v="6.3000000000000007"/>
  </r>
  <r>
    <n v="701"/>
    <n v="497272"/>
    <s v="84510B"/>
    <x v="498"/>
    <x v="558"/>
    <n v="17160"/>
    <s v="United Kingdom"/>
    <s v="Customer 17160"/>
    <x v="1"/>
    <n v="1.25"/>
    <n v="10"/>
    <n v="12.5"/>
  </r>
  <r>
    <n v="702"/>
    <n v="497312"/>
    <n v="21240"/>
    <x v="499"/>
    <x v="559"/>
    <n v="17294"/>
    <s v="United Kingdom"/>
    <s v="Customer 17294"/>
    <x v="1"/>
    <n v="0.85"/>
    <n v="8"/>
    <n v="6.8"/>
  </r>
  <r>
    <n v="703"/>
    <n v="497312"/>
    <n v="21244"/>
    <x v="500"/>
    <x v="559"/>
    <n v="17294"/>
    <s v="United Kingdom"/>
    <s v="Customer 17294"/>
    <x v="1"/>
    <n v="1.69"/>
    <n v="8"/>
    <n v="13.52"/>
  </r>
  <r>
    <n v="704"/>
    <n v="497341"/>
    <n v="21213"/>
    <x v="353"/>
    <x v="560"/>
    <n v="13819"/>
    <s v="United Kingdom"/>
    <s v="Customer 13819"/>
    <x v="1"/>
    <n v="0.55000000000000004"/>
    <n v="24"/>
    <n v="13.200000000000001"/>
  </r>
  <r>
    <n v="705"/>
    <n v="497346"/>
    <n v="21843"/>
    <x v="158"/>
    <x v="561"/>
    <n v="16551"/>
    <s v="United Kingdom"/>
    <s v="Customer 16551"/>
    <x v="1"/>
    <n v="10.95"/>
    <n v="3"/>
    <n v="32.849999999999994"/>
  </r>
  <r>
    <n v="706"/>
    <n v="497347"/>
    <n v="37506"/>
    <x v="501"/>
    <x v="562"/>
    <n v="17774"/>
    <s v="United Kingdom"/>
    <s v="Customer 17774"/>
    <x v="1"/>
    <n v="5.95"/>
    <n v="3"/>
    <n v="17.850000000000001"/>
  </r>
  <r>
    <n v="707"/>
    <n v="497347"/>
    <n v="20778"/>
    <x v="502"/>
    <x v="562"/>
    <n v="17774"/>
    <s v="United Kingdom"/>
    <s v="Customer 17774"/>
    <x v="1"/>
    <n v="1.65"/>
    <n v="1"/>
    <n v="1.65"/>
  </r>
  <r>
    <n v="708"/>
    <n v="497360"/>
    <n v="21125"/>
    <x v="503"/>
    <x v="563"/>
    <n v="12437"/>
    <s v="France"/>
    <s v="Customer 12437"/>
    <x v="6"/>
    <n v="1.25"/>
    <n v="24"/>
    <n v="30"/>
  </r>
  <r>
    <n v="709"/>
    <n v="497360"/>
    <s v="40018E"/>
    <x v="504"/>
    <x v="563"/>
    <n v="12437"/>
    <s v="France"/>
    <s v="Customer 12437"/>
    <x v="6"/>
    <n v="1.95"/>
    <n v="10"/>
    <n v="19.5"/>
  </r>
  <r>
    <n v="710"/>
    <n v="497362"/>
    <n v="22382"/>
    <x v="505"/>
    <x v="564"/>
    <n v="14160"/>
    <s v="United Kingdom"/>
    <s v="Customer 14160"/>
    <x v="1"/>
    <n v="1.45"/>
    <n v="100"/>
    <n v="145"/>
  </r>
  <r>
    <n v="711"/>
    <n v="497364"/>
    <s v="84997B"/>
    <x v="129"/>
    <x v="565"/>
    <n v="13131"/>
    <s v="United Kingdom"/>
    <s v="Customer 13131"/>
    <x v="1"/>
    <n v="3.75"/>
    <n v="6"/>
    <n v="22.5"/>
  </r>
  <r>
    <n v="712"/>
    <n v="497370"/>
    <n v="20961"/>
    <x v="506"/>
    <x v="566"/>
    <n v="15082"/>
    <s v="United Kingdom"/>
    <s v="Customer 15082"/>
    <x v="1"/>
    <n v="1.25"/>
    <n v="10"/>
    <n v="12.5"/>
  </r>
  <r>
    <n v="713"/>
    <n v="497377"/>
    <s v="84997D"/>
    <x v="249"/>
    <x v="567"/>
    <n v="12490"/>
    <s v="France"/>
    <s v="Customer 12490"/>
    <x v="6"/>
    <n v="3.75"/>
    <n v="6"/>
    <n v="22.5"/>
  </r>
  <r>
    <n v="714"/>
    <n v="497378"/>
    <n v="22026"/>
    <x v="507"/>
    <x v="568"/>
    <n v="13089"/>
    <s v="United Kingdom"/>
    <s v="Customer 13089"/>
    <x v="1"/>
    <n v="0.42"/>
    <n v="24"/>
    <n v="10.08"/>
  </r>
  <r>
    <n v="715"/>
    <n v="497379"/>
    <n v="22382"/>
    <x v="505"/>
    <x v="569"/>
    <n v="15039"/>
    <s v="United Kingdom"/>
    <s v="Customer 15039"/>
    <x v="1"/>
    <n v="1.65"/>
    <n v="10"/>
    <n v="16.5"/>
  </r>
  <r>
    <n v="716"/>
    <n v="497383"/>
    <n v="85216"/>
    <x v="0"/>
    <x v="570"/>
    <n v="12621"/>
    <s v="Germany"/>
    <s v="Customer 12621"/>
    <x v="7"/>
    <n v="0.65"/>
    <n v="12"/>
    <n v="7.8000000000000007"/>
  </r>
  <r>
    <n v="717"/>
    <n v="497390"/>
    <n v="20750"/>
    <x v="508"/>
    <x v="571"/>
    <n v="17731"/>
    <s v="United Kingdom"/>
    <s v="Customer 17731"/>
    <x v="1"/>
    <n v="7.95"/>
    <n v="2"/>
    <n v="15.9"/>
  </r>
  <r>
    <n v="718"/>
    <n v="497390"/>
    <n v="22073"/>
    <x v="320"/>
    <x v="571"/>
    <n v="17731"/>
    <s v="United Kingdom"/>
    <s v="Customer 17731"/>
    <x v="1"/>
    <n v="3.75"/>
    <n v="4"/>
    <n v="15"/>
  </r>
  <r>
    <n v="719"/>
    <n v="497393"/>
    <n v="22304"/>
    <x v="509"/>
    <x v="572"/>
    <n v="13976"/>
    <s v="United Kingdom"/>
    <s v="Customer 13976"/>
    <x v="1"/>
    <n v="2.5499999999999998"/>
    <n v="6"/>
    <n v="15.299999999999999"/>
  </r>
  <r>
    <n v="720"/>
    <n v="497402"/>
    <n v="20963"/>
    <x v="510"/>
    <x v="573"/>
    <n v="16873"/>
    <s v="United Kingdom"/>
    <s v="Customer 16873"/>
    <x v="1"/>
    <n v="1.25"/>
    <n v="10"/>
    <n v="12.5"/>
  </r>
  <r>
    <n v="721"/>
    <n v="497473"/>
    <s v="18098C"/>
    <x v="372"/>
    <x v="574"/>
    <n v="13156"/>
    <s v="United Kingdom"/>
    <s v="Customer 13156"/>
    <x v="1"/>
    <n v="2.95"/>
    <n v="4"/>
    <n v="11.8"/>
  </r>
  <r>
    <n v="722"/>
    <n v="497473"/>
    <n v="21474"/>
    <x v="511"/>
    <x v="574"/>
    <n v="13156"/>
    <s v="United Kingdom"/>
    <s v="Customer 13156"/>
    <x v="1"/>
    <n v="19.95"/>
    <n v="1"/>
    <n v="19.95"/>
  </r>
  <r>
    <n v="723"/>
    <n v="497499"/>
    <n v="47566"/>
    <x v="512"/>
    <x v="575"/>
    <n v="15176"/>
    <s v="United Kingdom"/>
    <s v="Customer 15176"/>
    <x v="1"/>
    <n v="4.6500000000000004"/>
    <n v="5"/>
    <n v="23.25"/>
  </r>
  <r>
    <n v="724"/>
    <n v="497512"/>
    <n v="85038"/>
    <x v="229"/>
    <x v="576"/>
    <n v="17201"/>
    <s v="United Kingdom"/>
    <s v="Customer 17201"/>
    <x v="1"/>
    <n v="2.1"/>
    <n v="4"/>
    <n v="8.4"/>
  </r>
  <r>
    <n v="725"/>
    <n v="497512"/>
    <n v="84974"/>
    <x v="513"/>
    <x v="576"/>
    <n v="17201"/>
    <s v="United Kingdom"/>
    <s v="Customer 17201"/>
    <x v="1"/>
    <n v="9.9499999999999993"/>
    <n v="1"/>
    <n v="9.9499999999999993"/>
  </r>
  <r>
    <n v="726"/>
    <n v="497519"/>
    <n v="79336"/>
    <x v="514"/>
    <x v="577"/>
    <n v="15311"/>
    <s v="United Kingdom"/>
    <s v="Customer 15311"/>
    <x v="1"/>
    <n v="1.65"/>
    <n v="1"/>
    <n v="1.65"/>
  </r>
  <r>
    <n v="727"/>
    <n v="497521"/>
    <s v="72800D"/>
    <x v="515"/>
    <x v="578"/>
    <n v="17780"/>
    <s v="United Kingdom"/>
    <s v="Customer 17780"/>
    <x v="1"/>
    <n v="2.5499999999999998"/>
    <n v="1"/>
    <n v="2.5499999999999998"/>
  </r>
  <r>
    <n v="728"/>
    <n v="497521"/>
    <s v="84997C"/>
    <x v="3"/>
    <x v="578"/>
    <n v="17780"/>
    <s v="United Kingdom"/>
    <s v="Customer 17780"/>
    <x v="1"/>
    <n v="3.75"/>
    <n v="1"/>
    <n v="3.75"/>
  </r>
  <r>
    <n v="729"/>
    <n v="497592"/>
    <n v="22227"/>
    <x v="329"/>
    <x v="579"/>
    <n v="17139"/>
    <s v="United Kingdom"/>
    <s v="Customer 17139"/>
    <x v="1"/>
    <n v="0.65"/>
    <n v="24"/>
    <n v="15.600000000000001"/>
  </r>
  <r>
    <n v="730"/>
    <n v="497594"/>
    <n v="20675"/>
    <x v="390"/>
    <x v="580"/>
    <n v="13520"/>
    <s v="Switzerland"/>
    <s v="Customer 13520"/>
    <x v="16"/>
    <n v="1.25"/>
    <n v="16"/>
    <n v="20"/>
  </r>
  <r>
    <n v="731"/>
    <n v="497596"/>
    <n v="21770"/>
    <x v="516"/>
    <x v="581"/>
    <n v="16577"/>
    <s v="United Kingdom"/>
    <s v="Customer 16577"/>
    <x v="1"/>
    <n v="4.95"/>
    <n v="2"/>
    <n v="9.9"/>
  </r>
  <r>
    <n v="732"/>
    <n v="497602"/>
    <n v="21977"/>
    <x v="57"/>
    <x v="582"/>
    <n v="15765"/>
    <s v="United Kingdom"/>
    <s v="Customer 15765"/>
    <x v="1"/>
    <n v="0.55000000000000004"/>
    <n v="24"/>
    <n v="13.200000000000001"/>
  </r>
  <r>
    <n v="733"/>
    <n v="497603"/>
    <n v="21561"/>
    <x v="224"/>
    <x v="583"/>
    <n v="12567"/>
    <s v="France"/>
    <s v="Customer 12567"/>
    <x v="6"/>
    <n v="2.5499999999999998"/>
    <n v="6"/>
    <n v="15.299999999999999"/>
  </r>
  <r>
    <n v="734"/>
    <n v="497606"/>
    <n v="22495"/>
    <x v="517"/>
    <x v="584"/>
    <n v="12682"/>
    <s v="France"/>
    <s v="Customer 12682"/>
    <x v="6"/>
    <n v="2.95"/>
    <n v="6"/>
    <n v="17.700000000000003"/>
  </r>
  <r>
    <n v="735"/>
    <n v="497615"/>
    <n v="21481"/>
    <x v="82"/>
    <x v="585"/>
    <n v="14527"/>
    <s v="United Kingdom"/>
    <s v="Customer 14527"/>
    <x v="1"/>
    <n v="2.95"/>
    <n v="2"/>
    <n v="5.9"/>
  </r>
  <r>
    <n v="736"/>
    <n v="497618"/>
    <n v="85066"/>
    <x v="28"/>
    <x v="586"/>
    <n v="15044"/>
    <s v="United Kingdom"/>
    <s v="Customer 15044"/>
    <x v="1"/>
    <n v="12.75"/>
    <n v="2"/>
    <n v="25.5"/>
  </r>
  <r>
    <n v="737"/>
    <n v="497619"/>
    <s v="84596B"/>
    <x v="518"/>
    <x v="587"/>
    <n v="14451"/>
    <s v="United Kingdom"/>
    <s v="Customer 14451"/>
    <x v="1"/>
    <n v="1.25"/>
    <n v="3"/>
    <n v="3.75"/>
  </r>
  <r>
    <n v="738"/>
    <n v="497630"/>
    <n v="48188"/>
    <x v="13"/>
    <x v="588"/>
    <n v="17243"/>
    <s v="United Kingdom"/>
    <s v="Customer 17243"/>
    <x v="1"/>
    <n v="7.49"/>
    <n v="1"/>
    <n v="7.49"/>
  </r>
  <r>
    <n v="739"/>
    <n v="497632"/>
    <n v="21181"/>
    <x v="519"/>
    <x v="589"/>
    <n v="16918"/>
    <s v="United Kingdom"/>
    <s v="Customer 16918"/>
    <x v="1"/>
    <n v="2.1"/>
    <n v="2"/>
    <n v="4.2"/>
  </r>
  <r>
    <n v="740"/>
    <n v="497632"/>
    <n v="21770"/>
    <x v="516"/>
    <x v="589"/>
    <n v="16918"/>
    <s v="United Kingdom"/>
    <s v="Customer 16918"/>
    <x v="1"/>
    <n v="4.95"/>
    <n v="1"/>
    <n v="4.95"/>
  </r>
  <r>
    <n v="741"/>
    <n v="497632"/>
    <n v="20682"/>
    <x v="520"/>
    <x v="589"/>
    <n v="16918"/>
    <s v="United Kingdom"/>
    <s v="Customer 16918"/>
    <x v="1"/>
    <n v="3.25"/>
    <n v="2"/>
    <n v="6.5"/>
  </r>
  <r>
    <n v="742"/>
    <n v="497691"/>
    <n v="22274"/>
    <x v="211"/>
    <x v="590"/>
    <n v="14040"/>
    <s v="United Kingdom"/>
    <s v="Customer 14040"/>
    <x v="1"/>
    <n v="2.95"/>
    <n v="1"/>
    <n v="2.95"/>
  </r>
  <r>
    <n v="743"/>
    <n v="497706"/>
    <n v="21928"/>
    <x v="395"/>
    <x v="591"/>
    <n v="16978"/>
    <s v="United Kingdom"/>
    <s v="Customer 16978"/>
    <x v="1"/>
    <n v="1.95"/>
    <n v="6"/>
    <n v="11.7"/>
  </r>
  <r>
    <n v="744"/>
    <n v="497732"/>
    <s v="84926C"/>
    <x v="521"/>
    <x v="592"/>
    <n v="13291"/>
    <s v="United Kingdom"/>
    <s v="Customer 13291"/>
    <x v="1"/>
    <n v="1.25"/>
    <n v="4"/>
    <n v="5"/>
  </r>
  <r>
    <n v="745"/>
    <n v="497739"/>
    <n v="21171"/>
    <x v="522"/>
    <x v="593"/>
    <n v="14606"/>
    <s v="United Kingdom"/>
    <s v="Customer 14606"/>
    <x v="1"/>
    <n v="1.45"/>
    <n v="1"/>
    <n v="1.45"/>
  </r>
  <r>
    <n v="746"/>
    <n v="497742"/>
    <n v="22063"/>
    <x v="523"/>
    <x v="594"/>
    <n v="16029"/>
    <s v="United Kingdom"/>
    <s v="Customer 16029"/>
    <x v="1"/>
    <n v="2.5499999999999998"/>
    <n v="72"/>
    <n v="183.6"/>
  </r>
  <r>
    <n v="747"/>
    <n v="497743"/>
    <s v="72807C"/>
    <x v="524"/>
    <x v="595"/>
    <n v="16895"/>
    <s v="United Kingdom"/>
    <s v="Customer 16895"/>
    <x v="1"/>
    <n v="4.25"/>
    <n v="1"/>
    <n v="4.25"/>
  </r>
  <r>
    <n v="748"/>
    <n v="497794"/>
    <s v="85025C"/>
    <x v="525"/>
    <x v="596"/>
    <n v="15504"/>
    <s v="United Kingdom"/>
    <s v="Customer 15504"/>
    <x v="1"/>
    <n v="1.65"/>
    <n v="2"/>
    <n v="3.3"/>
  </r>
  <r>
    <n v="749"/>
    <n v="497798"/>
    <s v="47590B"/>
    <x v="526"/>
    <x v="597"/>
    <n v="12695"/>
    <s v="France"/>
    <s v="Customer 12695"/>
    <x v="6"/>
    <n v="5.45"/>
    <n v="3"/>
    <n v="16.350000000000001"/>
  </r>
  <r>
    <n v="750"/>
    <n v="497808"/>
    <n v="22498"/>
    <x v="527"/>
    <x v="598"/>
    <n v="17226"/>
    <s v="United Kingdom"/>
    <s v="Customer 17226"/>
    <x v="1"/>
    <n v="5.95"/>
    <n v="1"/>
    <n v="5.95"/>
  </r>
  <r>
    <n v="751"/>
    <n v="497808"/>
    <n v="22030"/>
    <x v="528"/>
    <x v="598"/>
    <n v="17226"/>
    <s v="United Kingdom"/>
    <s v="Customer 17226"/>
    <x v="1"/>
    <n v="0.42"/>
    <n v="12"/>
    <n v="5.04"/>
  </r>
  <r>
    <n v="752"/>
    <n v="497808"/>
    <n v="84212"/>
    <x v="529"/>
    <x v="598"/>
    <n v="17226"/>
    <s v="United Kingdom"/>
    <s v="Customer 17226"/>
    <x v="1"/>
    <n v="0.65"/>
    <n v="60"/>
    <n v="39"/>
  </r>
  <r>
    <n v="753"/>
    <n v="497816"/>
    <n v="22197"/>
    <x v="214"/>
    <x v="599"/>
    <n v="15278"/>
    <s v="United Kingdom"/>
    <s v="Customer 15278"/>
    <x v="1"/>
    <n v="0.85"/>
    <n v="36"/>
    <n v="30.599999999999998"/>
  </r>
  <r>
    <n v="754"/>
    <n v="497874"/>
    <s v="82001S"/>
    <x v="253"/>
    <x v="600"/>
    <n v="15527"/>
    <s v="United Kingdom"/>
    <s v="Customer 15527"/>
    <x v="1"/>
    <n v="3.75"/>
    <n v="4"/>
    <n v="15"/>
  </r>
  <r>
    <n v="755"/>
    <n v="497880"/>
    <n v="21298"/>
    <x v="530"/>
    <x v="601"/>
    <n v="16560"/>
    <s v="United Kingdom"/>
    <s v="Customer 16560"/>
    <x v="1"/>
    <n v="35.950000000000003"/>
    <n v="1"/>
    <n v="35.950000000000003"/>
  </r>
  <r>
    <n v="756"/>
    <n v="497892"/>
    <n v="21638"/>
    <x v="531"/>
    <x v="602"/>
    <n v="13542"/>
    <s v="United Kingdom"/>
    <s v="Customer 13542"/>
    <x v="1"/>
    <n v="2.1"/>
    <n v="6"/>
    <n v="12.600000000000001"/>
  </r>
  <r>
    <n v="757"/>
    <n v="497892"/>
    <n v="48194"/>
    <x v="532"/>
    <x v="602"/>
    <n v="13542"/>
    <s v="United Kingdom"/>
    <s v="Customer 13542"/>
    <x v="1"/>
    <n v="7.49"/>
    <n v="2"/>
    <n v="14.98"/>
  </r>
  <r>
    <n v="758"/>
    <n v="497890"/>
    <n v="22207"/>
    <x v="63"/>
    <x v="602"/>
    <n v="17108"/>
    <s v="United Kingdom"/>
    <s v="Customer 17108"/>
    <x v="1"/>
    <n v="4.25"/>
    <n v="3"/>
    <n v="12.75"/>
  </r>
  <r>
    <n v="759"/>
    <n v="497902"/>
    <n v="21931"/>
    <x v="193"/>
    <x v="603"/>
    <n v="15795"/>
    <s v="United Kingdom"/>
    <s v="Customer 15795"/>
    <x v="1"/>
    <n v="1.95"/>
    <n v="10"/>
    <n v="19.5"/>
  </r>
  <r>
    <n v="760"/>
    <n v="497909"/>
    <n v="22058"/>
    <x v="380"/>
    <x v="604"/>
    <n v="15272"/>
    <s v="United Kingdom"/>
    <s v="Customer 15272"/>
    <x v="1"/>
    <n v="1.49"/>
    <n v="1"/>
    <n v="1.49"/>
  </r>
  <r>
    <n v="761"/>
    <n v="497909"/>
    <n v="21795"/>
    <x v="147"/>
    <x v="604"/>
    <n v="15272"/>
    <s v="United Kingdom"/>
    <s v="Customer 15272"/>
    <x v="1"/>
    <n v="12.75"/>
    <n v="1"/>
    <n v="12.75"/>
  </r>
  <r>
    <n v="762"/>
    <n v="497913"/>
    <n v="21791"/>
    <x v="5"/>
    <x v="605"/>
    <n v="16713"/>
    <s v="United Kingdom"/>
    <s v="Customer 16713"/>
    <x v="1"/>
    <n v="1.25"/>
    <n v="24"/>
    <n v="30"/>
  </r>
  <r>
    <n v="763"/>
    <n v="497917"/>
    <n v="22384"/>
    <x v="533"/>
    <x v="606"/>
    <n v="13421"/>
    <s v="United Kingdom"/>
    <s v="Customer 13421"/>
    <x v="1"/>
    <n v="1.65"/>
    <n v="1"/>
    <n v="1.65"/>
  </r>
  <r>
    <n v="764"/>
    <n v="497918"/>
    <n v="20898"/>
    <x v="534"/>
    <x v="607"/>
    <n v="17841"/>
    <s v="United Kingdom"/>
    <s v="Customer 17841"/>
    <x v="1"/>
    <n v="2.95"/>
    <n v="1"/>
    <n v="2.95"/>
  </r>
  <r>
    <n v="765"/>
    <n v="497921"/>
    <n v="20718"/>
    <x v="535"/>
    <x v="608"/>
    <n v="14869"/>
    <s v="United Kingdom"/>
    <s v="Customer 14869"/>
    <x v="1"/>
    <n v="1.25"/>
    <n v="3"/>
    <n v="3.75"/>
  </r>
  <r>
    <n v="766"/>
    <n v="497921"/>
    <s v="85231L"/>
    <x v="536"/>
    <x v="608"/>
    <n v="14869"/>
    <s v="United Kingdom"/>
    <s v="Customer 14869"/>
    <x v="1"/>
    <n v="0.85"/>
    <n v="3"/>
    <n v="2.5499999999999998"/>
  </r>
  <r>
    <n v="767"/>
    <n v="497923"/>
    <s v="84997C"/>
    <x v="3"/>
    <x v="609"/>
    <n v="18179"/>
    <s v="United Kingdom"/>
    <s v="Customer 18179"/>
    <x v="1"/>
    <n v="3.75"/>
    <n v="6"/>
    <n v="22.5"/>
  </r>
  <r>
    <n v="768"/>
    <n v="497926"/>
    <n v="22107"/>
    <x v="537"/>
    <x v="610"/>
    <n v="12426"/>
    <s v="Germany"/>
    <s v="Customer 12426"/>
    <x v="7"/>
    <n v="3.75"/>
    <n v="4"/>
    <n v="15"/>
  </r>
  <r>
    <n v="769"/>
    <n v="497928"/>
    <n v="21975"/>
    <x v="386"/>
    <x v="611"/>
    <n v="16225"/>
    <s v="United Kingdom"/>
    <s v="Customer 16225"/>
    <x v="1"/>
    <n v="0.55000000000000004"/>
    <n v="24"/>
    <n v="13.200000000000001"/>
  </r>
  <r>
    <n v="770"/>
    <n v="497932"/>
    <n v="22200"/>
    <x v="538"/>
    <x v="612"/>
    <n v="12391"/>
    <s v="Cyprus"/>
    <s v="Customer 12391"/>
    <x v="4"/>
    <n v="4.25"/>
    <n v="4"/>
    <n v="17"/>
  </r>
  <r>
    <n v="771"/>
    <n v="497935"/>
    <s v="79323W"/>
    <x v="18"/>
    <x v="613"/>
    <n v="13408"/>
    <s v="United Kingdom"/>
    <s v="Customer 13408"/>
    <x v="1"/>
    <n v="5.45"/>
    <n v="24"/>
    <n v="130.80000000000001"/>
  </r>
  <r>
    <n v="772"/>
    <n v="497946"/>
    <n v="85198"/>
    <x v="539"/>
    <x v="614"/>
    <n v="13902"/>
    <s v="Denmark"/>
    <s v="Customer 13902"/>
    <x v="10"/>
    <n v="0.3"/>
    <n v="3312"/>
    <n v="993.59999999999991"/>
  </r>
  <r>
    <n v="773"/>
    <n v="497953"/>
    <n v="21459"/>
    <x v="540"/>
    <x v="615"/>
    <n v="16330"/>
    <s v="United Kingdom"/>
    <s v="Customer 16330"/>
    <x v="1"/>
    <n v="1.95"/>
    <n v="2"/>
    <n v="3.9"/>
  </r>
  <r>
    <n v="774"/>
    <n v="497954"/>
    <n v="85150"/>
    <x v="541"/>
    <x v="616"/>
    <n v="16225"/>
    <s v="United Kingdom"/>
    <s v="Customer 16225"/>
    <x v="1"/>
    <n v="2.5499999999999998"/>
    <n v="2"/>
    <n v="5.0999999999999996"/>
  </r>
  <r>
    <n v="775"/>
    <n v="497954"/>
    <n v="82597"/>
    <x v="542"/>
    <x v="616"/>
    <n v="16225"/>
    <s v="United Kingdom"/>
    <s v="Customer 16225"/>
    <x v="1"/>
    <n v="2.1"/>
    <n v="12"/>
    <n v="25.200000000000003"/>
  </r>
  <r>
    <n v="776"/>
    <n v="497958"/>
    <s v="84997C"/>
    <x v="3"/>
    <x v="617"/>
    <n v="14680"/>
    <s v="United Kingdom"/>
    <s v="Customer 14680"/>
    <x v="1"/>
    <n v="3.75"/>
    <n v="8"/>
    <n v="30"/>
  </r>
  <r>
    <n v="777"/>
    <n v="497958"/>
    <n v="21156"/>
    <x v="205"/>
    <x v="617"/>
    <n v="14680"/>
    <s v="United Kingdom"/>
    <s v="Customer 14680"/>
    <x v="1"/>
    <n v="1.95"/>
    <n v="2"/>
    <n v="3.9"/>
  </r>
  <r>
    <n v="778"/>
    <n v="497966"/>
    <s v="44217M"/>
    <x v="543"/>
    <x v="618"/>
    <n v="16544"/>
    <s v="United Kingdom"/>
    <s v="Customer 16544"/>
    <x v="1"/>
    <n v="3.95"/>
    <n v="12"/>
    <n v="47.400000000000006"/>
  </r>
  <r>
    <n v="779"/>
    <n v="497983"/>
    <n v="21500"/>
    <x v="488"/>
    <x v="619"/>
    <n v="16860"/>
    <s v="United Kingdom"/>
    <s v="Customer 16860"/>
    <x v="1"/>
    <n v="0.42"/>
    <n v="25"/>
    <n v="10.5"/>
  </r>
  <r>
    <n v="780"/>
    <n v="498015"/>
    <n v="84978"/>
    <x v="365"/>
    <x v="620"/>
    <n v="17442"/>
    <s v="United Kingdom"/>
    <s v="Customer 17442"/>
    <x v="1"/>
    <n v="1.25"/>
    <n v="12"/>
    <n v="15"/>
  </r>
  <r>
    <n v="781"/>
    <n v="498019"/>
    <n v="22087"/>
    <x v="346"/>
    <x v="621"/>
    <n v="13089"/>
    <s v="United Kingdom"/>
    <s v="Customer 13089"/>
    <x v="1"/>
    <n v="2.95"/>
    <n v="12"/>
    <n v="35.400000000000006"/>
  </r>
  <r>
    <n v="782"/>
    <n v="498046"/>
    <n v="21283"/>
    <x v="544"/>
    <x v="622"/>
    <n v="15051"/>
    <s v="United Kingdom"/>
    <s v="Customer 15051"/>
    <x v="1"/>
    <n v="3.25"/>
    <n v="4"/>
    <n v="13"/>
  </r>
  <r>
    <n v="783"/>
    <n v="498047"/>
    <n v="22138"/>
    <x v="336"/>
    <x v="623"/>
    <n v="13381"/>
    <s v="United Kingdom"/>
    <s v="Customer 13381"/>
    <x v="1"/>
    <n v="4.95"/>
    <n v="6"/>
    <n v="29.700000000000003"/>
  </r>
  <r>
    <n v="784"/>
    <n v="498055"/>
    <n v="21307"/>
    <x v="545"/>
    <x v="624"/>
    <n v="14669"/>
    <s v="United Kingdom"/>
    <s v="Customer 14669"/>
    <x v="1"/>
    <n v="2.1"/>
    <n v="3"/>
    <n v="6.3000000000000007"/>
  </r>
  <r>
    <n v="785"/>
    <n v="498095"/>
    <n v="22318"/>
    <x v="546"/>
    <x v="625"/>
    <n v="16940"/>
    <s v="United Kingdom"/>
    <s v="Customer 16940"/>
    <x v="1"/>
    <n v="2.95"/>
    <n v="4"/>
    <n v="11.8"/>
  </r>
  <r>
    <n v="786"/>
    <n v="498095"/>
    <n v="22380"/>
    <x v="547"/>
    <x v="625"/>
    <n v="16940"/>
    <s v="United Kingdom"/>
    <s v="Customer 16940"/>
    <x v="1"/>
    <n v="2.1"/>
    <n v="4"/>
    <n v="8.4"/>
  </r>
  <r>
    <n v="787"/>
    <n v="498096"/>
    <n v="22386"/>
    <x v="548"/>
    <x v="626"/>
    <n v="12836"/>
    <s v="United Kingdom"/>
    <s v="Customer 12836"/>
    <x v="1"/>
    <n v="1.95"/>
    <n v="4"/>
    <n v="7.8"/>
  </r>
  <r>
    <n v="788"/>
    <n v="498104"/>
    <n v="22348"/>
    <x v="414"/>
    <x v="627"/>
    <n v="13503"/>
    <s v="United Kingdom"/>
    <s v="Customer 13503"/>
    <x v="1"/>
    <n v="0.85"/>
    <n v="4"/>
    <n v="3.4"/>
  </r>
  <r>
    <n v="789"/>
    <n v="498104"/>
    <n v="21077"/>
    <x v="549"/>
    <x v="627"/>
    <n v="13503"/>
    <s v="United Kingdom"/>
    <s v="Customer 13503"/>
    <x v="1"/>
    <n v="0.85"/>
    <n v="1"/>
    <n v="0.85"/>
  </r>
  <r>
    <n v="790"/>
    <n v="498104"/>
    <n v="22293"/>
    <x v="356"/>
    <x v="627"/>
    <n v="13503"/>
    <s v="United Kingdom"/>
    <s v="Customer 13503"/>
    <x v="1"/>
    <n v="1.45"/>
    <n v="2"/>
    <n v="2.9"/>
  </r>
  <r>
    <n v="791"/>
    <n v="498104"/>
    <n v="21624"/>
    <x v="550"/>
    <x v="627"/>
    <n v="13503"/>
    <s v="United Kingdom"/>
    <s v="Customer 13503"/>
    <x v="1"/>
    <n v="5.95"/>
    <n v="1"/>
    <n v="5.95"/>
  </r>
  <r>
    <n v="792"/>
    <n v="498107"/>
    <n v="21930"/>
    <x v="551"/>
    <x v="628"/>
    <n v="15078"/>
    <s v="United Kingdom"/>
    <s v="Customer 15078"/>
    <x v="1"/>
    <n v="1.95"/>
    <n v="10"/>
    <n v="19.5"/>
  </r>
  <r>
    <n v="793"/>
    <n v="498112"/>
    <n v="21843"/>
    <x v="158"/>
    <x v="629"/>
    <n v="12972"/>
    <s v="United Kingdom"/>
    <s v="Customer 12972"/>
    <x v="1"/>
    <n v="10.95"/>
    <n v="2"/>
    <n v="21.9"/>
  </r>
  <r>
    <n v="794"/>
    <n v="498121"/>
    <n v="48129"/>
    <x v="262"/>
    <x v="630"/>
    <n v="17351"/>
    <s v="United Kingdom"/>
    <s v="Customer 17351"/>
    <x v="1"/>
    <n v="7.49"/>
    <n v="5"/>
    <n v="37.450000000000003"/>
  </r>
  <r>
    <n v="795"/>
    <n v="498123"/>
    <n v="22168"/>
    <x v="552"/>
    <x v="631"/>
    <n v="16409"/>
    <s v="United Kingdom"/>
    <s v="Customer 16409"/>
    <x v="1"/>
    <n v="8.5"/>
    <n v="1"/>
    <n v="8.5"/>
  </r>
  <r>
    <n v="796"/>
    <n v="498125"/>
    <n v="85007"/>
    <x v="553"/>
    <x v="632"/>
    <n v="13842"/>
    <s v="United Kingdom"/>
    <s v="Customer 13842"/>
    <x v="1"/>
    <n v="4.6500000000000004"/>
    <n v="3"/>
    <n v="13.950000000000001"/>
  </r>
  <r>
    <n v="797"/>
    <n v="498132"/>
    <n v="21770"/>
    <x v="516"/>
    <x v="633"/>
    <n v="16774"/>
    <s v="United Kingdom"/>
    <s v="Customer 16774"/>
    <x v="1"/>
    <n v="4.95"/>
    <n v="1"/>
    <n v="4.95"/>
  </r>
  <r>
    <n v="798"/>
    <n v="498132"/>
    <n v="21410"/>
    <x v="554"/>
    <x v="633"/>
    <n v="16774"/>
    <s v="United Kingdom"/>
    <s v="Customer 16774"/>
    <x v="1"/>
    <n v="4.25"/>
    <n v="1"/>
    <n v="4.25"/>
  </r>
  <r>
    <n v="799"/>
    <n v="498135"/>
    <n v="21040"/>
    <x v="350"/>
    <x v="634"/>
    <n v="14911"/>
    <s v="EIRE"/>
    <s v="Customer 14911"/>
    <x v="5"/>
    <n v="2.5499999999999998"/>
    <n v="6"/>
    <n v="15.299999999999999"/>
  </r>
  <r>
    <n v="800"/>
    <n v="498137"/>
    <s v="47599B"/>
    <x v="555"/>
    <x v="635"/>
    <n v="14465"/>
    <s v="United Kingdom"/>
    <s v="Customer 14465"/>
    <x v="1"/>
    <n v="2.1"/>
    <n v="6"/>
    <n v="12.600000000000001"/>
  </r>
  <r>
    <n v="801"/>
    <n v="498139"/>
    <n v="21904"/>
    <x v="138"/>
    <x v="636"/>
    <n v="14944"/>
    <s v="United Kingdom"/>
    <s v="Customer 14944"/>
    <x v="1"/>
    <n v="2.1"/>
    <n v="12"/>
    <n v="25.200000000000003"/>
  </r>
  <r>
    <n v="802"/>
    <n v="498142"/>
    <s v="85036A"/>
    <x v="556"/>
    <x v="637"/>
    <n v="17364"/>
    <s v="United Kingdom"/>
    <s v="Customer 17364"/>
    <x v="1"/>
    <n v="4.25"/>
    <n v="4"/>
    <n v="17"/>
  </r>
  <r>
    <n v="803"/>
    <n v="498149"/>
    <n v="21656"/>
    <x v="557"/>
    <x v="638"/>
    <n v="18285"/>
    <s v="United Kingdom"/>
    <s v="Customer 18285"/>
    <x v="1"/>
    <n v="1.45"/>
    <n v="6"/>
    <n v="8.6999999999999993"/>
  </r>
  <r>
    <n v="804"/>
    <n v="498161"/>
    <n v="22193"/>
    <x v="558"/>
    <x v="639"/>
    <n v="15251"/>
    <s v="United Kingdom"/>
    <s v="Customer 15251"/>
    <x v="1"/>
    <n v="7.65"/>
    <n v="12"/>
    <n v="91.800000000000011"/>
  </r>
  <r>
    <n v="805"/>
    <n v="498205"/>
    <n v="21533"/>
    <x v="168"/>
    <x v="640"/>
    <n v="14276"/>
    <s v="United Kingdom"/>
    <s v="Customer 14276"/>
    <x v="1"/>
    <n v="4.95"/>
    <n v="3"/>
    <n v="14.850000000000001"/>
  </r>
  <r>
    <n v="806"/>
    <n v="498221"/>
    <s v="72800D"/>
    <x v="515"/>
    <x v="641"/>
    <n v="17075"/>
    <s v="United Kingdom"/>
    <s v="Customer 17075"/>
    <x v="1"/>
    <n v="2.5499999999999998"/>
    <n v="2"/>
    <n v="5.0999999999999996"/>
  </r>
  <r>
    <n v="807"/>
    <n v="498222"/>
    <n v="72741"/>
    <x v="269"/>
    <x v="642"/>
    <n v="14584"/>
    <s v="United Kingdom"/>
    <s v="Customer 14584"/>
    <x v="1"/>
    <n v="1.45"/>
    <n v="9"/>
    <n v="13.049999999999999"/>
  </r>
  <r>
    <n v="808"/>
    <n v="498240"/>
    <s v="84997B"/>
    <x v="129"/>
    <x v="643"/>
    <n v="12921"/>
    <s v="United Kingdom"/>
    <s v="Customer 12921"/>
    <x v="1"/>
    <n v="3.75"/>
    <n v="6"/>
    <n v="22.5"/>
  </r>
  <r>
    <n v="809"/>
    <n v="498238"/>
    <n v="21232"/>
    <x v="210"/>
    <x v="643"/>
    <n v="15768"/>
    <s v="United Kingdom"/>
    <s v="Customer 15768"/>
    <x v="1"/>
    <n v="1.25"/>
    <n v="4"/>
    <n v="5"/>
  </r>
  <r>
    <n v="810"/>
    <n v="498294"/>
    <n v="20971"/>
    <x v="317"/>
    <x v="644"/>
    <n v="14890"/>
    <s v="United Kingdom"/>
    <s v="Customer 14890"/>
    <x v="1"/>
    <n v="1.25"/>
    <n v="12"/>
    <n v="15"/>
  </r>
  <r>
    <n v="811"/>
    <n v="498300"/>
    <n v="21508"/>
    <x v="559"/>
    <x v="645"/>
    <n v="17157"/>
    <s v="United Kingdom"/>
    <s v="Customer 17157"/>
    <x v="1"/>
    <n v="0.42"/>
    <n v="12"/>
    <n v="5.04"/>
  </r>
  <r>
    <n v="812"/>
    <n v="498303"/>
    <n v="21931"/>
    <x v="193"/>
    <x v="646"/>
    <n v="15640"/>
    <s v="United Kingdom"/>
    <s v="Customer 15640"/>
    <x v="1"/>
    <n v="1.95"/>
    <n v="10"/>
    <n v="19.5"/>
  </r>
  <r>
    <n v="813"/>
    <n v="498305"/>
    <s v="47567B"/>
    <x v="560"/>
    <x v="647"/>
    <n v="15827"/>
    <s v="United Kingdom"/>
    <s v="Customer 15827"/>
    <x v="1"/>
    <n v="5.95"/>
    <n v="3"/>
    <n v="17.850000000000001"/>
  </r>
  <r>
    <n v="814"/>
    <n v="498305"/>
    <n v="21212"/>
    <x v="384"/>
    <x v="647"/>
    <n v="15827"/>
    <s v="United Kingdom"/>
    <s v="Customer 15827"/>
    <x v="1"/>
    <n v="0.55000000000000004"/>
    <n v="24"/>
    <n v="13.200000000000001"/>
  </r>
  <r>
    <n v="815"/>
    <n v="498353"/>
    <n v="21232"/>
    <x v="210"/>
    <x v="648"/>
    <n v="12949"/>
    <s v="United Kingdom"/>
    <s v="Customer 12949"/>
    <x v="1"/>
    <n v="1.25"/>
    <n v="12"/>
    <n v="15"/>
  </r>
  <r>
    <n v="816"/>
    <n v="498357"/>
    <s v="71495A"/>
    <x v="561"/>
    <x v="649"/>
    <n v="17841"/>
    <s v="United Kingdom"/>
    <s v="Customer 17841"/>
    <x v="1"/>
    <n v="0.42"/>
    <n v="4"/>
    <n v="1.68"/>
  </r>
  <r>
    <n v="817"/>
    <n v="498357"/>
    <n v="85047"/>
    <x v="458"/>
    <x v="649"/>
    <n v="17841"/>
    <s v="United Kingdom"/>
    <s v="Customer 17841"/>
    <x v="1"/>
    <n v="6.35"/>
    <n v="1"/>
    <n v="6.35"/>
  </r>
  <r>
    <n v="818"/>
    <n v="498379"/>
    <n v="20713"/>
    <x v="562"/>
    <x v="650"/>
    <n v="13680"/>
    <s v="United Kingdom"/>
    <s v="Customer 13680"/>
    <x v="1"/>
    <n v="1.65"/>
    <n v="100"/>
    <n v="165"/>
  </r>
  <r>
    <n v="819"/>
    <n v="498389"/>
    <n v="37447"/>
    <x v="563"/>
    <x v="651"/>
    <n v="14606"/>
    <s v="United Kingdom"/>
    <s v="Customer 14606"/>
    <x v="1"/>
    <n v="1.49"/>
    <n v="1"/>
    <n v="1.49"/>
  </r>
  <r>
    <n v="820"/>
    <n v="498400"/>
    <n v="22384"/>
    <x v="533"/>
    <x v="652"/>
    <n v="15005"/>
    <s v="United Kingdom"/>
    <s v="Customer 15005"/>
    <x v="1"/>
    <n v="1.65"/>
    <n v="4"/>
    <n v="6.6"/>
  </r>
  <r>
    <n v="821"/>
    <n v="498401"/>
    <n v="22329"/>
    <x v="564"/>
    <x v="653"/>
    <n v="17469"/>
    <s v="United Kingdom"/>
    <s v="Customer 17469"/>
    <x v="1"/>
    <n v="1.65"/>
    <n v="12"/>
    <n v="19.799999999999997"/>
  </r>
  <r>
    <n v="822"/>
    <n v="498433"/>
    <n v="21388"/>
    <x v="145"/>
    <x v="654"/>
    <n v="13001"/>
    <s v="United Kingdom"/>
    <s v="Customer 13001"/>
    <x v="1"/>
    <n v="0.85"/>
    <n v="12"/>
    <n v="10.199999999999999"/>
  </r>
  <r>
    <n v="823"/>
    <n v="498433"/>
    <n v="21255"/>
    <x v="565"/>
    <x v="654"/>
    <n v="13001"/>
    <s v="United Kingdom"/>
    <s v="Customer 13001"/>
    <x v="1"/>
    <n v="1.65"/>
    <n v="9"/>
    <n v="14.85"/>
  </r>
  <r>
    <n v="824"/>
    <n v="498511"/>
    <s v="85099C"/>
    <x v="87"/>
    <x v="655"/>
    <n v="13604"/>
    <s v="United Kingdom"/>
    <s v="Customer 13604"/>
    <x v="1"/>
    <n v="1.95"/>
    <n v="50"/>
    <n v="97.5"/>
  </r>
  <r>
    <n v="825"/>
    <n v="498511"/>
    <n v="37448"/>
    <x v="64"/>
    <x v="655"/>
    <n v="13604"/>
    <s v="United Kingdom"/>
    <s v="Customer 13604"/>
    <x v="1"/>
    <n v="1.49"/>
    <n v="12"/>
    <n v="17.88"/>
  </r>
  <r>
    <n v="826"/>
    <n v="498518"/>
    <n v="90048"/>
    <x v="566"/>
    <x v="656"/>
    <n v="15867"/>
    <s v="United Kingdom"/>
    <s v="Customer 15867"/>
    <x v="1"/>
    <n v="4.95"/>
    <n v="2"/>
    <n v="9.9"/>
  </r>
  <r>
    <n v="827"/>
    <n v="498545"/>
    <n v="22021"/>
    <x v="567"/>
    <x v="657"/>
    <n v="13191"/>
    <s v="United Kingdom"/>
    <s v="Customer 13191"/>
    <x v="1"/>
    <n v="1.65"/>
    <n v="1"/>
    <n v="1.65"/>
  </r>
  <r>
    <n v="828"/>
    <n v="498547"/>
    <n v="20972"/>
    <x v="187"/>
    <x v="658"/>
    <n v="18283"/>
    <s v="United Kingdom"/>
    <s v="Customer 18283"/>
    <x v="1"/>
    <n v="1.25"/>
    <n v="2"/>
    <n v="2.5"/>
  </r>
  <r>
    <n v="829"/>
    <n v="498548"/>
    <n v="82486"/>
    <x v="568"/>
    <x v="659"/>
    <n v="17400"/>
    <s v="United Kingdom"/>
    <s v="Customer 17400"/>
    <x v="1"/>
    <n v="7.95"/>
    <n v="1"/>
    <n v="7.95"/>
  </r>
  <r>
    <n v="830"/>
    <n v="498553"/>
    <n v="47566"/>
    <x v="512"/>
    <x v="660"/>
    <n v="15013"/>
    <s v="United Kingdom"/>
    <s v="Customer 15013"/>
    <x v="1"/>
    <n v="4.6500000000000004"/>
    <n v="4"/>
    <n v="18.600000000000001"/>
  </r>
  <r>
    <n v="831"/>
    <n v="498560"/>
    <n v="21243"/>
    <x v="569"/>
    <x v="661"/>
    <n v="16335"/>
    <s v="United Kingdom"/>
    <s v="Customer 16335"/>
    <x v="1"/>
    <n v="1.69"/>
    <n v="4"/>
    <n v="6.76"/>
  </r>
  <r>
    <n v="832"/>
    <n v="498567"/>
    <n v="20726"/>
    <x v="248"/>
    <x v="662"/>
    <n v="16693"/>
    <s v="United Kingdom"/>
    <s v="Customer 16693"/>
    <x v="1"/>
    <n v="1.65"/>
    <n v="1"/>
    <n v="1.65"/>
  </r>
  <r>
    <n v="833"/>
    <n v="498567"/>
    <n v="21203"/>
    <x v="570"/>
    <x v="662"/>
    <n v="16693"/>
    <s v="United Kingdom"/>
    <s v="Customer 16693"/>
    <x v="1"/>
    <n v="1.65"/>
    <n v="1"/>
    <n v="1.65"/>
  </r>
  <r>
    <n v="834"/>
    <n v="498570"/>
    <n v="22202"/>
    <x v="571"/>
    <x v="663"/>
    <n v="15059"/>
    <s v="United Kingdom"/>
    <s v="Customer 15059"/>
    <x v="1"/>
    <n v="3.75"/>
    <n v="1"/>
    <n v="3.75"/>
  </r>
  <r>
    <n v="835"/>
    <s v="C498572"/>
    <n v="22147"/>
    <x v="155"/>
    <x v="664"/>
    <n v="17372"/>
    <s v="United Kingdom"/>
    <s v="Customer 17372"/>
    <x v="1"/>
    <n v="1.45"/>
    <n v="-2"/>
    <n v="-2.9"/>
  </r>
  <r>
    <n v="836"/>
    <s v="C498576"/>
    <s v="72800E"/>
    <x v="572"/>
    <x v="665"/>
    <n v="15527"/>
    <s v="United Kingdom"/>
    <s v="Customer 15527"/>
    <x v="1"/>
    <n v="0.79"/>
    <n v="-12"/>
    <n v="-9.48"/>
  </r>
  <r>
    <n v="837"/>
    <n v="498577"/>
    <n v="21892"/>
    <x v="451"/>
    <x v="666"/>
    <n v="16948"/>
    <s v="United Kingdom"/>
    <s v="Customer 16948"/>
    <x v="1"/>
    <n v="1.25"/>
    <n v="12"/>
    <n v="15"/>
  </r>
  <r>
    <n v="838"/>
    <n v="498584"/>
    <s v="84884A"/>
    <x v="573"/>
    <x v="667"/>
    <n v="16200"/>
    <s v="United Kingdom"/>
    <s v="Customer 16200"/>
    <x v="1"/>
    <n v="3.95"/>
    <n v="1"/>
    <n v="3.95"/>
  </r>
  <r>
    <n v="839"/>
    <n v="498594"/>
    <n v="22110"/>
    <x v="574"/>
    <x v="668"/>
    <n v="16797"/>
    <s v="United Kingdom"/>
    <s v="Customer 16797"/>
    <x v="1"/>
    <n v="3.45"/>
    <n v="1"/>
    <n v="3.45"/>
  </r>
  <r>
    <n v="840"/>
    <n v="498594"/>
    <n v="21173"/>
    <x v="575"/>
    <x v="668"/>
    <n v="16797"/>
    <s v="United Kingdom"/>
    <s v="Customer 16797"/>
    <x v="1"/>
    <n v="1.65"/>
    <n v="1"/>
    <n v="1.65"/>
  </r>
  <r>
    <n v="841"/>
    <n v="498594"/>
    <s v="47594B"/>
    <x v="576"/>
    <x v="668"/>
    <n v="16797"/>
    <s v="United Kingdom"/>
    <s v="Customer 16797"/>
    <x v="1"/>
    <n v="1.95"/>
    <n v="1"/>
    <n v="1.95"/>
  </r>
  <r>
    <n v="842"/>
    <n v="498596"/>
    <n v="22080"/>
    <x v="577"/>
    <x v="669"/>
    <n v="13152"/>
    <s v="United Kingdom"/>
    <s v="Customer 13152"/>
    <x v="1"/>
    <n v="1.65"/>
    <n v="10"/>
    <n v="16.5"/>
  </r>
  <r>
    <n v="843"/>
    <n v="498596"/>
    <n v="21102"/>
    <x v="578"/>
    <x v="669"/>
    <n v="13152"/>
    <s v="United Kingdom"/>
    <s v="Customer 13152"/>
    <x v="1"/>
    <n v="2.5499999999999998"/>
    <n v="6"/>
    <n v="15.299999999999999"/>
  </r>
  <r>
    <n v="844"/>
    <n v="498696"/>
    <s v="84762B"/>
    <x v="579"/>
    <x v="670"/>
    <n v="16619"/>
    <s v="United Kingdom"/>
    <s v="Customer 16619"/>
    <x v="1"/>
    <n v="10.75"/>
    <n v="1"/>
    <n v="10.75"/>
  </r>
  <r>
    <n v="845"/>
    <n v="498704"/>
    <s v="84985B"/>
    <x v="580"/>
    <x v="671"/>
    <n v="17841"/>
    <s v="United Kingdom"/>
    <s v="Customer 17841"/>
    <x v="1"/>
    <n v="1.45"/>
    <n v="1"/>
    <n v="1.45"/>
  </r>
  <r>
    <n v="846"/>
    <n v="498705"/>
    <n v="21843"/>
    <x v="158"/>
    <x v="671"/>
    <n v="14680"/>
    <s v="United Kingdom"/>
    <s v="Customer 14680"/>
    <x v="1"/>
    <n v="10.95"/>
    <n v="4"/>
    <n v="43.8"/>
  </r>
  <r>
    <n v="847"/>
    <n v="498713"/>
    <s v="84247L"/>
    <x v="581"/>
    <x v="672"/>
    <n v="17195"/>
    <s v="United Kingdom"/>
    <s v="Customer 17195"/>
    <x v="1"/>
    <n v="0.42"/>
    <n v="12"/>
    <n v="5.04"/>
  </r>
  <r>
    <n v="848"/>
    <n v="498720"/>
    <n v="21917"/>
    <x v="79"/>
    <x v="673"/>
    <n v="15673"/>
    <s v="United Kingdom"/>
    <s v="Customer 15673"/>
    <x v="1"/>
    <n v="0.42"/>
    <n v="24"/>
    <n v="10.08"/>
  </r>
  <r>
    <n v="849"/>
    <n v="498721"/>
    <n v="47505"/>
    <x v="169"/>
    <x v="674"/>
    <n v="13178"/>
    <s v="United Kingdom"/>
    <s v="Customer 13178"/>
    <x v="1"/>
    <n v="4.95"/>
    <n v="3"/>
    <n v="14.850000000000001"/>
  </r>
  <r>
    <n v="850"/>
    <n v="498724"/>
    <n v="21975"/>
    <x v="386"/>
    <x v="675"/>
    <n v="13340"/>
    <s v="United Kingdom"/>
    <s v="Customer 13340"/>
    <x v="1"/>
    <n v="0.42"/>
    <n v="120"/>
    <n v="50.4"/>
  </r>
  <r>
    <n v="851"/>
    <n v="498725"/>
    <n v="22294"/>
    <x v="202"/>
    <x v="676"/>
    <n v="14667"/>
    <s v="United Kingdom"/>
    <s v="Customer 14667"/>
    <x v="1"/>
    <n v="1.25"/>
    <n v="24"/>
    <n v="30"/>
  </r>
  <r>
    <n v="852"/>
    <n v="498746"/>
    <n v="90167"/>
    <x v="204"/>
    <x v="677"/>
    <n v="13513"/>
    <s v="United Kingdom"/>
    <s v="Customer 13513"/>
    <x v="1"/>
    <n v="0.85"/>
    <n v="12"/>
    <n v="10.199999999999999"/>
  </r>
  <r>
    <n v="853"/>
    <n v="498757"/>
    <n v="20754"/>
    <x v="215"/>
    <x v="678"/>
    <n v="14030"/>
    <s v="United Kingdom"/>
    <s v="Customer 14030"/>
    <x v="1"/>
    <n v="2.1"/>
    <n v="2"/>
    <n v="4.2"/>
  </r>
  <r>
    <n v="854"/>
    <n v="498770"/>
    <n v="20971"/>
    <x v="317"/>
    <x v="679"/>
    <n v="17667"/>
    <s v="United Kingdom"/>
    <s v="Customer 17667"/>
    <x v="1"/>
    <n v="1.25"/>
    <n v="12"/>
    <n v="15"/>
  </r>
  <r>
    <n v="855"/>
    <n v="498770"/>
    <s v="79323LP"/>
    <x v="157"/>
    <x v="679"/>
    <n v="17667"/>
    <s v="United Kingdom"/>
    <s v="Customer 17667"/>
    <x v="1"/>
    <n v="6.75"/>
    <n v="4"/>
    <n v="27"/>
  </r>
  <r>
    <n v="856"/>
    <n v="498774"/>
    <n v="22138"/>
    <x v="336"/>
    <x v="680"/>
    <n v="13330"/>
    <s v="United Kingdom"/>
    <s v="Customer 13330"/>
    <x v="1"/>
    <n v="4.25"/>
    <n v="24"/>
    <n v="102"/>
  </r>
  <r>
    <n v="857"/>
    <n v="498797"/>
    <n v="82599"/>
    <x v="582"/>
    <x v="681"/>
    <n v="15493"/>
    <s v="United Kingdom"/>
    <s v="Customer 15493"/>
    <x v="1"/>
    <n v="2.1"/>
    <n v="1"/>
    <n v="2.1"/>
  </r>
  <r>
    <n v="858"/>
    <n v="498827"/>
    <s v="47599B"/>
    <x v="555"/>
    <x v="682"/>
    <n v="13798"/>
    <s v="United Kingdom"/>
    <s v="Customer 13798"/>
    <x v="1"/>
    <n v="1.69"/>
    <n v="100"/>
    <n v="169"/>
  </r>
  <r>
    <n v="859"/>
    <n v="498850"/>
    <n v="21431"/>
    <x v="583"/>
    <x v="683"/>
    <n v="16416"/>
    <s v="United Kingdom"/>
    <s v="Customer 16416"/>
    <x v="1"/>
    <n v="1.65"/>
    <n v="24"/>
    <n v="39.599999999999994"/>
  </r>
  <r>
    <n v="860"/>
    <n v="498877"/>
    <n v="84836"/>
    <x v="584"/>
    <x v="684"/>
    <n v="13052"/>
    <s v="United Kingdom"/>
    <s v="Customer 13052"/>
    <x v="1"/>
    <n v="1.25"/>
    <n v="12"/>
    <n v="15"/>
  </r>
  <r>
    <n v="861"/>
    <n v="498884"/>
    <s v="84459B"/>
    <x v="585"/>
    <x v="685"/>
    <n v="12820"/>
    <s v="United Kingdom"/>
    <s v="Customer 12820"/>
    <x v="1"/>
    <n v="1.49"/>
    <n v="12"/>
    <n v="17.88"/>
  </r>
  <r>
    <n v="862"/>
    <n v="498884"/>
    <n v="79164"/>
    <x v="586"/>
    <x v="685"/>
    <n v="12820"/>
    <s v="United Kingdom"/>
    <s v="Customer 12820"/>
    <x v="1"/>
    <n v="1.65"/>
    <n v="12"/>
    <n v="19.799999999999997"/>
  </r>
  <r>
    <n v="863"/>
    <n v="498886"/>
    <n v="72728"/>
    <x v="453"/>
    <x v="686"/>
    <n v="15295"/>
    <s v="United Kingdom"/>
    <s v="Customer 15295"/>
    <x v="1"/>
    <n v="0.85"/>
    <n v="9"/>
    <n v="7.6499999999999995"/>
  </r>
  <r>
    <n v="864"/>
    <n v="498886"/>
    <n v="10134"/>
    <x v="587"/>
    <x v="686"/>
    <n v="15295"/>
    <s v="United Kingdom"/>
    <s v="Customer 15295"/>
    <x v="1"/>
    <n v="1.25"/>
    <n v="2"/>
    <n v="2.5"/>
  </r>
  <r>
    <n v="865"/>
    <n v="498893"/>
    <s v="85123A"/>
    <x v="60"/>
    <x v="687"/>
    <n v="14755"/>
    <s v="United Kingdom"/>
    <s v="Customer 14755"/>
    <x v="1"/>
    <n v="2.95"/>
    <n v="12"/>
    <n v="35.400000000000006"/>
  </r>
  <r>
    <n v="866"/>
    <n v="498893"/>
    <s v="84029G"/>
    <x v="251"/>
    <x v="687"/>
    <n v="14755"/>
    <s v="United Kingdom"/>
    <s v="Customer 14755"/>
    <x v="1"/>
    <n v="3.75"/>
    <n v="4"/>
    <n v="15"/>
  </r>
  <r>
    <n v="867"/>
    <n v="498899"/>
    <n v="84380"/>
    <x v="285"/>
    <x v="688"/>
    <n v="13772"/>
    <s v="United Kingdom"/>
    <s v="Customer 13772"/>
    <x v="1"/>
    <n v="1.25"/>
    <n v="4"/>
    <n v="5"/>
  </r>
  <r>
    <n v="868"/>
    <n v="498900"/>
    <s v="85226C"/>
    <x v="588"/>
    <x v="689"/>
    <n v="15241"/>
    <s v="United Kingdom"/>
    <s v="Customer 15241"/>
    <x v="1"/>
    <n v="0.55000000000000004"/>
    <n v="12"/>
    <n v="6.6000000000000005"/>
  </r>
  <r>
    <n v="869"/>
    <n v="498905"/>
    <n v="22229"/>
    <x v="589"/>
    <x v="690"/>
    <n v="12854"/>
    <s v="United Kingdom"/>
    <s v="Customer 12854"/>
    <x v="1"/>
    <n v="0.85"/>
    <n v="4"/>
    <n v="3.4"/>
  </r>
  <r>
    <n v="870"/>
    <n v="498921"/>
    <n v="22024"/>
    <x v="319"/>
    <x v="691"/>
    <n v="14911"/>
    <s v="EIRE"/>
    <s v="Customer 14911"/>
    <x v="5"/>
    <n v="0.42"/>
    <n v="12"/>
    <n v="5.04"/>
  </r>
  <r>
    <n v="871"/>
    <n v="498923"/>
    <n v="84978"/>
    <x v="365"/>
    <x v="692"/>
    <n v="17028"/>
    <s v="United Kingdom"/>
    <s v="Customer 17028"/>
    <x v="1"/>
    <n v="1.25"/>
    <n v="12"/>
    <n v="15"/>
  </r>
  <r>
    <n v="872"/>
    <n v="498945"/>
    <n v="21973"/>
    <x v="590"/>
    <x v="693"/>
    <n v="12482"/>
    <s v="Sweden"/>
    <s v="Customer 12482"/>
    <x v="13"/>
    <n v="1.25"/>
    <n v="24"/>
    <n v="30"/>
  </r>
  <r>
    <n v="873"/>
    <n v="498997"/>
    <n v="21929"/>
    <x v="343"/>
    <x v="694"/>
    <n v="12835"/>
    <s v="United Kingdom"/>
    <s v="Customer 12835"/>
    <x v="1"/>
    <n v="1.95"/>
    <n v="1"/>
    <n v="1.95"/>
  </r>
  <r>
    <n v="874"/>
    <n v="498999"/>
    <n v="22494"/>
    <x v="591"/>
    <x v="694"/>
    <n v="16406"/>
    <s v="United Kingdom"/>
    <s v="Customer 16406"/>
    <x v="1"/>
    <n v="1.25"/>
    <n v="1"/>
    <n v="1.25"/>
  </r>
  <r>
    <n v="875"/>
    <n v="499010"/>
    <n v="21931"/>
    <x v="193"/>
    <x v="695"/>
    <n v="15439"/>
    <s v="United Kingdom"/>
    <s v="Customer 15439"/>
    <x v="1"/>
    <n v="1.95"/>
    <n v="20"/>
    <n v="39"/>
  </r>
  <r>
    <n v="876"/>
    <n v="499067"/>
    <n v="21173"/>
    <x v="575"/>
    <x v="696"/>
    <n v="14911"/>
    <s v="EIRE"/>
    <s v="Customer 14911"/>
    <x v="5"/>
    <n v="1.65"/>
    <n v="36"/>
    <n v="59.4"/>
  </r>
  <r>
    <n v="877"/>
    <n v="499067"/>
    <s v="15056BL"/>
    <x v="592"/>
    <x v="696"/>
    <n v="14911"/>
    <s v="EIRE"/>
    <s v="Customer 14911"/>
    <x v="5"/>
    <n v="4.95"/>
    <n v="60"/>
    <n v="297"/>
  </r>
  <r>
    <n v="878"/>
    <n v="499069"/>
    <n v="47568"/>
    <x v="593"/>
    <x v="697"/>
    <n v="13944"/>
    <s v="United Kingdom"/>
    <s v="Customer 13944"/>
    <x v="1"/>
    <n v="2.1"/>
    <n v="3"/>
    <n v="6.3000000000000007"/>
  </r>
  <r>
    <n v="879"/>
    <n v="499123"/>
    <n v="47566"/>
    <x v="512"/>
    <x v="698"/>
    <n v="14556"/>
    <s v="United Kingdom"/>
    <s v="Customer 14556"/>
    <x v="1"/>
    <n v="4.6500000000000004"/>
    <n v="3"/>
    <n v="13.950000000000001"/>
  </r>
  <r>
    <n v="880"/>
    <n v="499123"/>
    <n v="84050"/>
    <x v="594"/>
    <x v="698"/>
    <n v="14556"/>
    <s v="United Kingdom"/>
    <s v="Customer 14556"/>
    <x v="1"/>
    <n v="1.65"/>
    <n v="6"/>
    <n v="9.8999999999999986"/>
  </r>
  <r>
    <n v="881"/>
    <n v="499163"/>
    <n v="21070"/>
    <x v="86"/>
    <x v="699"/>
    <n v="15514"/>
    <s v="United Kingdom"/>
    <s v="Customer 15514"/>
    <x v="1"/>
    <n v="1.25"/>
    <n v="12"/>
    <n v="15"/>
  </r>
  <r>
    <n v="882"/>
    <n v="499168"/>
    <n v="47502"/>
    <x v="595"/>
    <x v="700"/>
    <n v="16029"/>
    <s v="United Kingdom"/>
    <s v="Customer 16029"/>
    <x v="1"/>
    <n v="9.9499999999999993"/>
    <n v="10"/>
    <n v="99.5"/>
  </r>
  <r>
    <n v="883"/>
    <n v="499175"/>
    <n v="84880"/>
    <x v="596"/>
    <x v="701"/>
    <n v="14867"/>
    <s v="United Kingdom"/>
    <s v="Customer 14867"/>
    <x v="1"/>
    <n v="5.95"/>
    <n v="3"/>
    <n v="17.850000000000001"/>
  </r>
  <r>
    <n v="884"/>
    <n v="499220"/>
    <n v="22382"/>
    <x v="505"/>
    <x v="702"/>
    <n v="14606"/>
    <s v="United Kingdom"/>
    <s v="Customer 14606"/>
    <x v="1"/>
    <n v="1.65"/>
    <n v="1"/>
    <n v="1.65"/>
  </r>
  <r>
    <n v="885"/>
    <n v="499225"/>
    <n v="22657"/>
    <x v="597"/>
    <x v="703"/>
    <n v="18009"/>
    <s v="United Kingdom"/>
    <s v="Customer 18009"/>
    <x v="1"/>
    <n v="0.85"/>
    <n v="6"/>
    <n v="5.0999999999999996"/>
  </r>
  <r>
    <n v="886"/>
    <n v="499231"/>
    <n v="85196"/>
    <x v="598"/>
    <x v="704"/>
    <n v="15674"/>
    <s v="United Kingdom"/>
    <s v="Customer 15674"/>
    <x v="1"/>
    <n v="0.55000000000000004"/>
    <n v="12"/>
    <n v="6.6000000000000005"/>
  </r>
  <r>
    <n v="887"/>
    <n v="499232"/>
    <s v="85099F"/>
    <x v="599"/>
    <x v="705"/>
    <n v="13334"/>
    <s v="United Kingdom"/>
    <s v="Customer 13334"/>
    <x v="1"/>
    <n v="1.95"/>
    <n v="10"/>
    <n v="19.5"/>
  </r>
  <r>
    <n v="888"/>
    <n v="499234"/>
    <n v="21621"/>
    <x v="495"/>
    <x v="706"/>
    <n v="13771"/>
    <s v="United Kingdom"/>
    <s v="Customer 13771"/>
    <x v="1"/>
    <n v="8.5"/>
    <n v="8"/>
    <n v="68"/>
  </r>
  <r>
    <n v="889"/>
    <n v="499236"/>
    <n v="21742"/>
    <x v="600"/>
    <x v="707"/>
    <n v="13240"/>
    <s v="United Kingdom"/>
    <s v="Customer 13240"/>
    <x v="1"/>
    <n v="5.95"/>
    <n v="1"/>
    <n v="5.95"/>
  </r>
  <r>
    <n v="890"/>
    <n v="499242"/>
    <n v="22354"/>
    <x v="601"/>
    <x v="708"/>
    <n v="17850"/>
    <s v="United Kingdom"/>
    <s v="Customer 17850"/>
    <x v="1"/>
    <n v="3.39"/>
    <n v="8"/>
    <n v="27.12"/>
  </r>
  <r>
    <n v="891"/>
    <n v="499262"/>
    <n v="22192"/>
    <x v="602"/>
    <x v="709"/>
    <n v="13269"/>
    <s v="United Kingdom"/>
    <s v="Customer 13269"/>
    <x v="1"/>
    <n v="8.5"/>
    <n v="2"/>
    <n v="17"/>
  </r>
  <r>
    <n v="892"/>
    <n v="499262"/>
    <n v="22179"/>
    <x v="358"/>
    <x v="709"/>
    <n v="13269"/>
    <s v="United Kingdom"/>
    <s v="Customer 13269"/>
    <x v="1"/>
    <n v="6.75"/>
    <n v="2"/>
    <n v="13.5"/>
  </r>
  <r>
    <n v="893"/>
    <n v="499272"/>
    <n v="22329"/>
    <x v="564"/>
    <x v="710"/>
    <n v="17032"/>
    <s v="United Kingdom"/>
    <s v="Customer 17032"/>
    <x v="1"/>
    <n v="1.65"/>
    <n v="2"/>
    <n v="3.3"/>
  </r>
  <r>
    <n v="894"/>
    <n v="499285"/>
    <s v="85206B"/>
    <x v="603"/>
    <x v="711"/>
    <n v="17207"/>
    <s v="United Kingdom"/>
    <s v="Customer 17207"/>
    <x v="1"/>
    <n v="1.65"/>
    <n v="2"/>
    <n v="3.3"/>
  </r>
  <r>
    <n v="895"/>
    <n v="499303"/>
    <n v="21908"/>
    <x v="93"/>
    <x v="712"/>
    <n v="13089"/>
    <s v="United Kingdom"/>
    <s v="Customer 13089"/>
    <x v="1"/>
    <n v="2.1"/>
    <n v="12"/>
    <n v="25.200000000000003"/>
  </r>
  <r>
    <n v="896"/>
    <n v="499303"/>
    <n v="22178"/>
    <x v="407"/>
    <x v="712"/>
    <n v="13089"/>
    <s v="United Kingdom"/>
    <s v="Customer 13089"/>
    <x v="1"/>
    <n v="1.25"/>
    <n v="12"/>
    <n v="15"/>
  </r>
  <r>
    <n v="897"/>
    <n v="499313"/>
    <n v="20914"/>
    <x v="51"/>
    <x v="713"/>
    <n v="16631"/>
    <s v="United Kingdom"/>
    <s v="Customer 16631"/>
    <x v="1"/>
    <n v="2.95"/>
    <n v="6"/>
    <n v="17.700000000000003"/>
  </r>
  <r>
    <n v="898"/>
    <n v="499326"/>
    <n v="21384"/>
    <x v="330"/>
    <x v="714"/>
    <n v="13598"/>
    <s v="United Kingdom"/>
    <s v="Customer 13598"/>
    <x v="1"/>
    <n v="0.85"/>
    <n v="6"/>
    <n v="5.0999999999999996"/>
  </r>
  <r>
    <n v="899"/>
    <n v="499377"/>
    <n v="20621"/>
    <x v="604"/>
    <x v="715"/>
    <n v="14177"/>
    <s v="United Kingdom"/>
    <s v="Customer 14177"/>
    <x v="1"/>
    <n v="2.1"/>
    <n v="1"/>
    <n v="2.1"/>
  </r>
  <r>
    <n v="900"/>
    <n v="499378"/>
    <n v="48129"/>
    <x v="262"/>
    <x v="716"/>
    <n v="15998"/>
    <s v="United Kingdom"/>
    <s v="Customer 15998"/>
    <x v="1"/>
    <n v="7.49"/>
    <n v="2"/>
    <n v="14.98"/>
  </r>
  <r>
    <n v="901"/>
    <n v="499399"/>
    <s v="79323W"/>
    <x v="18"/>
    <x v="717"/>
    <n v="14459"/>
    <s v="United Kingdom"/>
    <s v="Customer 14459"/>
    <x v="1"/>
    <n v="6.75"/>
    <n v="12"/>
    <n v="81"/>
  </r>
  <r>
    <n v="902"/>
    <n v="499402"/>
    <n v="22199"/>
    <x v="605"/>
    <x v="718"/>
    <n v="14667"/>
    <s v="United Kingdom"/>
    <s v="Customer 14667"/>
    <x v="1"/>
    <n v="4.25"/>
    <n v="2"/>
    <n v="8.5"/>
  </r>
  <r>
    <n v="903"/>
    <n v="499404"/>
    <s v="82494L"/>
    <x v="606"/>
    <x v="719"/>
    <n v="17850"/>
    <s v="United Kingdom"/>
    <s v="Customer 17850"/>
    <x v="1"/>
    <n v="2.5499999999999998"/>
    <n v="6"/>
    <n v="15.299999999999999"/>
  </r>
  <r>
    <n v="904"/>
    <n v="499465"/>
    <n v="22071"/>
    <x v="607"/>
    <x v="720"/>
    <n v="14807"/>
    <s v="United Kingdom"/>
    <s v="Customer 14807"/>
    <x v="1"/>
    <n v="3.75"/>
    <n v="3"/>
    <n v="11.25"/>
  </r>
  <r>
    <n v="905"/>
    <n v="499467"/>
    <n v="21710"/>
    <x v="434"/>
    <x v="721"/>
    <n v="18046"/>
    <s v="United Kingdom"/>
    <s v="Customer 18046"/>
    <x v="1"/>
    <n v="4.95"/>
    <n v="1"/>
    <n v="4.95"/>
  </r>
  <r>
    <n v="906"/>
    <n v="499467"/>
    <n v="37503"/>
    <x v="69"/>
    <x v="721"/>
    <n v="18046"/>
    <s v="United Kingdom"/>
    <s v="Customer 18046"/>
    <x v="1"/>
    <n v="10.75"/>
    <n v="1"/>
    <n v="10.75"/>
  </r>
  <r>
    <n v="907"/>
    <n v="499468"/>
    <n v="22167"/>
    <x v="608"/>
    <x v="722"/>
    <n v="13542"/>
    <s v="United Kingdom"/>
    <s v="Customer 13542"/>
    <x v="1"/>
    <n v="9.9499999999999993"/>
    <n v="1"/>
    <n v="9.9499999999999993"/>
  </r>
  <r>
    <n v="908"/>
    <n v="499474"/>
    <n v="21872"/>
    <x v="609"/>
    <x v="723"/>
    <n v="15421"/>
    <s v="United Kingdom"/>
    <s v="Customer 15421"/>
    <x v="1"/>
    <n v="1.25"/>
    <n v="2"/>
    <n v="2.5"/>
  </r>
  <r>
    <n v="909"/>
    <n v="499478"/>
    <n v="21033"/>
    <x v="610"/>
    <x v="724"/>
    <n v="15664"/>
    <s v="United Kingdom"/>
    <s v="Customer 15664"/>
    <x v="1"/>
    <n v="2.95"/>
    <n v="5"/>
    <n v="14.75"/>
  </r>
  <r>
    <n v="910"/>
    <n v="499487"/>
    <n v="82580"/>
    <x v="2"/>
    <x v="725"/>
    <n v="13561"/>
    <s v="United Kingdom"/>
    <s v="Customer 13561"/>
    <x v="1"/>
    <n v="0.55000000000000004"/>
    <n v="6"/>
    <n v="3.3000000000000003"/>
  </r>
  <r>
    <n v="911"/>
    <n v="499486"/>
    <n v="22328"/>
    <x v="611"/>
    <x v="725"/>
    <n v="15061"/>
    <s v="United Kingdom"/>
    <s v="Customer 15061"/>
    <x v="1"/>
    <n v="2.5499999999999998"/>
    <n v="48"/>
    <n v="122.39999999999999"/>
  </r>
  <r>
    <n v="912"/>
    <n v="499494"/>
    <n v="21484"/>
    <x v="231"/>
    <x v="726"/>
    <n v="16283"/>
    <s v="United Kingdom"/>
    <s v="Customer 16283"/>
    <x v="1"/>
    <n v="3.45"/>
    <n v="2"/>
    <n v="6.9"/>
  </r>
  <r>
    <n v="913"/>
    <n v="499500"/>
    <n v="21299"/>
    <x v="612"/>
    <x v="727"/>
    <n v="13044"/>
    <s v="United Kingdom"/>
    <s v="Customer 13044"/>
    <x v="1"/>
    <n v="3.95"/>
    <n v="6"/>
    <n v="23.700000000000003"/>
  </r>
  <r>
    <n v="914"/>
    <n v="499502"/>
    <s v="35912B"/>
    <x v="613"/>
    <x v="728"/>
    <n v="14044"/>
    <s v="United Kingdom"/>
    <s v="Customer 14044"/>
    <x v="1"/>
    <n v="1.25"/>
    <n v="1"/>
    <n v="1.25"/>
  </r>
  <r>
    <n v="915"/>
    <n v="499502"/>
    <n v="21039"/>
    <x v="614"/>
    <x v="728"/>
    <n v="14044"/>
    <s v="United Kingdom"/>
    <s v="Customer 14044"/>
    <x v="1"/>
    <n v="2.5499999999999998"/>
    <n v="2"/>
    <n v="5.0999999999999996"/>
  </r>
  <r>
    <n v="916"/>
    <n v="499505"/>
    <s v="18097C"/>
    <x v="615"/>
    <x v="729"/>
    <n v="14606"/>
    <s v="United Kingdom"/>
    <s v="Customer 14606"/>
    <x v="1"/>
    <n v="2.5499999999999998"/>
    <n v="1"/>
    <n v="2.5499999999999998"/>
  </r>
  <r>
    <n v="917"/>
    <n v="499517"/>
    <n v="21240"/>
    <x v="499"/>
    <x v="730"/>
    <n v="12598"/>
    <s v="France"/>
    <s v="Customer 12598"/>
    <x v="6"/>
    <n v="0.85"/>
    <n v="8"/>
    <n v="6.8"/>
  </r>
  <r>
    <n v="918"/>
    <n v="499523"/>
    <n v="21216"/>
    <x v="616"/>
    <x v="731"/>
    <n v="13694"/>
    <s v="United Kingdom"/>
    <s v="Customer 13694"/>
    <x v="1"/>
    <n v="4.25"/>
    <n v="24"/>
    <n v="102"/>
  </r>
  <r>
    <n v="919"/>
    <n v="499542"/>
    <n v="84050"/>
    <x v="594"/>
    <x v="732"/>
    <n v="14131"/>
    <s v="United Kingdom"/>
    <s v="Customer 14131"/>
    <x v="1"/>
    <n v="1.65"/>
    <n v="1"/>
    <n v="1.65"/>
  </r>
  <r>
    <n v="920"/>
    <n v="499549"/>
    <n v="21955"/>
    <x v="617"/>
    <x v="733"/>
    <n v="18231"/>
    <s v="United Kingdom"/>
    <s v="Customer 18231"/>
    <x v="1"/>
    <n v="7.49"/>
    <n v="3"/>
    <n v="22.47"/>
  </r>
  <r>
    <n v="921"/>
    <n v="499601"/>
    <s v="84970L"/>
    <x v="25"/>
    <x v="734"/>
    <n v="13018"/>
    <s v="United Kingdom"/>
    <s v="Customer 13018"/>
    <x v="1"/>
    <n v="0.95"/>
    <n v="12"/>
    <n v="11.399999999999999"/>
  </r>
  <r>
    <n v="922"/>
    <n v="499625"/>
    <s v="15056BL"/>
    <x v="592"/>
    <x v="735"/>
    <n v="17965"/>
    <s v="United Kingdom"/>
    <s v="Customer 17965"/>
    <x v="1"/>
    <n v="5.95"/>
    <n v="2"/>
    <n v="11.9"/>
  </r>
  <r>
    <n v="923"/>
    <n v="499641"/>
    <n v="21482"/>
    <x v="42"/>
    <x v="736"/>
    <n v="17841"/>
    <s v="United Kingdom"/>
    <s v="Customer 17841"/>
    <x v="1"/>
    <n v="2.95"/>
    <n v="2"/>
    <n v="5.9"/>
  </r>
  <r>
    <n v="924"/>
    <n v="499659"/>
    <n v="15039"/>
    <x v="618"/>
    <x v="737"/>
    <n v="16731"/>
    <s v="United Kingdom"/>
    <s v="Customer 16731"/>
    <x v="1"/>
    <n v="0.85"/>
    <n v="3"/>
    <n v="2.5499999999999998"/>
  </r>
  <r>
    <n v="925"/>
    <n v="499659"/>
    <n v="21897"/>
    <x v="619"/>
    <x v="737"/>
    <n v="16731"/>
    <s v="United Kingdom"/>
    <s v="Customer 16731"/>
    <x v="1"/>
    <n v="2.95"/>
    <n v="1"/>
    <n v="2.95"/>
  </r>
  <r>
    <n v="926"/>
    <n v="499659"/>
    <n v="21869"/>
    <x v="7"/>
    <x v="737"/>
    <n v="16731"/>
    <s v="United Kingdom"/>
    <s v="Customer 16731"/>
    <x v="1"/>
    <n v="1.25"/>
    <n v="3"/>
    <n v="3.75"/>
  </r>
  <r>
    <n v="927"/>
    <n v="499676"/>
    <n v="22256"/>
    <x v="620"/>
    <x v="738"/>
    <n v="17116"/>
    <s v="United Kingdom"/>
    <s v="Customer 17116"/>
    <x v="1"/>
    <n v="1.25"/>
    <n v="3"/>
    <n v="3.75"/>
  </r>
  <r>
    <n v="928"/>
    <n v="499676"/>
    <n v="84461"/>
    <x v="621"/>
    <x v="738"/>
    <n v="17116"/>
    <s v="United Kingdom"/>
    <s v="Customer 17116"/>
    <x v="1"/>
    <n v="2.5499999999999998"/>
    <n v="1"/>
    <n v="2.5499999999999998"/>
  </r>
  <r>
    <n v="929"/>
    <n v="499754"/>
    <n v="22291"/>
    <x v="622"/>
    <x v="739"/>
    <n v="17850"/>
    <s v="United Kingdom"/>
    <s v="Customer 17850"/>
    <x v="1"/>
    <n v="1.25"/>
    <n v="24"/>
    <n v="30"/>
  </r>
  <r>
    <n v="930"/>
    <n v="499757"/>
    <n v="21756"/>
    <x v="223"/>
    <x v="740"/>
    <n v="17377"/>
    <s v="United Kingdom"/>
    <s v="Customer 17377"/>
    <x v="1"/>
    <n v="5.95"/>
    <n v="2"/>
    <n v="11.9"/>
  </r>
  <r>
    <n v="931"/>
    <n v="499772"/>
    <n v="84458"/>
    <x v="623"/>
    <x v="741"/>
    <n v="16960"/>
    <s v="United Kingdom"/>
    <s v="Customer 16960"/>
    <x v="1"/>
    <n v="0.85"/>
    <n v="1"/>
    <n v="0.85"/>
  </r>
  <r>
    <n v="932"/>
    <n v="499784"/>
    <s v="85226C"/>
    <x v="588"/>
    <x v="742"/>
    <n v="15367"/>
    <s v="United Kingdom"/>
    <s v="Customer 15367"/>
    <x v="1"/>
    <n v="0.55000000000000004"/>
    <n v="24"/>
    <n v="13.200000000000001"/>
  </r>
  <r>
    <n v="933"/>
    <n v="499849"/>
    <n v="21714"/>
    <x v="624"/>
    <x v="743"/>
    <n v="12926"/>
    <s v="United Kingdom"/>
    <s v="Customer 12926"/>
    <x v="1"/>
    <n v="1.25"/>
    <n v="12"/>
    <n v="15"/>
  </r>
  <r>
    <n v="934"/>
    <n v="499850"/>
    <s v="84705F"/>
    <x v="625"/>
    <x v="744"/>
    <n v="13593"/>
    <s v="United Kingdom"/>
    <s v="Customer 13593"/>
    <x v="1"/>
    <n v="4.6500000000000004"/>
    <n v="2"/>
    <n v="9.3000000000000007"/>
  </r>
  <r>
    <n v="935"/>
    <n v="499866"/>
    <s v="84971S"/>
    <x v="626"/>
    <x v="745"/>
    <n v="17576"/>
    <s v="United Kingdom"/>
    <s v="Customer 17576"/>
    <x v="1"/>
    <n v="0.85"/>
    <n v="6"/>
    <n v="5.0999999999999996"/>
  </r>
  <r>
    <n v="936"/>
    <n v="499874"/>
    <n v="21390"/>
    <x v="627"/>
    <x v="746"/>
    <n v="16556"/>
    <s v="United Kingdom"/>
    <s v="Customer 16556"/>
    <x v="1"/>
    <n v="1.25"/>
    <n v="24"/>
    <n v="30"/>
  </r>
  <r>
    <n v="937"/>
    <n v="499878"/>
    <n v="20682"/>
    <x v="520"/>
    <x v="747"/>
    <n v="14156"/>
    <s v="EIRE"/>
    <s v="Customer 14156"/>
    <x v="5"/>
    <n v="2.75"/>
    <n v="60"/>
    <n v="165"/>
  </r>
  <r>
    <n v="938"/>
    <n v="499880"/>
    <s v="85099B"/>
    <x v="287"/>
    <x v="748"/>
    <n v="13663"/>
    <s v="United Kingdom"/>
    <s v="Customer 13663"/>
    <x v="1"/>
    <n v="1.95"/>
    <n v="10"/>
    <n v="19.5"/>
  </r>
  <r>
    <n v="939"/>
    <n v="499881"/>
    <s v="POST"/>
    <x v="352"/>
    <x v="749"/>
    <n v="12645"/>
    <s v="Germany"/>
    <s v="Customer 12645"/>
    <x v="7"/>
    <n v="18"/>
    <n v="3"/>
    <n v="54"/>
  </r>
  <r>
    <n v="940"/>
    <n v="499891"/>
    <s v="79323W"/>
    <x v="628"/>
    <x v="750"/>
    <n v="14051"/>
    <s v="United Kingdom"/>
    <s v="Customer 14051"/>
    <x v="1"/>
    <n v="6.75"/>
    <n v="12"/>
    <n v="81"/>
  </r>
  <r>
    <n v="941"/>
    <n v="499900"/>
    <n v="85200"/>
    <x v="629"/>
    <x v="751"/>
    <n v="14194"/>
    <s v="United Kingdom"/>
    <s v="Customer 14194"/>
    <x v="1"/>
    <n v="1.25"/>
    <n v="12"/>
    <n v="15"/>
  </r>
  <r>
    <n v="942"/>
    <n v="499942"/>
    <n v="21304"/>
    <x v="630"/>
    <x v="752"/>
    <n v="13873"/>
    <s v="United Kingdom"/>
    <s v="Customer 13873"/>
    <x v="1"/>
    <n v="4.95"/>
    <n v="6"/>
    <n v="29.700000000000003"/>
  </r>
  <r>
    <n v="943"/>
    <n v="499944"/>
    <n v="22241"/>
    <x v="436"/>
    <x v="753"/>
    <n v="14530"/>
    <s v="United Kingdom"/>
    <s v="Customer 14530"/>
    <x v="1"/>
    <n v="1.25"/>
    <n v="3"/>
    <n v="3.75"/>
  </r>
  <r>
    <n v="944"/>
    <n v="499960"/>
    <n v="22383"/>
    <x v="631"/>
    <x v="754"/>
    <n v="13294"/>
    <s v="United Kingdom"/>
    <s v="Customer 13294"/>
    <x v="1"/>
    <n v="1.65"/>
    <n v="10"/>
    <n v="16.5"/>
  </r>
  <r>
    <n v="945"/>
    <n v="499968"/>
    <n v="21080"/>
    <x v="348"/>
    <x v="755"/>
    <n v="13214"/>
    <s v="United Kingdom"/>
    <s v="Customer 13214"/>
    <x v="1"/>
    <n v="0.85"/>
    <n v="12"/>
    <n v="10.199999999999999"/>
  </r>
  <r>
    <n v="946"/>
    <n v="499968"/>
    <s v="85232B"/>
    <x v="632"/>
    <x v="755"/>
    <n v="13214"/>
    <s v="United Kingdom"/>
    <s v="Customer 13214"/>
    <x v="1"/>
    <n v="4.95"/>
    <n v="3"/>
    <n v="14.850000000000001"/>
  </r>
  <r>
    <n v="947"/>
    <n v="499972"/>
    <s v="84985B"/>
    <x v="580"/>
    <x v="756"/>
    <n v="13680"/>
    <s v="United Kingdom"/>
    <s v="Customer 13680"/>
    <x v="1"/>
    <n v="1.45"/>
    <n v="1"/>
    <n v="1.45"/>
  </r>
  <r>
    <n v="948"/>
    <n v="499972"/>
    <n v="21035"/>
    <x v="197"/>
    <x v="756"/>
    <n v="13680"/>
    <s v="United Kingdom"/>
    <s v="Customer 13680"/>
    <x v="1"/>
    <n v="2.95"/>
    <n v="4"/>
    <n v="11.8"/>
  </r>
  <r>
    <n v="949"/>
    <n v="499973"/>
    <n v="21872"/>
    <x v="609"/>
    <x v="757"/>
    <n v="13595"/>
    <s v="United Kingdom"/>
    <s v="Customer 13595"/>
    <x v="1"/>
    <n v="1.25"/>
    <n v="2"/>
    <n v="2.5"/>
  </r>
  <r>
    <n v="950"/>
    <n v="499979"/>
    <n v="21360"/>
    <x v="633"/>
    <x v="758"/>
    <n v="18152"/>
    <s v="United Kingdom"/>
    <s v="Customer 18152"/>
    <x v="1"/>
    <n v="9.9499999999999993"/>
    <n v="2"/>
    <n v="19.899999999999999"/>
  </r>
  <r>
    <n v="951"/>
    <n v="499982"/>
    <n v="21700"/>
    <x v="444"/>
    <x v="759"/>
    <n v="12681"/>
    <s v="France"/>
    <s v="Customer 12681"/>
    <x v="6"/>
    <n v="0.85"/>
    <n v="12"/>
    <n v="10.199999999999999"/>
  </r>
  <r>
    <n v="952"/>
    <n v="499988"/>
    <n v="21717"/>
    <x v="429"/>
    <x v="760"/>
    <n v="13654"/>
    <s v="United Kingdom"/>
    <s v="Customer 13654"/>
    <x v="1"/>
    <n v="2.5499999999999998"/>
    <n v="24"/>
    <n v="61.199999999999996"/>
  </r>
  <r>
    <n v="953"/>
    <n v="499994"/>
    <n v="84219"/>
    <x v="634"/>
    <x v="761"/>
    <n v="15875"/>
    <s v="United Kingdom"/>
    <s v="Customer 15875"/>
    <x v="1"/>
    <n v="2.5499999999999998"/>
    <n v="1"/>
    <n v="2.5499999999999998"/>
  </r>
  <r>
    <n v="954"/>
    <n v="499995"/>
    <s v="85206A"/>
    <x v="360"/>
    <x v="762"/>
    <n v="15544"/>
    <s v="United Kingdom"/>
    <s v="Customer 15544"/>
    <x v="1"/>
    <n v="1.65"/>
    <n v="12"/>
    <n v="19.799999999999997"/>
  </r>
  <r>
    <n v="955"/>
    <n v="499997"/>
    <n v="21868"/>
    <x v="635"/>
    <x v="763"/>
    <n v="15798"/>
    <s v="United Kingdom"/>
    <s v="Customer 15798"/>
    <x v="1"/>
    <n v="1.25"/>
    <n v="12"/>
    <n v="15"/>
  </r>
  <r>
    <n v="956"/>
    <n v="500017"/>
    <n v="22375"/>
    <x v="636"/>
    <x v="764"/>
    <n v="14298"/>
    <s v="United Kingdom"/>
    <s v="Customer 14298"/>
    <x v="1"/>
    <n v="5.45"/>
    <n v="12"/>
    <n v="65.400000000000006"/>
  </r>
  <r>
    <n v="957"/>
    <n v="500024"/>
    <s v="84279B"/>
    <x v="637"/>
    <x v="765"/>
    <n v="13879"/>
    <s v="United Kingdom"/>
    <s v="Customer 13879"/>
    <x v="1"/>
    <n v="3.75"/>
    <n v="4"/>
    <n v="15"/>
  </r>
  <r>
    <n v="958"/>
    <n v="500025"/>
    <n v="22411"/>
    <x v="481"/>
    <x v="766"/>
    <n v="15950"/>
    <s v="United Kingdom"/>
    <s v="Customer 15950"/>
    <x v="1"/>
    <n v="1.95"/>
    <n v="20"/>
    <n v="39"/>
  </r>
  <r>
    <n v="959"/>
    <n v="500030"/>
    <s v="47570B"/>
    <x v="638"/>
    <x v="767"/>
    <n v="14527"/>
    <s v="United Kingdom"/>
    <s v="Customer 14527"/>
    <x v="1"/>
    <n v="10.65"/>
    <n v="1"/>
    <n v="10.65"/>
  </r>
  <r>
    <n v="960"/>
    <n v="500092"/>
    <s v="79323LP"/>
    <x v="157"/>
    <x v="768"/>
    <n v="12978"/>
    <s v="United Kingdom"/>
    <s v="Customer 12978"/>
    <x v="1"/>
    <n v="6.75"/>
    <n v="4"/>
    <n v="27"/>
  </r>
  <r>
    <n v="961"/>
    <n v="500098"/>
    <n v="84975"/>
    <x v="59"/>
    <x v="769"/>
    <n v="16771"/>
    <s v="United Kingdom"/>
    <s v="Customer 16771"/>
    <x v="1"/>
    <n v="1.69"/>
    <n v="6"/>
    <n v="10.14"/>
  </r>
  <r>
    <n v="962"/>
    <n v="500098"/>
    <s v="17012C"/>
    <x v="639"/>
    <x v="769"/>
    <n v="16771"/>
    <s v="United Kingdom"/>
    <s v="Customer 16771"/>
    <x v="1"/>
    <n v="2.5499999999999998"/>
    <n v="3"/>
    <n v="7.6499999999999995"/>
  </r>
  <r>
    <n v="963"/>
    <n v="500100"/>
    <n v="20676"/>
    <x v="159"/>
    <x v="770"/>
    <n v="16859"/>
    <s v="United Kingdom"/>
    <s v="Customer 16859"/>
    <x v="1"/>
    <n v="1.25"/>
    <n v="8"/>
    <n v="10"/>
  </r>
  <r>
    <n v="964"/>
    <n v="500117"/>
    <n v="21214"/>
    <x v="640"/>
    <x v="771"/>
    <n v="18064"/>
    <s v="United Kingdom"/>
    <s v="Customer 18064"/>
    <x v="1"/>
    <n v="1.45"/>
    <n v="12"/>
    <n v="17.399999999999999"/>
  </r>
  <r>
    <n v="965"/>
    <n v="500120"/>
    <n v="84991"/>
    <x v="641"/>
    <x v="772"/>
    <n v="14135"/>
    <s v="United Kingdom"/>
    <s v="Customer 14135"/>
    <x v="1"/>
    <n v="0.42"/>
    <n v="120"/>
    <n v="50.4"/>
  </r>
  <r>
    <n v="966"/>
    <n v="500122"/>
    <n v="21868"/>
    <x v="635"/>
    <x v="773"/>
    <n v="14018"/>
    <s v="United Kingdom"/>
    <s v="Customer 14018"/>
    <x v="1"/>
    <n v="1.25"/>
    <n v="12"/>
    <n v="15"/>
  </r>
  <r>
    <n v="967"/>
    <n v="500123"/>
    <s v="15056N"/>
    <x v="642"/>
    <x v="774"/>
    <n v="14911"/>
    <s v="EIRE"/>
    <s v="Customer 14911"/>
    <x v="5"/>
    <n v="5.95"/>
    <n v="3"/>
    <n v="17.850000000000001"/>
  </r>
  <r>
    <n v="968"/>
    <n v="500123"/>
    <n v="20679"/>
    <x v="72"/>
    <x v="774"/>
    <n v="14911"/>
    <s v="EIRE"/>
    <s v="Customer 14911"/>
    <x v="5"/>
    <n v="5.95"/>
    <n v="3"/>
    <n v="17.850000000000001"/>
  </r>
  <r>
    <n v="969"/>
    <n v="500123"/>
    <n v="22384"/>
    <x v="533"/>
    <x v="774"/>
    <n v="14911"/>
    <s v="EIRE"/>
    <s v="Customer 14911"/>
    <x v="5"/>
    <n v="1.65"/>
    <n v="10"/>
    <n v="16.5"/>
  </r>
  <r>
    <n v="970"/>
    <n v="500125"/>
    <n v="21586"/>
    <x v="643"/>
    <x v="775"/>
    <n v="14426"/>
    <s v="United Kingdom"/>
    <s v="Customer 14426"/>
    <x v="1"/>
    <n v="2.5499999999999998"/>
    <n v="12"/>
    <n v="30.599999999999998"/>
  </r>
  <r>
    <n v="971"/>
    <n v="500129"/>
    <n v="84456"/>
    <x v="644"/>
    <x v="776"/>
    <n v="15768"/>
    <s v="United Kingdom"/>
    <s v="Customer 15768"/>
    <x v="1"/>
    <n v="0.85"/>
    <n v="1"/>
    <n v="0.85"/>
  </r>
  <r>
    <n v="972"/>
    <n v="500129"/>
    <n v="20685"/>
    <x v="645"/>
    <x v="776"/>
    <n v="15768"/>
    <s v="United Kingdom"/>
    <s v="Customer 15768"/>
    <x v="1"/>
    <n v="7.49"/>
    <n v="1"/>
    <n v="7.49"/>
  </r>
  <r>
    <n v="973"/>
    <n v="500134"/>
    <s v="18098C"/>
    <x v="372"/>
    <x v="777"/>
    <n v="14740"/>
    <s v="United Kingdom"/>
    <s v="Customer 14740"/>
    <x v="1"/>
    <n v="2.95"/>
    <n v="6"/>
    <n v="17.700000000000003"/>
  </r>
  <r>
    <n v="974"/>
    <n v="500135"/>
    <n v="85224"/>
    <x v="646"/>
    <x v="778"/>
    <n v="16096"/>
    <s v="United Kingdom"/>
    <s v="Customer 16096"/>
    <x v="1"/>
    <n v="2.1"/>
    <n v="12"/>
    <n v="25.200000000000003"/>
  </r>
  <r>
    <n v="975"/>
    <n v="500141"/>
    <n v="22245"/>
    <x v="647"/>
    <x v="779"/>
    <n v="15601"/>
    <s v="United Kingdom"/>
    <s v="Customer 15601"/>
    <x v="1"/>
    <n v="0.85"/>
    <n v="12"/>
    <n v="10.199999999999999"/>
  </r>
  <r>
    <n v="976"/>
    <n v="500147"/>
    <n v="47566"/>
    <x v="512"/>
    <x v="780"/>
    <n v="15812"/>
    <s v="United Kingdom"/>
    <s v="Customer 15812"/>
    <x v="1"/>
    <n v="4.6500000000000004"/>
    <n v="8"/>
    <n v="37.200000000000003"/>
  </r>
  <r>
    <n v="977"/>
    <n v="500150"/>
    <n v="21871"/>
    <x v="243"/>
    <x v="781"/>
    <n v="14769"/>
    <s v="United Kingdom"/>
    <s v="Customer 14769"/>
    <x v="1"/>
    <n v="1.25"/>
    <n v="12"/>
    <n v="15"/>
  </r>
  <r>
    <n v="978"/>
    <n v="500161"/>
    <n v="84905"/>
    <x v="648"/>
    <x v="782"/>
    <n v="12647"/>
    <s v="Germany"/>
    <s v="Customer 12647"/>
    <x v="7"/>
    <n v="1.25"/>
    <n v="24"/>
    <n v="30"/>
  </r>
  <r>
    <n v="979"/>
    <n v="500165"/>
    <s v="85123A"/>
    <x v="60"/>
    <x v="783"/>
    <n v="13280"/>
    <s v="United Kingdom"/>
    <s v="Customer 13280"/>
    <x v="1"/>
    <n v="2.95"/>
    <n v="6"/>
    <n v="17.700000000000003"/>
  </r>
  <r>
    <n v="980"/>
    <n v="500168"/>
    <n v="20754"/>
    <x v="215"/>
    <x v="784"/>
    <n v="13476"/>
    <s v="United Kingdom"/>
    <s v="Customer 13476"/>
    <x v="1"/>
    <n v="2.1"/>
    <n v="6"/>
    <n v="12.600000000000001"/>
  </r>
  <r>
    <n v="981"/>
    <n v="500170"/>
    <s v="84797B"/>
    <x v="649"/>
    <x v="785"/>
    <n v="18226"/>
    <s v="United Kingdom"/>
    <s v="Customer 18226"/>
    <x v="1"/>
    <n v="16.95"/>
    <n v="1"/>
    <n v="16.95"/>
  </r>
  <r>
    <n v="982"/>
    <n v="500183"/>
    <n v="84879"/>
    <x v="196"/>
    <x v="786"/>
    <n v="17508"/>
    <s v="Greece"/>
    <s v="Customer 17508"/>
    <x v="11"/>
    <n v="1.69"/>
    <n v="16"/>
    <n v="27.04"/>
  </r>
  <r>
    <n v="983"/>
    <n v="500220"/>
    <n v="21977"/>
    <x v="57"/>
    <x v="787"/>
    <n v="14896"/>
    <s v="United Kingdom"/>
    <s v="Customer 14896"/>
    <x v="1"/>
    <n v="0.55000000000000004"/>
    <n v="2"/>
    <n v="1.1000000000000001"/>
  </r>
  <r>
    <n v="984"/>
    <n v="500223"/>
    <n v="22055"/>
    <x v="21"/>
    <x v="788"/>
    <n v="14186"/>
    <s v="United Kingdom"/>
    <s v="Customer 14186"/>
    <x v="1"/>
    <n v="1.65"/>
    <n v="8"/>
    <n v="13.2"/>
  </r>
  <r>
    <n v="985"/>
    <n v="500234"/>
    <n v="21100"/>
    <x v="650"/>
    <x v="789"/>
    <n v="17841"/>
    <s v="United Kingdom"/>
    <s v="Customer 17841"/>
    <x v="1"/>
    <n v="1.65"/>
    <n v="2"/>
    <n v="3.3"/>
  </r>
  <r>
    <n v="986"/>
    <n v="500262"/>
    <n v="22475"/>
    <x v="651"/>
    <x v="790"/>
    <n v="15630"/>
    <s v="United Kingdom"/>
    <s v="Customer 15630"/>
    <x v="1"/>
    <n v="4.95"/>
    <n v="3"/>
    <n v="14.850000000000001"/>
  </r>
  <r>
    <n v="987"/>
    <n v="500299"/>
    <n v="22171"/>
    <x v="652"/>
    <x v="791"/>
    <n v="14085"/>
    <s v="United Kingdom"/>
    <s v="Customer 14085"/>
    <x v="1"/>
    <n v="8.5"/>
    <n v="2"/>
    <n v="17"/>
  </r>
  <r>
    <n v="988"/>
    <n v="500300"/>
    <n v="22114"/>
    <x v="170"/>
    <x v="792"/>
    <n v="15482"/>
    <s v="United Kingdom"/>
    <s v="Customer 15482"/>
    <x v="1"/>
    <n v="3.95"/>
    <n v="4"/>
    <n v="15.8"/>
  </r>
  <r>
    <n v="989"/>
    <n v="500311"/>
    <s v="82494L"/>
    <x v="606"/>
    <x v="793"/>
    <n v="16923"/>
    <s v="United Kingdom"/>
    <s v="Customer 16923"/>
    <x v="1"/>
    <n v="2.95"/>
    <n v="6"/>
    <n v="17.700000000000003"/>
  </r>
  <r>
    <n v="990"/>
    <n v="500326"/>
    <s v="85206A"/>
    <x v="360"/>
    <x v="794"/>
    <n v="14877"/>
    <s v="United Kingdom"/>
    <s v="Customer 14877"/>
    <x v="1"/>
    <n v="1.65"/>
    <n v="2"/>
    <n v="3.3"/>
  </r>
  <r>
    <n v="991"/>
    <n v="500333"/>
    <n v="21381"/>
    <x v="355"/>
    <x v="795"/>
    <n v="16735"/>
    <s v="United Kingdom"/>
    <s v="Customer 16735"/>
    <x v="1"/>
    <n v="1.69"/>
    <n v="12"/>
    <n v="20.28"/>
  </r>
  <r>
    <n v="992"/>
    <n v="500333"/>
    <n v="20762"/>
    <x v="254"/>
    <x v="795"/>
    <n v="16735"/>
    <s v="United Kingdom"/>
    <s v="Customer 16735"/>
    <x v="1"/>
    <n v="3.75"/>
    <n v="4"/>
    <n v="15"/>
  </r>
  <r>
    <n v="993"/>
    <n v="500333"/>
    <n v="21651"/>
    <x v="653"/>
    <x v="795"/>
    <n v="16735"/>
    <s v="United Kingdom"/>
    <s v="Customer 16735"/>
    <x v="1"/>
    <n v="1.65"/>
    <n v="24"/>
    <n v="39.599999999999994"/>
  </r>
  <r>
    <n v="994"/>
    <n v="500336"/>
    <n v="21327"/>
    <x v="654"/>
    <x v="796"/>
    <n v="17589"/>
    <s v="United Kingdom"/>
    <s v="Customer 17589"/>
    <x v="1"/>
    <n v="1.65"/>
    <n v="2"/>
    <n v="3.3"/>
  </r>
  <r>
    <n v="995"/>
    <n v="500336"/>
    <n v="16236"/>
    <x v="655"/>
    <x v="796"/>
    <n v="17589"/>
    <s v="United Kingdom"/>
    <s v="Customer 17589"/>
    <x v="1"/>
    <n v="0.21"/>
    <n v="5"/>
    <n v="1.05"/>
  </r>
  <r>
    <n v="996"/>
    <n v="500336"/>
    <n v="10002"/>
    <x v="656"/>
    <x v="796"/>
    <n v="17589"/>
    <s v="United Kingdom"/>
    <s v="Customer 17589"/>
    <x v="1"/>
    <n v="0.85"/>
    <n v="2"/>
    <n v="1.7"/>
  </r>
  <r>
    <n v="997"/>
    <n v="500336"/>
    <n v="21100"/>
    <x v="650"/>
    <x v="796"/>
    <n v="17589"/>
    <s v="United Kingdom"/>
    <s v="Customer 17589"/>
    <x v="1"/>
    <n v="1.65"/>
    <n v="3"/>
    <n v="4.9499999999999993"/>
  </r>
  <r>
    <n v="998"/>
    <n v="500338"/>
    <n v="21889"/>
    <x v="326"/>
    <x v="797"/>
    <n v="13276"/>
    <s v="United Kingdom"/>
    <s v="Customer 13276"/>
    <x v="1"/>
    <n v="1.25"/>
    <n v="2"/>
    <n v="2.5"/>
  </r>
  <r>
    <n v="999"/>
    <n v="500338"/>
    <n v="21911"/>
    <x v="657"/>
    <x v="797"/>
    <n v="13276"/>
    <s v="United Kingdom"/>
    <s v="Customer 13276"/>
    <x v="1"/>
    <n v="1.65"/>
    <n v="1"/>
    <n v="1.65"/>
  </r>
  <r>
    <n v="1000"/>
    <n v="500347"/>
    <n v="21788"/>
    <x v="658"/>
    <x v="798"/>
    <n v="15631"/>
    <s v="United Kingdom"/>
    <s v="Customer 15631"/>
    <x v="1"/>
    <n v="0.85"/>
    <n v="24"/>
    <n v="20.399999999999999"/>
  </r>
  <r>
    <n v="1001"/>
    <n v="500347"/>
    <n v="21830"/>
    <x v="165"/>
    <x v="798"/>
    <n v="15631"/>
    <s v="United Kingdom"/>
    <s v="Customer 15631"/>
    <x v="1"/>
    <n v="0.42"/>
    <n v="24"/>
    <n v="10.08"/>
  </r>
  <r>
    <n v="1002"/>
    <n v="500349"/>
    <n v="22151"/>
    <x v="55"/>
    <x v="799"/>
    <n v="15751"/>
    <s v="United Kingdom"/>
    <s v="Customer 15751"/>
    <x v="1"/>
    <n v="0.42"/>
    <n v="4"/>
    <n v="1.68"/>
  </r>
  <r>
    <n v="1003"/>
    <n v="500354"/>
    <n v="22178"/>
    <x v="407"/>
    <x v="800"/>
    <n v="13026"/>
    <s v="United Kingdom"/>
    <s v="Customer 13026"/>
    <x v="1"/>
    <n v="1.25"/>
    <n v="12"/>
    <n v="15"/>
  </r>
  <r>
    <n v="1004"/>
    <n v="500354"/>
    <n v="17003"/>
    <x v="659"/>
    <x v="800"/>
    <n v="13026"/>
    <s v="United Kingdom"/>
    <s v="Customer 13026"/>
    <x v="1"/>
    <n v="0.21"/>
    <n v="72"/>
    <n v="15.12"/>
  </r>
  <r>
    <n v="1005"/>
    <n v="500356"/>
    <n v="21899"/>
    <x v="660"/>
    <x v="801"/>
    <n v="16984"/>
    <s v="United Kingdom"/>
    <s v="Customer 16984"/>
    <x v="1"/>
    <n v="0.65"/>
    <n v="1"/>
    <n v="0.65"/>
  </r>
  <r>
    <n v="1006"/>
    <n v="500356"/>
    <n v="37503"/>
    <x v="69"/>
    <x v="801"/>
    <n v="16984"/>
    <s v="United Kingdom"/>
    <s v="Customer 16984"/>
    <x v="1"/>
    <n v="10.75"/>
    <n v="2"/>
    <n v="21.5"/>
  </r>
  <r>
    <n v="1007"/>
    <n v="500358"/>
    <n v="22104"/>
    <x v="661"/>
    <x v="802"/>
    <n v="16534"/>
    <s v="United Kingdom"/>
    <s v="Customer 16534"/>
    <x v="1"/>
    <n v="1.45"/>
    <n v="12"/>
    <n v="17.399999999999999"/>
  </r>
  <r>
    <n v="1008"/>
    <n v="500362"/>
    <s v="82494L"/>
    <x v="606"/>
    <x v="803"/>
    <n v="17449"/>
    <s v="United Kingdom"/>
    <s v="Customer 17449"/>
    <x v="1"/>
    <n v="2.95"/>
    <n v="4"/>
    <n v="11.8"/>
  </r>
  <r>
    <n v="1009"/>
    <n v="500367"/>
    <n v="22264"/>
    <x v="662"/>
    <x v="804"/>
    <n v="12369"/>
    <s v="Austria"/>
    <s v="Customer 12369"/>
    <x v="8"/>
    <n v="0.85"/>
    <n v="24"/>
    <n v="20.399999999999999"/>
  </r>
  <r>
    <n v="1010"/>
    <n v="500455"/>
    <n v="21912"/>
    <x v="663"/>
    <x v="805"/>
    <n v="12514"/>
    <s v="Italy"/>
    <s v="Customer 12514"/>
    <x v="17"/>
    <n v="3.75"/>
    <n v="4"/>
    <n v="15"/>
  </r>
  <r>
    <n v="1011"/>
    <n v="500455"/>
    <n v="10002"/>
    <x v="656"/>
    <x v="805"/>
    <n v="12514"/>
    <s v="Italy"/>
    <s v="Customer 12514"/>
    <x v="17"/>
    <n v="0.85"/>
    <n v="12"/>
    <n v="10.199999999999999"/>
  </r>
  <r>
    <n v="1012"/>
    <n v="500476"/>
    <n v="21242"/>
    <x v="142"/>
    <x v="806"/>
    <n v="15719"/>
    <s v="United Kingdom"/>
    <s v="Customer 15719"/>
    <x v="1"/>
    <n v="1.69"/>
    <n v="8"/>
    <n v="13.52"/>
  </r>
  <r>
    <n v="1013"/>
    <n v="500498"/>
    <n v="48138"/>
    <x v="333"/>
    <x v="807"/>
    <n v="17672"/>
    <s v="United Kingdom"/>
    <s v="Customer 17672"/>
    <x v="1"/>
    <n v="7.49"/>
    <n v="2"/>
    <n v="14.98"/>
  </r>
  <r>
    <n v="1014"/>
    <n v="500502"/>
    <n v="21588"/>
    <x v="664"/>
    <x v="808"/>
    <n v="17025"/>
    <s v="United Kingdom"/>
    <s v="Customer 17025"/>
    <x v="1"/>
    <n v="2.5499999999999998"/>
    <n v="12"/>
    <n v="30.599999999999998"/>
  </r>
  <r>
    <n v="1015"/>
    <n v="500505"/>
    <s v="47590B"/>
    <x v="526"/>
    <x v="809"/>
    <n v="13001"/>
    <s v="United Kingdom"/>
    <s v="Customer 13001"/>
    <x v="1"/>
    <n v="5.45"/>
    <n v="9"/>
    <n v="49.050000000000004"/>
  </r>
  <r>
    <n v="1016"/>
    <n v="500506"/>
    <n v="85038"/>
    <x v="229"/>
    <x v="810"/>
    <n v="14562"/>
    <s v="United Kingdom"/>
    <s v="Customer 14562"/>
    <x v="1"/>
    <n v="2.1"/>
    <n v="2"/>
    <n v="4.2"/>
  </r>
  <r>
    <n v="1017"/>
    <n v="500509"/>
    <n v="22080"/>
    <x v="577"/>
    <x v="811"/>
    <n v="16400"/>
    <s v="United Kingdom"/>
    <s v="Customer 16400"/>
    <x v="1"/>
    <n v="1.65"/>
    <n v="5"/>
    <n v="8.25"/>
  </r>
  <r>
    <n v="1018"/>
    <n v="500511"/>
    <n v="22047"/>
    <x v="665"/>
    <x v="812"/>
    <n v="16681"/>
    <s v="United Kingdom"/>
    <s v="Customer 16681"/>
    <x v="1"/>
    <n v="0.42"/>
    <n v="25"/>
    <n v="10.5"/>
  </r>
  <r>
    <n v="1019"/>
    <n v="500533"/>
    <n v="84469"/>
    <x v="666"/>
    <x v="813"/>
    <n v="13473"/>
    <s v="United Kingdom"/>
    <s v="Customer 13473"/>
    <x v="1"/>
    <n v="2.95"/>
    <n v="26"/>
    <n v="76.7"/>
  </r>
  <r>
    <n v="1020"/>
    <n v="500538"/>
    <n v="22482"/>
    <x v="667"/>
    <x v="814"/>
    <n v="16275"/>
    <s v="United Kingdom"/>
    <s v="Customer 16275"/>
    <x v="1"/>
    <n v="1.25"/>
    <n v="12"/>
    <n v="15"/>
  </r>
  <r>
    <n v="1021"/>
    <n v="500639"/>
    <n v="21210"/>
    <x v="203"/>
    <x v="815"/>
    <n v="12495"/>
    <s v="Sweden"/>
    <s v="Customer 12495"/>
    <x v="13"/>
    <n v="1.45"/>
    <n v="12"/>
    <n v="17.399999999999999"/>
  </r>
  <r>
    <n v="1022"/>
    <n v="500638"/>
    <n v="22487"/>
    <x v="668"/>
    <x v="815"/>
    <n v="13854"/>
    <s v="United Kingdom"/>
    <s v="Customer 13854"/>
    <x v="1"/>
    <n v="9.9499999999999993"/>
    <n v="1"/>
    <n v="9.9499999999999993"/>
  </r>
  <r>
    <n v="1023"/>
    <s v="C500705"/>
    <n v="20761"/>
    <x v="669"/>
    <x v="816"/>
    <n v="14748"/>
    <s v="United Kingdom"/>
    <s v="Customer 14748"/>
    <x v="1"/>
    <n v="3.75"/>
    <n v="-4"/>
    <n v="-15"/>
  </r>
  <r>
    <n v="1024"/>
    <n v="500711"/>
    <s v="85232D"/>
    <x v="670"/>
    <x v="817"/>
    <n v="13627"/>
    <s v="United Kingdom"/>
    <s v="Customer 13627"/>
    <x v="1"/>
    <n v="4.95"/>
    <n v="3"/>
    <n v="14.850000000000001"/>
  </r>
  <r>
    <n v="1025"/>
    <n v="500712"/>
    <n v="22348"/>
    <x v="414"/>
    <x v="818"/>
    <n v="13089"/>
    <s v="United Kingdom"/>
    <s v="Customer 13089"/>
    <x v="1"/>
    <n v="0.85"/>
    <n v="24"/>
    <n v="20.399999999999999"/>
  </r>
  <r>
    <n v="1026"/>
    <n v="500712"/>
    <s v="85123A"/>
    <x v="60"/>
    <x v="818"/>
    <n v="13089"/>
    <s v="United Kingdom"/>
    <s v="Customer 13089"/>
    <x v="1"/>
    <n v="2.5499999999999998"/>
    <n v="32"/>
    <n v="81.599999999999994"/>
  </r>
  <r>
    <n v="1027"/>
    <n v="500715"/>
    <n v="84270"/>
    <x v="34"/>
    <x v="819"/>
    <n v="16854"/>
    <s v="United Kingdom"/>
    <s v="Customer 16854"/>
    <x v="1"/>
    <n v="0.21"/>
    <n v="30"/>
    <n v="6.3"/>
  </r>
  <r>
    <n v="1028"/>
    <n v="500721"/>
    <n v="48184"/>
    <x v="671"/>
    <x v="820"/>
    <n v="17059"/>
    <s v="United Kingdom"/>
    <s v="Customer 17059"/>
    <x v="1"/>
    <n v="7.49"/>
    <n v="1"/>
    <n v="7.49"/>
  </r>
  <r>
    <n v="1029"/>
    <n v="500745"/>
    <n v="22026"/>
    <x v="507"/>
    <x v="821"/>
    <n v="13426"/>
    <s v="United Kingdom"/>
    <s v="Customer 13426"/>
    <x v="1"/>
    <n v="0.42"/>
    <n v="12"/>
    <n v="5.04"/>
  </r>
  <r>
    <n v="1030"/>
    <n v="500749"/>
    <n v="20970"/>
    <x v="672"/>
    <x v="822"/>
    <n v="13316"/>
    <s v="United Kingdom"/>
    <s v="Customer 13316"/>
    <x v="1"/>
    <n v="3.39"/>
    <n v="36"/>
    <n v="122.04"/>
  </r>
  <r>
    <n v="1031"/>
    <n v="500749"/>
    <n v="84598"/>
    <x v="673"/>
    <x v="822"/>
    <n v="13316"/>
    <s v="United Kingdom"/>
    <s v="Customer 13316"/>
    <x v="1"/>
    <n v="0.17"/>
    <n v="1440"/>
    <n v="244.8"/>
  </r>
  <r>
    <n v="1032"/>
    <n v="500751"/>
    <n v="40016"/>
    <x v="674"/>
    <x v="823"/>
    <n v="13081"/>
    <s v="United Kingdom"/>
    <s v="Customer 13081"/>
    <x v="1"/>
    <n v="0.42"/>
    <n v="24"/>
    <n v="10.08"/>
  </r>
  <r>
    <n v="1033"/>
    <n v="500751"/>
    <s v="85232B"/>
    <x v="632"/>
    <x v="823"/>
    <n v="13081"/>
    <s v="United Kingdom"/>
    <s v="Customer 13081"/>
    <x v="1"/>
    <n v="4.95"/>
    <n v="12"/>
    <n v="59.400000000000006"/>
  </r>
  <r>
    <n v="1034"/>
    <n v="500751"/>
    <n v="21645"/>
    <x v="675"/>
    <x v="823"/>
    <n v="13081"/>
    <s v="United Kingdom"/>
    <s v="Customer 13081"/>
    <x v="1"/>
    <n v="1.65"/>
    <n v="12"/>
    <n v="19.799999999999997"/>
  </r>
  <r>
    <n v="1035"/>
    <n v="500751"/>
    <n v="79320"/>
    <x v="676"/>
    <x v="823"/>
    <n v="13081"/>
    <s v="United Kingdom"/>
    <s v="Customer 13081"/>
    <x v="1"/>
    <n v="4.95"/>
    <n v="4"/>
    <n v="19.8"/>
  </r>
  <r>
    <n v="1036"/>
    <n v="500843"/>
    <n v="21206"/>
    <x v="183"/>
    <x v="824"/>
    <n v="17348"/>
    <s v="United Kingdom"/>
    <s v="Customer 17348"/>
    <x v="1"/>
    <n v="1.65"/>
    <n v="4"/>
    <n v="6.6"/>
  </r>
  <r>
    <n v="1037"/>
    <n v="500844"/>
    <n v="22286"/>
    <x v="677"/>
    <x v="825"/>
    <n v="13413"/>
    <s v="United Kingdom"/>
    <s v="Customer 13413"/>
    <x v="1"/>
    <n v="1.65"/>
    <n v="2"/>
    <n v="3.3"/>
  </r>
  <r>
    <n v="1038"/>
    <n v="500853"/>
    <n v="21219"/>
    <x v="678"/>
    <x v="826"/>
    <n v="13566"/>
    <s v="United Kingdom"/>
    <s v="Customer 13566"/>
    <x v="1"/>
    <n v="1.25"/>
    <n v="1"/>
    <n v="1.25"/>
  </r>
  <r>
    <n v="1039"/>
    <n v="500857"/>
    <n v="22328"/>
    <x v="611"/>
    <x v="827"/>
    <n v="15911"/>
    <s v="United Kingdom"/>
    <s v="Customer 15911"/>
    <x v="1"/>
    <n v="2.95"/>
    <n v="4"/>
    <n v="11.8"/>
  </r>
  <r>
    <n v="1040"/>
    <n v="500857"/>
    <n v="20718"/>
    <x v="535"/>
    <x v="827"/>
    <n v="15911"/>
    <s v="United Kingdom"/>
    <s v="Customer 15911"/>
    <x v="1"/>
    <n v="1.25"/>
    <n v="3"/>
    <n v="3.75"/>
  </r>
  <r>
    <n v="1041"/>
    <n v="500861"/>
    <s v="84029E"/>
    <x v="119"/>
    <x v="828"/>
    <n v="14680"/>
    <s v="United Kingdom"/>
    <s v="Customer 14680"/>
    <x v="1"/>
    <n v="2.95"/>
    <n v="24"/>
    <n v="70.800000000000011"/>
  </r>
  <r>
    <n v="1042"/>
    <n v="500864"/>
    <s v="72753B"/>
    <x v="679"/>
    <x v="829"/>
    <n v="14924"/>
    <s v="United Kingdom"/>
    <s v="Customer 14924"/>
    <x v="1"/>
    <n v="2.1"/>
    <n v="8"/>
    <n v="16.8"/>
  </r>
  <r>
    <n v="1043"/>
    <n v="500872"/>
    <n v="22188"/>
    <x v="264"/>
    <x v="830"/>
    <n v="13668"/>
    <s v="United Kingdom"/>
    <s v="Customer 13668"/>
    <x v="1"/>
    <n v="3.95"/>
    <n v="2"/>
    <n v="7.9"/>
  </r>
  <r>
    <n v="1044"/>
    <n v="500879"/>
    <n v="21181"/>
    <x v="519"/>
    <x v="831"/>
    <n v="15093"/>
    <s v="United Kingdom"/>
    <s v="Customer 15093"/>
    <x v="1"/>
    <n v="2.1"/>
    <n v="12"/>
    <n v="25.200000000000003"/>
  </r>
  <r>
    <n v="1045"/>
    <n v="500899"/>
    <n v="21503"/>
    <x v="680"/>
    <x v="832"/>
    <n v="12976"/>
    <s v="United Kingdom"/>
    <s v="Customer 12976"/>
    <x v="1"/>
    <n v="0.42"/>
    <n v="25"/>
    <n v="10.5"/>
  </r>
  <r>
    <n v="1046"/>
    <n v="500933"/>
    <n v="22386"/>
    <x v="548"/>
    <x v="833"/>
    <n v="14606"/>
    <s v="United Kingdom"/>
    <s v="Customer 14606"/>
    <x v="1"/>
    <n v="1.95"/>
    <n v="1"/>
    <n v="1.95"/>
  </r>
  <r>
    <n v="1047"/>
    <n v="500963"/>
    <n v="21754"/>
    <x v="318"/>
    <x v="834"/>
    <n v="15696"/>
    <s v="United Kingdom"/>
    <s v="Customer 15696"/>
    <x v="1"/>
    <n v="5.95"/>
    <n v="3"/>
    <n v="17.850000000000001"/>
  </r>
  <r>
    <n v="1048"/>
    <n v="501007"/>
    <n v="22274"/>
    <x v="211"/>
    <x v="835"/>
    <n v="16126"/>
    <s v="United Kingdom"/>
    <s v="Customer 16126"/>
    <x v="1"/>
    <n v="2.95"/>
    <n v="9"/>
    <n v="26.55"/>
  </r>
  <r>
    <n v="1049"/>
    <n v="501011"/>
    <n v="82486"/>
    <x v="568"/>
    <x v="836"/>
    <n v="15768"/>
    <s v="United Kingdom"/>
    <s v="Customer 15768"/>
    <x v="1"/>
    <n v="7.95"/>
    <n v="2"/>
    <n v="15.9"/>
  </r>
  <r>
    <n v="1050"/>
    <n v="501047"/>
    <n v="22509"/>
    <x v="681"/>
    <x v="837"/>
    <n v="14646"/>
    <s v="Netherlands"/>
    <s v="Customer 14646"/>
    <x v="3"/>
    <n v="14.95"/>
    <n v="18"/>
    <n v="269.09999999999997"/>
  </r>
  <r>
    <n v="1051"/>
    <n v="501048"/>
    <n v="22171"/>
    <x v="652"/>
    <x v="838"/>
    <n v="15221"/>
    <s v="United Kingdom"/>
    <s v="Customer 15221"/>
    <x v="1"/>
    <n v="8.5"/>
    <n v="4"/>
    <n v="34"/>
  </r>
  <r>
    <n v="1052"/>
    <n v="501103"/>
    <n v="84378"/>
    <x v="682"/>
    <x v="839"/>
    <n v="14824"/>
    <s v="United Kingdom"/>
    <s v="Customer 14824"/>
    <x v="1"/>
    <n v="1.25"/>
    <n v="12"/>
    <n v="15"/>
  </r>
  <r>
    <n v="1053"/>
    <s v="C501125"/>
    <s v="85099B"/>
    <x v="287"/>
    <x v="840"/>
    <n v="17754"/>
    <s v="United Kingdom"/>
    <s v="Customer 17754"/>
    <x v="1"/>
    <n v="1.65"/>
    <n v="-1"/>
    <n v="-1.65"/>
  </r>
  <r>
    <n v="1054"/>
    <s v="C501131"/>
    <n v="21622"/>
    <x v="32"/>
    <x v="841"/>
    <n v="14031"/>
    <s v="United Kingdom"/>
    <s v="Customer 14031"/>
    <x v="1"/>
    <n v="4.95"/>
    <n v="-1"/>
    <n v="-4.95"/>
  </r>
  <r>
    <n v="1055"/>
    <n v="501133"/>
    <n v="22236"/>
    <x v="199"/>
    <x v="842"/>
    <n v="17920"/>
    <s v="United Kingdom"/>
    <s v="Customer 17920"/>
    <x v="1"/>
    <n v="12.75"/>
    <n v="2"/>
    <n v="25.5"/>
  </r>
  <r>
    <n v="1056"/>
    <n v="501138"/>
    <n v="22294"/>
    <x v="202"/>
    <x v="843"/>
    <n v="14532"/>
    <s v="United Kingdom"/>
    <s v="Customer 14532"/>
    <x v="1"/>
    <n v="1.25"/>
    <n v="7"/>
    <n v="8.75"/>
  </r>
  <r>
    <n v="1057"/>
    <n v="501138"/>
    <n v="48111"/>
    <x v="399"/>
    <x v="843"/>
    <n v="14532"/>
    <s v="United Kingdom"/>
    <s v="Customer 14532"/>
    <x v="1"/>
    <n v="7.49"/>
    <n v="1"/>
    <n v="7.49"/>
  </r>
  <r>
    <n v="1058"/>
    <n v="501143"/>
    <n v="82600"/>
    <x v="284"/>
    <x v="844"/>
    <n v="13183"/>
    <s v="United Kingdom"/>
    <s v="Customer 13183"/>
    <x v="1"/>
    <n v="1.69"/>
    <n v="48"/>
    <n v="81.12"/>
  </r>
  <r>
    <n v="1059"/>
    <n v="501148"/>
    <n v="20727"/>
    <x v="324"/>
    <x v="845"/>
    <n v="14646"/>
    <s v="Netherlands"/>
    <s v="Customer 14646"/>
    <x v="3"/>
    <n v="1.65"/>
    <n v="10"/>
    <n v="16.5"/>
  </r>
  <r>
    <n v="1060"/>
    <n v="501166"/>
    <n v="21484"/>
    <x v="231"/>
    <x v="846"/>
    <n v="13481"/>
    <s v="United Kingdom"/>
    <s v="Customer 13481"/>
    <x v="1"/>
    <n v="3.45"/>
    <n v="4"/>
    <n v="13.8"/>
  </r>
  <r>
    <n v="1061"/>
    <n v="501168"/>
    <n v="21716"/>
    <x v="683"/>
    <x v="847"/>
    <n v="13883"/>
    <s v="United Kingdom"/>
    <s v="Customer 13883"/>
    <x v="1"/>
    <n v="2.5499999999999998"/>
    <n v="8"/>
    <n v="20.399999999999999"/>
  </r>
  <r>
    <n v="1062"/>
    <n v="501267"/>
    <s v="84795C"/>
    <x v="684"/>
    <x v="848"/>
    <n v="17085"/>
    <s v="United Kingdom"/>
    <s v="Customer 17085"/>
    <x v="1"/>
    <n v="7.95"/>
    <n v="1"/>
    <n v="7.95"/>
  </r>
  <r>
    <n v="1063"/>
    <n v="501267"/>
    <n v="22292"/>
    <x v="374"/>
    <x v="848"/>
    <n v="17085"/>
    <s v="United Kingdom"/>
    <s v="Customer 17085"/>
    <x v="1"/>
    <n v="1.45"/>
    <n v="4"/>
    <n v="5.8"/>
  </r>
  <r>
    <n v="1064"/>
    <n v="501268"/>
    <n v="22458"/>
    <x v="685"/>
    <x v="849"/>
    <n v="15251"/>
    <s v="United Kingdom"/>
    <s v="Customer 15251"/>
    <x v="1"/>
    <n v="2.1"/>
    <n v="32"/>
    <n v="67.2"/>
  </r>
  <r>
    <n v="1065"/>
    <n v="501268"/>
    <n v="22459"/>
    <x v="686"/>
    <x v="849"/>
    <n v="15251"/>
    <s v="United Kingdom"/>
    <s v="Customer 15251"/>
    <x v="1"/>
    <n v="2.1"/>
    <n v="32"/>
    <n v="67.2"/>
  </r>
  <r>
    <n v="1066"/>
    <n v="501278"/>
    <n v="21078"/>
    <x v="687"/>
    <x v="850"/>
    <n v="17180"/>
    <s v="United Kingdom"/>
    <s v="Customer 17180"/>
    <x v="1"/>
    <n v="0.85"/>
    <n v="1"/>
    <n v="0.85"/>
  </r>
  <r>
    <n v="1067"/>
    <n v="501280"/>
    <n v="20652"/>
    <x v="688"/>
    <x v="851"/>
    <n v="17841"/>
    <s v="United Kingdom"/>
    <s v="Customer 17841"/>
    <x v="1"/>
    <n v="1.25"/>
    <n v="1"/>
    <n v="1.25"/>
  </r>
  <r>
    <n v="1068"/>
    <n v="501281"/>
    <n v="84880"/>
    <x v="596"/>
    <x v="852"/>
    <n v="14911"/>
    <s v="EIRE"/>
    <s v="Customer 14911"/>
    <x v="5"/>
    <n v="5.95"/>
    <n v="3"/>
    <n v="17.850000000000001"/>
  </r>
  <r>
    <n v="1069"/>
    <n v="501284"/>
    <n v="22321"/>
    <x v="689"/>
    <x v="853"/>
    <n v="12714"/>
    <s v="France"/>
    <s v="Customer 12714"/>
    <x v="6"/>
    <n v="0.85"/>
    <n v="24"/>
    <n v="20.399999999999999"/>
  </r>
  <r>
    <n v="1070"/>
    <n v="501291"/>
    <n v="84578"/>
    <x v="396"/>
    <x v="854"/>
    <n v="14343"/>
    <s v="United Kingdom"/>
    <s v="Customer 14343"/>
    <x v="1"/>
    <n v="3.75"/>
    <n v="1"/>
    <n v="3.75"/>
  </r>
  <r>
    <n v="1071"/>
    <n v="501296"/>
    <n v="20976"/>
    <x v="690"/>
    <x v="855"/>
    <n v="16242"/>
    <s v="United Kingdom"/>
    <s v="Customer 16242"/>
    <x v="1"/>
    <n v="0.65"/>
    <n v="1"/>
    <n v="0.65"/>
  </r>
  <r>
    <n v="1072"/>
    <n v="501304"/>
    <n v="22080"/>
    <x v="577"/>
    <x v="856"/>
    <n v="17231"/>
    <s v="United Kingdom"/>
    <s v="Customer 17231"/>
    <x v="1"/>
    <n v="1.65"/>
    <n v="2"/>
    <n v="3.3"/>
  </r>
  <r>
    <n v="1073"/>
    <n v="501320"/>
    <n v="22331"/>
    <x v="691"/>
    <x v="857"/>
    <n v="15123"/>
    <s v="United Kingdom"/>
    <s v="Customer 15123"/>
    <x v="1"/>
    <n v="1.65"/>
    <n v="8"/>
    <n v="13.2"/>
  </r>
  <r>
    <n v="1074"/>
    <s v="C501330"/>
    <n v="22109"/>
    <x v="692"/>
    <x v="858"/>
    <n v="16558"/>
    <s v="United Kingdom"/>
    <s v="Customer 16558"/>
    <x v="1"/>
    <n v="3.75"/>
    <n v="-1"/>
    <n v="-3.75"/>
  </r>
  <r>
    <n v="1075"/>
    <n v="501385"/>
    <n v="22432"/>
    <x v="693"/>
    <x v="859"/>
    <n v="17238"/>
    <s v="United Kingdom"/>
    <s v="Customer 17238"/>
    <x v="1"/>
    <n v="1.95"/>
    <n v="1"/>
    <n v="1.95"/>
  </r>
  <r>
    <n v="1076"/>
    <n v="501387"/>
    <n v="21936"/>
    <x v="694"/>
    <x v="860"/>
    <n v="17241"/>
    <s v="United Kingdom"/>
    <s v="Customer 17241"/>
    <x v="1"/>
    <n v="2.95"/>
    <n v="10"/>
    <n v="29.5"/>
  </r>
  <r>
    <n v="1077"/>
    <n v="501426"/>
    <n v="22262"/>
    <x v="695"/>
    <x v="861"/>
    <n v="13983"/>
    <s v="United Kingdom"/>
    <s v="Customer 13983"/>
    <x v="1"/>
    <n v="0.85"/>
    <n v="6"/>
    <n v="5.0999999999999996"/>
  </r>
  <r>
    <n v="1078"/>
    <n v="501426"/>
    <n v="21459"/>
    <x v="540"/>
    <x v="861"/>
    <n v="13983"/>
    <s v="United Kingdom"/>
    <s v="Customer 13983"/>
    <x v="1"/>
    <n v="1.95"/>
    <n v="9"/>
    <n v="17.55"/>
  </r>
  <r>
    <n v="1079"/>
    <n v="501430"/>
    <n v="20979"/>
    <x v="696"/>
    <x v="862"/>
    <n v="17679"/>
    <s v="United Kingdom"/>
    <s v="Customer 17679"/>
    <x v="1"/>
    <n v="1.25"/>
    <n v="16"/>
    <n v="20"/>
  </r>
  <r>
    <n v="1080"/>
    <n v="501434"/>
    <n v="22423"/>
    <x v="697"/>
    <x v="863"/>
    <n v="14496"/>
    <s v="United Kingdom"/>
    <s v="Customer 14496"/>
    <x v="1"/>
    <n v="12.75"/>
    <n v="1"/>
    <n v="12.75"/>
  </r>
  <r>
    <n v="1081"/>
    <n v="501434"/>
    <s v="85061W"/>
    <x v="698"/>
    <x v="863"/>
    <n v="14496"/>
    <s v="United Kingdom"/>
    <s v="Customer 14496"/>
    <x v="1"/>
    <n v="0.85"/>
    <n v="24"/>
    <n v="20.399999999999999"/>
  </r>
  <r>
    <n v="1082"/>
    <n v="501444"/>
    <n v="22617"/>
    <x v="699"/>
    <x v="864"/>
    <n v="17716"/>
    <s v="United Kingdom"/>
    <s v="Customer 17716"/>
    <x v="1"/>
    <n v="4.95"/>
    <n v="3"/>
    <n v="14.850000000000001"/>
  </r>
  <r>
    <n v="1083"/>
    <n v="501470"/>
    <s v="84536A"/>
    <x v="405"/>
    <x v="865"/>
    <n v="17596"/>
    <s v="United Kingdom"/>
    <s v="Customer 17596"/>
    <x v="1"/>
    <n v="0.42"/>
    <n v="20"/>
    <n v="8.4"/>
  </r>
  <r>
    <n v="1084"/>
    <n v="501473"/>
    <n v="22360"/>
    <x v="700"/>
    <x v="866"/>
    <n v="17511"/>
    <s v="United Kingdom"/>
    <s v="Customer 17511"/>
    <x v="1"/>
    <n v="2.5499999999999998"/>
    <n v="24"/>
    <n v="61.199999999999996"/>
  </r>
  <r>
    <n v="1085"/>
    <n v="501474"/>
    <s v="17164D"/>
    <x v="701"/>
    <x v="867"/>
    <n v="17568"/>
    <s v="United Kingdom"/>
    <s v="Customer 17568"/>
    <x v="1"/>
    <n v="0.42"/>
    <n v="1"/>
    <n v="0.42"/>
  </r>
  <r>
    <n v="1086"/>
    <n v="501508"/>
    <n v="20725"/>
    <x v="216"/>
    <x v="868"/>
    <n v="17448"/>
    <s v="United Kingdom"/>
    <s v="Customer 17448"/>
    <x v="1"/>
    <n v="1.45"/>
    <n v="10"/>
    <n v="14.5"/>
  </r>
  <r>
    <n v="1087"/>
    <n v="501508"/>
    <n v="21039"/>
    <x v="614"/>
    <x v="868"/>
    <n v="17448"/>
    <s v="United Kingdom"/>
    <s v="Customer 17448"/>
    <x v="1"/>
    <n v="2.1"/>
    <n v="6"/>
    <n v="12.600000000000001"/>
  </r>
  <r>
    <n v="1088"/>
    <n v="501533"/>
    <n v="20724"/>
    <x v="702"/>
    <x v="869"/>
    <n v="13798"/>
    <s v="United Kingdom"/>
    <s v="Customer 13798"/>
    <x v="1"/>
    <n v="0.72"/>
    <n v="100"/>
    <n v="72"/>
  </r>
  <r>
    <n v="1089"/>
    <n v="501541"/>
    <s v="84569C"/>
    <x v="703"/>
    <x v="870"/>
    <n v="13478"/>
    <s v="United Kingdom"/>
    <s v="Customer 13478"/>
    <x v="1"/>
    <n v="1.25"/>
    <n v="12"/>
    <n v="15"/>
  </r>
  <r>
    <n v="1090"/>
    <n v="501542"/>
    <n v="22356"/>
    <x v="704"/>
    <x v="871"/>
    <n v="16004"/>
    <s v="United Kingdom"/>
    <s v="Customer 16004"/>
    <x v="1"/>
    <n v="0.85"/>
    <n v="30"/>
    <n v="25.5"/>
  </r>
  <r>
    <n v="1091"/>
    <n v="501544"/>
    <n v="21508"/>
    <x v="559"/>
    <x v="872"/>
    <n v="18196"/>
    <s v="United Kingdom"/>
    <s v="Customer 18196"/>
    <x v="1"/>
    <n v="0.42"/>
    <n v="12"/>
    <n v="5.04"/>
  </r>
  <r>
    <n v="1092"/>
    <n v="501550"/>
    <n v="21975"/>
    <x v="386"/>
    <x v="873"/>
    <n v="13371"/>
    <s v="United Kingdom"/>
    <s v="Customer 13371"/>
    <x v="1"/>
    <n v="0.55000000000000004"/>
    <n v="24"/>
    <n v="13.200000000000001"/>
  </r>
  <r>
    <n v="1093"/>
    <n v="501574"/>
    <n v="22617"/>
    <x v="699"/>
    <x v="874"/>
    <n v="18187"/>
    <s v="United Kingdom"/>
    <s v="Customer 18187"/>
    <x v="1"/>
    <n v="4.95"/>
    <n v="3"/>
    <n v="14.850000000000001"/>
  </r>
  <r>
    <n v="1094"/>
    <n v="501578"/>
    <n v="84212"/>
    <x v="529"/>
    <x v="875"/>
    <n v="14258"/>
    <s v="United Kingdom"/>
    <s v="Customer 14258"/>
    <x v="1"/>
    <n v="0.42"/>
    <n v="480"/>
    <n v="201.6"/>
  </r>
  <r>
    <n v="1095"/>
    <n v="501613"/>
    <n v="37447"/>
    <x v="563"/>
    <x v="876"/>
    <n v="15311"/>
    <s v="United Kingdom"/>
    <s v="Customer 15311"/>
    <x v="1"/>
    <n v="1.25"/>
    <n v="48"/>
    <n v="60"/>
  </r>
  <r>
    <n v="1096"/>
    <n v="501614"/>
    <n v="21378"/>
    <x v="705"/>
    <x v="877"/>
    <n v="13694"/>
    <s v="United Kingdom"/>
    <s v="Customer 13694"/>
    <x v="1"/>
    <n v="0.65"/>
    <n v="144"/>
    <n v="93.600000000000009"/>
  </r>
  <r>
    <n v="1097"/>
    <n v="501620"/>
    <n v="21532"/>
    <x v="340"/>
    <x v="878"/>
    <n v="14527"/>
    <s v="United Kingdom"/>
    <s v="Customer 14527"/>
    <x v="1"/>
    <n v="2.1"/>
    <n v="1"/>
    <n v="2.1"/>
  </r>
  <r>
    <n v="1098"/>
    <n v="501624"/>
    <n v="22478"/>
    <x v="706"/>
    <x v="879"/>
    <n v="14651"/>
    <s v="United Kingdom"/>
    <s v="Customer 14651"/>
    <x v="1"/>
    <n v="1.25"/>
    <n v="5"/>
    <n v="6.25"/>
  </r>
  <r>
    <n v="1099"/>
    <n v="501628"/>
    <s v="85194L"/>
    <x v="707"/>
    <x v="880"/>
    <n v="14911"/>
    <s v="EIRE"/>
    <s v="Customer 14911"/>
    <x v="5"/>
    <n v="0.85"/>
    <n v="12"/>
    <n v="10.199999999999999"/>
  </r>
  <r>
    <n v="1100"/>
    <n v="501638"/>
    <n v="22449"/>
    <x v="708"/>
    <x v="881"/>
    <n v="12621"/>
    <s v="Germany"/>
    <s v="Customer 12621"/>
    <x v="7"/>
    <n v="3.35"/>
    <n v="12"/>
    <n v="40.200000000000003"/>
  </r>
  <r>
    <n v="1101"/>
    <n v="501641"/>
    <n v="21126"/>
    <x v="709"/>
    <x v="882"/>
    <n v="13057"/>
    <s v="United Kingdom"/>
    <s v="Customer 13057"/>
    <x v="1"/>
    <n v="1.25"/>
    <n v="2"/>
    <n v="2.5"/>
  </r>
  <r>
    <n v="1102"/>
    <n v="501657"/>
    <n v="22328"/>
    <x v="611"/>
    <x v="883"/>
    <n v="13243"/>
    <s v="United Kingdom"/>
    <s v="Customer 13243"/>
    <x v="1"/>
    <n v="2.95"/>
    <n v="1"/>
    <n v="2.95"/>
  </r>
  <r>
    <n v="1103"/>
    <n v="501657"/>
    <n v="21894"/>
    <x v="237"/>
    <x v="883"/>
    <n v="13243"/>
    <s v="United Kingdom"/>
    <s v="Customer 13243"/>
    <x v="1"/>
    <n v="1.25"/>
    <n v="1"/>
    <n v="1.25"/>
  </r>
  <r>
    <n v="1104"/>
    <n v="501661"/>
    <n v="84879"/>
    <x v="196"/>
    <x v="884"/>
    <n v="16125"/>
    <s v="United Kingdom"/>
    <s v="Customer 16125"/>
    <x v="1"/>
    <n v="1.69"/>
    <n v="24"/>
    <n v="40.56"/>
  </r>
  <r>
    <n v="1105"/>
    <n v="501664"/>
    <n v="48111"/>
    <x v="399"/>
    <x v="885"/>
    <n v="16303"/>
    <s v="United Kingdom"/>
    <s v="Customer 16303"/>
    <x v="1"/>
    <n v="7.49"/>
    <n v="2"/>
    <n v="14.98"/>
  </r>
  <r>
    <n v="1106"/>
    <n v="501664"/>
    <n v="22568"/>
    <x v="710"/>
    <x v="885"/>
    <n v="16303"/>
    <s v="United Kingdom"/>
    <s v="Customer 16303"/>
    <x v="1"/>
    <n v="3.75"/>
    <n v="4"/>
    <n v="15"/>
  </r>
  <r>
    <n v="1107"/>
    <n v="501665"/>
    <s v="85099B"/>
    <x v="287"/>
    <x v="886"/>
    <n v="16108"/>
    <s v="United Kingdom"/>
    <s v="Customer 16108"/>
    <x v="1"/>
    <n v="1.95"/>
    <n v="10"/>
    <n v="19.5"/>
  </r>
  <r>
    <n v="1108"/>
    <n v="501667"/>
    <s v="79323LP"/>
    <x v="157"/>
    <x v="887"/>
    <n v="13694"/>
    <s v="United Kingdom"/>
    <s v="Customer 13694"/>
    <x v="1"/>
    <n v="5.45"/>
    <n v="24"/>
    <n v="130.80000000000001"/>
  </r>
  <r>
    <n v="1109"/>
    <n v="501673"/>
    <n v="22067"/>
    <x v="711"/>
    <x v="888"/>
    <n v="16569"/>
    <s v="United Kingdom"/>
    <s v="Customer 16569"/>
    <x v="1"/>
    <n v="1.65"/>
    <n v="12"/>
    <n v="19.799999999999997"/>
  </r>
  <r>
    <n v="1110"/>
    <n v="501675"/>
    <n v="22064"/>
    <x v="166"/>
    <x v="889"/>
    <n v="18247"/>
    <s v="United Kingdom"/>
    <s v="Customer 18247"/>
    <x v="1"/>
    <n v="1.65"/>
    <n v="12"/>
    <n v="19.799999999999997"/>
  </r>
  <r>
    <n v="1111"/>
    <n v="501679"/>
    <n v="21700"/>
    <x v="444"/>
    <x v="890"/>
    <n v="13203"/>
    <s v="United Kingdom"/>
    <s v="Customer 13203"/>
    <x v="1"/>
    <n v="0.85"/>
    <n v="12"/>
    <n v="10.199999999999999"/>
  </r>
  <r>
    <n v="1112"/>
    <n v="501689"/>
    <n v="22021"/>
    <x v="567"/>
    <x v="891"/>
    <n v="15738"/>
    <s v="United Kingdom"/>
    <s v="Customer 15738"/>
    <x v="1"/>
    <n v="1.65"/>
    <n v="12"/>
    <n v="19.799999999999997"/>
  </r>
  <r>
    <n v="1113"/>
    <n v="501691"/>
    <n v="22431"/>
    <x v="712"/>
    <x v="892"/>
    <n v="18223"/>
    <s v="United Kingdom"/>
    <s v="Customer 18223"/>
    <x v="1"/>
    <n v="1.95"/>
    <n v="6"/>
    <n v="11.7"/>
  </r>
  <r>
    <n v="1114"/>
    <n v="501709"/>
    <n v="21472"/>
    <x v="713"/>
    <x v="893"/>
    <n v="15615"/>
    <s v="United Kingdom"/>
    <s v="Customer 15615"/>
    <x v="1"/>
    <n v="3.75"/>
    <n v="6"/>
    <n v="22.5"/>
  </r>
  <r>
    <n v="1115"/>
    <n v="501710"/>
    <n v="22151"/>
    <x v="55"/>
    <x v="894"/>
    <n v="17738"/>
    <s v="United Kingdom"/>
    <s v="Customer 17738"/>
    <x v="1"/>
    <n v="0.42"/>
    <n v="24"/>
    <n v="10.08"/>
  </r>
  <r>
    <n v="1116"/>
    <n v="501718"/>
    <n v="22224"/>
    <x v="714"/>
    <x v="895"/>
    <n v="15325"/>
    <s v="United Kingdom"/>
    <s v="Customer 15325"/>
    <x v="1"/>
    <n v="2.95"/>
    <n v="6"/>
    <n v="17.700000000000003"/>
  </r>
  <r>
    <n v="1117"/>
    <n v="501730"/>
    <n v="22383"/>
    <x v="631"/>
    <x v="896"/>
    <n v="14159"/>
    <s v="United Kingdom"/>
    <s v="Customer 14159"/>
    <x v="1"/>
    <n v="1.65"/>
    <n v="6"/>
    <n v="9.8999999999999986"/>
  </r>
  <r>
    <n v="1118"/>
    <n v="501731"/>
    <n v="21469"/>
    <x v="715"/>
    <x v="897"/>
    <n v="16008"/>
    <s v="United Kingdom"/>
    <s v="Customer 16008"/>
    <x v="1"/>
    <n v="3.75"/>
    <n v="6"/>
    <n v="22.5"/>
  </r>
  <r>
    <n v="1119"/>
    <n v="501767"/>
    <s v="84997B"/>
    <x v="129"/>
    <x v="898"/>
    <n v="16335"/>
    <s v="United Kingdom"/>
    <s v="Customer 16335"/>
    <x v="1"/>
    <n v="3.75"/>
    <n v="2"/>
    <n v="7.5"/>
  </r>
  <r>
    <n v="1120"/>
    <n v="501793"/>
    <n v="22111"/>
    <x v="48"/>
    <x v="899"/>
    <n v="15329"/>
    <s v="United Kingdom"/>
    <s v="Customer 15329"/>
    <x v="1"/>
    <n v="4.95"/>
    <n v="3"/>
    <n v="14.850000000000001"/>
  </r>
  <r>
    <n v="1121"/>
    <n v="501808"/>
    <n v="21181"/>
    <x v="519"/>
    <x v="900"/>
    <n v="14796"/>
    <s v="United Kingdom"/>
    <s v="Customer 14796"/>
    <x v="1"/>
    <n v="2.1"/>
    <n v="1"/>
    <n v="2.1"/>
  </r>
  <r>
    <n v="1122"/>
    <n v="501815"/>
    <s v="85039A"/>
    <x v="716"/>
    <x v="901"/>
    <n v="13415"/>
    <s v="United Kingdom"/>
    <s v="Customer 13415"/>
    <x v="1"/>
    <n v="1.65"/>
    <n v="2"/>
    <n v="3.3"/>
  </r>
  <r>
    <n v="1123"/>
    <s v="C501817"/>
    <s v="72351A"/>
    <x v="717"/>
    <x v="902"/>
    <n v="13415"/>
    <s v="United Kingdom"/>
    <s v="Customer 13415"/>
    <x v="1"/>
    <n v="2.1"/>
    <n v="-1"/>
    <n v="-2.1"/>
  </r>
  <r>
    <n v="1124"/>
    <n v="501831"/>
    <n v="22217"/>
    <x v="718"/>
    <x v="903"/>
    <n v="14584"/>
    <s v="United Kingdom"/>
    <s v="Customer 14584"/>
    <x v="1"/>
    <n v="1.25"/>
    <n v="2"/>
    <n v="2.5"/>
  </r>
  <r>
    <n v="1125"/>
    <n v="501853"/>
    <n v="22348"/>
    <x v="414"/>
    <x v="904"/>
    <n v="16782"/>
    <s v="United Kingdom"/>
    <s v="Customer 16782"/>
    <x v="1"/>
    <n v="0.85"/>
    <n v="1"/>
    <n v="0.85"/>
  </r>
  <r>
    <n v="1126"/>
    <n v="501854"/>
    <n v="22284"/>
    <x v="719"/>
    <x v="905"/>
    <n v="15446"/>
    <s v="United Kingdom"/>
    <s v="Customer 15446"/>
    <x v="1"/>
    <n v="1.65"/>
    <n v="2"/>
    <n v="3.3"/>
  </r>
  <r>
    <n v="1127"/>
    <n v="501858"/>
    <n v="21034"/>
    <x v="16"/>
    <x v="906"/>
    <n v="13593"/>
    <s v="United Kingdom"/>
    <s v="Customer 13593"/>
    <x v="1"/>
    <n v="0.95"/>
    <n v="2"/>
    <n v="1.9"/>
  </r>
  <r>
    <n v="1128"/>
    <n v="501860"/>
    <n v="22221"/>
    <x v="415"/>
    <x v="907"/>
    <n v="15425"/>
    <s v="United Kingdom"/>
    <s v="Customer 15425"/>
    <x v="1"/>
    <n v="9.9499999999999993"/>
    <n v="1"/>
    <n v="9.9499999999999993"/>
  </r>
  <r>
    <n v="1129"/>
    <n v="501860"/>
    <n v="22222"/>
    <x v="720"/>
    <x v="907"/>
    <n v="15425"/>
    <s v="United Kingdom"/>
    <s v="Customer 15425"/>
    <x v="1"/>
    <n v="4.95"/>
    <n v="2"/>
    <n v="9.9"/>
  </r>
  <r>
    <n v="1130"/>
    <n v="501860"/>
    <s v="84406B"/>
    <x v="342"/>
    <x v="907"/>
    <n v="15425"/>
    <s v="United Kingdom"/>
    <s v="Customer 15425"/>
    <x v="1"/>
    <n v="3.25"/>
    <n v="3"/>
    <n v="9.75"/>
  </r>
  <r>
    <n v="1131"/>
    <n v="501877"/>
    <n v="22431"/>
    <x v="712"/>
    <x v="908"/>
    <n v="17611"/>
    <s v="United Kingdom"/>
    <s v="Customer 17611"/>
    <x v="1"/>
    <n v="1.95"/>
    <n v="2"/>
    <n v="3.9"/>
  </r>
  <r>
    <n v="1132"/>
    <n v="501877"/>
    <n v="21967"/>
    <x v="721"/>
    <x v="908"/>
    <n v="17611"/>
    <s v="United Kingdom"/>
    <s v="Customer 17611"/>
    <x v="1"/>
    <n v="0.28999999999999998"/>
    <n v="12"/>
    <n v="3.4799999999999995"/>
  </r>
  <r>
    <n v="1133"/>
    <n v="501884"/>
    <s v="90160C"/>
    <x v="722"/>
    <x v="909"/>
    <n v="17611"/>
    <s v="United Kingdom"/>
    <s v="Customer 17611"/>
    <x v="1"/>
    <n v="6.95"/>
    <n v="1"/>
    <n v="6.95"/>
  </r>
  <r>
    <n v="1134"/>
    <n v="501890"/>
    <s v="84596B"/>
    <x v="518"/>
    <x v="910"/>
    <n v="14606"/>
    <s v="United Kingdom"/>
    <s v="Customer 14606"/>
    <x v="1"/>
    <n v="1.25"/>
    <n v="1"/>
    <n v="1.25"/>
  </r>
  <r>
    <n v="1135"/>
    <n v="501890"/>
    <n v="22261"/>
    <x v="312"/>
    <x v="910"/>
    <n v="14606"/>
    <s v="United Kingdom"/>
    <s v="Customer 14606"/>
    <x v="1"/>
    <n v="0.85"/>
    <n v="1"/>
    <n v="0.85"/>
  </r>
  <r>
    <n v="1136"/>
    <n v="501892"/>
    <s v="47599B"/>
    <x v="555"/>
    <x v="911"/>
    <n v="17051"/>
    <s v="United Kingdom"/>
    <s v="Customer 17051"/>
    <x v="1"/>
    <n v="2.1"/>
    <n v="6"/>
    <n v="12.600000000000001"/>
  </r>
  <r>
    <n v="1137"/>
    <n v="501893"/>
    <n v="21733"/>
    <x v="316"/>
    <x v="912"/>
    <n v="15005"/>
    <s v="United Kingdom"/>
    <s v="Customer 15005"/>
    <x v="1"/>
    <n v="2.95"/>
    <n v="2"/>
    <n v="5.9"/>
  </r>
  <r>
    <n v="1138"/>
    <n v="501897"/>
    <s v="85186B"/>
    <x v="723"/>
    <x v="913"/>
    <n v="17539"/>
    <s v="United Kingdom"/>
    <s v="Customer 17539"/>
    <x v="1"/>
    <n v="0.42"/>
    <n v="10"/>
    <n v="4.2"/>
  </r>
  <r>
    <n v="1139"/>
    <n v="501897"/>
    <n v="22292"/>
    <x v="374"/>
    <x v="913"/>
    <n v="17539"/>
    <s v="United Kingdom"/>
    <s v="Customer 17539"/>
    <x v="1"/>
    <n v="1.45"/>
    <n v="24"/>
    <n v="34.799999999999997"/>
  </r>
  <r>
    <n v="1140"/>
    <n v="501900"/>
    <n v="21897"/>
    <x v="619"/>
    <x v="914"/>
    <n v="16397"/>
    <s v="United Kingdom"/>
    <s v="Customer 16397"/>
    <x v="1"/>
    <n v="2.95"/>
    <n v="1"/>
    <n v="2.95"/>
  </r>
  <r>
    <n v="1141"/>
    <n v="501906"/>
    <n v="21469"/>
    <x v="715"/>
    <x v="915"/>
    <n v="17340"/>
    <s v="United Kingdom"/>
    <s v="Customer 17340"/>
    <x v="1"/>
    <n v="3.75"/>
    <n v="1"/>
    <n v="3.75"/>
  </r>
  <r>
    <n v="1142"/>
    <n v="501906"/>
    <n v="22413"/>
    <x v="724"/>
    <x v="915"/>
    <n v="17340"/>
    <s v="United Kingdom"/>
    <s v="Customer 17340"/>
    <x v="1"/>
    <n v="2.95"/>
    <n v="12"/>
    <n v="35.400000000000006"/>
  </r>
  <r>
    <n v="1143"/>
    <n v="501907"/>
    <n v="21213"/>
    <x v="353"/>
    <x v="916"/>
    <n v="13451"/>
    <s v="United Kingdom"/>
    <s v="Customer 13451"/>
    <x v="1"/>
    <n v="0.55000000000000004"/>
    <n v="5"/>
    <n v="2.75"/>
  </r>
  <r>
    <n v="1144"/>
    <n v="501907"/>
    <n v="20754"/>
    <x v="215"/>
    <x v="916"/>
    <n v="13451"/>
    <s v="United Kingdom"/>
    <s v="Customer 13451"/>
    <x v="1"/>
    <n v="2.1"/>
    <n v="2"/>
    <n v="4.2"/>
  </r>
  <r>
    <n v="1145"/>
    <n v="501907"/>
    <n v="21231"/>
    <x v="412"/>
    <x v="916"/>
    <n v="13451"/>
    <s v="United Kingdom"/>
    <s v="Customer 13451"/>
    <x v="1"/>
    <n v="1.25"/>
    <n v="9"/>
    <n v="11.25"/>
  </r>
  <r>
    <n v="1146"/>
    <n v="501907"/>
    <n v="85204"/>
    <x v="725"/>
    <x v="916"/>
    <n v="13451"/>
    <s v="United Kingdom"/>
    <s v="Customer 13451"/>
    <x v="1"/>
    <n v="0.42"/>
    <n v="12"/>
    <n v="5.04"/>
  </r>
  <r>
    <n v="1147"/>
    <n v="501907"/>
    <n v="20717"/>
    <x v="85"/>
    <x v="916"/>
    <n v="13451"/>
    <s v="United Kingdom"/>
    <s v="Customer 13451"/>
    <x v="1"/>
    <n v="1.25"/>
    <n v="4"/>
    <n v="5"/>
  </r>
  <r>
    <n v="1148"/>
    <n v="501907"/>
    <n v="21747"/>
    <x v="726"/>
    <x v="916"/>
    <n v="13451"/>
    <s v="United Kingdom"/>
    <s v="Customer 13451"/>
    <x v="1"/>
    <n v="1.25"/>
    <n v="3"/>
    <n v="3.75"/>
  </r>
  <r>
    <n v="1149"/>
    <n v="501907"/>
    <n v="21181"/>
    <x v="519"/>
    <x v="916"/>
    <n v="13451"/>
    <s v="United Kingdom"/>
    <s v="Customer 13451"/>
    <x v="1"/>
    <n v="2.1"/>
    <n v="4"/>
    <n v="8.4"/>
  </r>
  <r>
    <n v="1150"/>
    <n v="501916"/>
    <n v="22568"/>
    <x v="710"/>
    <x v="917"/>
    <n v="15611"/>
    <s v="United Kingdom"/>
    <s v="Customer 15611"/>
    <x v="1"/>
    <n v="3.75"/>
    <n v="4"/>
    <n v="15"/>
  </r>
  <r>
    <n v="1151"/>
    <n v="501922"/>
    <n v="21754"/>
    <x v="318"/>
    <x v="918"/>
    <n v="13151"/>
    <s v="United Kingdom"/>
    <s v="Customer 13151"/>
    <x v="1"/>
    <n v="5.95"/>
    <n v="1"/>
    <n v="5.95"/>
  </r>
  <r>
    <n v="1152"/>
    <n v="501922"/>
    <n v="21533"/>
    <x v="168"/>
    <x v="918"/>
    <n v="13151"/>
    <s v="United Kingdom"/>
    <s v="Customer 13151"/>
    <x v="1"/>
    <n v="4.95"/>
    <n v="1"/>
    <n v="4.95"/>
  </r>
  <r>
    <n v="1153"/>
    <n v="501925"/>
    <n v="22297"/>
    <x v="62"/>
    <x v="919"/>
    <n v="15311"/>
    <s v="United Kingdom"/>
    <s v="Customer 15311"/>
    <x v="1"/>
    <n v="1.06"/>
    <n v="288"/>
    <n v="305.28000000000003"/>
  </r>
  <r>
    <n v="1154"/>
    <n v="501927"/>
    <n v="22243"/>
    <x v="222"/>
    <x v="920"/>
    <n v="12533"/>
    <s v="Germany"/>
    <s v="Customer 12533"/>
    <x v="7"/>
    <n v="1.65"/>
    <n v="12"/>
    <n v="19.799999999999997"/>
  </r>
  <r>
    <n v="1155"/>
    <n v="502038"/>
    <n v="20749"/>
    <x v="727"/>
    <x v="921"/>
    <n v="13206"/>
    <s v="United Kingdom"/>
    <s v="Customer 13206"/>
    <x v="1"/>
    <n v="7.95"/>
    <n v="2"/>
    <n v="15.9"/>
  </r>
  <r>
    <n v="1156"/>
    <n v="502053"/>
    <s v="85185B"/>
    <x v="728"/>
    <x v="922"/>
    <n v="17841"/>
    <s v="United Kingdom"/>
    <s v="Customer 17841"/>
    <x v="1"/>
    <n v="2.95"/>
    <n v="1"/>
    <n v="2.95"/>
  </r>
  <r>
    <n v="1157"/>
    <n v="502055"/>
    <n v="20773"/>
    <x v="729"/>
    <x v="923"/>
    <n v="13357"/>
    <s v="United Kingdom"/>
    <s v="Customer 13357"/>
    <x v="1"/>
    <n v="1.65"/>
    <n v="2"/>
    <n v="3.3"/>
  </r>
  <r>
    <n v="1158"/>
    <n v="502056"/>
    <n v="84270"/>
    <x v="34"/>
    <x v="924"/>
    <n v="17138"/>
    <s v="United Kingdom"/>
    <s v="Customer 17138"/>
    <x v="1"/>
    <n v="0.21"/>
    <n v="30"/>
    <n v="6.3"/>
  </r>
  <r>
    <n v="1159"/>
    <n v="502059"/>
    <n v="22362"/>
    <x v="730"/>
    <x v="925"/>
    <n v="16560"/>
    <s v="United Kingdom"/>
    <s v="Customer 16560"/>
    <x v="1"/>
    <n v="2.95"/>
    <n v="6"/>
    <n v="17.700000000000003"/>
  </r>
  <r>
    <n v="1160"/>
    <n v="502089"/>
    <s v="85163A"/>
    <x v="731"/>
    <x v="926"/>
    <n v="14307"/>
    <s v="United Kingdom"/>
    <s v="Customer 14307"/>
    <x v="1"/>
    <n v="12.75"/>
    <n v="1"/>
    <n v="12.75"/>
  </r>
  <r>
    <n v="1161"/>
    <s v="C502092"/>
    <n v="21658"/>
    <x v="732"/>
    <x v="927"/>
    <n v="17539"/>
    <s v="United Kingdom"/>
    <s v="Customer 17539"/>
    <x v="1"/>
    <n v="3.95"/>
    <n v="-10"/>
    <n v="-39.5"/>
  </r>
  <r>
    <n v="1162"/>
    <n v="502100"/>
    <n v="22224"/>
    <x v="714"/>
    <x v="928"/>
    <n v="13706"/>
    <s v="United Kingdom"/>
    <s v="Customer 13706"/>
    <x v="1"/>
    <n v="2.95"/>
    <n v="6"/>
    <n v="17.700000000000003"/>
  </r>
  <r>
    <n v="1163"/>
    <n v="502100"/>
    <n v="22229"/>
    <x v="589"/>
    <x v="928"/>
    <n v="13706"/>
    <s v="United Kingdom"/>
    <s v="Customer 13706"/>
    <x v="1"/>
    <n v="0.85"/>
    <n v="12"/>
    <n v="10.199999999999999"/>
  </r>
  <r>
    <n v="1164"/>
    <n v="502108"/>
    <n v="20972"/>
    <x v="187"/>
    <x v="929"/>
    <n v="18172"/>
    <s v="United Kingdom"/>
    <s v="Customer 18172"/>
    <x v="1"/>
    <n v="1.25"/>
    <n v="24"/>
    <n v="30"/>
  </r>
  <r>
    <n v="1165"/>
    <n v="502113"/>
    <n v="22473"/>
    <x v="733"/>
    <x v="930"/>
    <n v="15998"/>
    <s v="United Kingdom"/>
    <s v="Customer 15998"/>
    <x v="1"/>
    <n v="4.95"/>
    <n v="1"/>
    <n v="4.95"/>
  </r>
  <r>
    <n v="1166"/>
    <n v="502118"/>
    <n v="21078"/>
    <x v="687"/>
    <x v="931"/>
    <n v="15614"/>
    <s v="United Kingdom"/>
    <s v="Customer 15614"/>
    <x v="1"/>
    <n v="0.64"/>
    <n v="96"/>
    <n v="61.44"/>
  </r>
  <r>
    <n v="1167"/>
    <n v="502230"/>
    <n v="47420"/>
    <x v="734"/>
    <x v="932"/>
    <n v="14596"/>
    <s v="United Kingdom"/>
    <s v="Customer 14596"/>
    <x v="1"/>
    <n v="0.19"/>
    <n v="2"/>
    <n v="0.38"/>
  </r>
  <r>
    <n v="1168"/>
    <n v="502230"/>
    <n v="22363"/>
    <x v="735"/>
    <x v="932"/>
    <n v="14596"/>
    <s v="United Kingdom"/>
    <s v="Customer 14596"/>
    <x v="1"/>
    <n v="2.95"/>
    <n v="1"/>
    <n v="2.95"/>
  </r>
  <r>
    <n v="1169"/>
    <n v="502234"/>
    <n v="15039"/>
    <x v="618"/>
    <x v="933"/>
    <n v="16327"/>
    <s v="United Kingdom"/>
    <s v="Customer 16327"/>
    <x v="1"/>
    <n v="0.85"/>
    <n v="12"/>
    <n v="10.199999999999999"/>
  </r>
  <r>
    <n v="1170"/>
    <n v="502242"/>
    <n v="72780"/>
    <x v="736"/>
    <x v="934"/>
    <n v="14958"/>
    <s v="United Kingdom"/>
    <s v="Customer 14958"/>
    <x v="1"/>
    <n v="0.85"/>
    <n v="12"/>
    <n v="10.199999999999999"/>
  </r>
  <r>
    <n v="1171"/>
    <n v="502251"/>
    <n v="84879"/>
    <x v="196"/>
    <x v="935"/>
    <n v="13869"/>
    <s v="United Kingdom"/>
    <s v="Customer 13869"/>
    <x v="1"/>
    <n v="1.69"/>
    <n v="8"/>
    <n v="13.52"/>
  </r>
  <r>
    <n v="1172"/>
    <n v="502251"/>
    <n v="21755"/>
    <x v="154"/>
    <x v="935"/>
    <n v="13869"/>
    <s v="United Kingdom"/>
    <s v="Customer 13869"/>
    <x v="1"/>
    <n v="5.95"/>
    <n v="3"/>
    <n v="17.850000000000001"/>
  </r>
  <r>
    <n v="1173"/>
    <n v="502256"/>
    <s v="79323P"/>
    <x v="50"/>
    <x v="936"/>
    <n v="14543"/>
    <s v="United Kingdom"/>
    <s v="Customer 14543"/>
    <x v="1"/>
    <n v="6.75"/>
    <n v="8"/>
    <n v="54"/>
  </r>
  <r>
    <n v="1174"/>
    <n v="502258"/>
    <s v="85099B"/>
    <x v="287"/>
    <x v="937"/>
    <n v="14166"/>
    <s v="United Kingdom"/>
    <s v="Customer 14166"/>
    <x v="1"/>
    <n v="1.95"/>
    <n v="1"/>
    <n v="1.95"/>
  </r>
  <r>
    <n v="1175"/>
    <n v="502272"/>
    <n v="21166"/>
    <x v="737"/>
    <x v="938"/>
    <n v="14344"/>
    <s v="United Kingdom"/>
    <s v="Customer 14344"/>
    <x v="1"/>
    <n v="1.95"/>
    <n v="1"/>
    <n v="1.95"/>
  </r>
  <r>
    <n v="1176"/>
    <n v="502280"/>
    <s v="46000M"/>
    <x v="469"/>
    <x v="939"/>
    <n v="14156"/>
    <s v="EIRE"/>
    <s v="Customer 14156"/>
    <x v="5"/>
    <n v="1.55"/>
    <n v="12"/>
    <n v="18.600000000000001"/>
  </r>
  <r>
    <n v="1177"/>
    <n v="502303"/>
    <n v="20685"/>
    <x v="645"/>
    <x v="940"/>
    <n v="13151"/>
    <s v="United Kingdom"/>
    <s v="Customer 13151"/>
    <x v="1"/>
    <n v="7.49"/>
    <n v="4"/>
    <n v="29.96"/>
  </r>
  <r>
    <n v="1178"/>
    <n v="502326"/>
    <n v="84818"/>
    <x v="738"/>
    <x v="941"/>
    <n v="12758"/>
    <s v="Portugal"/>
    <s v="Customer 12758"/>
    <x v="18"/>
    <n v="2.5499999999999998"/>
    <n v="6"/>
    <n v="15.299999999999999"/>
  </r>
  <r>
    <n v="1179"/>
    <n v="502327"/>
    <n v="20718"/>
    <x v="535"/>
    <x v="942"/>
    <n v="13252"/>
    <s v="United Kingdom"/>
    <s v="Customer 13252"/>
    <x v="1"/>
    <n v="1.25"/>
    <n v="10"/>
    <n v="12.5"/>
  </r>
  <r>
    <n v="1180"/>
    <n v="502337"/>
    <n v="22447"/>
    <x v="739"/>
    <x v="943"/>
    <n v="17377"/>
    <s v="United Kingdom"/>
    <s v="Customer 17377"/>
    <x v="1"/>
    <n v="3.35"/>
    <n v="1"/>
    <n v="3.35"/>
  </r>
  <r>
    <n v="1181"/>
    <n v="502337"/>
    <n v="22122"/>
    <x v="740"/>
    <x v="943"/>
    <n v="17377"/>
    <s v="United Kingdom"/>
    <s v="Customer 17377"/>
    <x v="1"/>
    <n v="2.95"/>
    <n v="3"/>
    <n v="8.8500000000000014"/>
  </r>
  <r>
    <n v="1182"/>
    <n v="502419"/>
    <n v="82600"/>
    <x v="284"/>
    <x v="944"/>
    <n v="16300"/>
    <s v="United Kingdom"/>
    <s v="Customer 16300"/>
    <x v="1"/>
    <n v="2.1"/>
    <n v="1"/>
    <n v="2.1"/>
  </r>
  <r>
    <n v="1183"/>
    <n v="502419"/>
    <n v="21977"/>
    <x v="57"/>
    <x v="944"/>
    <n v="16300"/>
    <s v="United Kingdom"/>
    <s v="Customer 16300"/>
    <x v="1"/>
    <n v="0.55000000000000004"/>
    <n v="1"/>
    <n v="0.55000000000000004"/>
  </r>
  <r>
    <n v="1184"/>
    <n v="502419"/>
    <n v="84880"/>
    <x v="596"/>
    <x v="944"/>
    <n v="16300"/>
    <s v="United Kingdom"/>
    <s v="Customer 16300"/>
    <x v="1"/>
    <n v="5.95"/>
    <n v="2"/>
    <n v="11.9"/>
  </r>
  <r>
    <n v="1185"/>
    <n v="502424"/>
    <n v="21534"/>
    <x v="741"/>
    <x v="945"/>
    <n v="14527"/>
    <s v="United Kingdom"/>
    <s v="Customer 14527"/>
    <x v="1"/>
    <n v="4.95"/>
    <n v="2"/>
    <n v="9.9"/>
  </r>
  <r>
    <n v="1186"/>
    <n v="502450"/>
    <n v="85215"/>
    <x v="742"/>
    <x v="946"/>
    <n v="14026"/>
    <s v="United Kingdom"/>
    <s v="Customer 14026"/>
    <x v="1"/>
    <n v="0.65"/>
    <n v="12"/>
    <n v="7.8000000000000007"/>
  </r>
  <r>
    <n v="1187"/>
    <n v="502468"/>
    <n v="21907"/>
    <x v="438"/>
    <x v="947"/>
    <n v="16984"/>
    <s v="United Kingdom"/>
    <s v="Customer 16984"/>
    <x v="1"/>
    <n v="2.1"/>
    <n v="12"/>
    <n v="25.200000000000003"/>
  </r>
  <r>
    <n v="1188"/>
    <n v="502491"/>
    <n v="21527"/>
    <x v="291"/>
    <x v="948"/>
    <n v="12471"/>
    <s v="Germany"/>
    <s v="Customer 12471"/>
    <x v="7"/>
    <n v="7.95"/>
    <n v="6"/>
    <n v="47.7"/>
  </r>
  <r>
    <n v="1189"/>
    <n v="502494"/>
    <n v="21929"/>
    <x v="343"/>
    <x v="949"/>
    <n v="13564"/>
    <s v="United Kingdom"/>
    <s v="Customer 13564"/>
    <x v="1"/>
    <n v="1.95"/>
    <n v="10"/>
    <n v="19.5"/>
  </r>
  <r>
    <n v="1190"/>
    <n v="502523"/>
    <s v="85188A"/>
    <x v="743"/>
    <x v="950"/>
    <n v="15443"/>
    <s v="United Kingdom"/>
    <s v="Customer 15443"/>
    <x v="1"/>
    <n v="0.85"/>
    <n v="4"/>
    <n v="3.4"/>
  </r>
  <r>
    <n v="1191"/>
    <s v="C502566"/>
    <n v="21528"/>
    <x v="744"/>
    <x v="951"/>
    <n v="14685"/>
    <s v="United Kingdom"/>
    <s v="Customer 14685"/>
    <x v="1"/>
    <n v="5.95"/>
    <n v="-2"/>
    <n v="-11.9"/>
  </r>
  <r>
    <n v="1192"/>
    <n v="502588"/>
    <n v="22352"/>
    <x v="135"/>
    <x v="952"/>
    <n v="16550"/>
    <s v="United Kingdom"/>
    <s v="Customer 16550"/>
    <x v="1"/>
    <n v="2.5499999999999998"/>
    <n v="1"/>
    <n v="2.5499999999999998"/>
  </r>
  <r>
    <n v="1193"/>
    <n v="502588"/>
    <n v="22083"/>
    <x v="127"/>
    <x v="952"/>
    <n v="16550"/>
    <s v="United Kingdom"/>
    <s v="Customer 16550"/>
    <x v="1"/>
    <n v="2.95"/>
    <n v="2"/>
    <n v="5.9"/>
  </r>
  <r>
    <n v="1194"/>
    <n v="502591"/>
    <s v="35810A"/>
    <x v="745"/>
    <x v="953"/>
    <n v="17841"/>
    <s v="United Kingdom"/>
    <s v="Customer 17841"/>
    <x v="1"/>
    <n v="2.1"/>
    <n v="1"/>
    <n v="2.1"/>
  </r>
  <r>
    <n v="1195"/>
    <n v="502599"/>
    <n v="22582"/>
    <x v="746"/>
    <x v="954"/>
    <n v="17301"/>
    <s v="United Kingdom"/>
    <s v="Customer 17301"/>
    <x v="1"/>
    <n v="2.5499999999999998"/>
    <n v="1"/>
    <n v="2.5499999999999998"/>
  </r>
  <r>
    <n v="1196"/>
    <n v="502608"/>
    <n v="47566"/>
    <x v="512"/>
    <x v="955"/>
    <n v="13001"/>
    <s v="United Kingdom"/>
    <s v="Customer 13001"/>
    <x v="1"/>
    <n v="4.6500000000000004"/>
    <n v="15"/>
    <n v="69.75"/>
  </r>
  <r>
    <n v="1197"/>
    <n v="502613"/>
    <n v="22082"/>
    <x v="177"/>
    <x v="956"/>
    <n v="14535"/>
    <s v="United Kingdom"/>
    <s v="Customer 14535"/>
    <x v="1"/>
    <n v="1.65"/>
    <n v="5"/>
    <n v="8.25"/>
  </r>
  <r>
    <n v="1198"/>
    <n v="502613"/>
    <s v="35001W"/>
    <x v="747"/>
    <x v="956"/>
    <n v="14535"/>
    <s v="United Kingdom"/>
    <s v="Customer 14535"/>
    <x v="1"/>
    <n v="3.49"/>
    <n v="1"/>
    <n v="3.49"/>
  </r>
  <r>
    <n v="1199"/>
    <n v="502613"/>
    <n v="21901"/>
    <x v="116"/>
    <x v="956"/>
    <n v="14535"/>
    <s v="United Kingdom"/>
    <s v="Customer 14535"/>
    <x v="1"/>
    <n v="0.65"/>
    <n v="3"/>
    <n v="1.9500000000000002"/>
  </r>
  <r>
    <n v="1200"/>
    <n v="502613"/>
    <n v="21892"/>
    <x v="451"/>
    <x v="956"/>
    <n v="14535"/>
    <s v="United Kingdom"/>
    <s v="Customer 14535"/>
    <x v="1"/>
    <n v="1.25"/>
    <n v="1"/>
    <n v="1.25"/>
  </r>
  <r>
    <n v="1201"/>
    <n v="502613"/>
    <n v="21055"/>
    <x v="748"/>
    <x v="956"/>
    <n v="14535"/>
    <s v="United Kingdom"/>
    <s v="Customer 14535"/>
    <x v="1"/>
    <n v="8.9499999999999993"/>
    <n v="2"/>
    <n v="17.899999999999999"/>
  </r>
  <r>
    <n v="1202"/>
    <n v="502615"/>
    <n v="22505"/>
    <x v="749"/>
    <x v="957"/>
    <n v="13285"/>
    <s v="United Kingdom"/>
    <s v="Customer 13285"/>
    <x v="1"/>
    <n v="4.95"/>
    <n v="4"/>
    <n v="19.8"/>
  </r>
  <r>
    <n v="1203"/>
    <n v="502617"/>
    <n v="48185"/>
    <x v="75"/>
    <x v="958"/>
    <n v="15027"/>
    <s v="United Kingdom"/>
    <s v="Customer 15027"/>
    <x v="1"/>
    <n v="7.49"/>
    <n v="2"/>
    <n v="14.98"/>
  </r>
  <r>
    <n v="1204"/>
    <n v="502617"/>
    <n v="20969"/>
    <x v="750"/>
    <x v="958"/>
    <n v="15027"/>
    <s v="United Kingdom"/>
    <s v="Customer 15027"/>
    <x v="1"/>
    <n v="3.75"/>
    <n v="4"/>
    <n v="15"/>
  </r>
  <r>
    <n v="1205"/>
    <n v="502618"/>
    <n v="72715"/>
    <x v="751"/>
    <x v="959"/>
    <n v="14085"/>
    <s v="United Kingdom"/>
    <s v="Customer 14085"/>
    <x v="1"/>
    <n v="0.42"/>
    <n v="6"/>
    <n v="2.52"/>
  </r>
  <r>
    <n v="1206"/>
    <n v="502624"/>
    <n v="20828"/>
    <x v="428"/>
    <x v="960"/>
    <n v="16794"/>
    <s v="United Kingdom"/>
    <s v="Customer 16794"/>
    <x v="1"/>
    <n v="2.5499999999999998"/>
    <n v="2"/>
    <n v="5.0999999999999996"/>
  </r>
  <r>
    <n v="1207"/>
    <n v="502628"/>
    <n v="22262"/>
    <x v="695"/>
    <x v="961"/>
    <n v="16670"/>
    <s v="United Kingdom"/>
    <s v="Customer 16670"/>
    <x v="1"/>
    <n v="0.85"/>
    <n v="12"/>
    <n v="10.199999999999999"/>
  </r>
  <r>
    <n v="1208"/>
    <n v="502633"/>
    <n v="37370"/>
    <x v="752"/>
    <x v="962"/>
    <n v="12510"/>
    <s v="Spain"/>
    <s v="Customer 12510"/>
    <x v="9"/>
    <n v="1.25"/>
    <n v="12"/>
    <n v="15"/>
  </r>
  <r>
    <n v="1209"/>
    <n v="502662"/>
    <n v="22444"/>
    <x v="753"/>
    <x v="963"/>
    <n v="14704"/>
    <s v="United Kingdom"/>
    <s v="Customer 14704"/>
    <x v="1"/>
    <n v="1.25"/>
    <n v="3"/>
    <n v="3.75"/>
  </r>
  <r>
    <n v="1210"/>
    <n v="502724"/>
    <n v="20685"/>
    <x v="645"/>
    <x v="964"/>
    <n v="14110"/>
    <s v="United Kingdom"/>
    <s v="Customer 14110"/>
    <x v="1"/>
    <n v="7.49"/>
    <n v="2"/>
    <n v="14.98"/>
  </r>
  <r>
    <n v="1211"/>
    <n v="502734"/>
    <n v="21787"/>
    <x v="754"/>
    <x v="965"/>
    <n v="13082"/>
    <s v="United Kingdom"/>
    <s v="Customer 13082"/>
    <x v="1"/>
    <n v="0.65"/>
    <n v="144"/>
    <n v="93.600000000000009"/>
  </r>
  <r>
    <n v="1212"/>
    <n v="502739"/>
    <n v="22244"/>
    <x v="755"/>
    <x v="966"/>
    <n v="16170"/>
    <s v="United Kingdom"/>
    <s v="Customer 16170"/>
    <x v="1"/>
    <n v="1.95"/>
    <n v="12"/>
    <n v="23.4"/>
  </r>
  <r>
    <n v="1213"/>
    <n v="502747"/>
    <s v="85049C"/>
    <x v="756"/>
    <x v="967"/>
    <n v="18215"/>
    <s v="United Kingdom"/>
    <s v="Customer 18215"/>
    <x v="1"/>
    <n v="1.25"/>
    <n v="12"/>
    <n v="15"/>
  </r>
  <r>
    <n v="1214"/>
    <n v="502753"/>
    <n v="20671"/>
    <x v="446"/>
    <x v="968"/>
    <n v="16923"/>
    <s v="United Kingdom"/>
    <s v="Customer 16923"/>
    <x v="1"/>
    <n v="1.25"/>
    <n v="8"/>
    <n v="10"/>
  </r>
  <r>
    <n v="1215"/>
    <n v="502758"/>
    <n v="20685"/>
    <x v="645"/>
    <x v="969"/>
    <n v="14646"/>
    <s v="Netherlands"/>
    <s v="Customer 14646"/>
    <x v="3"/>
    <n v="6.35"/>
    <n v="30"/>
    <n v="190.5"/>
  </r>
  <r>
    <n v="1216"/>
    <n v="502758"/>
    <n v="22296"/>
    <x v="757"/>
    <x v="969"/>
    <n v="14646"/>
    <s v="Netherlands"/>
    <s v="Customer 14646"/>
    <x v="3"/>
    <n v="1.45"/>
    <n v="216"/>
    <n v="313.2"/>
  </r>
  <r>
    <n v="1217"/>
    <n v="502758"/>
    <n v="21928"/>
    <x v="395"/>
    <x v="969"/>
    <n v="14646"/>
    <s v="Netherlands"/>
    <s v="Customer 14646"/>
    <x v="3"/>
    <n v="1.65"/>
    <n v="100"/>
    <n v="165"/>
  </r>
  <r>
    <n v="1218"/>
    <n v="502761"/>
    <n v="22028"/>
    <x v="758"/>
    <x v="970"/>
    <n v="13117"/>
    <s v="United Kingdom"/>
    <s v="Customer 13117"/>
    <x v="1"/>
    <n v="0.42"/>
    <n v="12"/>
    <n v="5.04"/>
  </r>
  <r>
    <n v="1219"/>
    <n v="502763"/>
    <n v="22582"/>
    <x v="746"/>
    <x v="971"/>
    <n v="17966"/>
    <s v="United Kingdom"/>
    <s v="Customer 17966"/>
    <x v="1"/>
    <n v="2.5499999999999998"/>
    <n v="18"/>
    <n v="45.9"/>
  </r>
  <r>
    <n v="1220"/>
    <n v="502764"/>
    <n v="21284"/>
    <x v="455"/>
    <x v="972"/>
    <n v="12477"/>
    <s v="Germany"/>
    <s v="Customer 12477"/>
    <x v="7"/>
    <n v="1.69"/>
    <n v="12"/>
    <n v="20.28"/>
  </r>
  <r>
    <n v="1221"/>
    <n v="502768"/>
    <s v="85206A"/>
    <x v="360"/>
    <x v="973"/>
    <n v="14994"/>
    <s v="United Kingdom"/>
    <s v="Customer 14994"/>
    <x v="1"/>
    <n v="1.65"/>
    <n v="1"/>
    <n v="1.65"/>
  </r>
  <r>
    <n v="1222"/>
    <n v="502792"/>
    <s v="15044C"/>
    <x v="759"/>
    <x v="974"/>
    <n v="14253"/>
    <s v="United Kingdom"/>
    <s v="Customer 14253"/>
    <x v="1"/>
    <n v="2.95"/>
    <n v="6"/>
    <n v="17.700000000000003"/>
  </r>
  <r>
    <n v="1223"/>
    <n v="502795"/>
    <n v="85146"/>
    <x v="760"/>
    <x v="975"/>
    <n v="16510"/>
    <s v="United Kingdom"/>
    <s v="Customer 16510"/>
    <x v="1"/>
    <n v="5.95"/>
    <n v="4"/>
    <n v="23.8"/>
  </r>
  <r>
    <n v="1224"/>
    <n v="502799"/>
    <n v="21923"/>
    <x v="761"/>
    <x v="976"/>
    <n v="15867"/>
    <s v="United Kingdom"/>
    <s v="Customer 15867"/>
    <x v="1"/>
    <n v="7.95"/>
    <n v="1"/>
    <n v="7.95"/>
  </r>
  <r>
    <n v="1225"/>
    <n v="502828"/>
    <n v="21679"/>
    <x v="762"/>
    <x v="977"/>
    <n v="16727"/>
    <s v="United Kingdom"/>
    <s v="Customer 16727"/>
    <x v="1"/>
    <n v="0.85"/>
    <n v="6"/>
    <n v="5.0999999999999996"/>
  </r>
  <r>
    <n v="1226"/>
    <n v="502829"/>
    <n v="21090"/>
    <x v="763"/>
    <x v="978"/>
    <n v="17827"/>
    <s v="United Kingdom"/>
    <s v="Customer 17827"/>
    <x v="1"/>
    <n v="0.85"/>
    <n v="3"/>
    <n v="2.5499999999999998"/>
  </r>
  <r>
    <n v="1227"/>
    <n v="502838"/>
    <s v="85188B"/>
    <x v="764"/>
    <x v="979"/>
    <n v="16784"/>
    <s v="United Kingdom"/>
    <s v="Customer 16784"/>
    <x v="1"/>
    <n v="0.85"/>
    <n v="3"/>
    <n v="2.5499999999999998"/>
  </r>
  <r>
    <n v="1228"/>
    <n v="502840"/>
    <n v="21784"/>
    <x v="765"/>
    <x v="980"/>
    <n v="15068"/>
    <s v="United Kingdom"/>
    <s v="Customer 15068"/>
    <x v="1"/>
    <n v="9.9499999999999993"/>
    <n v="1"/>
    <n v="9.9499999999999993"/>
  </r>
  <r>
    <n v="1229"/>
    <n v="502841"/>
    <n v="22197"/>
    <x v="766"/>
    <x v="981"/>
    <n v="18283"/>
    <s v="United Kingdom"/>
    <s v="Customer 18283"/>
    <x v="1"/>
    <n v="0.85"/>
    <n v="2"/>
    <n v="1.7"/>
  </r>
  <r>
    <n v="1230"/>
    <n v="502841"/>
    <n v="90087"/>
    <x v="767"/>
    <x v="981"/>
    <n v="18283"/>
    <s v="United Kingdom"/>
    <s v="Customer 18283"/>
    <x v="1"/>
    <n v="0.85"/>
    <n v="1"/>
    <n v="0.85"/>
  </r>
  <r>
    <n v="1231"/>
    <n v="502841"/>
    <n v="21154"/>
    <x v="38"/>
    <x v="981"/>
    <n v="18283"/>
    <s v="United Kingdom"/>
    <s v="Customer 18283"/>
    <x v="1"/>
    <n v="1.25"/>
    <n v="1"/>
    <n v="1.25"/>
  </r>
  <r>
    <n v="1232"/>
    <n v="502844"/>
    <n v="22045"/>
    <x v="492"/>
    <x v="982"/>
    <n v="14291"/>
    <s v="United Kingdom"/>
    <s v="Customer 14291"/>
    <x v="1"/>
    <n v="0.42"/>
    <n v="25"/>
    <n v="10.5"/>
  </r>
  <r>
    <n v="1233"/>
    <n v="502844"/>
    <n v="22544"/>
    <x v="768"/>
    <x v="982"/>
    <n v="14291"/>
    <s v="United Kingdom"/>
    <s v="Customer 14291"/>
    <x v="1"/>
    <n v="0.42"/>
    <n v="48"/>
    <n v="20.16"/>
  </r>
  <r>
    <n v="1234"/>
    <n v="502844"/>
    <n v="22608"/>
    <x v="769"/>
    <x v="982"/>
    <n v="14291"/>
    <s v="United Kingdom"/>
    <s v="Customer 14291"/>
    <x v="1"/>
    <n v="0.85"/>
    <n v="36"/>
    <n v="30.599999999999998"/>
  </r>
  <r>
    <n v="1235"/>
    <n v="502846"/>
    <n v="21359"/>
    <x v="770"/>
    <x v="983"/>
    <n v="15423"/>
    <s v="United Kingdom"/>
    <s v="Customer 15423"/>
    <x v="1"/>
    <n v="15.95"/>
    <n v="1"/>
    <n v="15.95"/>
  </r>
  <r>
    <n v="1236"/>
    <n v="502848"/>
    <n v="82486"/>
    <x v="568"/>
    <x v="984"/>
    <n v="15570"/>
    <s v="United Kingdom"/>
    <s v="Customer 15570"/>
    <x v="1"/>
    <n v="7.95"/>
    <n v="2"/>
    <n v="15.9"/>
  </r>
  <r>
    <n v="1237"/>
    <n v="502848"/>
    <s v="85169C"/>
    <x v="771"/>
    <x v="984"/>
    <n v="15570"/>
    <s v="United Kingdom"/>
    <s v="Customer 15570"/>
    <x v="1"/>
    <n v="1.25"/>
    <n v="3"/>
    <n v="3.75"/>
  </r>
  <r>
    <n v="1238"/>
    <n v="502851"/>
    <s v="85014A"/>
    <x v="772"/>
    <x v="985"/>
    <n v="17068"/>
    <s v="United Kingdom"/>
    <s v="Customer 17068"/>
    <x v="1"/>
    <n v="5.95"/>
    <n v="1"/>
    <n v="5.95"/>
  </r>
  <r>
    <n v="1239"/>
    <n v="502853"/>
    <n v="21790"/>
    <x v="184"/>
    <x v="986"/>
    <n v="17589"/>
    <s v="United Kingdom"/>
    <s v="Customer 17589"/>
    <x v="1"/>
    <n v="0.85"/>
    <n v="5"/>
    <n v="4.25"/>
  </r>
  <r>
    <n v="1240"/>
    <n v="502853"/>
    <n v="21680"/>
    <x v="773"/>
    <x v="986"/>
    <n v="17589"/>
    <s v="United Kingdom"/>
    <s v="Customer 17589"/>
    <x v="1"/>
    <n v="0.85"/>
    <n v="6"/>
    <n v="5.0999999999999996"/>
  </r>
  <r>
    <n v="1241"/>
    <n v="502853"/>
    <n v="21564"/>
    <x v="774"/>
    <x v="986"/>
    <n v="17589"/>
    <s v="United Kingdom"/>
    <s v="Customer 17589"/>
    <x v="1"/>
    <n v="2.95"/>
    <n v="4"/>
    <n v="11.8"/>
  </r>
  <r>
    <n v="1242"/>
    <n v="502855"/>
    <n v="22584"/>
    <x v="775"/>
    <x v="987"/>
    <n v="16710"/>
    <s v="United Kingdom"/>
    <s v="Customer 16710"/>
    <x v="1"/>
    <n v="2.5499999999999998"/>
    <n v="2"/>
    <n v="5.0999999999999996"/>
  </r>
  <r>
    <n v="1243"/>
    <n v="502859"/>
    <n v="22507"/>
    <x v="776"/>
    <x v="988"/>
    <n v="14735"/>
    <s v="United Kingdom"/>
    <s v="Customer 14735"/>
    <x v="1"/>
    <n v="4.95"/>
    <n v="8"/>
    <n v="39.6"/>
  </r>
  <r>
    <n v="1244"/>
    <n v="502861"/>
    <s v="47503K"/>
    <x v="777"/>
    <x v="989"/>
    <n v="14583"/>
    <s v="United Kingdom"/>
    <s v="Customer 14583"/>
    <x v="1"/>
    <n v="1.95"/>
    <n v="2"/>
    <n v="3.9"/>
  </r>
  <r>
    <n v="1245"/>
    <n v="502866"/>
    <n v="84988"/>
    <x v="369"/>
    <x v="990"/>
    <n v="16549"/>
    <s v="United Kingdom"/>
    <s v="Customer 16549"/>
    <x v="1"/>
    <n v="1.45"/>
    <n v="4"/>
    <n v="5.8"/>
  </r>
  <r>
    <n v="1246"/>
    <n v="502867"/>
    <n v="22550"/>
    <x v="778"/>
    <x v="991"/>
    <n v="15141"/>
    <s v="United Kingdom"/>
    <s v="Customer 15141"/>
    <x v="1"/>
    <n v="3.75"/>
    <n v="4"/>
    <n v="15"/>
  </r>
  <r>
    <n v="1247"/>
    <n v="502869"/>
    <n v="22057"/>
    <x v="779"/>
    <x v="992"/>
    <n v="13113"/>
    <s v="United Kingdom"/>
    <s v="Customer 13113"/>
    <x v="1"/>
    <n v="1.49"/>
    <n v="4"/>
    <n v="5.96"/>
  </r>
  <r>
    <n v="1248"/>
    <n v="502869"/>
    <n v="22525"/>
    <x v="780"/>
    <x v="992"/>
    <n v="13113"/>
    <s v="United Kingdom"/>
    <s v="Customer 13113"/>
    <x v="1"/>
    <n v="1.25"/>
    <n v="3"/>
    <n v="3.75"/>
  </r>
  <r>
    <n v="1249"/>
    <n v="502885"/>
    <n v="21967"/>
    <x v="721"/>
    <x v="993"/>
    <n v="16019"/>
    <s v="United Kingdom"/>
    <s v="Customer 16019"/>
    <x v="1"/>
    <n v="0.28999999999999998"/>
    <n v="48"/>
    <n v="13.919999999999998"/>
  </r>
  <r>
    <n v="1250"/>
    <n v="502886"/>
    <n v="21498"/>
    <x v="781"/>
    <x v="994"/>
    <n v="16456"/>
    <s v="United Kingdom"/>
    <s v="Customer 16456"/>
    <x v="1"/>
    <n v="0.42"/>
    <n v="25"/>
    <n v="10.5"/>
  </r>
  <r>
    <n v="1251"/>
    <n v="502886"/>
    <n v="20713"/>
    <x v="562"/>
    <x v="994"/>
    <n v="16456"/>
    <s v="United Kingdom"/>
    <s v="Customer 16456"/>
    <x v="1"/>
    <n v="1.95"/>
    <n v="10"/>
    <n v="19.5"/>
  </r>
  <r>
    <n v="1252"/>
    <n v="502886"/>
    <n v="21829"/>
    <x v="782"/>
    <x v="994"/>
    <n v="16456"/>
    <s v="United Kingdom"/>
    <s v="Customer 16456"/>
    <x v="1"/>
    <n v="0.21"/>
    <n v="36"/>
    <n v="7.56"/>
  </r>
  <r>
    <n v="1253"/>
    <s v="C502894"/>
    <n v="85161"/>
    <x v="783"/>
    <x v="995"/>
    <n v="15039"/>
    <s v="United Kingdom"/>
    <s v="Customer 15039"/>
    <x v="1"/>
    <n v="18.95"/>
    <n v="-1"/>
    <n v="-18.95"/>
  </r>
  <r>
    <n v="1254"/>
    <n v="502922"/>
    <n v="85119"/>
    <x v="784"/>
    <x v="996"/>
    <n v="18041"/>
    <s v="United Kingdom"/>
    <s v="Customer 18041"/>
    <x v="1"/>
    <n v="1.69"/>
    <n v="1"/>
    <n v="1.69"/>
  </r>
  <r>
    <n v="1255"/>
    <n v="502925"/>
    <n v="20729"/>
    <x v="785"/>
    <x v="997"/>
    <n v="17841"/>
    <s v="United Kingdom"/>
    <s v="Customer 17841"/>
    <x v="1"/>
    <n v="1.25"/>
    <n v="1"/>
    <n v="1.25"/>
  </r>
  <r>
    <n v="1256"/>
    <n v="502968"/>
    <n v="22335"/>
    <x v="786"/>
    <x v="998"/>
    <n v="16176"/>
    <s v="United Kingdom"/>
    <s v="Customer 16176"/>
    <x v="1"/>
    <n v="0.65"/>
    <n v="24"/>
    <n v="15.600000000000001"/>
  </r>
  <r>
    <n v="1257"/>
    <n v="503060"/>
    <n v="21260"/>
    <x v="337"/>
    <x v="999"/>
    <n v="13412"/>
    <s v="United Kingdom"/>
    <s v="Customer 13412"/>
    <x v="1"/>
    <n v="3.25"/>
    <n v="2"/>
    <n v="6.5"/>
  </r>
  <r>
    <n v="1258"/>
    <n v="503063"/>
    <n v="22088"/>
    <x v="485"/>
    <x v="1000"/>
    <n v="17664"/>
    <s v="United Kingdom"/>
    <s v="Customer 17664"/>
    <x v="1"/>
    <n v="2.95"/>
    <n v="6"/>
    <n v="17.700000000000003"/>
  </r>
  <r>
    <n v="1259"/>
    <n v="503064"/>
    <n v="84992"/>
    <x v="410"/>
    <x v="1001"/>
    <n v="12748"/>
    <s v="United Kingdom"/>
    <s v="Customer 12748"/>
    <x v="1"/>
    <n v="0.55000000000000004"/>
    <n v="2"/>
    <n v="1.1000000000000001"/>
  </r>
  <r>
    <n v="1260"/>
    <n v="503067"/>
    <n v="85175"/>
    <x v="787"/>
    <x v="1002"/>
    <n v="14911"/>
    <s v="EIRE"/>
    <s v="Customer 14911"/>
    <x v="5"/>
    <n v="0.42"/>
    <n v="16"/>
    <n v="6.72"/>
  </r>
  <r>
    <n v="1261"/>
    <n v="503068"/>
    <n v="22087"/>
    <x v="346"/>
    <x v="1003"/>
    <n v="15713"/>
    <s v="United Kingdom"/>
    <s v="Customer 15713"/>
    <x v="1"/>
    <n v="2.95"/>
    <n v="6"/>
    <n v="17.700000000000003"/>
  </r>
  <r>
    <n v="1262"/>
    <n v="503069"/>
    <n v="84568"/>
    <x v="788"/>
    <x v="1004"/>
    <n v="16455"/>
    <s v="United Kingdom"/>
    <s v="Customer 16455"/>
    <x v="1"/>
    <n v="0.21"/>
    <n v="288"/>
    <n v="60.48"/>
  </r>
  <r>
    <n v="1263"/>
    <n v="503071"/>
    <n v="84950"/>
    <x v="244"/>
    <x v="1005"/>
    <n v="14469"/>
    <s v="United Kingdom"/>
    <s v="Customer 14469"/>
    <x v="1"/>
    <n v="0.85"/>
    <n v="12"/>
    <n v="10.199999999999999"/>
  </r>
  <r>
    <n v="1264"/>
    <n v="503151"/>
    <n v="20713"/>
    <x v="562"/>
    <x v="1006"/>
    <n v="14298"/>
    <s v="United Kingdom"/>
    <s v="Customer 14298"/>
    <x v="1"/>
    <n v="1.65"/>
    <n v="40"/>
    <n v="66"/>
  </r>
  <r>
    <n v="1265"/>
    <n v="503156"/>
    <n v="84227"/>
    <x v="789"/>
    <x v="1007"/>
    <n v="15862"/>
    <s v="United Kingdom"/>
    <s v="Customer 15862"/>
    <x v="1"/>
    <n v="0.42"/>
    <n v="2"/>
    <n v="0.84"/>
  </r>
  <r>
    <n v="1266"/>
    <n v="503157"/>
    <n v="22178"/>
    <x v="407"/>
    <x v="1008"/>
    <n v="15719"/>
    <s v="United Kingdom"/>
    <s v="Customer 15719"/>
    <x v="1"/>
    <n v="1.25"/>
    <n v="4"/>
    <n v="5"/>
  </r>
  <r>
    <n v="1267"/>
    <n v="503164"/>
    <n v="22556"/>
    <x v="790"/>
    <x v="1009"/>
    <n v="17464"/>
    <s v="United Kingdom"/>
    <s v="Customer 17464"/>
    <x v="1"/>
    <n v="1.65"/>
    <n v="1"/>
    <n v="1.65"/>
  </r>
  <r>
    <n v="1268"/>
    <n v="503174"/>
    <n v="21205"/>
    <x v="791"/>
    <x v="1010"/>
    <n v="15513"/>
    <s v="United Kingdom"/>
    <s v="Customer 15513"/>
    <x v="1"/>
    <n v="2.5499999999999998"/>
    <n v="6"/>
    <n v="15.299999999999999"/>
  </r>
  <r>
    <n v="1269"/>
    <n v="503180"/>
    <s v="84931A"/>
    <x v="792"/>
    <x v="1011"/>
    <n v="12836"/>
    <s v="United Kingdom"/>
    <s v="Customer 12836"/>
    <x v="1"/>
    <n v="2.5499999999999998"/>
    <n v="2"/>
    <n v="5.0999999999999996"/>
  </r>
  <r>
    <n v="1270"/>
    <n v="503180"/>
    <n v="22431"/>
    <x v="712"/>
    <x v="1011"/>
    <n v="12836"/>
    <s v="United Kingdom"/>
    <s v="Customer 12836"/>
    <x v="1"/>
    <n v="1.95"/>
    <n v="2"/>
    <n v="3.9"/>
  </r>
  <r>
    <n v="1271"/>
    <n v="503181"/>
    <n v="84792"/>
    <x v="117"/>
    <x v="1012"/>
    <n v="14492"/>
    <s v="United Kingdom"/>
    <s v="Customer 14492"/>
    <x v="1"/>
    <n v="4.6500000000000004"/>
    <n v="4"/>
    <n v="18.600000000000001"/>
  </r>
  <r>
    <n v="1272"/>
    <n v="503192"/>
    <n v="37502"/>
    <x v="793"/>
    <x v="1013"/>
    <n v="13952"/>
    <s v="United Kingdom"/>
    <s v="Customer 13952"/>
    <x v="1"/>
    <n v="2.95"/>
    <n v="12"/>
    <n v="35.400000000000006"/>
  </r>
  <r>
    <n v="1273"/>
    <n v="503193"/>
    <n v="21901"/>
    <x v="116"/>
    <x v="1014"/>
    <n v="18242"/>
    <s v="United Kingdom"/>
    <s v="Customer 18242"/>
    <x v="1"/>
    <n v="0.65"/>
    <n v="24"/>
    <n v="15.600000000000001"/>
  </r>
  <r>
    <n v="1274"/>
    <n v="503194"/>
    <n v="22507"/>
    <x v="776"/>
    <x v="1014"/>
    <n v="13952"/>
    <s v="United Kingdom"/>
    <s v="Customer 13952"/>
    <x v="1"/>
    <n v="4.25"/>
    <n v="16"/>
    <n v="68"/>
  </r>
  <r>
    <n v="1275"/>
    <n v="503195"/>
    <n v="22583"/>
    <x v="794"/>
    <x v="1015"/>
    <n v="15742"/>
    <s v="United Kingdom"/>
    <s v="Customer 15742"/>
    <x v="1"/>
    <n v="2.5499999999999998"/>
    <n v="1"/>
    <n v="2.5499999999999998"/>
  </r>
  <r>
    <n v="1276"/>
    <n v="503204"/>
    <n v="22568"/>
    <x v="710"/>
    <x v="1016"/>
    <n v="15680"/>
    <s v="United Kingdom"/>
    <s v="Customer 15680"/>
    <x v="1"/>
    <n v="3.75"/>
    <n v="4"/>
    <n v="15"/>
  </r>
  <r>
    <n v="1277"/>
    <n v="503204"/>
    <n v="22212"/>
    <x v="795"/>
    <x v="1016"/>
    <n v="15680"/>
    <s v="United Kingdom"/>
    <s v="Customer 15680"/>
    <x v="1"/>
    <n v="2.1"/>
    <n v="6"/>
    <n v="12.600000000000001"/>
  </r>
  <r>
    <n v="1278"/>
    <n v="503241"/>
    <n v="22139"/>
    <x v="17"/>
    <x v="1017"/>
    <n v="14890"/>
    <s v="United Kingdom"/>
    <s v="Customer 14890"/>
    <x v="1"/>
    <n v="4.95"/>
    <n v="3"/>
    <n v="14.850000000000001"/>
  </r>
  <r>
    <n v="1279"/>
    <n v="503245"/>
    <n v="21777"/>
    <x v="796"/>
    <x v="1018"/>
    <n v="15216"/>
    <s v="United Kingdom"/>
    <s v="Customer 15216"/>
    <x v="1"/>
    <n v="7.95"/>
    <n v="2"/>
    <n v="15.9"/>
  </r>
  <r>
    <n v="1280"/>
    <n v="503246"/>
    <s v="85123A"/>
    <x v="60"/>
    <x v="1019"/>
    <n v="13803"/>
    <s v="United Kingdom"/>
    <s v="Customer 13803"/>
    <x v="1"/>
    <n v="2.95"/>
    <n v="6"/>
    <n v="17.700000000000003"/>
  </r>
  <r>
    <n v="1281"/>
    <n v="503251"/>
    <n v="21590"/>
    <x v="797"/>
    <x v="1020"/>
    <n v="15754"/>
    <s v="United Kingdom"/>
    <s v="Customer 15754"/>
    <x v="1"/>
    <n v="1.25"/>
    <n v="24"/>
    <n v="30"/>
  </r>
  <r>
    <n v="1282"/>
    <n v="503252"/>
    <n v="84879"/>
    <x v="196"/>
    <x v="1021"/>
    <n v="13382"/>
    <s v="United Kingdom"/>
    <s v="Customer 13382"/>
    <x v="1"/>
    <n v="1.69"/>
    <n v="16"/>
    <n v="27.04"/>
  </r>
  <r>
    <n v="1283"/>
    <n v="503255"/>
    <n v="48194"/>
    <x v="532"/>
    <x v="1022"/>
    <n v="13709"/>
    <s v="United Kingdom"/>
    <s v="Customer 13709"/>
    <x v="1"/>
    <n v="7.49"/>
    <n v="2"/>
    <n v="14.98"/>
  </r>
  <r>
    <n v="1284"/>
    <n v="503295"/>
    <n v="22326"/>
    <x v="798"/>
    <x v="1023"/>
    <n v="13179"/>
    <s v="United Kingdom"/>
    <s v="Customer 13179"/>
    <x v="1"/>
    <n v="2.95"/>
    <n v="6"/>
    <n v="17.700000000000003"/>
  </r>
  <r>
    <n v="1285"/>
    <n v="503328"/>
    <s v="18098C"/>
    <x v="372"/>
    <x v="1024"/>
    <n v="15741"/>
    <s v="United Kingdom"/>
    <s v="Customer 15741"/>
    <x v="1"/>
    <n v="2.95"/>
    <n v="12"/>
    <n v="35.400000000000006"/>
  </r>
  <r>
    <n v="1286"/>
    <n v="503330"/>
    <n v="22531"/>
    <x v="799"/>
    <x v="1025"/>
    <n v="15013"/>
    <s v="United Kingdom"/>
    <s v="Customer 15013"/>
    <x v="1"/>
    <n v="0.42"/>
    <n v="48"/>
    <n v="20.16"/>
  </r>
  <r>
    <n v="1287"/>
    <n v="503337"/>
    <n v="22077"/>
    <x v="800"/>
    <x v="1026"/>
    <n v="15046"/>
    <s v="United Kingdom"/>
    <s v="Customer 15046"/>
    <x v="1"/>
    <n v="1.65"/>
    <n v="2"/>
    <n v="3.3"/>
  </r>
  <r>
    <n v="1288"/>
    <n v="503348"/>
    <n v="35921"/>
    <x v="801"/>
    <x v="1027"/>
    <n v="15800"/>
    <s v="United Kingdom"/>
    <s v="Customer 15800"/>
    <x v="1"/>
    <n v="1.25"/>
    <n v="5"/>
    <n v="6.25"/>
  </r>
  <r>
    <n v="1289"/>
    <n v="503348"/>
    <n v="21099"/>
    <x v="802"/>
    <x v="1027"/>
    <n v="15800"/>
    <s v="United Kingdom"/>
    <s v="Customer 15800"/>
    <x v="1"/>
    <n v="0.65"/>
    <n v="2"/>
    <n v="1.3"/>
  </r>
  <r>
    <n v="1290"/>
    <n v="503353"/>
    <n v="84499"/>
    <x v="803"/>
    <x v="1028"/>
    <n v="15311"/>
    <s v="United Kingdom"/>
    <s v="Customer 15311"/>
    <x v="1"/>
    <n v="0.64"/>
    <n v="72"/>
    <n v="46.08"/>
  </r>
  <r>
    <n v="1291"/>
    <n v="503353"/>
    <n v="85150"/>
    <x v="541"/>
    <x v="1028"/>
    <n v="15311"/>
    <s v="United Kingdom"/>
    <s v="Customer 15311"/>
    <x v="1"/>
    <n v="2.5499999999999998"/>
    <n v="1"/>
    <n v="2.5499999999999998"/>
  </r>
  <r>
    <n v="1292"/>
    <n v="503355"/>
    <n v="21687"/>
    <x v="804"/>
    <x v="1029"/>
    <n v="12913"/>
    <s v="United Kingdom"/>
    <s v="Customer 12913"/>
    <x v="1"/>
    <n v="3.75"/>
    <n v="8"/>
    <n v="30"/>
  </r>
  <r>
    <n v="1293"/>
    <n v="503355"/>
    <n v="21741"/>
    <x v="805"/>
    <x v="1029"/>
    <n v="12913"/>
    <s v="United Kingdom"/>
    <s v="Customer 12913"/>
    <x v="1"/>
    <n v="2.95"/>
    <n v="12"/>
    <n v="35.400000000000006"/>
  </r>
  <r>
    <n v="1294"/>
    <n v="503361"/>
    <n v="22465"/>
    <x v="806"/>
    <x v="1030"/>
    <n v="17049"/>
    <s v="United Kingdom"/>
    <s v="Customer 17049"/>
    <x v="1"/>
    <n v="1.65"/>
    <n v="12"/>
    <n v="19.799999999999997"/>
  </r>
  <r>
    <n v="1295"/>
    <n v="503361"/>
    <n v="22063"/>
    <x v="523"/>
    <x v="1030"/>
    <n v="17049"/>
    <s v="United Kingdom"/>
    <s v="Customer 17049"/>
    <x v="1"/>
    <n v="2.95"/>
    <n v="6"/>
    <n v="17.700000000000003"/>
  </r>
  <r>
    <n v="1296"/>
    <s v="C503366"/>
    <n v="20798"/>
    <x v="807"/>
    <x v="1031"/>
    <n v="15311"/>
    <s v="United Kingdom"/>
    <s v="Customer 15311"/>
    <x v="1"/>
    <n v="1.65"/>
    <n v="-14"/>
    <n v="-23.099999999999998"/>
  </r>
  <r>
    <n v="1297"/>
    <n v="503397"/>
    <n v="21977"/>
    <x v="57"/>
    <x v="1032"/>
    <n v="14895"/>
    <s v="United Kingdom"/>
    <s v="Customer 14895"/>
    <x v="1"/>
    <n v="0.55000000000000004"/>
    <n v="24"/>
    <n v="13.200000000000001"/>
  </r>
  <r>
    <n v="1298"/>
    <n v="503432"/>
    <n v="22468"/>
    <x v="808"/>
    <x v="1033"/>
    <n v="17739"/>
    <s v="United Kingdom"/>
    <s v="Customer 17739"/>
    <x v="1"/>
    <n v="6.75"/>
    <n v="6"/>
    <n v="40.5"/>
  </r>
  <r>
    <n v="1299"/>
    <n v="503432"/>
    <n v="79321"/>
    <x v="463"/>
    <x v="1033"/>
    <n v="17739"/>
    <s v="United Kingdom"/>
    <s v="Customer 17739"/>
    <x v="1"/>
    <n v="4.95"/>
    <n v="8"/>
    <n v="39.6"/>
  </r>
  <r>
    <n v="1300"/>
    <n v="503436"/>
    <n v="20665"/>
    <x v="296"/>
    <x v="1034"/>
    <n v="12662"/>
    <s v="Germany"/>
    <s v="Customer 12662"/>
    <x v="7"/>
    <n v="2.95"/>
    <n v="6"/>
    <n v="17.700000000000003"/>
  </r>
  <r>
    <n v="1301"/>
    <n v="503443"/>
    <n v="21272"/>
    <x v="809"/>
    <x v="1035"/>
    <n v="15754"/>
    <s v="United Kingdom"/>
    <s v="Customer 15754"/>
    <x v="1"/>
    <n v="1.25"/>
    <n v="12"/>
    <n v="15"/>
  </r>
  <r>
    <n v="1302"/>
    <n v="503498"/>
    <n v="84380"/>
    <x v="285"/>
    <x v="1036"/>
    <n v="16551"/>
    <s v="United Kingdom"/>
    <s v="Customer 16551"/>
    <x v="1"/>
    <n v="1.25"/>
    <n v="12"/>
    <n v="15"/>
  </r>
  <r>
    <n v="1303"/>
    <n v="503499"/>
    <n v="22138"/>
    <x v="336"/>
    <x v="1037"/>
    <n v="15173"/>
    <s v="United Kingdom"/>
    <s v="Customer 15173"/>
    <x v="1"/>
    <n v="4.95"/>
    <n v="3"/>
    <n v="14.850000000000001"/>
  </r>
  <r>
    <n v="1304"/>
    <n v="503507"/>
    <n v="82486"/>
    <x v="568"/>
    <x v="1038"/>
    <n v="16713"/>
    <s v="United Kingdom"/>
    <s v="Customer 16713"/>
    <x v="1"/>
    <n v="7.95"/>
    <n v="2"/>
    <n v="15.9"/>
  </r>
  <r>
    <n v="1305"/>
    <n v="503543"/>
    <n v="22147"/>
    <x v="155"/>
    <x v="1039"/>
    <n v="17993"/>
    <s v="United Kingdom"/>
    <s v="Customer 17993"/>
    <x v="1"/>
    <n v="1.45"/>
    <n v="1"/>
    <n v="1.45"/>
  </r>
  <r>
    <n v="1306"/>
    <n v="503543"/>
    <s v="85049G"/>
    <x v="810"/>
    <x v="1039"/>
    <n v="17993"/>
    <s v="United Kingdom"/>
    <s v="Customer 17993"/>
    <x v="1"/>
    <n v="1.25"/>
    <n v="1"/>
    <n v="1.25"/>
  </r>
  <r>
    <n v="1307"/>
    <n v="503547"/>
    <n v="22082"/>
    <x v="177"/>
    <x v="1040"/>
    <n v="14049"/>
    <s v="United Kingdom"/>
    <s v="Customer 14049"/>
    <x v="1"/>
    <n v="1.65"/>
    <n v="1"/>
    <n v="1.65"/>
  </r>
  <r>
    <n v="1308"/>
    <n v="503570"/>
    <n v="84916"/>
    <x v="811"/>
    <x v="1041"/>
    <n v="15863"/>
    <s v="United Kingdom"/>
    <s v="Customer 15863"/>
    <x v="1"/>
    <n v="5.95"/>
    <n v="2"/>
    <n v="11.9"/>
  </r>
  <r>
    <n v="1309"/>
    <n v="503588"/>
    <s v="79323W"/>
    <x v="628"/>
    <x v="1042"/>
    <n v="14713"/>
    <s v="United Kingdom"/>
    <s v="Customer 14713"/>
    <x v="1"/>
    <n v="6.75"/>
    <n v="2"/>
    <n v="13.5"/>
  </r>
  <r>
    <n v="1310"/>
    <n v="503589"/>
    <n v="22500"/>
    <x v="812"/>
    <x v="1043"/>
    <n v="14710"/>
    <s v="United Kingdom"/>
    <s v="Customer 14710"/>
    <x v="1"/>
    <n v="4.95"/>
    <n v="1"/>
    <n v="4.95"/>
  </r>
  <r>
    <n v="1311"/>
    <n v="503592"/>
    <n v="22534"/>
    <x v="813"/>
    <x v="1044"/>
    <n v="18006"/>
    <s v="United Kingdom"/>
    <s v="Customer 18006"/>
    <x v="1"/>
    <n v="0.42"/>
    <n v="3"/>
    <n v="1.26"/>
  </r>
  <r>
    <n v="1312"/>
    <n v="503595"/>
    <n v="20747"/>
    <x v="445"/>
    <x v="1045"/>
    <n v="17218"/>
    <s v="United Kingdom"/>
    <s v="Customer 17218"/>
    <x v="1"/>
    <n v="14.95"/>
    <n v="1"/>
    <n v="14.95"/>
  </r>
  <r>
    <n v="1313"/>
    <n v="503606"/>
    <n v="22355"/>
    <x v="381"/>
    <x v="1046"/>
    <n v="17416"/>
    <s v="United Kingdom"/>
    <s v="Customer 17416"/>
    <x v="1"/>
    <n v="0.85"/>
    <n v="20"/>
    <n v="17"/>
  </r>
  <r>
    <n v="1314"/>
    <n v="503667"/>
    <n v="20689"/>
    <x v="814"/>
    <x v="1047"/>
    <n v="15493"/>
    <s v="United Kingdom"/>
    <s v="Customer 15493"/>
    <x v="1"/>
    <n v="5.95"/>
    <n v="1"/>
    <n v="5.95"/>
  </r>
  <r>
    <n v="1315"/>
    <n v="503667"/>
    <n v="21907"/>
    <x v="438"/>
    <x v="1047"/>
    <n v="15493"/>
    <s v="United Kingdom"/>
    <s v="Customer 15493"/>
    <x v="1"/>
    <n v="2.1"/>
    <n v="1"/>
    <n v="2.1"/>
  </r>
  <r>
    <n v="1316"/>
    <n v="503697"/>
    <n v="22139"/>
    <x v="17"/>
    <x v="1048"/>
    <n v="16654"/>
    <s v="United Kingdom"/>
    <s v="Customer 16654"/>
    <x v="1"/>
    <n v="4.95"/>
    <n v="3"/>
    <n v="14.850000000000001"/>
  </r>
  <r>
    <n v="1317"/>
    <n v="503698"/>
    <n v="37448"/>
    <x v="64"/>
    <x v="1049"/>
    <n v="15164"/>
    <s v="United Kingdom"/>
    <s v="Customer 15164"/>
    <x v="1"/>
    <n v="1.49"/>
    <n v="1"/>
    <n v="1.49"/>
  </r>
  <r>
    <n v="1318"/>
    <n v="503709"/>
    <n v="21363"/>
    <x v="815"/>
    <x v="1050"/>
    <n v="14825"/>
    <s v="United Kingdom"/>
    <s v="Customer 14825"/>
    <x v="1"/>
    <n v="4.95"/>
    <n v="1"/>
    <n v="4.95"/>
  </r>
  <r>
    <n v="1319"/>
    <n v="503730"/>
    <n v="84691"/>
    <x v="494"/>
    <x v="1051"/>
    <n v="17563"/>
    <s v="United Kingdom"/>
    <s v="Customer 17563"/>
    <x v="1"/>
    <n v="0.85"/>
    <n v="12"/>
    <n v="10.199999999999999"/>
  </r>
  <r>
    <n v="1320"/>
    <n v="503732"/>
    <n v="20981"/>
    <x v="816"/>
    <x v="1052"/>
    <n v="13911"/>
    <s v="United Kingdom"/>
    <s v="Customer 13911"/>
    <x v="1"/>
    <n v="0.85"/>
    <n v="12"/>
    <n v="10.199999999999999"/>
  </r>
  <r>
    <n v="1321"/>
    <n v="503766"/>
    <n v="21918"/>
    <x v="120"/>
    <x v="1053"/>
    <n v="16732"/>
    <s v="United Kingdom"/>
    <s v="Customer 16732"/>
    <x v="1"/>
    <n v="0.42"/>
    <n v="24"/>
    <n v="10.08"/>
  </r>
  <r>
    <n v="1322"/>
    <n v="503766"/>
    <n v="21523"/>
    <x v="817"/>
    <x v="1053"/>
    <n v="16732"/>
    <s v="United Kingdom"/>
    <s v="Customer 16732"/>
    <x v="1"/>
    <n v="7.49"/>
    <n v="2"/>
    <n v="14.98"/>
  </r>
  <r>
    <n v="1323"/>
    <n v="503774"/>
    <n v="48116"/>
    <x v="818"/>
    <x v="1054"/>
    <n v="14606"/>
    <s v="United Kingdom"/>
    <s v="Customer 14606"/>
    <x v="1"/>
    <n v="7.49"/>
    <n v="1"/>
    <n v="7.49"/>
  </r>
  <r>
    <n v="1324"/>
    <n v="503775"/>
    <n v="22023"/>
    <x v="819"/>
    <x v="1055"/>
    <n v="13727"/>
    <s v="United Kingdom"/>
    <s v="Customer 13727"/>
    <x v="1"/>
    <n v="0.42"/>
    <n v="24"/>
    <n v="10.08"/>
  </r>
  <r>
    <n v="1325"/>
    <n v="503777"/>
    <s v="15044C"/>
    <x v="759"/>
    <x v="1056"/>
    <n v="13727"/>
    <s v="United Kingdom"/>
    <s v="Customer 13727"/>
    <x v="1"/>
    <n v="2.95"/>
    <n v="1"/>
    <n v="2.95"/>
  </r>
  <r>
    <n v="1326"/>
    <n v="503790"/>
    <n v="22477"/>
    <x v="820"/>
    <x v="1057"/>
    <n v="13174"/>
    <s v="United Kingdom"/>
    <s v="Customer 13174"/>
    <x v="1"/>
    <n v="1.25"/>
    <n v="10"/>
    <n v="12.5"/>
  </r>
  <r>
    <n v="1327"/>
    <n v="503790"/>
    <n v="22512"/>
    <x v="821"/>
    <x v="1057"/>
    <n v="13174"/>
    <s v="United Kingdom"/>
    <s v="Customer 13174"/>
    <x v="1"/>
    <n v="3.75"/>
    <n v="1"/>
    <n v="3.75"/>
  </r>
  <r>
    <n v="1328"/>
    <n v="503795"/>
    <n v="21765"/>
    <x v="822"/>
    <x v="1058"/>
    <n v="14770"/>
    <s v="United Kingdom"/>
    <s v="Customer 14770"/>
    <x v="1"/>
    <n v="7.95"/>
    <n v="2"/>
    <n v="15.9"/>
  </r>
  <r>
    <n v="1329"/>
    <n v="503802"/>
    <s v="85123A"/>
    <x v="60"/>
    <x v="1059"/>
    <n v="14514"/>
    <s v="United Kingdom"/>
    <s v="Customer 14514"/>
    <x v="1"/>
    <n v="2.95"/>
    <n v="8"/>
    <n v="23.6"/>
  </r>
  <r>
    <n v="1330"/>
    <n v="503824"/>
    <n v="22177"/>
    <x v="823"/>
    <x v="1060"/>
    <n v="13593"/>
    <s v="United Kingdom"/>
    <s v="Customer 13593"/>
    <x v="1"/>
    <n v="9.9499999999999993"/>
    <n v="1"/>
    <n v="9.9499999999999993"/>
  </r>
  <r>
    <n v="1331"/>
    <n v="503829"/>
    <n v="21034"/>
    <x v="16"/>
    <x v="1061"/>
    <n v="14667"/>
    <s v="United Kingdom"/>
    <s v="Customer 14667"/>
    <x v="1"/>
    <n v="0.95"/>
    <n v="2"/>
    <n v="1.9"/>
  </r>
  <r>
    <n v="1332"/>
    <n v="503834"/>
    <n v="22530"/>
    <x v="824"/>
    <x v="1062"/>
    <n v="12482"/>
    <s v="Sweden"/>
    <s v="Customer 12482"/>
    <x v="13"/>
    <n v="0.36"/>
    <n v="384"/>
    <n v="138.24"/>
  </r>
  <r>
    <n v="1333"/>
    <n v="503837"/>
    <s v="85231G"/>
    <x v="825"/>
    <x v="1063"/>
    <n v="17738"/>
    <s v="United Kingdom"/>
    <s v="Customer 17738"/>
    <x v="1"/>
    <n v="0.85"/>
    <n v="12"/>
    <n v="10.199999999999999"/>
  </r>
  <r>
    <n v="1334"/>
    <n v="503853"/>
    <n v="22534"/>
    <x v="813"/>
    <x v="1064"/>
    <n v="15358"/>
    <s v="United Kingdom"/>
    <s v="Customer 15358"/>
    <x v="1"/>
    <n v="0.42"/>
    <n v="48"/>
    <n v="20.16"/>
  </r>
  <r>
    <n v="1335"/>
    <n v="503855"/>
    <n v="22308"/>
    <x v="826"/>
    <x v="1065"/>
    <n v="17426"/>
    <s v="United Kingdom"/>
    <s v="Customer 17426"/>
    <x v="1"/>
    <n v="2.5499999999999998"/>
    <n v="6"/>
    <n v="15.299999999999999"/>
  </r>
  <r>
    <n v="1336"/>
    <n v="503860"/>
    <n v="20725"/>
    <x v="216"/>
    <x v="1066"/>
    <n v="12422"/>
    <s v="Australia"/>
    <s v="Customer 12422"/>
    <x v="19"/>
    <n v="1.65"/>
    <n v="10"/>
    <n v="16.5"/>
  </r>
  <r>
    <n v="1337"/>
    <n v="503867"/>
    <n v="21704"/>
    <x v="256"/>
    <x v="1067"/>
    <n v="13712"/>
    <s v="United Kingdom"/>
    <s v="Customer 13712"/>
    <x v="1"/>
    <n v="0.85"/>
    <n v="12"/>
    <n v="10.199999999999999"/>
  </r>
  <r>
    <n v="1338"/>
    <n v="503869"/>
    <n v="22382"/>
    <x v="505"/>
    <x v="1068"/>
    <n v="17677"/>
    <s v="United Kingdom"/>
    <s v="Customer 17677"/>
    <x v="1"/>
    <n v="1.45"/>
    <n v="100"/>
    <n v="145"/>
  </r>
  <r>
    <n v="1339"/>
    <n v="503869"/>
    <n v="22507"/>
    <x v="776"/>
    <x v="1068"/>
    <n v="17677"/>
    <s v="United Kingdom"/>
    <s v="Customer 17677"/>
    <x v="1"/>
    <n v="4.95"/>
    <n v="4"/>
    <n v="19.8"/>
  </r>
  <r>
    <n v="1340"/>
    <n v="503875"/>
    <n v="22074"/>
    <x v="827"/>
    <x v="1069"/>
    <n v="14813"/>
    <s v="United Kingdom"/>
    <s v="Customer 14813"/>
    <x v="1"/>
    <n v="1.65"/>
    <n v="1"/>
    <n v="1.65"/>
  </r>
  <r>
    <n v="1341"/>
    <n v="503875"/>
    <s v="72799E"/>
    <x v="828"/>
    <x v="1069"/>
    <n v="14813"/>
    <s v="United Kingdom"/>
    <s v="Customer 14813"/>
    <x v="1"/>
    <n v="2.95"/>
    <n v="3"/>
    <n v="8.8500000000000014"/>
  </r>
  <r>
    <n v="1342"/>
    <n v="503875"/>
    <n v="21335"/>
    <x v="829"/>
    <x v="1069"/>
    <n v="14813"/>
    <s v="United Kingdom"/>
    <s v="Customer 14813"/>
    <x v="1"/>
    <n v="21.95"/>
    <n v="2"/>
    <n v="43.9"/>
  </r>
  <r>
    <n v="1343"/>
    <n v="503877"/>
    <n v="22522"/>
    <x v="830"/>
    <x v="1070"/>
    <n v="15005"/>
    <s v="United Kingdom"/>
    <s v="Customer 15005"/>
    <x v="1"/>
    <n v="0.85"/>
    <n v="2"/>
    <n v="1.7"/>
  </r>
  <r>
    <n v="1344"/>
    <n v="503877"/>
    <n v="21715"/>
    <x v="831"/>
    <x v="1070"/>
    <n v="15005"/>
    <s v="United Kingdom"/>
    <s v="Customer 15005"/>
    <x v="1"/>
    <n v="2.5499999999999998"/>
    <n v="2"/>
    <n v="5.0999999999999996"/>
  </r>
  <r>
    <n v="1345"/>
    <n v="503921"/>
    <n v="21737"/>
    <x v="174"/>
    <x v="1071"/>
    <n v="15613"/>
    <s v="United Kingdom"/>
    <s v="Customer 15613"/>
    <x v="1"/>
    <n v="19.95"/>
    <n v="2"/>
    <n v="39.9"/>
  </r>
  <r>
    <n v="1346"/>
    <n v="503929"/>
    <n v="22027"/>
    <x v="146"/>
    <x v="1072"/>
    <n v="14105"/>
    <s v="United Kingdom"/>
    <s v="Customer 14105"/>
    <x v="1"/>
    <n v="0.42"/>
    <n v="12"/>
    <n v="5.04"/>
  </r>
  <r>
    <n v="1347"/>
    <n v="503929"/>
    <n v="15036"/>
    <x v="832"/>
    <x v="1072"/>
    <n v="14105"/>
    <s v="United Kingdom"/>
    <s v="Customer 14105"/>
    <x v="1"/>
    <n v="0.65"/>
    <n v="24"/>
    <n v="15.600000000000001"/>
  </r>
  <r>
    <n v="1348"/>
    <n v="503933"/>
    <n v="21900"/>
    <x v="833"/>
    <x v="1073"/>
    <n v="18065"/>
    <s v="United Kingdom"/>
    <s v="Customer 18065"/>
    <x v="1"/>
    <n v="0.65"/>
    <n v="24"/>
    <n v="15.600000000000001"/>
  </r>
  <r>
    <n v="1349"/>
    <n v="503941"/>
    <n v="21181"/>
    <x v="519"/>
    <x v="1074"/>
    <n v="13044"/>
    <s v="United Kingdom"/>
    <s v="Customer 13044"/>
    <x v="1"/>
    <n v="2.1"/>
    <n v="12"/>
    <n v="25.200000000000003"/>
  </r>
  <r>
    <n v="1350"/>
    <n v="503944"/>
    <n v="20849"/>
    <x v="834"/>
    <x v="1075"/>
    <n v="15768"/>
    <s v="United Kingdom"/>
    <s v="Customer 15768"/>
    <x v="1"/>
    <n v="3.75"/>
    <n v="2"/>
    <n v="7.5"/>
  </r>
  <r>
    <n v="1351"/>
    <n v="503956"/>
    <n v="22400"/>
    <x v="835"/>
    <x v="1076"/>
    <n v="13443"/>
    <s v="United Kingdom"/>
    <s v="Customer 13443"/>
    <x v="1"/>
    <n v="1.25"/>
    <n v="1"/>
    <n v="1.25"/>
  </r>
  <r>
    <n v="1352"/>
    <n v="503964"/>
    <n v="21504"/>
    <x v="836"/>
    <x v="1077"/>
    <n v="12998"/>
    <s v="United Kingdom"/>
    <s v="Customer 12998"/>
    <x v="1"/>
    <n v="0.42"/>
    <n v="12"/>
    <n v="5.04"/>
  </r>
  <r>
    <n v="1353"/>
    <n v="503971"/>
    <n v="22444"/>
    <x v="753"/>
    <x v="1078"/>
    <n v="13446"/>
    <s v="United Kingdom"/>
    <s v="Customer 13446"/>
    <x v="1"/>
    <n v="1.25"/>
    <n v="24"/>
    <n v="30"/>
  </r>
  <r>
    <n v="1354"/>
    <n v="503976"/>
    <s v="84510B"/>
    <x v="498"/>
    <x v="1079"/>
    <n v="17602"/>
    <s v="United Kingdom"/>
    <s v="Customer 17602"/>
    <x v="1"/>
    <n v="1.25"/>
    <n v="2"/>
    <n v="2.5"/>
  </r>
  <r>
    <n v="1355"/>
    <n v="503977"/>
    <n v="48138"/>
    <x v="333"/>
    <x v="1080"/>
    <n v="14702"/>
    <s v="United Kingdom"/>
    <s v="Customer 14702"/>
    <x v="1"/>
    <n v="7.49"/>
    <n v="1"/>
    <n v="7.49"/>
  </r>
  <r>
    <n v="1356"/>
    <n v="503986"/>
    <n v="20727"/>
    <x v="324"/>
    <x v="1081"/>
    <n v="16040"/>
    <s v="United Kingdom"/>
    <s v="Customer 16040"/>
    <x v="1"/>
    <n v="1.65"/>
    <n v="10"/>
    <n v="16.5"/>
  </r>
  <r>
    <n v="1357"/>
    <n v="503987"/>
    <n v="22198"/>
    <x v="837"/>
    <x v="1082"/>
    <n v="14961"/>
    <s v="United Kingdom"/>
    <s v="Customer 14961"/>
    <x v="1"/>
    <n v="1.65"/>
    <n v="48"/>
    <n v="79.199999999999989"/>
  </r>
  <r>
    <n v="1358"/>
    <n v="504098"/>
    <n v="22553"/>
    <x v="838"/>
    <x v="1083"/>
    <n v="15331"/>
    <s v="United Kingdom"/>
    <s v="Customer 15331"/>
    <x v="1"/>
    <n v="1.65"/>
    <n v="12"/>
    <n v="19.799999999999997"/>
  </r>
  <r>
    <n v="1359"/>
    <n v="504098"/>
    <n v="22353"/>
    <x v="839"/>
    <x v="1083"/>
    <n v="15331"/>
    <s v="United Kingdom"/>
    <s v="Customer 15331"/>
    <x v="1"/>
    <n v="2.5499999999999998"/>
    <n v="6"/>
    <n v="15.299999999999999"/>
  </r>
  <r>
    <n v="1360"/>
    <n v="504100"/>
    <n v="21231"/>
    <x v="412"/>
    <x v="1084"/>
    <n v="13802"/>
    <s v="United Kingdom"/>
    <s v="Customer 13802"/>
    <x v="1"/>
    <n v="1.06"/>
    <n v="72"/>
    <n v="76.320000000000007"/>
  </r>
  <r>
    <n v="1361"/>
    <n v="504118"/>
    <n v="22365"/>
    <x v="840"/>
    <x v="1085"/>
    <n v="15898"/>
    <s v="United Kingdom"/>
    <s v="Customer 15898"/>
    <x v="1"/>
    <n v="7.49"/>
    <n v="1"/>
    <n v="7.49"/>
  </r>
  <r>
    <n v="1362"/>
    <n v="504119"/>
    <n v="21136"/>
    <x v="152"/>
    <x v="1086"/>
    <n v="17609"/>
    <s v="United Kingdom"/>
    <s v="Customer 17609"/>
    <x v="1"/>
    <n v="1.69"/>
    <n v="4"/>
    <n v="6.76"/>
  </r>
  <r>
    <n v="1363"/>
    <n v="504119"/>
    <n v="21033"/>
    <x v="610"/>
    <x v="1086"/>
    <n v="17609"/>
    <s v="United Kingdom"/>
    <s v="Customer 17609"/>
    <x v="1"/>
    <n v="2.95"/>
    <n v="2"/>
    <n v="5.9"/>
  </r>
  <r>
    <n v="1364"/>
    <n v="504126"/>
    <n v="21755"/>
    <x v="154"/>
    <x v="1087"/>
    <n v="13854"/>
    <s v="United Kingdom"/>
    <s v="Customer 13854"/>
    <x v="1"/>
    <n v="5.95"/>
    <n v="3"/>
    <n v="17.850000000000001"/>
  </r>
  <r>
    <n v="1365"/>
    <n v="504137"/>
    <n v="22411"/>
    <x v="481"/>
    <x v="1088"/>
    <n v="17920"/>
    <s v="United Kingdom"/>
    <s v="Customer 17920"/>
    <x v="1"/>
    <n v="1.95"/>
    <n v="10"/>
    <n v="19.5"/>
  </r>
  <r>
    <n v="1366"/>
    <n v="504139"/>
    <n v="21976"/>
    <x v="392"/>
    <x v="1089"/>
    <n v="17769"/>
    <s v="United Kingdom"/>
    <s v="Customer 17769"/>
    <x v="1"/>
    <n v="0.55000000000000004"/>
    <n v="3"/>
    <n v="1.6500000000000001"/>
  </r>
  <r>
    <n v="1367"/>
    <n v="504140"/>
    <n v="22178"/>
    <x v="407"/>
    <x v="1090"/>
    <n v="16814"/>
    <s v="United Kingdom"/>
    <s v="Customer 16814"/>
    <x v="1"/>
    <n v="1.25"/>
    <n v="12"/>
    <n v="15"/>
  </r>
  <r>
    <n v="1368"/>
    <n v="504142"/>
    <s v="84596K"/>
    <x v="841"/>
    <x v="1091"/>
    <n v="13259"/>
    <s v="United Kingdom"/>
    <s v="Customer 13259"/>
    <x v="1"/>
    <n v="1.25"/>
    <n v="1"/>
    <n v="1.25"/>
  </r>
  <r>
    <n v="1369"/>
    <n v="504145"/>
    <n v="21754"/>
    <x v="318"/>
    <x v="1092"/>
    <n v="13786"/>
    <s v="United Kingdom"/>
    <s v="Customer 13786"/>
    <x v="1"/>
    <n v="5.95"/>
    <n v="2"/>
    <n v="11.9"/>
  </r>
  <r>
    <n v="1370"/>
    <n v="504149"/>
    <n v="21549"/>
    <x v="842"/>
    <x v="1093"/>
    <n v="17608"/>
    <s v="United Kingdom"/>
    <s v="Customer 17608"/>
    <x v="1"/>
    <n v="2.95"/>
    <n v="1"/>
    <n v="2.95"/>
  </r>
  <r>
    <n v="1371"/>
    <n v="504150"/>
    <n v="22382"/>
    <x v="505"/>
    <x v="1094"/>
    <n v="16700"/>
    <s v="United Kingdom"/>
    <s v="Customer 16700"/>
    <x v="1"/>
    <n v="1.65"/>
    <n v="10"/>
    <n v="16.5"/>
  </r>
  <r>
    <n v="1372"/>
    <n v="504150"/>
    <n v="22554"/>
    <x v="843"/>
    <x v="1094"/>
    <n v="16700"/>
    <s v="United Kingdom"/>
    <s v="Customer 16700"/>
    <x v="1"/>
    <n v="1.65"/>
    <n v="12"/>
    <n v="19.799999999999997"/>
  </r>
  <r>
    <n v="1373"/>
    <n v="504152"/>
    <n v="21622"/>
    <x v="32"/>
    <x v="1095"/>
    <n v="17838"/>
    <s v="United Kingdom"/>
    <s v="Customer 17838"/>
    <x v="1"/>
    <n v="4.95"/>
    <n v="8"/>
    <n v="39.6"/>
  </r>
  <r>
    <n v="1374"/>
    <n v="504154"/>
    <n v="22528"/>
    <x v="844"/>
    <x v="1096"/>
    <n v="15443"/>
    <s v="United Kingdom"/>
    <s v="Customer 15443"/>
    <x v="1"/>
    <n v="1.25"/>
    <n v="4"/>
    <n v="5"/>
  </r>
  <r>
    <n v="1375"/>
    <n v="504157"/>
    <n v="84773"/>
    <x v="845"/>
    <x v="1097"/>
    <n v="17221"/>
    <s v="United Kingdom"/>
    <s v="Customer 17221"/>
    <x v="1"/>
    <n v="2.95"/>
    <n v="1"/>
    <n v="2.95"/>
  </r>
  <r>
    <n v="1376"/>
    <n v="504159"/>
    <n v="21080"/>
    <x v="348"/>
    <x v="1098"/>
    <n v="17221"/>
    <s v="United Kingdom"/>
    <s v="Customer 17221"/>
    <x v="1"/>
    <n v="0.85"/>
    <n v="1"/>
    <n v="0.85"/>
  </r>
  <r>
    <n v="1377"/>
    <n v="504160"/>
    <n v="20735"/>
    <x v="846"/>
    <x v="1099"/>
    <n v="15555"/>
    <s v="United Kingdom"/>
    <s v="Customer 15555"/>
    <x v="1"/>
    <n v="0.85"/>
    <n v="3"/>
    <n v="2.5499999999999998"/>
  </r>
  <r>
    <n v="1378"/>
    <n v="504162"/>
    <n v="22320"/>
    <x v="847"/>
    <x v="1100"/>
    <n v="12935"/>
    <s v="United Kingdom"/>
    <s v="Customer 12935"/>
    <x v="1"/>
    <n v="5.95"/>
    <n v="3"/>
    <n v="17.850000000000001"/>
  </r>
  <r>
    <n v="1379"/>
    <s v="C504182"/>
    <s v="85035A"/>
    <x v="268"/>
    <x v="1101"/>
    <n v="16554"/>
    <s v="United Kingdom"/>
    <s v="Customer 16554"/>
    <x v="1"/>
    <n v="4.25"/>
    <n v="-1"/>
    <n v="-4.25"/>
  </r>
  <r>
    <n v="1380"/>
    <n v="504183"/>
    <s v="85099B"/>
    <x v="848"/>
    <x v="1102"/>
    <n v="13418"/>
    <s v="United Kingdom"/>
    <s v="Customer 13418"/>
    <x v="1"/>
    <n v="1.95"/>
    <n v="10"/>
    <n v="19.5"/>
  </r>
  <r>
    <n v="1381"/>
    <n v="504200"/>
    <s v="85014A"/>
    <x v="772"/>
    <x v="1103"/>
    <n v="14114"/>
    <s v="United Kingdom"/>
    <s v="Customer 14114"/>
    <x v="1"/>
    <n v="5.95"/>
    <n v="3"/>
    <n v="17.850000000000001"/>
  </r>
  <r>
    <n v="1382"/>
    <n v="504204"/>
    <n v="20677"/>
    <x v="172"/>
    <x v="1104"/>
    <n v="14930"/>
    <s v="Channel Islands"/>
    <s v="Customer 14930"/>
    <x v="2"/>
    <n v="1.25"/>
    <n v="8"/>
    <n v="10"/>
  </r>
  <r>
    <n v="1383"/>
    <n v="504216"/>
    <s v="72803A"/>
    <x v="849"/>
    <x v="1105"/>
    <n v="15504"/>
    <s v="United Kingdom"/>
    <s v="Customer 15504"/>
    <x v="1"/>
    <n v="4.25"/>
    <n v="1"/>
    <n v="4.25"/>
  </r>
  <r>
    <n v="1384"/>
    <n v="504217"/>
    <n v="22444"/>
    <x v="753"/>
    <x v="1106"/>
    <n v="14844"/>
    <s v="United Kingdom"/>
    <s v="Customer 14844"/>
    <x v="1"/>
    <n v="1.25"/>
    <n v="24"/>
    <n v="30"/>
  </r>
  <r>
    <n v="1385"/>
    <n v="504327"/>
    <n v="22533"/>
    <x v="850"/>
    <x v="1107"/>
    <n v="16595"/>
    <s v="United Kingdom"/>
    <s v="Customer 16595"/>
    <x v="1"/>
    <n v="0.42"/>
    <n v="1"/>
    <n v="0.42"/>
  </r>
  <r>
    <n v="1386"/>
    <n v="504332"/>
    <n v="21925"/>
    <x v="851"/>
    <x v="1108"/>
    <n v="12671"/>
    <s v="Germany"/>
    <s v="Customer 12671"/>
    <x v="7"/>
    <n v="1.25"/>
    <n v="12"/>
    <n v="15"/>
  </r>
  <r>
    <n v="1387"/>
    <n v="504332"/>
    <n v="21614"/>
    <x v="308"/>
    <x v="1108"/>
    <n v="12671"/>
    <s v="Germany"/>
    <s v="Customer 12671"/>
    <x v="7"/>
    <n v="2.95"/>
    <n v="24"/>
    <n v="70.800000000000011"/>
  </r>
  <r>
    <n v="1388"/>
    <n v="504340"/>
    <n v="22217"/>
    <x v="718"/>
    <x v="1109"/>
    <n v="13564"/>
    <s v="United Kingdom"/>
    <s v="Customer 13564"/>
    <x v="1"/>
    <n v="1.25"/>
    <n v="12"/>
    <n v="15"/>
  </r>
  <r>
    <n v="1389"/>
    <n v="504373"/>
    <s v="85123A"/>
    <x v="60"/>
    <x v="1110"/>
    <n v="13468"/>
    <s v="United Kingdom"/>
    <s v="Customer 13468"/>
    <x v="1"/>
    <n v="2.95"/>
    <n v="6"/>
    <n v="17.700000000000003"/>
  </r>
  <r>
    <n v="1390"/>
    <n v="504413"/>
    <n v="22440"/>
    <x v="852"/>
    <x v="1111"/>
    <n v="13089"/>
    <s v="United Kingdom"/>
    <s v="Customer 13089"/>
    <x v="1"/>
    <n v="0.42"/>
    <n v="20"/>
    <n v="8.4"/>
  </r>
  <r>
    <n v="1391"/>
    <n v="504435"/>
    <n v="21714"/>
    <x v="624"/>
    <x v="1112"/>
    <n v="14606"/>
    <s v="United Kingdom"/>
    <s v="Customer 14606"/>
    <x v="1"/>
    <n v="1.25"/>
    <n v="1"/>
    <n v="1.25"/>
  </r>
  <r>
    <n v="1392"/>
    <n v="504440"/>
    <n v="21535"/>
    <x v="853"/>
    <x v="1113"/>
    <n v="13052"/>
    <s v="United Kingdom"/>
    <s v="Customer 13052"/>
    <x v="1"/>
    <n v="2.5499999999999998"/>
    <n v="1"/>
    <n v="2.5499999999999998"/>
  </r>
  <r>
    <n v="1393"/>
    <n v="504441"/>
    <n v="21843"/>
    <x v="854"/>
    <x v="1114"/>
    <n v="13039"/>
    <s v="United Kingdom"/>
    <s v="Customer 13039"/>
    <x v="1"/>
    <n v="10.95"/>
    <n v="2"/>
    <n v="21.9"/>
  </r>
  <r>
    <n v="1394"/>
    <n v="504444"/>
    <n v="22384"/>
    <x v="533"/>
    <x v="1115"/>
    <n v="14898"/>
    <s v="United Kingdom"/>
    <s v="Customer 14898"/>
    <x v="1"/>
    <n v="1.65"/>
    <n v="4"/>
    <n v="6.6"/>
  </r>
  <r>
    <n v="1395"/>
    <n v="504458"/>
    <n v="21616"/>
    <x v="855"/>
    <x v="1116"/>
    <n v="15982"/>
    <s v="United Kingdom"/>
    <s v="Customer 15982"/>
    <x v="1"/>
    <n v="3.75"/>
    <n v="2"/>
    <n v="7.5"/>
  </r>
  <r>
    <n v="1396"/>
    <n v="504462"/>
    <n v="21901"/>
    <x v="116"/>
    <x v="1117"/>
    <n v="17505"/>
    <s v="United Kingdom"/>
    <s v="Customer 17505"/>
    <x v="1"/>
    <n v="0.65"/>
    <n v="24"/>
    <n v="15.600000000000001"/>
  </r>
  <r>
    <n v="1397"/>
    <n v="504478"/>
    <n v="22448"/>
    <x v="856"/>
    <x v="1118"/>
    <n v="12682"/>
    <s v="France"/>
    <s v="Customer 12682"/>
    <x v="6"/>
    <n v="3.35"/>
    <n v="12"/>
    <n v="40.200000000000003"/>
  </r>
  <r>
    <n v="1398"/>
    <n v="504487"/>
    <s v="47599B"/>
    <x v="555"/>
    <x v="1119"/>
    <n v="15046"/>
    <s v="United Kingdom"/>
    <s v="Customer 15046"/>
    <x v="1"/>
    <n v="2.1"/>
    <n v="1"/>
    <n v="2.1"/>
  </r>
  <r>
    <n v="1399"/>
    <n v="504498"/>
    <s v="84520B"/>
    <x v="857"/>
    <x v="1120"/>
    <n v="17511"/>
    <s v="United Kingdom"/>
    <s v="Customer 17511"/>
    <x v="1"/>
    <n v="0.64"/>
    <n v="96"/>
    <n v="61.44"/>
  </r>
  <r>
    <n v="1400"/>
    <n v="504548"/>
    <n v="21155"/>
    <x v="858"/>
    <x v="1121"/>
    <n v="14210"/>
    <s v="United Kingdom"/>
    <s v="Customer 14210"/>
    <x v="1"/>
    <n v="2.1"/>
    <n v="6"/>
    <n v="12.600000000000001"/>
  </r>
  <r>
    <n v="1401"/>
    <n v="504550"/>
    <n v="21894"/>
    <x v="237"/>
    <x v="1122"/>
    <n v="17039"/>
    <s v="United Kingdom"/>
    <s v="Customer 17039"/>
    <x v="1"/>
    <n v="1.25"/>
    <n v="12"/>
    <n v="15"/>
  </r>
  <r>
    <n v="1402"/>
    <n v="504554"/>
    <s v="47566B"/>
    <x v="859"/>
    <x v="1123"/>
    <n v="16442"/>
    <s v="United Kingdom"/>
    <s v="Customer 16442"/>
    <x v="1"/>
    <n v="4.6500000000000004"/>
    <n v="1"/>
    <n v="4.6500000000000004"/>
  </r>
  <r>
    <n v="1403"/>
    <n v="504556"/>
    <n v="21897"/>
    <x v="619"/>
    <x v="1124"/>
    <n v="13878"/>
    <s v="United Kingdom"/>
    <s v="Customer 13878"/>
    <x v="1"/>
    <n v="2.95"/>
    <n v="6"/>
    <n v="17.700000000000003"/>
  </r>
  <r>
    <n v="1404"/>
    <s v="C504557"/>
    <n v="84676"/>
    <x v="860"/>
    <x v="1125"/>
    <n v="13407"/>
    <s v="United Kingdom"/>
    <s v="Customer 13407"/>
    <x v="1"/>
    <n v="2.95"/>
    <n v="-3"/>
    <n v="-8.8500000000000014"/>
  </r>
  <r>
    <n v="1405"/>
    <s v="C504562"/>
    <s v="84279P"/>
    <x v="861"/>
    <x v="1126"/>
    <n v="15331"/>
    <s v="United Kingdom"/>
    <s v="Customer 15331"/>
    <x v="1"/>
    <n v="3.75"/>
    <n v="-3"/>
    <n v="-11.25"/>
  </r>
  <r>
    <n v="1406"/>
    <n v="504571"/>
    <n v="21754"/>
    <x v="318"/>
    <x v="1127"/>
    <n v="15572"/>
    <s v="United Kingdom"/>
    <s v="Customer 15572"/>
    <x v="1"/>
    <n v="5.95"/>
    <n v="2"/>
    <n v="11.9"/>
  </r>
  <r>
    <n v="1407"/>
    <n v="504593"/>
    <n v="22444"/>
    <x v="753"/>
    <x v="1128"/>
    <n v="13901"/>
    <s v="United Kingdom"/>
    <s v="Customer 13901"/>
    <x v="1"/>
    <n v="1.25"/>
    <n v="24"/>
    <n v="30"/>
  </r>
  <r>
    <n v="1408"/>
    <n v="504627"/>
    <s v="85123A"/>
    <x v="60"/>
    <x v="1129"/>
    <n v="18008"/>
    <s v="United Kingdom"/>
    <s v="Customer 18008"/>
    <x v="1"/>
    <n v="2.95"/>
    <n v="10"/>
    <n v="29.5"/>
  </r>
  <r>
    <n v="1409"/>
    <n v="504635"/>
    <n v="21667"/>
    <x v="862"/>
    <x v="1130"/>
    <n v="15615"/>
    <s v="United Kingdom"/>
    <s v="Customer 15615"/>
    <x v="1"/>
    <n v="16.95"/>
    <n v="1"/>
    <n v="16.95"/>
  </r>
  <r>
    <n v="1410"/>
    <n v="504677"/>
    <s v="85099C"/>
    <x v="87"/>
    <x v="1131"/>
    <n v="15898"/>
    <s v="United Kingdom"/>
    <s v="Customer 15898"/>
    <x v="1"/>
    <n v="1.95"/>
    <n v="3"/>
    <n v="5.85"/>
  </r>
  <r>
    <n v="1411"/>
    <n v="504698"/>
    <n v="21928"/>
    <x v="395"/>
    <x v="1132"/>
    <n v="13591"/>
    <s v="United Kingdom"/>
    <s v="Customer 13591"/>
    <x v="1"/>
    <n v="1.95"/>
    <n v="10"/>
    <n v="19.5"/>
  </r>
  <r>
    <n v="1412"/>
    <n v="504711"/>
    <n v="22617"/>
    <x v="699"/>
    <x v="1133"/>
    <n v="12778"/>
    <s v="Netherlands"/>
    <s v="Customer 12778"/>
    <x v="3"/>
    <n v="4.95"/>
    <n v="3"/>
    <n v="14.850000000000001"/>
  </r>
  <r>
    <n v="1413"/>
    <n v="504716"/>
    <n v="21361"/>
    <x v="863"/>
    <x v="1134"/>
    <n v="17920"/>
    <s v="United Kingdom"/>
    <s v="Customer 17920"/>
    <x v="1"/>
    <n v="12.75"/>
    <n v="1"/>
    <n v="12.75"/>
  </r>
  <r>
    <n v="1414"/>
    <n v="504717"/>
    <n v="84077"/>
    <x v="864"/>
    <x v="1135"/>
    <n v="16098"/>
    <s v="United Kingdom"/>
    <s v="Customer 16098"/>
    <x v="1"/>
    <n v="0.21"/>
    <n v="48"/>
    <n v="10.08"/>
  </r>
  <r>
    <n v="1415"/>
    <n v="504717"/>
    <n v="22605"/>
    <x v="865"/>
    <x v="1135"/>
    <n v="16098"/>
    <s v="United Kingdom"/>
    <s v="Customer 16098"/>
    <x v="1"/>
    <n v="10.95"/>
    <n v="4"/>
    <n v="43.8"/>
  </r>
  <r>
    <n v="1416"/>
    <n v="504730"/>
    <n v="21156"/>
    <x v="205"/>
    <x v="1136"/>
    <n v="14680"/>
    <s v="United Kingdom"/>
    <s v="Customer 14680"/>
    <x v="1"/>
    <n v="1.95"/>
    <n v="5"/>
    <n v="9.75"/>
  </r>
  <r>
    <n v="1417"/>
    <n v="504730"/>
    <n v="22384"/>
    <x v="533"/>
    <x v="1136"/>
    <n v="14680"/>
    <s v="United Kingdom"/>
    <s v="Customer 14680"/>
    <x v="1"/>
    <n v="1.65"/>
    <n v="20"/>
    <n v="33"/>
  </r>
  <r>
    <n v="1418"/>
    <n v="504741"/>
    <s v="85194S"/>
    <x v="866"/>
    <x v="1137"/>
    <n v="15716"/>
    <s v="United Kingdom"/>
    <s v="Customer 15716"/>
    <x v="1"/>
    <n v="0.65"/>
    <n v="4"/>
    <n v="2.6"/>
  </r>
  <r>
    <n v="1419"/>
    <n v="504808"/>
    <n v="84627"/>
    <x v="867"/>
    <x v="1138"/>
    <n v="17841"/>
    <s v="United Kingdom"/>
    <s v="Customer 17841"/>
    <x v="1"/>
    <n v="5.95"/>
    <n v="1"/>
    <n v="5.95"/>
  </r>
  <r>
    <n v="1420"/>
    <n v="504808"/>
    <n v="20719"/>
    <x v="868"/>
    <x v="1138"/>
    <n v="17841"/>
    <s v="United Kingdom"/>
    <s v="Customer 17841"/>
    <x v="1"/>
    <n v="0.85"/>
    <n v="10"/>
    <n v="8.5"/>
  </r>
  <r>
    <n v="1421"/>
    <n v="504830"/>
    <n v="21094"/>
    <x v="349"/>
    <x v="1139"/>
    <n v="14988"/>
    <s v="United Kingdom"/>
    <s v="Customer 14988"/>
    <x v="1"/>
    <n v="0.85"/>
    <n v="6"/>
    <n v="5.0999999999999996"/>
  </r>
  <r>
    <n v="1422"/>
    <n v="504831"/>
    <n v="21613"/>
    <x v="869"/>
    <x v="1140"/>
    <n v="17913"/>
    <s v="United Kingdom"/>
    <s v="Customer 17913"/>
    <x v="1"/>
    <n v="2.95"/>
    <n v="4"/>
    <n v="11.8"/>
  </r>
  <r>
    <n v="1423"/>
    <n v="504854"/>
    <n v="82482"/>
    <x v="47"/>
    <x v="1141"/>
    <n v="16923"/>
    <s v="United Kingdom"/>
    <s v="Customer 16923"/>
    <x v="1"/>
    <n v="2.5499999999999998"/>
    <n v="12"/>
    <n v="30.599999999999998"/>
  </r>
  <r>
    <n v="1424"/>
    <n v="504854"/>
    <n v="21228"/>
    <x v="870"/>
    <x v="1141"/>
    <n v="16923"/>
    <s v="United Kingdom"/>
    <s v="Customer 16923"/>
    <x v="1"/>
    <n v="1.25"/>
    <n v="1"/>
    <n v="1.25"/>
  </r>
  <r>
    <n v="1425"/>
    <n v="504856"/>
    <n v="22528"/>
    <x v="844"/>
    <x v="1142"/>
    <n v="16883"/>
    <s v="United Kingdom"/>
    <s v="Customer 16883"/>
    <x v="1"/>
    <n v="1.25"/>
    <n v="2"/>
    <n v="2.5"/>
  </r>
  <r>
    <n v="1426"/>
    <n v="504858"/>
    <n v="22518"/>
    <x v="871"/>
    <x v="1143"/>
    <n v="18172"/>
    <s v="United Kingdom"/>
    <s v="Customer 18172"/>
    <x v="1"/>
    <n v="2.1"/>
    <n v="6"/>
    <n v="12.600000000000001"/>
  </r>
  <r>
    <n v="1427"/>
    <n v="504861"/>
    <n v="21927"/>
    <x v="872"/>
    <x v="1144"/>
    <n v="14702"/>
    <s v="United Kingdom"/>
    <s v="Customer 14702"/>
    <x v="1"/>
    <n v="1.25"/>
    <n v="4"/>
    <n v="5"/>
  </r>
  <r>
    <n v="1428"/>
    <n v="504862"/>
    <n v="21155"/>
    <x v="858"/>
    <x v="1145"/>
    <n v="17850"/>
    <s v="United Kingdom"/>
    <s v="Customer 17850"/>
    <x v="1"/>
    <n v="1.69"/>
    <n v="12"/>
    <n v="20.28"/>
  </r>
  <r>
    <n v="1429"/>
    <n v="504864"/>
    <n v="21661"/>
    <x v="873"/>
    <x v="1146"/>
    <n v="13262"/>
    <s v="United Kingdom"/>
    <s v="Customer 13262"/>
    <x v="1"/>
    <n v="5.95"/>
    <n v="1"/>
    <n v="5.95"/>
  </r>
  <r>
    <n v="1430"/>
    <n v="504868"/>
    <s v="84510F"/>
    <x v="874"/>
    <x v="1147"/>
    <n v="13044"/>
    <s v="United Kingdom"/>
    <s v="Customer 13044"/>
    <x v="1"/>
    <n v="1.25"/>
    <n v="4"/>
    <n v="5"/>
  </r>
  <r>
    <n v="1431"/>
    <n v="504872"/>
    <n v="21915"/>
    <x v="875"/>
    <x v="1148"/>
    <n v="12482"/>
    <s v="Sweden"/>
    <s v="Customer 12482"/>
    <x v="13"/>
    <n v="1.06"/>
    <n v="60"/>
    <n v="63.6"/>
  </r>
  <r>
    <n v="1432"/>
    <n v="504873"/>
    <n v="21676"/>
    <x v="876"/>
    <x v="1148"/>
    <n v="14817"/>
    <s v="United Kingdom"/>
    <s v="Customer 14817"/>
    <x v="1"/>
    <n v="0.85"/>
    <n v="12"/>
    <n v="10.199999999999999"/>
  </r>
  <r>
    <n v="1433"/>
    <n v="504873"/>
    <n v="22149"/>
    <x v="153"/>
    <x v="1148"/>
    <n v="14817"/>
    <s v="United Kingdom"/>
    <s v="Customer 14817"/>
    <x v="1"/>
    <n v="2.1"/>
    <n v="6"/>
    <n v="12.600000000000001"/>
  </r>
  <r>
    <n v="1434"/>
    <n v="504882"/>
    <s v="16156N"/>
    <x v="52"/>
    <x v="1149"/>
    <n v="14395"/>
    <s v="United Kingdom"/>
    <s v="Customer 14395"/>
    <x v="1"/>
    <n v="0.42"/>
    <n v="25"/>
    <n v="10.5"/>
  </r>
  <r>
    <n v="1435"/>
    <n v="504886"/>
    <n v="22487"/>
    <x v="668"/>
    <x v="1150"/>
    <n v="13285"/>
    <s v="United Kingdom"/>
    <s v="Customer 13285"/>
    <x v="1"/>
    <n v="9.9499999999999993"/>
    <n v="1"/>
    <n v="9.9499999999999993"/>
  </r>
  <r>
    <n v="1436"/>
    <n v="504888"/>
    <n v="21367"/>
    <x v="877"/>
    <x v="1151"/>
    <n v="17256"/>
    <s v="United Kingdom"/>
    <s v="Customer 17256"/>
    <x v="1"/>
    <n v="2.5499999999999998"/>
    <n v="1"/>
    <n v="2.5499999999999998"/>
  </r>
  <r>
    <n v="1437"/>
    <n v="504887"/>
    <s v="85162C"/>
    <x v="878"/>
    <x v="1151"/>
    <n v="17850"/>
    <s v="United Kingdom"/>
    <s v="Customer 17850"/>
    <x v="1"/>
    <n v="1.95"/>
    <n v="4"/>
    <n v="7.8"/>
  </r>
  <r>
    <n v="1438"/>
    <n v="504890"/>
    <n v="22079"/>
    <x v="387"/>
    <x v="1152"/>
    <n v="14415"/>
    <s v="United Kingdom"/>
    <s v="Customer 14415"/>
    <x v="1"/>
    <n v="1.65"/>
    <n v="5"/>
    <n v="8.25"/>
  </r>
  <r>
    <n v="1439"/>
    <n v="504890"/>
    <n v="22098"/>
    <x v="879"/>
    <x v="1152"/>
    <n v="14415"/>
    <s v="United Kingdom"/>
    <s v="Customer 14415"/>
    <x v="1"/>
    <n v="1.25"/>
    <n v="1"/>
    <n v="1.25"/>
  </r>
  <r>
    <n v="1440"/>
    <n v="504890"/>
    <n v="22508"/>
    <x v="880"/>
    <x v="1152"/>
    <n v="14415"/>
    <s v="United Kingdom"/>
    <s v="Customer 14415"/>
    <x v="1"/>
    <n v="3.75"/>
    <n v="1"/>
    <n v="3.75"/>
  </r>
  <r>
    <n v="1441"/>
    <n v="504893"/>
    <n v="21159"/>
    <x v="881"/>
    <x v="1153"/>
    <n v="15972"/>
    <s v="United Kingdom"/>
    <s v="Customer 15972"/>
    <x v="1"/>
    <n v="1.45"/>
    <n v="4"/>
    <n v="5.8"/>
  </r>
  <r>
    <n v="1442"/>
    <n v="504898"/>
    <n v="20766"/>
    <x v="882"/>
    <x v="1154"/>
    <n v="16409"/>
    <s v="United Kingdom"/>
    <s v="Customer 16409"/>
    <x v="1"/>
    <n v="3.75"/>
    <n v="1"/>
    <n v="3.75"/>
  </r>
  <r>
    <n v="1443"/>
    <n v="504903"/>
    <n v="84991"/>
    <x v="641"/>
    <x v="1155"/>
    <n v="16549"/>
    <s v="United Kingdom"/>
    <s v="Customer 16549"/>
    <x v="1"/>
    <n v="0.55000000000000004"/>
    <n v="2"/>
    <n v="1.1000000000000001"/>
  </r>
  <r>
    <n v="1444"/>
    <n v="504904"/>
    <n v="21926"/>
    <x v="883"/>
    <x v="1156"/>
    <n v="18069"/>
    <s v="United Kingdom"/>
    <s v="Customer 18069"/>
    <x v="1"/>
    <n v="1.25"/>
    <n v="2"/>
    <n v="2.5"/>
  </r>
  <r>
    <n v="1445"/>
    <s v="C504955"/>
    <n v="22095"/>
    <x v="143"/>
    <x v="1157"/>
    <n v="17888"/>
    <s v="United Kingdom"/>
    <s v="Customer 17888"/>
    <x v="1"/>
    <n v="1.25"/>
    <n v="-12"/>
    <n v="-15"/>
  </r>
  <r>
    <n v="1446"/>
    <n v="505002"/>
    <s v="17091B"/>
    <x v="884"/>
    <x v="1158"/>
    <n v="16905"/>
    <s v="United Kingdom"/>
    <s v="Customer 16905"/>
    <x v="1"/>
    <n v="1.25"/>
    <n v="2"/>
    <n v="2.5"/>
  </r>
  <r>
    <n v="1447"/>
    <n v="505012"/>
    <n v="22472"/>
    <x v="885"/>
    <x v="1159"/>
    <n v="17865"/>
    <s v="United Kingdom"/>
    <s v="Customer 17865"/>
    <x v="1"/>
    <n v="4.95"/>
    <n v="2"/>
    <n v="9.9"/>
  </r>
  <r>
    <n v="1448"/>
    <n v="505012"/>
    <n v="84818"/>
    <x v="738"/>
    <x v="1159"/>
    <n v="17865"/>
    <s v="United Kingdom"/>
    <s v="Customer 17865"/>
    <x v="1"/>
    <n v="2.5499999999999998"/>
    <n v="6"/>
    <n v="15.299999999999999"/>
  </r>
  <r>
    <n v="1449"/>
    <n v="505014"/>
    <n v="22587"/>
    <x v="886"/>
    <x v="1160"/>
    <n v="17802"/>
    <s v="United Kingdom"/>
    <s v="Customer 17802"/>
    <x v="1"/>
    <n v="0.85"/>
    <n v="2"/>
    <n v="1.7"/>
  </r>
  <r>
    <n v="1450"/>
    <n v="505015"/>
    <n v="22196"/>
    <x v="887"/>
    <x v="1161"/>
    <n v="14156"/>
    <s v="EIRE"/>
    <s v="Customer 14156"/>
    <x v="5"/>
    <n v="0.85"/>
    <n v="12"/>
    <n v="10.199999999999999"/>
  </r>
  <r>
    <n v="1451"/>
    <n v="505015"/>
    <n v="82581"/>
    <x v="888"/>
    <x v="1161"/>
    <n v="14156"/>
    <s v="EIRE"/>
    <s v="Customer 14156"/>
    <x v="5"/>
    <n v="0.55000000000000004"/>
    <n v="25"/>
    <n v="13.750000000000002"/>
  </r>
  <r>
    <n v="1452"/>
    <n v="505018"/>
    <s v="84661A"/>
    <x v="889"/>
    <x v="1162"/>
    <n v="15451"/>
    <s v="United Kingdom"/>
    <s v="Customer 15451"/>
    <x v="1"/>
    <n v="2.5499999999999998"/>
    <n v="1"/>
    <n v="2.5499999999999998"/>
  </r>
  <r>
    <n v="1453"/>
    <n v="505024"/>
    <n v="22384"/>
    <x v="533"/>
    <x v="1163"/>
    <n v="15005"/>
    <s v="United Kingdom"/>
    <s v="Customer 15005"/>
    <x v="1"/>
    <n v="1.65"/>
    <n v="2"/>
    <n v="3.3"/>
  </r>
  <r>
    <n v="1454"/>
    <n v="505051"/>
    <s v="84989A"/>
    <x v="890"/>
    <x v="1164"/>
    <n v="12949"/>
    <s v="United Kingdom"/>
    <s v="Customer 12949"/>
    <x v="1"/>
    <n v="0.55000000000000004"/>
    <n v="24"/>
    <n v="13.200000000000001"/>
  </r>
  <r>
    <n v="1455"/>
    <n v="505051"/>
    <n v="82483"/>
    <x v="234"/>
    <x v="1164"/>
    <n v="12949"/>
    <s v="United Kingdom"/>
    <s v="Customer 12949"/>
    <x v="1"/>
    <n v="5.95"/>
    <n v="4"/>
    <n v="23.8"/>
  </r>
  <r>
    <n v="1456"/>
    <n v="505056"/>
    <n v="21754"/>
    <x v="318"/>
    <x v="1165"/>
    <n v="14667"/>
    <s v="United Kingdom"/>
    <s v="Customer 14667"/>
    <x v="1"/>
    <n v="5.95"/>
    <n v="8"/>
    <n v="47.6"/>
  </r>
  <r>
    <n v="1457"/>
    <n v="505078"/>
    <n v="22027"/>
    <x v="146"/>
    <x v="1166"/>
    <n v="12780"/>
    <s v="Netherlands"/>
    <s v="Customer 12780"/>
    <x v="3"/>
    <n v="0.42"/>
    <n v="12"/>
    <n v="5.04"/>
  </r>
  <r>
    <n v="1458"/>
    <n v="505085"/>
    <n v="21231"/>
    <x v="412"/>
    <x v="1167"/>
    <n v="14611"/>
    <s v="United Kingdom"/>
    <s v="Customer 14611"/>
    <x v="1"/>
    <n v="1.25"/>
    <n v="24"/>
    <n v="30"/>
  </r>
  <r>
    <n v="1459"/>
    <n v="505142"/>
    <n v="84723"/>
    <x v="891"/>
    <x v="1168"/>
    <n v="17138"/>
    <s v="United Kingdom"/>
    <s v="Customer 17138"/>
    <x v="1"/>
    <n v="7.95"/>
    <n v="2"/>
    <n v="15.9"/>
  </r>
  <r>
    <n v="1460"/>
    <n v="505143"/>
    <n v="84950"/>
    <x v="244"/>
    <x v="1169"/>
    <n v="16161"/>
    <s v="United Kingdom"/>
    <s v="Customer 16161"/>
    <x v="1"/>
    <n v="0.85"/>
    <n v="12"/>
    <n v="10.199999999999999"/>
  </r>
  <r>
    <n v="1461"/>
    <n v="505177"/>
    <s v="85014C"/>
    <x v="892"/>
    <x v="1170"/>
    <n v="13042"/>
    <s v="United Kingdom"/>
    <s v="Customer 13042"/>
    <x v="1"/>
    <n v="5.95"/>
    <n v="2"/>
    <n v="11.9"/>
  </r>
  <r>
    <n v="1462"/>
    <n v="505177"/>
    <n v="22371"/>
    <x v="893"/>
    <x v="1170"/>
    <n v="13042"/>
    <s v="United Kingdom"/>
    <s v="Customer 13042"/>
    <x v="1"/>
    <n v="6.35"/>
    <n v="1"/>
    <n v="6.35"/>
  </r>
  <r>
    <n v="1463"/>
    <n v="505185"/>
    <n v="21745"/>
    <x v="98"/>
    <x v="1171"/>
    <n v="14648"/>
    <s v="United Kingdom"/>
    <s v="Customer 14648"/>
    <x v="1"/>
    <n v="3.75"/>
    <n v="1"/>
    <n v="3.75"/>
  </r>
  <r>
    <n v="1464"/>
    <n v="505188"/>
    <n v="22211"/>
    <x v="894"/>
    <x v="1172"/>
    <n v="15886"/>
    <s v="United Kingdom"/>
    <s v="Customer 15886"/>
    <x v="1"/>
    <n v="1.65"/>
    <n v="1"/>
    <n v="1.65"/>
  </r>
  <r>
    <n v="1465"/>
    <n v="505196"/>
    <n v="48138"/>
    <x v="333"/>
    <x v="1173"/>
    <n v="13577"/>
    <s v="United Kingdom"/>
    <s v="Customer 13577"/>
    <x v="1"/>
    <n v="7.49"/>
    <n v="2"/>
    <n v="14.98"/>
  </r>
  <r>
    <n v="1466"/>
    <n v="505209"/>
    <n v="21531"/>
    <x v="895"/>
    <x v="1174"/>
    <n v="14081"/>
    <s v="United Kingdom"/>
    <s v="Customer 14081"/>
    <x v="1"/>
    <n v="2.5499999999999998"/>
    <n v="1"/>
    <n v="2.5499999999999998"/>
  </r>
  <r>
    <n v="1467"/>
    <n v="505209"/>
    <n v="22089"/>
    <x v="896"/>
    <x v="1174"/>
    <n v="14081"/>
    <s v="United Kingdom"/>
    <s v="Customer 14081"/>
    <x v="1"/>
    <n v="2.95"/>
    <n v="1"/>
    <n v="2.95"/>
  </r>
  <r>
    <n v="1468"/>
    <n v="505316"/>
    <n v="22149"/>
    <x v="153"/>
    <x v="1175"/>
    <n v="16231"/>
    <s v="United Kingdom"/>
    <s v="Customer 16231"/>
    <x v="1"/>
    <n v="2.1"/>
    <n v="6"/>
    <n v="12.600000000000001"/>
  </r>
  <r>
    <n v="1469"/>
    <n v="505329"/>
    <n v="22528"/>
    <x v="844"/>
    <x v="1176"/>
    <n v="13431"/>
    <s v="United Kingdom"/>
    <s v="Customer 13431"/>
    <x v="1"/>
    <n v="1.25"/>
    <n v="12"/>
    <n v="15"/>
  </r>
  <r>
    <n v="1470"/>
    <n v="505328"/>
    <n v="21630"/>
    <x v="897"/>
    <x v="1176"/>
    <n v="14527"/>
    <s v="United Kingdom"/>
    <s v="Customer 14527"/>
    <x v="1"/>
    <n v="8.9499999999999993"/>
    <n v="1"/>
    <n v="8.9499999999999993"/>
  </r>
  <r>
    <n v="1471"/>
    <n v="505335"/>
    <n v="22402"/>
    <x v="898"/>
    <x v="1177"/>
    <n v="12709"/>
    <s v="Germany"/>
    <s v="Customer 12709"/>
    <x v="7"/>
    <n v="1.25"/>
    <n v="36"/>
    <n v="45"/>
  </r>
  <r>
    <n v="1472"/>
    <n v="505337"/>
    <n v="21240"/>
    <x v="499"/>
    <x v="1178"/>
    <n v="12631"/>
    <s v="Finland"/>
    <s v="Customer 12631"/>
    <x v="20"/>
    <n v="0.85"/>
    <n v="16"/>
    <n v="13.6"/>
  </r>
  <r>
    <n v="1473"/>
    <n v="505340"/>
    <n v="21519"/>
    <x v="484"/>
    <x v="1179"/>
    <n v="17448"/>
    <s v="United Kingdom"/>
    <s v="Customer 17448"/>
    <x v="1"/>
    <n v="0.36"/>
    <n v="12"/>
    <n v="4.32"/>
  </r>
  <r>
    <n v="1474"/>
    <n v="505358"/>
    <n v="21034"/>
    <x v="16"/>
    <x v="1180"/>
    <n v="14605"/>
    <s v="United Kingdom"/>
    <s v="Customer 14605"/>
    <x v="1"/>
    <n v="0.95"/>
    <n v="2"/>
    <n v="1.9"/>
  </r>
  <r>
    <n v="1475"/>
    <n v="505364"/>
    <n v="35644"/>
    <x v="899"/>
    <x v="1181"/>
    <n v="14395"/>
    <s v="United Kingdom"/>
    <s v="Customer 14395"/>
    <x v="1"/>
    <n v="1.95"/>
    <n v="4"/>
    <n v="7.8"/>
  </r>
  <r>
    <n v="1476"/>
    <n v="505368"/>
    <n v="22375"/>
    <x v="636"/>
    <x v="1182"/>
    <n v="14388"/>
    <s v="United Kingdom"/>
    <s v="Customer 14388"/>
    <x v="1"/>
    <n v="6.35"/>
    <n v="2"/>
    <n v="12.7"/>
  </r>
  <r>
    <n v="1477"/>
    <n v="505380"/>
    <n v="85042"/>
    <x v="900"/>
    <x v="1183"/>
    <n v="17675"/>
    <s v="United Kingdom"/>
    <s v="Customer 17675"/>
    <x v="1"/>
    <n v="4.95"/>
    <n v="8"/>
    <n v="39.6"/>
  </r>
  <r>
    <n v="1478"/>
    <n v="505385"/>
    <n v="21977"/>
    <x v="57"/>
    <x v="1184"/>
    <n v="13308"/>
    <s v="United Kingdom"/>
    <s v="Customer 13308"/>
    <x v="1"/>
    <n v="0.55000000000000004"/>
    <n v="24"/>
    <n v="13.200000000000001"/>
  </r>
  <r>
    <n v="1479"/>
    <s v="C505395"/>
    <n v="85042"/>
    <x v="900"/>
    <x v="1185"/>
    <n v="13081"/>
    <s v="United Kingdom"/>
    <s v="Customer 13081"/>
    <x v="1"/>
    <n v="4.25"/>
    <n v="-3"/>
    <n v="-12.75"/>
  </r>
  <r>
    <n v="1480"/>
    <n v="505396"/>
    <s v="85040A"/>
    <x v="901"/>
    <x v="1186"/>
    <n v="16131"/>
    <s v="United Kingdom"/>
    <s v="Customer 16131"/>
    <x v="1"/>
    <n v="1.45"/>
    <n v="48"/>
    <n v="69.599999999999994"/>
  </r>
  <r>
    <n v="1481"/>
    <n v="505396"/>
    <n v="48189"/>
    <x v="902"/>
    <x v="1186"/>
    <n v="16131"/>
    <s v="United Kingdom"/>
    <s v="Customer 16131"/>
    <x v="1"/>
    <n v="6.35"/>
    <n v="10"/>
    <n v="63.5"/>
  </r>
  <r>
    <n v="1482"/>
    <n v="505443"/>
    <n v="21313"/>
    <x v="903"/>
    <x v="1187"/>
    <n v="13625"/>
    <s v="United Kingdom"/>
    <s v="Customer 13625"/>
    <x v="1"/>
    <n v="0.85"/>
    <n v="12"/>
    <n v="10.199999999999999"/>
  </r>
  <r>
    <n v="1483"/>
    <n v="505469"/>
    <n v="22090"/>
    <x v="208"/>
    <x v="1188"/>
    <n v="17083"/>
    <s v="United Kingdom"/>
    <s v="Customer 17083"/>
    <x v="1"/>
    <n v="2.95"/>
    <n v="10"/>
    <n v="29.5"/>
  </r>
  <r>
    <n v="1484"/>
    <n v="505479"/>
    <n v="22194"/>
    <x v="904"/>
    <x v="1189"/>
    <n v="18231"/>
    <s v="United Kingdom"/>
    <s v="Customer 18231"/>
    <x v="1"/>
    <n v="8.5"/>
    <n v="1"/>
    <n v="8.5"/>
  </r>
  <r>
    <n v="1485"/>
    <n v="505496"/>
    <n v="21509"/>
    <x v="905"/>
    <x v="1190"/>
    <n v="15651"/>
    <s v="United Kingdom"/>
    <s v="Customer 15651"/>
    <x v="1"/>
    <n v="0.42"/>
    <n v="12"/>
    <n v="5.04"/>
  </r>
  <r>
    <n v="1486"/>
    <n v="505496"/>
    <n v="22554"/>
    <x v="843"/>
    <x v="1190"/>
    <n v="15651"/>
    <s v="United Kingdom"/>
    <s v="Customer 15651"/>
    <x v="1"/>
    <n v="1.65"/>
    <n v="12"/>
    <n v="19.799999999999997"/>
  </r>
  <r>
    <n v="1487"/>
    <n v="505499"/>
    <n v="21429"/>
    <x v="286"/>
    <x v="1191"/>
    <n v="16862"/>
    <s v="United Kingdom"/>
    <s v="Customer 16862"/>
    <x v="1"/>
    <n v="1.65"/>
    <n v="8"/>
    <n v="13.2"/>
  </r>
  <r>
    <n v="1488"/>
    <n v="505501"/>
    <n v="22487"/>
    <x v="668"/>
    <x v="1192"/>
    <n v="18093"/>
    <s v="United Kingdom"/>
    <s v="Customer 18093"/>
    <x v="1"/>
    <n v="9.9499999999999993"/>
    <n v="1"/>
    <n v="9.9499999999999993"/>
  </r>
  <r>
    <n v="1489"/>
    <n v="505514"/>
    <n v="22386"/>
    <x v="548"/>
    <x v="1193"/>
    <n v="17729"/>
    <s v="United Kingdom"/>
    <s v="Customer 17729"/>
    <x v="1"/>
    <n v="1.95"/>
    <n v="10"/>
    <n v="19.5"/>
  </r>
  <r>
    <n v="1490"/>
    <n v="505523"/>
    <n v="21175"/>
    <x v="185"/>
    <x v="1194"/>
    <n v="15093"/>
    <s v="United Kingdom"/>
    <s v="Customer 15093"/>
    <x v="1"/>
    <n v="2.1"/>
    <n v="12"/>
    <n v="25.200000000000003"/>
  </r>
  <r>
    <n v="1491"/>
    <n v="505554"/>
    <n v="48138"/>
    <x v="333"/>
    <x v="1195"/>
    <n v="12747"/>
    <s v="United Kingdom"/>
    <s v="Customer 12747"/>
    <x v="1"/>
    <n v="7.49"/>
    <n v="2"/>
    <n v="14.98"/>
  </r>
  <r>
    <n v="1492"/>
    <n v="505569"/>
    <n v="22469"/>
    <x v="906"/>
    <x v="1196"/>
    <n v="15474"/>
    <s v="United Kingdom"/>
    <s v="Customer 15474"/>
    <x v="1"/>
    <n v="1.65"/>
    <n v="6"/>
    <n v="9.8999999999999986"/>
  </r>
  <r>
    <n v="1493"/>
    <n v="505570"/>
    <n v="84621"/>
    <x v="907"/>
    <x v="1197"/>
    <n v="17181"/>
    <s v="United Kingdom"/>
    <s v="Customer 17181"/>
    <x v="1"/>
    <n v="7.95"/>
    <n v="1"/>
    <n v="7.95"/>
  </r>
  <r>
    <n v="1494"/>
    <n v="505573"/>
    <n v="71459"/>
    <x v="908"/>
    <x v="1198"/>
    <n v="17448"/>
    <s v="United Kingdom"/>
    <s v="Customer 17448"/>
    <x v="1"/>
    <n v="0.72"/>
    <n v="12"/>
    <n v="8.64"/>
  </r>
  <r>
    <n v="1495"/>
    <n v="505574"/>
    <s v="84932B"/>
    <x v="376"/>
    <x v="1199"/>
    <n v="13269"/>
    <s v="United Kingdom"/>
    <s v="Customer 13269"/>
    <x v="1"/>
    <n v="1.95"/>
    <n v="8"/>
    <n v="15.6"/>
  </r>
  <r>
    <n v="1496"/>
    <n v="505576"/>
    <n v="21787"/>
    <x v="754"/>
    <x v="1200"/>
    <n v="13269"/>
    <s v="United Kingdom"/>
    <s v="Customer 13269"/>
    <x v="1"/>
    <n v="0.85"/>
    <n v="24"/>
    <n v="20.399999999999999"/>
  </r>
  <r>
    <n v="1497"/>
    <n v="505585"/>
    <n v="22560"/>
    <x v="909"/>
    <x v="1201"/>
    <n v="17448"/>
    <s v="United Kingdom"/>
    <s v="Customer 17448"/>
    <x v="1"/>
    <n v="1.25"/>
    <n v="24"/>
    <n v="30"/>
  </r>
  <r>
    <n v="1498"/>
    <n v="505588"/>
    <n v="21538"/>
    <x v="910"/>
    <x v="1202"/>
    <n v="15548"/>
    <s v="United Kingdom"/>
    <s v="Customer 15548"/>
    <x v="1"/>
    <n v="3.75"/>
    <n v="1"/>
    <n v="3.75"/>
  </r>
  <r>
    <n v="1499"/>
    <n v="505615"/>
    <n v="20712"/>
    <x v="911"/>
    <x v="1203"/>
    <n v="15288"/>
    <s v="United Kingdom"/>
    <s v="Customer 15288"/>
    <x v="1"/>
    <n v="1.95"/>
    <n v="10"/>
    <n v="19.5"/>
  </r>
  <r>
    <n v="1500"/>
    <n v="505615"/>
    <n v="22328"/>
    <x v="611"/>
    <x v="1203"/>
    <n v="15288"/>
    <s v="United Kingdom"/>
    <s v="Customer 15288"/>
    <x v="1"/>
    <n v="2.95"/>
    <n v="1"/>
    <n v="2.95"/>
  </r>
  <r>
    <n v="1501"/>
    <n v="505635"/>
    <n v="21985"/>
    <x v="416"/>
    <x v="1204"/>
    <n v="14852"/>
    <s v="United Kingdom"/>
    <s v="Customer 14852"/>
    <x v="1"/>
    <n v="0.28999999999999998"/>
    <n v="48"/>
    <n v="13.919999999999998"/>
  </r>
  <r>
    <n v="1502"/>
    <n v="505636"/>
    <n v="84992"/>
    <x v="410"/>
    <x v="1205"/>
    <n v="14755"/>
    <s v="United Kingdom"/>
    <s v="Customer 14755"/>
    <x v="1"/>
    <n v="0.55000000000000004"/>
    <n v="24"/>
    <n v="13.200000000000001"/>
  </r>
  <r>
    <n v="1503"/>
    <n v="505640"/>
    <n v="22423"/>
    <x v="697"/>
    <x v="1206"/>
    <n v="15694"/>
    <s v="United Kingdom"/>
    <s v="Customer 15694"/>
    <x v="1"/>
    <n v="10.95"/>
    <n v="16"/>
    <n v="175.2"/>
  </r>
  <r>
    <n v="1504"/>
    <n v="505669"/>
    <n v="22356"/>
    <x v="704"/>
    <x v="1207"/>
    <n v="12483"/>
    <s v="Sweden"/>
    <s v="Customer 12483"/>
    <x v="13"/>
    <n v="0.85"/>
    <n v="20"/>
    <n v="17"/>
  </r>
  <r>
    <n v="1505"/>
    <n v="505676"/>
    <s v="84997B"/>
    <x v="129"/>
    <x v="1208"/>
    <n v="14541"/>
    <s v="United Kingdom"/>
    <s v="Customer 14541"/>
    <x v="1"/>
    <n v="3.75"/>
    <n v="6"/>
    <n v="22.5"/>
  </r>
  <r>
    <n v="1506"/>
    <n v="505704"/>
    <n v="21755"/>
    <x v="154"/>
    <x v="1209"/>
    <n v="12844"/>
    <s v="United Kingdom"/>
    <s v="Customer 12844"/>
    <x v="1"/>
    <n v="5.95"/>
    <n v="1"/>
    <n v="5.95"/>
  </r>
  <r>
    <n v="1507"/>
    <n v="505705"/>
    <n v="22432"/>
    <x v="693"/>
    <x v="1210"/>
    <n v="16068"/>
    <s v="United Kingdom"/>
    <s v="Customer 16068"/>
    <x v="1"/>
    <n v="1.95"/>
    <n v="1"/>
    <n v="1.95"/>
  </r>
  <r>
    <n v="1508"/>
    <n v="505706"/>
    <n v="22304"/>
    <x v="509"/>
    <x v="1211"/>
    <n v="17436"/>
    <s v="United Kingdom"/>
    <s v="Customer 17436"/>
    <x v="1"/>
    <n v="2.5499999999999998"/>
    <n v="12"/>
    <n v="30.599999999999998"/>
  </r>
  <r>
    <n v="1509"/>
    <n v="505708"/>
    <s v="85061W"/>
    <x v="698"/>
    <x v="1212"/>
    <n v="13782"/>
    <s v="United Kingdom"/>
    <s v="Customer 13782"/>
    <x v="1"/>
    <n v="0.85"/>
    <n v="1"/>
    <n v="0.85"/>
  </r>
  <r>
    <n v="1510"/>
    <n v="505708"/>
    <n v="20979"/>
    <x v="696"/>
    <x v="1212"/>
    <n v="13782"/>
    <s v="United Kingdom"/>
    <s v="Customer 13782"/>
    <x v="1"/>
    <n v="1.25"/>
    <n v="1"/>
    <n v="1.25"/>
  </r>
  <r>
    <n v="1511"/>
    <n v="505709"/>
    <n v="21790"/>
    <x v="184"/>
    <x v="1213"/>
    <n v="13050"/>
    <s v="United Kingdom"/>
    <s v="Customer 13050"/>
    <x v="1"/>
    <n v="0.85"/>
    <n v="3"/>
    <n v="2.5499999999999998"/>
  </r>
  <r>
    <n v="1512"/>
    <n v="505709"/>
    <n v="22525"/>
    <x v="780"/>
    <x v="1213"/>
    <n v="13050"/>
    <s v="United Kingdom"/>
    <s v="Customer 13050"/>
    <x v="1"/>
    <n v="1.25"/>
    <n v="2"/>
    <n v="2.5"/>
  </r>
  <r>
    <n v="1513"/>
    <n v="505709"/>
    <n v="20748"/>
    <x v="912"/>
    <x v="1213"/>
    <n v="13050"/>
    <s v="United Kingdom"/>
    <s v="Customer 13050"/>
    <x v="1"/>
    <n v="12.75"/>
    <n v="1"/>
    <n v="12.75"/>
  </r>
  <r>
    <n v="1514"/>
    <n v="505709"/>
    <n v="21937"/>
    <x v="913"/>
    <x v="1213"/>
    <n v="13050"/>
    <s v="United Kingdom"/>
    <s v="Customer 13050"/>
    <x v="1"/>
    <n v="2.95"/>
    <n v="2"/>
    <n v="5.9"/>
  </r>
  <r>
    <n v="1515"/>
    <n v="505721"/>
    <n v="21657"/>
    <x v="914"/>
    <x v="1214"/>
    <n v="15055"/>
    <s v="United Kingdom"/>
    <s v="Customer 15055"/>
    <x v="1"/>
    <n v="6.95"/>
    <n v="1"/>
    <n v="6.95"/>
  </r>
  <r>
    <n v="1516"/>
    <s v="C505722"/>
    <n v="90090"/>
    <x v="915"/>
    <x v="1215"/>
    <n v="17550"/>
    <s v="United Kingdom"/>
    <s v="Customer 17550"/>
    <x v="1"/>
    <n v="0.85"/>
    <n v="-1"/>
    <n v="-0.85"/>
  </r>
  <r>
    <n v="1517"/>
    <n v="505723"/>
    <n v="21135"/>
    <x v="916"/>
    <x v="1216"/>
    <n v="17146"/>
    <s v="United Kingdom"/>
    <s v="Customer 17146"/>
    <x v="1"/>
    <n v="1.69"/>
    <n v="5"/>
    <n v="8.4499999999999993"/>
  </r>
  <r>
    <n v="1518"/>
    <n v="505725"/>
    <n v="22539"/>
    <x v="917"/>
    <x v="1217"/>
    <n v="14606"/>
    <s v="United Kingdom"/>
    <s v="Customer 14606"/>
    <x v="1"/>
    <n v="0.42"/>
    <n v="1"/>
    <n v="0.42"/>
  </r>
  <r>
    <n v="1519"/>
    <n v="505725"/>
    <n v="22528"/>
    <x v="844"/>
    <x v="1217"/>
    <n v="14606"/>
    <s v="United Kingdom"/>
    <s v="Customer 14606"/>
    <x v="1"/>
    <n v="1.25"/>
    <n v="1"/>
    <n v="1.25"/>
  </r>
  <r>
    <n v="1520"/>
    <n v="505736"/>
    <n v="22417"/>
    <x v="918"/>
    <x v="1218"/>
    <n v="17160"/>
    <s v="United Kingdom"/>
    <s v="Customer 17160"/>
    <x v="1"/>
    <n v="0.55000000000000004"/>
    <n v="24"/>
    <n v="13.200000000000001"/>
  </r>
  <r>
    <n v="1521"/>
    <n v="505736"/>
    <n v="22029"/>
    <x v="919"/>
    <x v="1218"/>
    <n v="17160"/>
    <s v="United Kingdom"/>
    <s v="Customer 17160"/>
    <x v="1"/>
    <n v="0.42"/>
    <n v="12"/>
    <n v="5.04"/>
  </r>
  <r>
    <n v="1522"/>
    <n v="505741"/>
    <n v="84755"/>
    <x v="403"/>
    <x v="1219"/>
    <n v="16984"/>
    <s v="United Kingdom"/>
    <s v="Customer 16984"/>
    <x v="1"/>
    <n v="0.65"/>
    <n v="8"/>
    <n v="5.2"/>
  </r>
  <r>
    <n v="1523"/>
    <n v="505743"/>
    <n v="21622"/>
    <x v="32"/>
    <x v="1220"/>
    <n v="13152"/>
    <s v="United Kingdom"/>
    <s v="Customer 13152"/>
    <x v="1"/>
    <n v="4.95"/>
    <n v="4"/>
    <n v="19.8"/>
  </r>
  <r>
    <n v="1524"/>
    <n v="505756"/>
    <n v="84836"/>
    <x v="584"/>
    <x v="1221"/>
    <n v="14677"/>
    <s v="United Kingdom"/>
    <s v="Customer 14677"/>
    <x v="1"/>
    <n v="1.25"/>
    <n v="12"/>
    <n v="15"/>
  </r>
  <r>
    <n v="1525"/>
    <n v="505791"/>
    <n v="22507"/>
    <x v="776"/>
    <x v="1222"/>
    <n v="16335"/>
    <s v="United Kingdom"/>
    <s v="Customer 16335"/>
    <x v="1"/>
    <n v="4.95"/>
    <n v="2"/>
    <n v="9.9"/>
  </r>
  <r>
    <n v="1526"/>
    <n v="505840"/>
    <n v="82484"/>
    <x v="920"/>
    <x v="1223"/>
    <n v="17049"/>
    <s v="United Kingdom"/>
    <s v="Customer 17049"/>
    <x v="1"/>
    <n v="6.45"/>
    <n v="3"/>
    <n v="19.350000000000001"/>
  </r>
  <r>
    <n v="1527"/>
    <n v="505845"/>
    <n v="22072"/>
    <x v="921"/>
    <x v="1224"/>
    <n v="16756"/>
    <s v="United Kingdom"/>
    <s v="Customer 16756"/>
    <x v="1"/>
    <n v="3.75"/>
    <n v="4"/>
    <n v="15"/>
  </r>
  <r>
    <n v="1528"/>
    <n v="505847"/>
    <n v="47505"/>
    <x v="169"/>
    <x v="1225"/>
    <n v="14710"/>
    <s v="United Kingdom"/>
    <s v="Customer 14710"/>
    <x v="1"/>
    <n v="4.95"/>
    <n v="3"/>
    <n v="14.850000000000001"/>
  </r>
  <r>
    <n v="1529"/>
    <n v="505847"/>
    <n v="22383"/>
    <x v="631"/>
    <x v="1225"/>
    <n v="14710"/>
    <s v="United Kingdom"/>
    <s v="Customer 14710"/>
    <x v="1"/>
    <n v="1.65"/>
    <n v="2"/>
    <n v="3.3"/>
  </r>
  <r>
    <n v="1530"/>
    <n v="505852"/>
    <n v="22417"/>
    <x v="918"/>
    <x v="1226"/>
    <n v="15384"/>
    <s v="United Kingdom"/>
    <s v="Customer 15384"/>
    <x v="1"/>
    <n v="0.55000000000000004"/>
    <n v="24"/>
    <n v="13.200000000000001"/>
  </r>
  <r>
    <n v="1531"/>
    <n v="505883"/>
    <n v="22236"/>
    <x v="199"/>
    <x v="1227"/>
    <n v="12471"/>
    <s v="Germany"/>
    <s v="Customer 12471"/>
    <x v="7"/>
    <n v="10.95"/>
    <n v="12"/>
    <n v="131.39999999999998"/>
  </r>
  <r>
    <n v="1532"/>
    <n v="505885"/>
    <n v="21175"/>
    <x v="185"/>
    <x v="1228"/>
    <n v="16623"/>
    <s v="United Kingdom"/>
    <s v="Customer 16623"/>
    <x v="1"/>
    <n v="2.1"/>
    <n v="12"/>
    <n v="25.200000000000003"/>
  </r>
  <r>
    <n v="1533"/>
    <n v="505969"/>
    <n v="22171"/>
    <x v="652"/>
    <x v="1229"/>
    <n v="17231"/>
    <s v="United Kingdom"/>
    <s v="Customer 17231"/>
    <x v="1"/>
    <n v="8.5"/>
    <n v="1"/>
    <n v="8.5"/>
  </r>
  <r>
    <n v="1534"/>
    <n v="505974"/>
    <n v="48188"/>
    <x v="13"/>
    <x v="1230"/>
    <n v="17449"/>
    <s v="United Kingdom"/>
    <s v="Customer 17449"/>
    <x v="1"/>
    <n v="7.49"/>
    <n v="1"/>
    <n v="7.49"/>
  </r>
  <r>
    <n v="1535"/>
    <n v="505976"/>
    <n v="22348"/>
    <x v="414"/>
    <x v="1231"/>
    <n v="14625"/>
    <s v="United Kingdom"/>
    <s v="Customer 14625"/>
    <x v="1"/>
    <n v="0.85"/>
    <n v="12"/>
    <n v="10.199999999999999"/>
  </r>
  <r>
    <n v="1536"/>
    <n v="505978"/>
    <n v="48189"/>
    <x v="902"/>
    <x v="1232"/>
    <n v="13881"/>
    <s v="United Kingdom"/>
    <s v="Customer 13881"/>
    <x v="1"/>
    <n v="6.35"/>
    <n v="10"/>
    <n v="63.5"/>
  </r>
  <r>
    <n v="1537"/>
    <n v="505996"/>
    <n v="22482"/>
    <x v="667"/>
    <x v="1233"/>
    <n v="17348"/>
    <s v="United Kingdom"/>
    <s v="Customer 17348"/>
    <x v="1"/>
    <n v="1.25"/>
    <n v="2"/>
    <n v="2.5"/>
  </r>
  <r>
    <n v="1538"/>
    <n v="505999"/>
    <n v="20755"/>
    <x v="922"/>
    <x v="1234"/>
    <n v="14837"/>
    <s v="United Kingdom"/>
    <s v="Customer 14837"/>
    <x v="1"/>
    <n v="0.85"/>
    <n v="12"/>
    <n v="10.199999999999999"/>
  </r>
  <r>
    <n v="1539"/>
    <n v="506000"/>
    <n v="21896"/>
    <x v="923"/>
    <x v="1235"/>
    <n v="16088"/>
    <s v="United Kingdom"/>
    <s v="Customer 16088"/>
    <x v="1"/>
    <n v="2.1"/>
    <n v="26"/>
    <n v="54.6"/>
  </r>
  <r>
    <n v="1540"/>
    <n v="506029"/>
    <n v="21210"/>
    <x v="203"/>
    <x v="1236"/>
    <n v="16550"/>
    <s v="United Kingdom"/>
    <s v="Customer 16550"/>
    <x v="1"/>
    <n v="1.45"/>
    <n v="6"/>
    <n v="8.6999999999999993"/>
  </r>
  <r>
    <n v="1541"/>
    <n v="506070"/>
    <n v="22383"/>
    <x v="631"/>
    <x v="1237"/>
    <n v="17139"/>
    <s v="United Kingdom"/>
    <s v="Customer 17139"/>
    <x v="1"/>
    <n v="1.65"/>
    <n v="30"/>
    <n v="49.5"/>
  </r>
  <r>
    <n v="1542"/>
    <n v="506070"/>
    <n v="21982"/>
    <x v="924"/>
    <x v="1237"/>
    <n v="17139"/>
    <s v="United Kingdom"/>
    <s v="Customer 17139"/>
    <x v="1"/>
    <n v="0.28999999999999998"/>
    <n v="48"/>
    <n v="13.919999999999998"/>
  </r>
  <r>
    <n v="1543"/>
    <n v="506091"/>
    <n v="21651"/>
    <x v="653"/>
    <x v="1238"/>
    <n v="15402"/>
    <s v="United Kingdom"/>
    <s v="Customer 15402"/>
    <x v="1"/>
    <n v="1.65"/>
    <n v="6"/>
    <n v="9.8999999999999986"/>
  </r>
  <r>
    <n v="1544"/>
    <n v="506097"/>
    <n v="48111"/>
    <x v="399"/>
    <x v="1239"/>
    <n v="16456"/>
    <s v="United Kingdom"/>
    <s v="Customer 16456"/>
    <x v="1"/>
    <n v="7.49"/>
    <n v="3"/>
    <n v="22.47"/>
  </r>
  <r>
    <n v="1545"/>
    <n v="506099"/>
    <n v="21888"/>
    <x v="925"/>
    <x v="1240"/>
    <n v="17991"/>
    <s v="United Kingdom"/>
    <s v="Customer 17991"/>
    <x v="1"/>
    <n v="3.75"/>
    <n v="1"/>
    <n v="3.75"/>
  </r>
  <r>
    <n v="1546"/>
    <n v="506100"/>
    <n v="85150"/>
    <x v="541"/>
    <x v="1241"/>
    <n v="16749"/>
    <s v="United Kingdom"/>
    <s v="Customer 16749"/>
    <x v="1"/>
    <n v="2.5499999999999998"/>
    <n v="12"/>
    <n v="30.599999999999998"/>
  </r>
  <r>
    <n v="1547"/>
    <n v="506111"/>
    <n v="21742"/>
    <x v="600"/>
    <x v="1242"/>
    <n v="12849"/>
    <s v="United Kingdom"/>
    <s v="Customer 12849"/>
    <x v="1"/>
    <n v="5.95"/>
    <n v="5"/>
    <n v="29.75"/>
  </r>
  <r>
    <n v="1548"/>
    <n v="506114"/>
    <n v="82583"/>
    <x v="299"/>
    <x v="1243"/>
    <n v="13001"/>
    <s v="United Kingdom"/>
    <s v="Customer 13001"/>
    <x v="1"/>
    <n v="2.1"/>
    <n v="12"/>
    <n v="25.200000000000003"/>
  </r>
  <r>
    <n v="1549"/>
    <n v="506127"/>
    <s v="47503H"/>
    <x v="926"/>
    <x v="1244"/>
    <n v="16351"/>
    <s v="United Kingdom"/>
    <s v="Customer 16351"/>
    <x v="1"/>
    <n v="1.95"/>
    <n v="12"/>
    <n v="23.4"/>
  </r>
  <r>
    <n v="1550"/>
    <n v="506138"/>
    <n v="22064"/>
    <x v="166"/>
    <x v="1245"/>
    <n v="15005"/>
    <s v="United Kingdom"/>
    <s v="Customer 15005"/>
    <x v="1"/>
    <n v="1.65"/>
    <n v="2"/>
    <n v="3.3"/>
  </r>
  <r>
    <n v="1551"/>
    <n v="506162"/>
    <n v="22384"/>
    <x v="533"/>
    <x v="1246"/>
    <n v="13081"/>
    <s v="United Kingdom"/>
    <s v="Customer 13081"/>
    <x v="1"/>
    <n v="1.65"/>
    <n v="20"/>
    <n v="33"/>
  </r>
  <r>
    <n v="1552"/>
    <n v="506163"/>
    <n v="21500"/>
    <x v="488"/>
    <x v="1247"/>
    <n v="15498"/>
    <s v="United Kingdom"/>
    <s v="Customer 15498"/>
    <x v="1"/>
    <n v="0.42"/>
    <n v="25"/>
    <n v="10.5"/>
  </r>
  <r>
    <n v="1553"/>
    <n v="506170"/>
    <n v="22523"/>
    <x v="927"/>
    <x v="1248"/>
    <n v="14237"/>
    <s v="United Kingdom"/>
    <s v="Customer 14237"/>
    <x v="1"/>
    <n v="0.85"/>
    <n v="12"/>
    <n v="10.199999999999999"/>
  </r>
  <r>
    <n v="1554"/>
    <n v="506171"/>
    <n v="21733"/>
    <x v="316"/>
    <x v="1249"/>
    <n v="14110"/>
    <s v="United Kingdom"/>
    <s v="Customer 14110"/>
    <x v="1"/>
    <n v="2.95"/>
    <n v="6"/>
    <n v="17.700000000000003"/>
  </r>
  <r>
    <n v="1555"/>
    <n v="506176"/>
    <s v="82494L"/>
    <x v="606"/>
    <x v="1250"/>
    <n v="17635"/>
    <s v="United Kingdom"/>
    <s v="Customer 17635"/>
    <x v="1"/>
    <n v="2.95"/>
    <n v="6"/>
    <n v="17.700000000000003"/>
  </r>
  <r>
    <n v="1556"/>
    <n v="506176"/>
    <n v="21555"/>
    <x v="928"/>
    <x v="1250"/>
    <n v="17635"/>
    <s v="United Kingdom"/>
    <s v="Customer 17635"/>
    <x v="1"/>
    <n v="2.5499999999999998"/>
    <n v="6"/>
    <n v="15.299999999999999"/>
  </r>
  <r>
    <n v="1557"/>
    <n v="506177"/>
    <n v="21136"/>
    <x v="152"/>
    <x v="1251"/>
    <n v="14770"/>
    <s v="United Kingdom"/>
    <s v="Customer 14770"/>
    <x v="1"/>
    <n v="1.69"/>
    <n v="16"/>
    <n v="27.04"/>
  </r>
  <r>
    <n v="1558"/>
    <n v="506177"/>
    <n v="84879"/>
    <x v="196"/>
    <x v="1251"/>
    <n v="14770"/>
    <s v="United Kingdom"/>
    <s v="Customer 14770"/>
    <x v="1"/>
    <n v="1.69"/>
    <n v="8"/>
    <n v="13.52"/>
  </r>
  <r>
    <n v="1559"/>
    <n v="506209"/>
    <n v="21535"/>
    <x v="853"/>
    <x v="1252"/>
    <n v="15791"/>
    <s v="United Kingdom"/>
    <s v="Customer 15791"/>
    <x v="1"/>
    <n v="2.5499999999999998"/>
    <n v="6"/>
    <n v="15.299999999999999"/>
  </r>
  <r>
    <n v="1560"/>
    <n v="506223"/>
    <n v="21418"/>
    <x v="929"/>
    <x v="1253"/>
    <n v="16461"/>
    <s v="United Kingdom"/>
    <s v="Customer 16461"/>
    <x v="1"/>
    <n v="2.5499999999999998"/>
    <n v="3"/>
    <n v="7.6499999999999995"/>
  </r>
  <r>
    <n v="1561"/>
    <n v="506226"/>
    <n v="22051"/>
    <x v="930"/>
    <x v="1254"/>
    <n v="13047"/>
    <s v="United Kingdom"/>
    <s v="Customer 13047"/>
    <x v="1"/>
    <n v="0.42"/>
    <n v="25"/>
    <n v="10.5"/>
  </r>
  <r>
    <n v="1562"/>
    <n v="506228"/>
    <n v="22170"/>
    <x v="931"/>
    <x v="1255"/>
    <n v="13775"/>
    <s v="United Kingdom"/>
    <s v="Customer 13775"/>
    <x v="1"/>
    <n v="6.75"/>
    <n v="4"/>
    <n v="27"/>
  </r>
  <r>
    <n v="1563"/>
    <n v="506228"/>
    <n v="22367"/>
    <x v="932"/>
    <x v="1255"/>
    <n v="13775"/>
    <s v="United Kingdom"/>
    <s v="Customer 13775"/>
    <x v="1"/>
    <n v="1.95"/>
    <n v="2"/>
    <n v="3.9"/>
  </r>
  <r>
    <n v="1564"/>
    <n v="506244"/>
    <n v="21975"/>
    <x v="386"/>
    <x v="1256"/>
    <n v="14194"/>
    <s v="United Kingdom"/>
    <s v="Customer 14194"/>
    <x v="1"/>
    <n v="0.55000000000000004"/>
    <n v="24"/>
    <n v="13.200000000000001"/>
  </r>
  <r>
    <n v="1565"/>
    <n v="506245"/>
    <n v="21754"/>
    <x v="318"/>
    <x v="1257"/>
    <n v="16447"/>
    <s v="United Kingdom"/>
    <s v="Customer 16447"/>
    <x v="1"/>
    <n v="5.95"/>
    <n v="4"/>
    <n v="23.8"/>
  </r>
  <r>
    <n v="1566"/>
    <n v="506246"/>
    <n v="22393"/>
    <x v="933"/>
    <x v="1258"/>
    <n v="14194"/>
    <s v="United Kingdom"/>
    <s v="Customer 14194"/>
    <x v="1"/>
    <n v="2.5499999999999998"/>
    <n v="6"/>
    <n v="15.299999999999999"/>
  </r>
  <r>
    <n v="1567"/>
    <n v="506246"/>
    <n v="22090"/>
    <x v="208"/>
    <x v="1258"/>
    <n v="14194"/>
    <s v="United Kingdom"/>
    <s v="Customer 14194"/>
    <x v="1"/>
    <n v="2.95"/>
    <n v="6"/>
    <n v="17.700000000000003"/>
  </r>
  <r>
    <n v="1568"/>
    <n v="506247"/>
    <s v="84558A"/>
    <x v="221"/>
    <x v="1259"/>
    <n v="18049"/>
    <s v="United Kingdom"/>
    <s v="Customer 18049"/>
    <x v="1"/>
    <n v="2.95"/>
    <n v="24"/>
    <n v="70.800000000000011"/>
  </r>
  <r>
    <n v="1569"/>
    <n v="506247"/>
    <n v="21903"/>
    <x v="934"/>
    <x v="1259"/>
    <n v="18049"/>
    <s v="United Kingdom"/>
    <s v="Customer 18049"/>
    <x v="1"/>
    <n v="2.1"/>
    <n v="1"/>
    <n v="2.1"/>
  </r>
  <r>
    <n v="1570"/>
    <n v="506252"/>
    <n v="22139"/>
    <x v="17"/>
    <x v="1260"/>
    <n v="14399"/>
    <s v="United Kingdom"/>
    <s v="Customer 14399"/>
    <x v="1"/>
    <n v="4.95"/>
    <n v="2"/>
    <n v="9.9"/>
  </r>
  <r>
    <n v="1571"/>
    <n v="506254"/>
    <n v="21156"/>
    <x v="205"/>
    <x v="1261"/>
    <n v="12714"/>
    <s v="France"/>
    <s v="Customer 12714"/>
    <x v="6"/>
    <n v="1.95"/>
    <n v="16"/>
    <n v="31.2"/>
  </r>
  <r>
    <n v="1572"/>
    <n v="506254"/>
    <n v="20727"/>
    <x v="324"/>
    <x v="1261"/>
    <n v="12714"/>
    <s v="France"/>
    <s v="Customer 12714"/>
    <x v="6"/>
    <n v="1.65"/>
    <n v="20"/>
    <n v="33"/>
  </r>
  <r>
    <n v="1573"/>
    <n v="506255"/>
    <n v="22082"/>
    <x v="177"/>
    <x v="1262"/>
    <n v="16384"/>
    <s v="United Kingdom"/>
    <s v="Customer 16384"/>
    <x v="1"/>
    <n v="1.65"/>
    <n v="10"/>
    <n v="16.5"/>
  </r>
  <r>
    <n v="1574"/>
    <n v="506258"/>
    <n v="22090"/>
    <x v="208"/>
    <x v="1263"/>
    <n v="15738"/>
    <s v="United Kingdom"/>
    <s v="Customer 15738"/>
    <x v="1"/>
    <n v="2.95"/>
    <n v="6"/>
    <n v="17.700000000000003"/>
  </r>
  <r>
    <n v="1575"/>
    <n v="506260"/>
    <n v="21391"/>
    <x v="935"/>
    <x v="1264"/>
    <n v="12717"/>
    <s v="Greece"/>
    <s v="Customer 12717"/>
    <x v="11"/>
    <n v="2.1"/>
    <n v="6"/>
    <n v="12.600000000000001"/>
  </r>
  <r>
    <n v="1576"/>
    <n v="506262"/>
    <n v="22444"/>
    <x v="753"/>
    <x v="1265"/>
    <n v="12839"/>
    <s v="United Kingdom"/>
    <s v="Customer 12839"/>
    <x v="1"/>
    <n v="1.25"/>
    <n v="24"/>
    <n v="30"/>
  </r>
  <r>
    <n v="1577"/>
    <n v="506277"/>
    <n v="22558"/>
    <x v="936"/>
    <x v="1266"/>
    <n v="17581"/>
    <s v="United Kingdom"/>
    <s v="Customer 17581"/>
    <x v="1"/>
    <n v="1.25"/>
    <n v="12"/>
    <n v="15"/>
  </r>
  <r>
    <n v="1578"/>
    <n v="506281"/>
    <n v="47568"/>
    <x v="593"/>
    <x v="1267"/>
    <n v="14395"/>
    <s v="United Kingdom"/>
    <s v="Customer 14395"/>
    <x v="1"/>
    <n v="2.1"/>
    <n v="3"/>
    <n v="6.3000000000000007"/>
  </r>
  <r>
    <n v="1579"/>
    <n v="506285"/>
    <n v="84670"/>
    <x v="937"/>
    <x v="1268"/>
    <n v="16767"/>
    <s v="United Kingdom"/>
    <s v="Customer 16767"/>
    <x v="1"/>
    <n v="0.42"/>
    <n v="36"/>
    <n v="15.12"/>
  </r>
  <r>
    <n v="1580"/>
    <n v="506285"/>
    <n v="22246"/>
    <x v="938"/>
    <x v="1268"/>
    <n v="16767"/>
    <s v="United Kingdom"/>
    <s v="Customer 16767"/>
    <x v="1"/>
    <n v="1.95"/>
    <n v="3"/>
    <n v="5.85"/>
  </r>
  <r>
    <n v="1581"/>
    <n v="506285"/>
    <n v="21976"/>
    <x v="392"/>
    <x v="1268"/>
    <n v="16767"/>
    <s v="United Kingdom"/>
    <s v="Customer 16767"/>
    <x v="1"/>
    <n v="0.55000000000000004"/>
    <n v="24"/>
    <n v="13.200000000000001"/>
  </r>
  <r>
    <n v="1582"/>
    <n v="506285"/>
    <n v="21651"/>
    <x v="653"/>
    <x v="1268"/>
    <n v="16767"/>
    <s v="United Kingdom"/>
    <s v="Customer 16767"/>
    <x v="1"/>
    <n v="1.65"/>
    <n v="6"/>
    <n v="9.8999999999999986"/>
  </r>
  <r>
    <n v="1583"/>
    <n v="506290"/>
    <n v="21240"/>
    <x v="499"/>
    <x v="1269"/>
    <n v="14911"/>
    <s v="EIRE"/>
    <s v="Customer 14911"/>
    <x v="5"/>
    <n v="0.85"/>
    <n v="8"/>
    <n v="6.8"/>
  </r>
  <r>
    <n v="1584"/>
    <n v="506361"/>
    <n v="22364"/>
    <x v="939"/>
    <x v="1270"/>
    <n v="14961"/>
    <s v="United Kingdom"/>
    <s v="Customer 14961"/>
    <x v="1"/>
    <n v="2.95"/>
    <n v="6"/>
    <n v="17.700000000000003"/>
  </r>
  <r>
    <n v="1585"/>
    <n v="506380"/>
    <n v="22482"/>
    <x v="667"/>
    <x v="1271"/>
    <n v="17222"/>
    <s v="United Kingdom"/>
    <s v="Customer 17222"/>
    <x v="1"/>
    <n v="1.25"/>
    <n v="4"/>
    <n v="5"/>
  </r>
  <r>
    <n v="1586"/>
    <n v="506383"/>
    <n v="21431"/>
    <x v="583"/>
    <x v="1272"/>
    <n v="13824"/>
    <s v="United Kingdom"/>
    <s v="Customer 13824"/>
    <x v="1"/>
    <n v="1.65"/>
    <n v="8"/>
    <n v="13.2"/>
  </r>
  <r>
    <n v="1587"/>
    <n v="506383"/>
    <n v="20711"/>
    <x v="940"/>
    <x v="1272"/>
    <n v="13824"/>
    <s v="United Kingdom"/>
    <s v="Customer 13824"/>
    <x v="1"/>
    <n v="1.95"/>
    <n v="10"/>
    <n v="19.5"/>
  </r>
  <r>
    <n v="1588"/>
    <n v="506388"/>
    <s v="84997D"/>
    <x v="249"/>
    <x v="1273"/>
    <n v="16383"/>
    <s v="United Kingdom"/>
    <s v="Customer 16383"/>
    <x v="1"/>
    <n v="3.75"/>
    <n v="2"/>
    <n v="7.5"/>
  </r>
  <r>
    <n v="1589"/>
    <n v="506400"/>
    <s v="85099F"/>
    <x v="599"/>
    <x v="1274"/>
    <n v="15954"/>
    <s v="United Kingdom"/>
    <s v="Customer 15954"/>
    <x v="1"/>
    <n v="1.95"/>
    <n v="10"/>
    <n v="19.5"/>
  </r>
  <r>
    <n v="1590"/>
    <n v="506404"/>
    <s v="47590A"/>
    <x v="941"/>
    <x v="1275"/>
    <n v="16008"/>
    <s v="United Kingdom"/>
    <s v="Customer 16008"/>
    <x v="1"/>
    <n v="5.45"/>
    <n v="2"/>
    <n v="10.9"/>
  </r>
  <r>
    <n v="1591"/>
    <n v="506408"/>
    <n v="21781"/>
    <x v="942"/>
    <x v="1276"/>
    <n v="15768"/>
    <s v="United Kingdom"/>
    <s v="Customer 15768"/>
    <x v="1"/>
    <n v="14.95"/>
    <n v="1"/>
    <n v="14.95"/>
  </r>
  <r>
    <n v="1592"/>
    <n v="506410"/>
    <n v="37503"/>
    <x v="69"/>
    <x v="1277"/>
    <n v="12863"/>
    <s v="United Kingdom"/>
    <s v="Customer 12863"/>
    <x v="1"/>
    <n v="10.75"/>
    <n v="3"/>
    <n v="32.25"/>
  </r>
  <r>
    <n v="1593"/>
    <n v="506433"/>
    <s v="84997D"/>
    <x v="249"/>
    <x v="1278"/>
    <n v="18141"/>
    <s v="United Kingdom"/>
    <s v="Customer 18141"/>
    <x v="1"/>
    <n v="3.75"/>
    <n v="6"/>
    <n v="22.5"/>
  </r>
  <r>
    <n v="1594"/>
    <n v="506434"/>
    <n v="71053"/>
    <x v="943"/>
    <x v="1279"/>
    <n v="13173"/>
    <s v="United Kingdom"/>
    <s v="Customer 13173"/>
    <x v="1"/>
    <n v="3.75"/>
    <n v="2"/>
    <n v="7.5"/>
  </r>
  <r>
    <n v="1595"/>
    <n v="506440"/>
    <n v="47568"/>
    <x v="593"/>
    <x v="1280"/>
    <n v="17611"/>
    <s v="United Kingdom"/>
    <s v="Customer 17611"/>
    <x v="1"/>
    <n v="2.1"/>
    <n v="6"/>
    <n v="12.600000000000001"/>
  </r>
  <r>
    <n v="1596"/>
    <n v="506442"/>
    <n v="22545"/>
    <x v="944"/>
    <x v="1281"/>
    <n v="16520"/>
    <s v="United Kingdom"/>
    <s v="Customer 16520"/>
    <x v="1"/>
    <n v="0.42"/>
    <n v="2"/>
    <n v="0.84"/>
  </r>
  <r>
    <n v="1597"/>
    <n v="506442"/>
    <n v="22476"/>
    <x v="945"/>
    <x v="1281"/>
    <n v="16520"/>
    <s v="United Kingdom"/>
    <s v="Customer 16520"/>
    <x v="1"/>
    <n v="4.95"/>
    <n v="2"/>
    <n v="9.9"/>
  </r>
  <r>
    <n v="1598"/>
    <n v="506448"/>
    <s v="90186B"/>
    <x v="946"/>
    <x v="1282"/>
    <n v="17463"/>
    <s v="United Kingdom"/>
    <s v="Customer 17463"/>
    <x v="1"/>
    <n v="2.95"/>
    <n v="1"/>
    <n v="2.95"/>
  </r>
  <r>
    <n v="1599"/>
    <n v="506448"/>
    <n v="21670"/>
    <x v="947"/>
    <x v="1282"/>
    <n v="17463"/>
    <s v="United Kingdom"/>
    <s v="Customer 17463"/>
    <x v="1"/>
    <n v="1.25"/>
    <n v="3"/>
    <n v="3.75"/>
  </r>
  <r>
    <n v="1600"/>
    <n v="506448"/>
    <n v="22470"/>
    <x v="948"/>
    <x v="1282"/>
    <n v="17463"/>
    <s v="United Kingdom"/>
    <s v="Customer 17463"/>
    <x v="1"/>
    <n v="2.95"/>
    <n v="2"/>
    <n v="5.9"/>
  </r>
  <r>
    <n v="1601"/>
    <n v="506451"/>
    <n v="17181"/>
    <x v="949"/>
    <x v="1283"/>
    <n v="13077"/>
    <s v="United Kingdom"/>
    <s v="Customer 13077"/>
    <x v="1"/>
    <n v="2.5499999999999998"/>
    <n v="2"/>
    <n v="5.0999999999999996"/>
  </r>
  <r>
    <n v="1602"/>
    <n v="506463"/>
    <n v="21203"/>
    <x v="570"/>
    <x v="1284"/>
    <n v="16258"/>
    <s v="United Kingdom"/>
    <s v="Customer 16258"/>
    <x v="1"/>
    <n v="1.65"/>
    <n v="12"/>
    <n v="19.799999999999997"/>
  </r>
  <r>
    <n v="1603"/>
    <n v="506555"/>
    <n v="22244"/>
    <x v="755"/>
    <x v="1285"/>
    <n v="17677"/>
    <s v="United Kingdom"/>
    <s v="Customer 17677"/>
    <x v="1"/>
    <n v="1.95"/>
    <n v="12"/>
    <n v="23.4"/>
  </r>
  <r>
    <n v="1604"/>
    <n v="506556"/>
    <n v="22563"/>
    <x v="950"/>
    <x v="1286"/>
    <n v="14994"/>
    <s v="United Kingdom"/>
    <s v="Customer 14994"/>
    <x v="1"/>
    <n v="1.25"/>
    <n v="1"/>
    <n v="1.25"/>
  </r>
  <r>
    <n v="1605"/>
    <n v="506564"/>
    <s v="85163B"/>
    <x v="951"/>
    <x v="1287"/>
    <n v="16096"/>
    <s v="United Kingdom"/>
    <s v="Customer 16096"/>
    <x v="1"/>
    <n v="12.75"/>
    <n v="1"/>
    <n v="12.75"/>
  </r>
  <r>
    <n v="1606"/>
    <n v="506566"/>
    <n v="20727"/>
    <x v="324"/>
    <x v="1288"/>
    <n v="14648"/>
    <s v="United Kingdom"/>
    <s v="Customer 14648"/>
    <x v="1"/>
    <n v="1.65"/>
    <n v="10"/>
    <n v="16.5"/>
  </r>
  <r>
    <n v="1607"/>
    <n v="506572"/>
    <s v="85061W"/>
    <x v="698"/>
    <x v="1289"/>
    <n v="16374"/>
    <s v="United Kingdom"/>
    <s v="Customer 16374"/>
    <x v="1"/>
    <n v="0.85"/>
    <n v="4"/>
    <n v="3.4"/>
  </r>
  <r>
    <n v="1608"/>
    <n v="506572"/>
    <n v="20798"/>
    <x v="807"/>
    <x v="1289"/>
    <n v="16374"/>
    <s v="United Kingdom"/>
    <s v="Customer 16374"/>
    <x v="1"/>
    <n v="2.1"/>
    <n v="4"/>
    <n v="8.4"/>
  </r>
  <r>
    <n v="1609"/>
    <n v="506578"/>
    <n v="21578"/>
    <x v="952"/>
    <x v="1290"/>
    <n v="12708"/>
    <s v="Germany"/>
    <s v="Customer 12708"/>
    <x v="7"/>
    <n v="2.25"/>
    <n v="12"/>
    <n v="27"/>
  </r>
  <r>
    <n v="1610"/>
    <n v="506615"/>
    <n v="22356"/>
    <x v="704"/>
    <x v="1291"/>
    <n v="15808"/>
    <s v="United Kingdom"/>
    <s v="Customer 15808"/>
    <x v="1"/>
    <n v="0.85"/>
    <n v="10"/>
    <n v="8.5"/>
  </r>
  <r>
    <n v="1611"/>
    <n v="506687"/>
    <n v="21186"/>
    <x v="373"/>
    <x v="1292"/>
    <n v="12931"/>
    <s v="United Kingdom"/>
    <s v="Customer 12931"/>
    <x v="1"/>
    <n v="1.45"/>
    <n v="250"/>
    <n v="362.5"/>
  </r>
  <r>
    <n v="1612"/>
    <n v="506688"/>
    <n v="82599"/>
    <x v="582"/>
    <x v="1293"/>
    <n v="17565"/>
    <s v="United Kingdom"/>
    <s v="Customer 17565"/>
    <x v="1"/>
    <n v="2.1"/>
    <n v="2"/>
    <n v="4.2"/>
  </r>
  <r>
    <n v="1613"/>
    <n v="506689"/>
    <n v="21975"/>
    <x v="386"/>
    <x v="1294"/>
    <n v="15046"/>
    <s v="United Kingdom"/>
    <s v="Customer 15046"/>
    <x v="1"/>
    <n v="0.55000000000000004"/>
    <n v="1"/>
    <n v="0.55000000000000004"/>
  </r>
  <r>
    <n v="1614"/>
    <n v="506689"/>
    <s v="85049B"/>
    <x v="171"/>
    <x v="1294"/>
    <n v="15046"/>
    <s v="United Kingdom"/>
    <s v="Customer 15046"/>
    <x v="1"/>
    <n v="1.25"/>
    <n v="2"/>
    <n v="2.5"/>
  </r>
  <r>
    <n v="1615"/>
    <n v="506702"/>
    <n v="22147"/>
    <x v="155"/>
    <x v="1295"/>
    <n v="15229"/>
    <s v="United Kingdom"/>
    <s v="Customer 15229"/>
    <x v="1"/>
    <n v="1.45"/>
    <n v="12"/>
    <n v="17.399999999999999"/>
  </r>
  <r>
    <n v="1616"/>
    <n v="506715"/>
    <n v="21136"/>
    <x v="152"/>
    <x v="1296"/>
    <n v="13113"/>
    <s v="United Kingdom"/>
    <s v="Customer 13113"/>
    <x v="1"/>
    <n v="1.69"/>
    <n v="16"/>
    <n v="27.04"/>
  </r>
  <r>
    <n v="1617"/>
    <n v="506715"/>
    <n v="20914"/>
    <x v="51"/>
    <x v="1296"/>
    <n v="13113"/>
    <s v="United Kingdom"/>
    <s v="Customer 13113"/>
    <x v="1"/>
    <n v="2.95"/>
    <n v="3"/>
    <n v="8.8500000000000014"/>
  </r>
  <r>
    <n v="1618"/>
    <n v="506718"/>
    <n v="22607"/>
    <x v="953"/>
    <x v="1297"/>
    <n v="17091"/>
    <s v="United Kingdom"/>
    <s v="Customer 17091"/>
    <x v="1"/>
    <n v="8.5"/>
    <n v="2"/>
    <n v="17"/>
  </r>
  <r>
    <n v="1619"/>
    <n v="506730"/>
    <n v="90020"/>
    <x v="954"/>
    <x v="1298"/>
    <n v="14911"/>
    <s v="EIRE"/>
    <s v="Customer 14911"/>
    <x v="5"/>
    <n v="12.75"/>
    <n v="1"/>
    <n v="12.75"/>
  </r>
  <r>
    <n v="1620"/>
    <n v="506730"/>
    <n v="21507"/>
    <x v="955"/>
    <x v="1298"/>
    <n v="14911"/>
    <s v="EIRE"/>
    <s v="Customer 14911"/>
    <x v="5"/>
    <n v="0.42"/>
    <n v="12"/>
    <n v="5.04"/>
  </r>
  <r>
    <n v="1621"/>
    <n v="506735"/>
    <s v="47566B"/>
    <x v="859"/>
    <x v="1299"/>
    <n v="16317"/>
    <s v="United Kingdom"/>
    <s v="Customer 16317"/>
    <x v="1"/>
    <n v="4.6500000000000004"/>
    <n v="5"/>
    <n v="23.25"/>
  </r>
  <r>
    <n v="1622"/>
    <n v="506743"/>
    <n v="22423"/>
    <x v="697"/>
    <x v="1300"/>
    <n v="15039"/>
    <s v="United Kingdom"/>
    <s v="Customer 15039"/>
    <x v="1"/>
    <n v="12.75"/>
    <n v="2"/>
    <n v="25.5"/>
  </r>
  <r>
    <n v="1623"/>
    <n v="506754"/>
    <n v="20723"/>
    <x v="427"/>
    <x v="1301"/>
    <n v="14110"/>
    <s v="United Kingdom"/>
    <s v="Customer 14110"/>
    <x v="1"/>
    <n v="0.85"/>
    <n v="10"/>
    <n v="8.5"/>
  </r>
  <r>
    <n v="1624"/>
    <n v="506785"/>
    <n v="22612"/>
    <x v="956"/>
    <x v="1302"/>
    <n v="14895"/>
    <s v="United Kingdom"/>
    <s v="Customer 14895"/>
    <x v="1"/>
    <n v="3.75"/>
    <n v="4"/>
    <n v="15"/>
  </r>
  <r>
    <n v="1625"/>
    <n v="506812"/>
    <n v="16225"/>
    <x v="957"/>
    <x v="1303"/>
    <n v="14988"/>
    <s v="United Kingdom"/>
    <s v="Customer 14988"/>
    <x v="1"/>
    <n v="1.25"/>
    <n v="24"/>
    <n v="30"/>
  </r>
  <r>
    <n v="1626"/>
    <n v="506821"/>
    <n v="21429"/>
    <x v="286"/>
    <x v="1304"/>
    <n v="17644"/>
    <s v="United Kingdom"/>
    <s v="Customer 17644"/>
    <x v="1"/>
    <n v="1.65"/>
    <n v="8"/>
    <n v="13.2"/>
  </r>
  <r>
    <n v="1627"/>
    <n v="506830"/>
    <n v="21166"/>
    <x v="737"/>
    <x v="1305"/>
    <n v="13542"/>
    <s v="United Kingdom"/>
    <s v="Customer 13542"/>
    <x v="1"/>
    <n v="1.95"/>
    <n v="1"/>
    <n v="1.95"/>
  </r>
  <r>
    <n v="1628"/>
    <n v="506842"/>
    <n v="84839"/>
    <x v="958"/>
    <x v="1306"/>
    <n v="16938"/>
    <s v="United Kingdom"/>
    <s v="Customer 16938"/>
    <x v="1"/>
    <n v="6.75"/>
    <n v="1"/>
    <n v="6.75"/>
  </r>
  <r>
    <n v="1629"/>
    <n v="506843"/>
    <n v="20725"/>
    <x v="216"/>
    <x v="1307"/>
    <n v="15122"/>
    <s v="United Kingdom"/>
    <s v="Customer 15122"/>
    <x v="1"/>
    <n v="1.65"/>
    <n v="10"/>
    <n v="16.5"/>
  </r>
  <r>
    <n v="1630"/>
    <n v="506873"/>
    <n v="22435"/>
    <x v="959"/>
    <x v="1308"/>
    <n v="17188"/>
    <s v="United Kingdom"/>
    <s v="Customer 17188"/>
    <x v="1"/>
    <n v="1.25"/>
    <n v="12"/>
    <n v="15"/>
  </r>
  <r>
    <n v="1631"/>
    <n v="506873"/>
    <n v="85060"/>
    <x v="960"/>
    <x v="1308"/>
    <n v="17188"/>
    <s v="United Kingdom"/>
    <s v="Customer 17188"/>
    <x v="1"/>
    <n v="1.25"/>
    <n v="24"/>
    <n v="30"/>
  </r>
  <r>
    <n v="1632"/>
    <s v="C506890"/>
    <n v="16259"/>
    <x v="961"/>
    <x v="1309"/>
    <n v="14634"/>
    <s v="United Kingdom"/>
    <s v="Customer 14634"/>
    <x v="1"/>
    <n v="0.21"/>
    <n v="-7"/>
    <n v="-1.47"/>
  </r>
  <r>
    <n v="1633"/>
    <s v="C506896"/>
    <n v="22170"/>
    <x v="931"/>
    <x v="1310"/>
    <n v="15845"/>
    <s v="United Kingdom"/>
    <s v="Customer 15845"/>
    <x v="1"/>
    <n v="6.75"/>
    <n v="-4"/>
    <n v="-27"/>
  </r>
  <r>
    <n v="1634"/>
    <n v="506900"/>
    <n v="22379"/>
    <x v="962"/>
    <x v="1311"/>
    <n v="14175"/>
    <s v="United Kingdom"/>
    <s v="Customer 14175"/>
    <x v="1"/>
    <n v="2.1"/>
    <n v="5"/>
    <n v="10.5"/>
  </r>
  <r>
    <n v="1635"/>
    <n v="506907"/>
    <n v="22583"/>
    <x v="794"/>
    <x v="1312"/>
    <n v="12649"/>
    <s v="Germany"/>
    <s v="Customer 12649"/>
    <x v="7"/>
    <n v="2.5499999999999998"/>
    <n v="6"/>
    <n v="15.299999999999999"/>
  </r>
  <r>
    <n v="1636"/>
    <n v="506909"/>
    <n v="21071"/>
    <x v="963"/>
    <x v="1313"/>
    <n v="18061"/>
    <s v="United Kingdom"/>
    <s v="Customer 18061"/>
    <x v="1"/>
    <n v="1.25"/>
    <n v="12"/>
    <n v="15"/>
  </r>
  <r>
    <n v="1637"/>
    <n v="506950"/>
    <n v="21655"/>
    <x v="964"/>
    <x v="1314"/>
    <n v="15822"/>
    <s v="United Kingdom"/>
    <s v="Customer 15822"/>
    <x v="1"/>
    <n v="1.45"/>
    <n v="36"/>
    <n v="52.199999999999996"/>
  </r>
  <r>
    <n v="1638"/>
    <n v="506957"/>
    <n v="22719"/>
    <x v="965"/>
    <x v="1315"/>
    <n v="18231"/>
    <s v="United Kingdom"/>
    <s v="Customer 18231"/>
    <x v="1"/>
    <n v="1.25"/>
    <n v="3"/>
    <n v="3.75"/>
  </r>
  <r>
    <n v="1639"/>
    <n v="506965"/>
    <n v="85066"/>
    <x v="28"/>
    <x v="1316"/>
    <n v="14936"/>
    <s v="Channel Islands"/>
    <s v="Customer 14936"/>
    <x v="2"/>
    <n v="12.75"/>
    <n v="2"/>
    <n v="25.5"/>
  </r>
  <r>
    <n v="1640"/>
    <n v="506997"/>
    <s v="47559B"/>
    <x v="966"/>
    <x v="1317"/>
    <n v="13468"/>
    <s v="United Kingdom"/>
    <s v="Customer 13468"/>
    <x v="1"/>
    <n v="1.25"/>
    <n v="10"/>
    <n v="12.5"/>
  </r>
  <r>
    <n v="1641"/>
    <n v="507091"/>
    <n v="22207"/>
    <x v="63"/>
    <x v="1318"/>
    <n v="13446"/>
    <s v="United Kingdom"/>
    <s v="Customer 13446"/>
    <x v="1"/>
    <n v="3.75"/>
    <n v="24"/>
    <n v="90"/>
  </r>
  <r>
    <n v="1642"/>
    <n v="507113"/>
    <n v="22112"/>
    <x v="431"/>
    <x v="1319"/>
    <n v="15129"/>
    <s v="United Kingdom"/>
    <s v="Customer 15129"/>
    <x v="1"/>
    <n v="4.95"/>
    <n v="18"/>
    <n v="89.100000000000009"/>
  </r>
  <r>
    <n v="1643"/>
    <n v="507122"/>
    <n v="21987"/>
    <x v="967"/>
    <x v="1320"/>
    <n v="12678"/>
    <s v="France"/>
    <s v="Customer 12678"/>
    <x v="6"/>
    <n v="0.65"/>
    <n v="84"/>
    <n v="54.6"/>
  </r>
  <r>
    <n v="1644"/>
    <n v="507124"/>
    <n v="79000"/>
    <x v="968"/>
    <x v="1321"/>
    <n v="16710"/>
    <s v="United Kingdom"/>
    <s v="Customer 16710"/>
    <x v="1"/>
    <n v="0.85"/>
    <n v="12"/>
    <n v="10.199999999999999"/>
  </r>
  <r>
    <n v="1645"/>
    <n v="507124"/>
    <n v="22423"/>
    <x v="697"/>
    <x v="1321"/>
    <n v="16710"/>
    <s v="United Kingdom"/>
    <s v="Customer 16710"/>
    <x v="1"/>
    <n v="12.75"/>
    <n v="2"/>
    <n v="25.5"/>
  </r>
  <r>
    <n v="1646"/>
    <n v="507124"/>
    <n v="15036"/>
    <x v="832"/>
    <x v="1321"/>
    <n v="16710"/>
    <s v="United Kingdom"/>
    <s v="Customer 16710"/>
    <x v="1"/>
    <n v="0.75"/>
    <n v="12"/>
    <n v="9"/>
  </r>
  <r>
    <n v="1647"/>
    <n v="507129"/>
    <n v="21034"/>
    <x v="16"/>
    <x v="1322"/>
    <n v="15860"/>
    <s v="United Kingdom"/>
    <s v="Customer 15860"/>
    <x v="1"/>
    <n v="0.95"/>
    <n v="1"/>
    <n v="0.95"/>
  </r>
  <r>
    <n v="1648"/>
    <n v="507133"/>
    <n v="21561"/>
    <x v="969"/>
    <x v="1323"/>
    <n v="14461"/>
    <s v="United Kingdom"/>
    <s v="Customer 14461"/>
    <x v="1"/>
    <n v="2.5499999999999998"/>
    <n v="2"/>
    <n v="5.0999999999999996"/>
  </r>
  <r>
    <n v="1649"/>
    <n v="507158"/>
    <s v="15044B"/>
    <x v="970"/>
    <x v="1324"/>
    <n v="12621"/>
    <s v="Germany"/>
    <s v="Customer 12621"/>
    <x v="7"/>
    <n v="2.95"/>
    <n v="6"/>
    <n v="17.700000000000003"/>
  </r>
  <r>
    <n v="1650"/>
    <n v="507170"/>
    <n v="22520"/>
    <x v="971"/>
    <x v="1325"/>
    <n v="14745"/>
    <s v="United Kingdom"/>
    <s v="Customer 14745"/>
    <x v="1"/>
    <n v="0.85"/>
    <n v="12"/>
    <n v="10.199999999999999"/>
  </r>
  <r>
    <n v="1651"/>
    <n v="507178"/>
    <n v="20725"/>
    <x v="216"/>
    <x v="1326"/>
    <n v="14646"/>
    <s v="Netherlands"/>
    <s v="Customer 14646"/>
    <x v="3"/>
    <n v="1.45"/>
    <n v="100"/>
    <n v="145"/>
  </r>
  <r>
    <n v="1652"/>
    <n v="507178"/>
    <n v="22244"/>
    <x v="755"/>
    <x v="1326"/>
    <n v="14646"/>
    <s v="Netherlands"/>
    <s v="Customer 14646"/>
    <x v="3"/>
    <n v="1.65"/>
    <n v="96"/>
    <n v="158.39999999999998"/>
  </r>
  <r>
    <n v="1653"/>
    <n v="507178"/>
    <n v="21121"/>
    <x v="327"/>
    <x v="1326"/>
    <n v="14646"/>
    <s v="Netherlands"/>
    <s v="Customer 14646"/>
    <x v="3"/>
    <n v="1.06"/>
    <n v="288"/>
    <n v="305.28000000000003"/>
  </r>
  <r>
    <n v="1654"/>
    <n v="507179"/>
    <n v="22328"/>
    <x v="611"/>
    <x v="1327"/>
    <n v="14646"/>
    <s v="Netherlands"/>
    <s v="Customer 14646"/>
    <x v="3"/>
    <n v="2.5499999999999998"/>
    <n v="96"/>
    <n v="244.79999999999998"/>
  </r>
  <r>
    <n v="1655"/>
    <n v="507180"/>
    <n v="21843"/>
    <x v="854"/>
    <x v="1328"/>
    <n v="15768"/>
    <s v="United Kingdom"/>
    <s v="Customer 15768"/>
    <x v="1"/>
    <n v="10.95"/>
    <n v="2"/>
    <n v="21.9"/>
  </r>
  <r>
    <n v="1656"/>
    <n v="507180"/>
    <s v="84509A"/>
    <x v="972"/>
    <x v="1328"/>
    <n v="15768"/>
    <s v="United Kingdom"/>
    <s v="Customer 15768"/>
    <x v="1"/>
    <n v="3.75"/>
    <n v="4"/>
    <n v="15"/>
  </r>
  <r>
    <n v="1657"/>
    <n v="507194"/>
    <n v="48138"/>
    <x v="333"/>
    <x v="1329"/>
    <n v="16108"/>
    <s v="United Kingdom"/>
    <s v="Customer 16108"/>
    <x v="1"/>
    <n v="7.49"/>
    <n v="2"/>
    <n v="14.98"/>
  </r>
  <r>
    <n v="1658"/>
    <n v="507193"/>
    <n v="22624"/>
    <x v="973"/>
    <x v="1329"/>
    <n v="16843"/>
    <s v="United Kingdom"/>
    <s v="Customer 16843"/>
    <x v="1"/>
    <n v="8.5"/>
    <n v="2"/>
    <n v="17"/>
  </r>
  <r>
    <n v="1659"/>
    <n v="507199"/>
    <n v="22528"/>
    <x v="844"/>
    <x v="1330"/>
    <n v="16890"/>
    <s v="United Kingdom"/>
    <s v="Customer 16890"/>
    <x v="1"/>
    <n v="1.25"/>
    <n v="2"/>
    <n v="2.5"/>
  </r>
  <r>
    <n v="1660"/>
    <n v="507205"/>
    <n v="22072"/>
    <x v="921"/>
    <x v="1331"/>
    <n v="16560"/>
    <s v="United Kingdom"/>
    <s v="Customer 16560"/>
    <x v="1"/>
    <n v="3.75"/>
    <n v="4"/>
    <n v="15"/>
  </r>
  <r>
    <n v="1661"/>
    <n v="507210"/>
    <n v="21944"/>
    <x v="473"/>
    <x v="1332"/>
    <n v="14156"/>
    <s v="EIRE"/>
    <s v="Customer 14156"/>
    <x v="5"/>
    <n v="0.85"/>
    <n v="12"/>
    <n v="10.199999999999999"/>
  </r>
  <r>
    <n v="1662"/>
    <n v="507210"/>
    <n v="22627"/>
    <x v="974"/>
    <x v="1332"/>
    <n v="14156"/>
    <s v="EIRE"/>
    <s v="Customer 14156"/>
    <x v="5"/>
    <n v="8.5"/>
    <n v="1"/>
    <n v="8.5"/>
  </r>
  <r>
    <n v="1663"/>
    <n v="507218"/>
    <n v="22519"/>
    <x v="975"/>
    <x v="1333"/>
    <n v="14713"/>
    <s v="United Kingdom"/>
    <s v="Customer 14713"/>
    <x v="1"/>
    <n v="2.1"/>
    <n v="5"/>
    <n v="10.5"/>
  </r>
  <r>
    <n v="1664"/>
    <n v="507233"/>
    <n v="15036"/>
    <x v="832"/>
    <x v="1334"/>
    <n v="14316"/>
    <s v="United Kingdom"/>
    <s v="Customer 14316"/>
    <x v="1"/>
    <n v="0.75"/>
    <n v="24"/>
    <n v="18"/>
  </r>
  <r>
    <n v="1665"/>
    <n v="507241"/>
    <n v="22383"/>
    <x v="631"/>
    <x v="1335"/>
    <n v="16174"/>
    <s v="United Kingdom"/>
    <s v="Customer 16174"/>
    <x v="1"/>
    <n v="1.65"/>
    <n v="20"/>
    <n v="33"/>
  </r>
  <r>
    <n v="1666"/>
    <n v="507256"/>
    <n v="21716"/>
    <x v="683"/>
    <x v="1336"/>
    <n v="17798"/>
    <s v="United Kingdom"/>
    <s v="Customer 17798"/>
    <x v="1"/>
    <n v="2.5499999999999998"/>
    <n v="1"/>
    <n v="2.5499999999999998"/>
  </r>
  <r>
    <n v="1667"/>
    <n v="507275"/>
    <n v="21900"/>
    <x v="833"/>
    <x v="1337"/>
    <n v="13890"/>
    <s v="United Kingdom"/>
    <s v="Customer 13890"/>
    <x v="1"/>
    <n v="0.65"/>
    <n v="24"/>
    <n v="15.600000000000001"/>
  </r>
  <r>
    <n v="1668"/>
    <n v="507275"/>
    <n v="37503"/>
    <x v="69"/>
    <x v="1337"/>
    <n v="13890"/>
    <s v="United Kingdom"/>
    <s v="Customer 13890"/>
    <x v="1"/>
    <n v="10.75"/>
    <n v="2"/>
    <n v="21.5"/>
  </r>
  <r>
    <n v="1669"/>
    <n v="507281"/>
    <n v="22087"/>
    <x v="346"/>
    <x v="1338"/>
    <n v="13089"/>
    <s v="United Kingdom"/>
    <s v="Customer 13089"/>
    <x v="1"/>
    <n v="2.95"/>
    <n v="24"/>
    <n v="70.800000000000011"/>
  </r>
  <r>
    <n v="1670"/>
    <n v="507289"/>
    <s v="84845C"/>
    <x v="976"/>
    <x v="1339"/>
    <n v="14535"/>
    <s v="United Kingdom"/>
    <s v="Customer 14535"/>
    <x v="1"/>
    <n v="1.25"/>
    <n v="2"/>
    <n v="2.5"/>
  </r>
  <r>
    <n v="1671"/>
    <n v="507289"/>
    <n v="22607"/>
    <x v="953"/>
    <x v="1339"/>
    <n v="14535"/>
    <s v="United Kingdom"/>
    <s v="Customer 14535"/>
    <x v="1"/>
    <n v="8.5"/>
    <n v="2"/>
    <n v="17"/>
  </r>
  <r>
    <n v="1672"/>
    <n v="507289"/>
    <n v="21171"/>
    <x v="522"/>
    <x v="1339"/>
    <n v="14535"/>
    <s v="United Kingdom"/>
    <s v="Customer 14535"/>
    <x v="1"/>
    <n v="1.45"/>
    <n v="3"/>
    <n v="4.3499999999999996"/>
  </r>
  <r>
    <n v="1673"/>
    <n v="507289"/>
    <n v="22497"/>
    <x v="977"/>
    <x v="1339"/>
    <n v="14535"/>
    <s v="United Kingdom"/>
    <s v="Customer 14535"/>
    <x v="1"/>
    <n v="4.25"/>
    <n v="1"/>
    <n v="4.25"/>
  </r>
  <r>
    <n v="1674"/>
    <n v="507291"/>
    <n v="22607"/>
    <x v="953"/>
    <x v="1340"/>
    <n v="17609"/>
    <s v="United Kingdom"/>
    <s v="Customer 17609"/>
    <x v="1"/>
    <n v="8.5"/>
    <n v="1"/>
    <n v="8.5"/>
  </r>
  <r>
    <n v="1675"/>
    <n v="507295"/>
    <n v="22077"/>
    <x v="800"/>
    <x v="1341"/>
    <n v="18254"/>
    <s v="United Kingdom"/>
    <s v="Customer 18254"/>
    <x v="1"/>
    <n v="1.65"/>
    <n v="12"/>
    <n v="19.799999999999997"/>
  </r>
  <r>
    <n v="1676"/>
    <n v="507360"/>
    <n v="22489"/>
    <x v="978"/>
    <x v="1342"/>
    <n v="13209"/>
    <s v="United Kingdom"/>
    <s v="Customer 13209"/>
    <x v="1"/>
    <n v="0.36"/>
    <n v="144"/>
    <n v="51.839999999999996"/>
  </r>
  <r>
    <n v="1677"/>
    <n v="507369"/>
    <n v="21429"/>
    <x v="286"/>
    <x v="1343"/>
    <n v="17400"/>
    <s v="United Kingdom"/>
    <s v="Customer 17400"/>
    <x v="1"/>
    <n v="1.65"/>
    <n v="2"/>
    <n v="3.3"/>
  </r>
  <r>
    <n v="1678"/>
    <n v="507369"/>
    <s v="84247L"/>
    <x v="581"/>
    <x v="1343"/>
    <n v="17400"/>
    <s v="United Kingdom"/>
    <s v="Customer 17400"/>
    <x v="1"/>
    <n v="0.42"/>
    <n v="12"/>
    <n v="5.04"/>
  </r>
  <r>
    <n v="1679"/>
    <n v="507372"/>
    <s v="85049G"/>
    <x v="810"/>
    <x v="1344"/>
    <n v="13634"/>
    <s v="United Kingdom"/>
    <s v="Customer 13634"/>
    <x v="1"/>
    <n v="1.25"/>
    <n v="3"/>
    <n v="3.75"/>
  </r>
  <r>
    <n v="1680"/>
    <n v="507376"/>
    <s v="18097C"/>
    <x v="615"/>
    <x v="1345"/>
    <n v="13979"/>
    <s v="United Kingdom"/>
    <s v="Customer 13979"/>
    <x v="1"/>
    <n v="2.5499999999999998"/>
    <n v="1"/>
    <n v="2.5499999999999998"/>
  </r>
  <r>
    <n v="1681"/>
    <n v="507376"/>
    <n v="16046"/>
    <x v="979"/>
    <x v="1345"/>
    <n v="13979"/>
    <s v="United Kingdom"/>
    <s v="Customer 13979"/>
    <x v="1"/>
    <n v="0.85"/>
    <n v="3"/>
    <n v="2.5499999999999998"/>
  </r>
  <r>
    <n v="1682"/>
    <n v="507376"/>
    <n v="40016"/>
    <x v="674"/>
    <x v="1345"/>
    <n v="13979"/>
    <s v="United Kingdom"/>
    <s v="Customer 13979"/>
    <x v="1"/>
    <n v="0.42"/>
    <n v="6"/>
    <n v="2.52"/>
  </r>
  <r>
    <n v="1683"/>
    <n v="507388"/>
    <n v="21114"/>
    <x v="980"/>
    <x v="1346"/>
    <n v="14474"/>
    <s v="United Kingdom"/>
    <s v="Customer 14474"/>
    <x v="1"/>
    <n v="1.25"/>
    <n v="15"/>
    <n v="18.75"/>
  </r>
  <r>
    <n v="1684"/>
    <n v="507388"/>
    <n v="21259"/>
    <x v="981"/>
    <x v="1346"/>
    <n v="14474"/>
    <s v="United Kingdom"/>
    <s v="Customer 14474"/>
    <x v="1"/>
    <n v="5.95"/>
    <n v="1"/>
    <n v="5.95"/>
  </r>
  <r>
    <n v="1685"/>
    <n v="507390"/>
    <n v="22358"/>
    <x v="982"/>
    <x v="1347"/>
    <n v="15498"/>
    <s v="United Kingdom"/>
    <s v="Customer 15498"/>
    <x v="1"/>
    <n v="2.95"/>
    <n v="6"/>
    <n v="17.700000000000003"/>
  </r>
  <r>
    <n v="1686"/>
    <n v="507391"/>
    <n v="22464"/>
    <x v="983"/>
    <x v="1348"/>
    <n v="14044"/>
    <s v="United Kingdom"/>
    <s v="Customer 14044"/>
    <x v="1"/>
    <n v="1.65"/>
    <n v="1"/>
    <n v="1.65"/>
  </r>
  <r>
    <n v="1687"/>
    <n v="507396"/>
    <n v="20754"/>
    <x v="215"/>
    <x v="1349"/>
    <n v="14911"/>
    <s v="EIRE"/>
    <s v="Customer 14911"/>
    <x v="5"/>
    <n v="2.1"/>
    <n v="6"/>
    <n v="12.600000000000001"/>
  </r>
  <r>
    <n v="1688"/>
    <n v="507398"/>
    <n v="22507"/>
    <x v="776"/>
    <x v="1350"/>
    <n v="17913"/>
    <s v="United Kingdom"/>
    <s v="Customer 17913"/>
    <x v="1"/>
    <n v="4.95"/>
    <n v="2"/>
    <n v="9.9"/>
  </r>
  <r>
    <n v="1689"/>
    <n v="507399"/>
    <n v="21154"/>
    <x v="38"/>
    <x v="1351"/>
    <n v="13802"/>
    <s v="United Kingdom"/>
    <s v="Customer 13802"/>
    <x v="1"/>
    <n v="1.25"/>
    <n v="50"/>
    <n v="62.5"/>
  </r>
  <r>
    <n v="1690"/>
    <n v="507405"/>
    <n v="72741"/>
    <x v="269"/>
    <x v="1352"/>
    <n v="15109"/>
    <s v="United Kingdom"/>
    <s v="Customer 15109"/>
    <x v="1"/>
    <n v="1.45"/>
    <n v="18"/>
    <n v="26.099999999999998"/>
  </r>
  <r>
    <n v="1691"/>
    <n v="507414"/>
    <n v="20615"/>
    <x v="984"/>
    <x v="1353"/>
    <n v="14107"/>
    <s v="United Kingdom"/>
    <s v="Customer 14107"/>
    <x v="1"/>
    <n v="2.1"/>
    <n v="6"/>
    <n v="12.600000000000001"/>
  </r>
  <r>
    <n v="1692"/>
    <n v="507416"/>
    <n v="21467"/>
    <x v="985"/>
    <x v="1354"/>
    <n v="14678"/>
    <s v="United Kingdom"/>
    <s v="Customer 14678"/>
    <x v="1"/>
    <n v="3.75"/>
    <n v="6"/>
    <n v="22.5"/>
  </r>
  <r>
    <n v="1693"/>
    <n v="507417"/>
    <n v="22453"/>
    <x v="986"/>
    <x v="1355"/>
    <n v="13425"/>
    <s v="United Kingdom"/>
    <s v="Customer 13425"/>
    <x v="1"/>
    <n v="2.95"/>
    <n v="6"/>
    <n v="17.700000000000003"/>
  </r>
  <r>
    <n v="1694"/>
    <n v="507419"/>
    <n v="21204"/>
    <x v="987"/>
    <x v="1356"/>
    <n v="14129"/>
    <s v="United Kingdom"/>
    <s v="Customer 14129"/>
    <x v="1"/>
    <n v="1.65"/>
    <n v="12"/>
    <n v="19.799999999999997"/>
  </r>
  <r>
    <n v="1695"/>
    <n v="507420"/>
    <n v="21645"/>
    <x v="675"/>
    <x v="1357"/>
    <n v="12748"/>
    <s v="United Kingdom"/>
    <s v="Customer 12748"/>
    <x v="1"/>
    <n v="1.65"/>
    <n v="1"/>
    <n v="1.65"/>
  </r>
  <r>
    <n v="1696"/>
    <n v="507422"/>
    <n v="22203"/>
    <x v="988"/>
    <x v="1358"/>
    <n v="13952"/>
    <s v="United Kingdom"/>
    <s v="Customer 13952"/>
    <x v="1"/>
    <n v="3.75"/>
    <n v="4"/>
    <n v="15"/>
  </r>
  <r>
    <n v="1697"/>
    <n v="507424"/>
    <n v="21126"/>
    <x v="709"/>
    <x v="1359"/>
    <n v="12748"/>
    <s v="United Kingdom"/>
    <s v="Customer 12748"/>
    <x v="1"/>
    <n v="1.25"/>
    <n v="1"/>
    <n v="1.25"/>
  </r>
  <r>
    <n v="1698"/>
    <n v="507430"/>
    <n v="22059"/>
    <x v="989"/>
    <x v="1360"/>
    <n v="17135"/>
    <s v="United Kingdom"/>
    <s v="Customer 17135"/>
    <x v="1"/>
    <n v="1.49"/>
    <n v="2"/>
    <n v="2.98"/>
  </r>
  <r>
    <n v="1699"/>
    <n v="507430"/>
    <n v="21213"/>
    <x v="353"/>
    <x v="1360"/>
    <n v="17135"/>
    <s v="United Kingdom"/>
    <s v="Customer 17135"/>
    <x v="1"/>
    <n v="0.55000000000000004"/>
    <n v="6"/>
    <n v="3.3000000000000003"/>
  </r>
  <r>
    <n v="1700"/>
    <n v="507432"/>
    <n v="22324"/>
    <x v="990"/>
    <x v="1361"/>
    <n v="16655"/>
    <s v="United Kingdom"/>
    <s v="Customer 16655"/>
    <x v="1"/>
    <n v="1.95"/>
    <n v="2"/>
    <n v="3.9"/>
  </r>
  <r>
    <n v="1701"/>
    <n v="507440"/>
    <n v="22492"/>
    <x v="991"/>
    <x v="1362"/>
    <n v="18095"/>
    <s v="United Kingdom"/>
    <s v="Customer 18095"/>
    <x v="1"/>
    <n v="0.65"/>
    <n v="72"/>
    <n v="46.800000000000004"/>
  </r>
  <r>
    <n v="1702"/>
    <n v="507445"/>
    <n v="22520"/>
    <x v="971"/>
    <x v="1363"/>
    <n v="14329"/>
    <s v="United Kingdom"/>
    <s v="Customer 14329"/>
    <x v="1"/>
    <n v="0.85"/>
    <n v="12"/>
    <n v="10.199999999999999"/>
  </r>
  <r>
    <n v="1703"/>
    <n v="507461"/>
    <n v="48187"/>
    <x v="409"/>
    <x v="1364"/>
    <n v="14239"/>
    <s v="United Kingdom"/>
    <s v="Customer 14239"/>
    <x v="1"/>
    <n v="7.49"/>
    <n v="2"/>
    <n v="14.98"/>
  </r>
  <r>
    <n v="1704"/>
    <n v="507472"/>
    <n v="22534"/>
    <x v="813"/>
    <x v="1365"/>
    <n v="17003"/>
    <s v="United Kingdom"/>
    <s v="Customer 17003"/>
    <x v="1"/>
    <n v="0.42"/>
    <n v="6"/>
    <n v="2.52"/>
  </r>
  <r>
    <n v="1705"/>
    <n v="507485"/>
    <n v="22563"/>
    <x v="950"/>
    <x v="1366"/>
    <n v="17365"/>
    <s v="United Kingdom"/>
    <s v="Customer 17365"/>
    <x v="1"/>
    <n v="1.25"/>
    <n v="12"/>
    <n v="15"/>
  </r>
  <r>
    <n v="1706"/>
    <n v="507597"/>
    <n v="22256"/>
    <x v="620"/>
    <x v="1367"/>
    <n v="17700"/>
    <s v="United Kingdom"/>
    <s v="Customer 17700"/>
    <x v="1"/>
    <n v="1.25"/>
    <n v="12"/>
    <n v="15"/>
  </r>
  <r>
    <n v="1707"/>
    <n v="507600"/>
    <n v="85221"/>
    <x v="992"/>
    <x v="1368"/>
    <n v="12917"/>
    <s v="United Kingdom"/>
    <s v="Customer 12917"/>
    <x v="1"/>
    <n v="1.25"/>
    <n v="12"/>
    <n v="15"/>
  </r>
  <r>
    <n v="1708"/>
    <n v="507615"/>
    <n v="22535"/>
    <x v="993"/>
    <x v="1369"/>
    <n v="17552"/>
    <s v="United Kingdom"/>
    <s v="Customer 17552"/>
    <x v="1"/>
    <n v="0.42"/>
    <n v="48"/>
    <n v="20.16"/>
  </r>
  <r>
    <n v="1709"/>
    <n v="507641"/>
    <n v="22583"/>
    <x v="794"/>
    <x v="1370"/>
    <n v="14588"/>
    <s v="United Kingdom"/>
    <s v="Customer 14588"/>
    <x v="1"/>
    <n v="2.5499999999999998"/>
    <n v="4"/>
    <n v="10.199999999999999"/>
  </r>
  <r>
    <n v="1710"/>
    <n v="507647"/>
    <s v="62094B"/>
    <x v="994"/>
    <x v="1371"/>
    <n v="18275"/>
    <s v="United Kingdom"/>
    <s v="Customer 18275"/>
    <x v="1"/>
    <n v="0.85"/>
    <n v="25"/>
    <n v="21.25"/>
  </r>
  <r>
    <n v="1711"/>
    <n v="507660"/>
    <n v="22495"/>
    <x v="517"/>
    <x v="1372"/>
    <n v="12675"/>
    <s v="Italy"/>
    <s v="Customer 12675"/>
    <x v="17"/>
    <n v="2.95"/>
    <n v="3"/>
    <n v="8.8500000000000014"/>
  </r>
  <r>
    <n v="1712"/>
    <n v="507660"/>
    <n v="84839"/>
    <x v="958"/>
    <x v="1372"/>
    <n v="12675"/>
    <s v="Italy"/>
    <s v="Customer 12675"/>
    <x v="17"/>
    <n v="6.75"/>
    <n v="1"/>
    <n v="6.75"/>
  </r>
  <r>
    <n v="1713"/>
    <n v="507664"/>
    <n v="85141"/>
    <x v="235"/>
    <x v="1373"/>
    <n v="17871"/>
    <s v="United Kingdom"/>
    <s v="Customer 17871"/>
    <x v="1"/>
    <n v="10.75"/>
    <n v="2"/>
    <n v="21.5"/>
  </r>
  <r>
    <n v="1714"/>
    <n v="507691"/>
    <n v="20992"/>
    <x v="995"/>
    <x v="1374"/>
    <n v="14395"/>
    <s v="United Kingdom"/>
    <s v="Customer 14395"/>
    <x v="1"/>
    <n v="0.85"/>
    <n v="4"/>
    <n v="3.4"/>
  </r>
  <r>
    <n v="1715"/>
    <n v="507707"/>
    <s v="85099C"/>
    <x v="87"/>
    <x v="1375"/>
    <n v="17428"/>
    <s v="United Kingdom"/>
    <s v="Customer 17428"/>
    <x v="1"/>
    <n v="1.95"/>
    <n v="10"/>
    <n v="19.5"/>
  </r>
  <r>
    <n v="1716"/>
    <n v="507710"/>
    <n v="22559"/>
    <x v="996"/>
    <x v="1376"/>
    <n v="13206"/>
    <s v="United Kingdom"/>
    <s v="Customer 13206"/>
    <x v="1"/>
    <n v="1.25"/>
    <n v="5"/>
    <n v="6.25"/>
  </r>
  <r>
    <n v="1717"/>
    <n v="507728"/>
    <n v="22203"/>
    <x v="988"/>
    <x v="1377"/>
    <n v="13093"/>
    <s v="United Kingdom"/>
    <s v="Customer 13093"/>
    <x v="1"/>
    <n v="3.75"/>
    <n v="4"/>
    <n v="15"/>
  </r>
  <r>
    <n v="1718"/>
    <n v="507837"/>
    <n v="21259"/>
    <x v="981"/>
    <x v="1378"/>
    <n v="15358"/>
    <s v="United Kingdom"/>
    <s v="Customer 15358"/>
    <x v="1"/>
    <n v="5.95"/>
    <n v="2"/>
    <n v="11.9"/>
  </r>
  <r>
    <n v="1719"/>
    <n v="507838"/>
    <n v="20983"/>
    <x v="997"/>
    <x v="1379"/>
    <n v="15034"/>
    <s v="United Kingdom"/>
    <s v="Customer 15034"/>
    <x v="1"/>
    <n v="0.85"/>
    <n v="24"/>
    <n v="20.399999999999999"/>
  </r>
  <r>
    <n v="1720"/>
    <n v="507840"/>
    <n v="21175"/>
    <x v="185"/>
    <x v="1380"/>
    <n v="16487"/>
    <s v="United Kingdom"/>
    <s v="Customer 16487"/>
    <x v="1"/>
    <n v="2.1"/>
    <n v="3"/>
    <n v="6.3000000000000007"/>
  </r>
  <r>
    <n v="1721"/>
    <n v="507847"/>
    <n v="21985"/>
    <x v="416"/>
    <x v="1381"/>
    <n v="16307"/>
    <s v="United Kingdom"/>
    <s v="Customer 16307"/>
    <x v="1"/>
    <n v="0.28999999999999998"/>
    <n v="48"/>
    <n v="13.919999999999998"/>
  </r>
  <r>
    <n v="1722"/>
    <n v="507879"/>
    <n v="85150"/>
    <x v="541"/>
    <x v="1382"/>
    <n v="16805"/>
    <s v="United Kingdom"/>
    <s v="Customer 16805"/>
    <x v="1"/>
    <n v="2.5499999999999998"/>
    <n v="1"/>
    <n v="2.5499999999999998"/>
  </r>
  <r>
    <n v="1723"/>
    <n v="507880"/>
    <n v="47568"/>
    <x v="593"/>
    <x v="1382"/>
    <n v="12455"/>
    <s v="Cyprus"/>
    <s v="Customer 12455"/>
    <x v="4"/>
    <n v="2.1"/>
    <n v="6"/>
    <n v="12.600000000000001"/>
  </r>
  <r>
    <n v="1724"/>
    <n v="507883"/>
    <n v="21623"/>
    <x v="998"/>
    <x v="1383"/>
    <n v="15696"/>
    <s v="United Kingdom"/>
    <s v="Customer 15696"/>
    <x v="1"/>
    <n v="9.9499999999999993"/>
    <n v="4"/>
    <n v="39.799999999999997"/>
  </r>
  <r>
    <n v="1725"/>
    <n v="507888"/>
    <n v="85068"/>
    <x v="999"/>
    <x v="1384"/>
    <n v="13004"/>
    <s v="United Kingdom"/>
    <s v="Customer 13004"/>
    <x v="1"/>
    <n v="7.95"/>
    <n v="2"/>
    <n v="15.9"/>
  </r>
  <r>
    <n v="1726"/>
    <n v="507889"/>
    <n v="21915"/>
    <x v="875"/>
    <x v="1385"/>
    <n v="15862"/>
    <s v="United Kingdom"/>
    <s v="Customer 15862"/>
    <x v="1"/>
    <n v="1.25"/>
    <n v="12"/>
    <n v="15"/>
  </r>
  <r>
    <n v="1727"/>
    <n v="507915"/>
    <n v="22149"/>
    <x v="153"/>
    <x v="1386"/>
    <n v="13295"/>
    <s v="United Kingdom"/>
    <s v="Customer 13295"/>
    <x v="1"/>
    <n v="2.1"/>
    <n v="6"/>
    <n v="12.600000000000001"/>
  </r>
  <r>
    <n v="1728"/>
    <n v="507920"/>
    <s v="84997C"/>
    <x v="3"/>
    <x v="1387"/>
    <n v="13740"/>
    <s v="United Kingdom"/>
    <s v="Customer 13740"/>
    <x v="1"/>
    <n v="3.75"/>
    <n v="6"/>
    <n v="22.5"/>
  </r>
  <r>
    <n v="1729"/>
    <n v="507996"/>
    <n v="22518"/>
    <x v="871"/>
    <x v="1388"/>
    <n v="17511"/>
    <s v="United Kingdom"/>
    <s v="Customer 17511"/>
    <x v="1"/>
    <n v="1.85"/>
    <n v="36"/>
    <n v="66.600000000000009"/>
  </r>
  <r>
    <n v="1730"/>
    <n v="507996"/>
    <n v="22411"/>
    <x v="481"/>
    <x v="1388"/>
    <n v="17511"/>
    <s v="United Kingdom"/>
    <s v="Customer 17511"/>
    <x v="1"/>
    <n v="1.65"/>
    <n v="200"/>
    <n v="330"/>
  </r>
  <r>
    <n v="1731"/>
    <n v="508039"/>
    <n v="22618"/>
    <x v="1000"/>
    <x v="1389"/>
    <n v="16898"/>
    <s v="United Kingdom"/>
    <s v="Customer 16898"/>
    <x v="1"/>
    <n v="9.9499999999999993"/>
    <n v="2"/>
    <n v="19.899999999999999"/>
  </r>
  <r>
    <n v="1732"/>
    <n v="508043"/>
    <n v="22090"/>
    <x v="208"/>
    <x v="1390"/>
    <n v="13044"/>
    <s v="United Kingdom"/>
    <s v="Customer 13044"/>
    <x v="1"/>
    <n v="2.95"/>
    <n v="6"/>
    <n v="17.700000000000003"/>
  </r>
  <r>
    <n v="1733"/>
    <n v="508045"/>
    <s v="84997B"/>
    <x v="129"/>
    <x v="1391"/>
    <n v="14680"/>
    <s v="United Kingdom"/>
    <s v="Customer 14680"/>
    <x v="1"/>
    <n v="3.75"/>
    <n v="11"/>
    <n v="41.25"/>
  </r>
  <r>
    <n v="1734"/>
    <n v="508048"/>
    <n v="21559"/>
    <x v="1001"/>
    <x v="1392"/>
    <n v="17016"/>
    <s v="United Kingdom"/>
    <s v="Customer 17016"/>
    <x v="1"/>
    <n v="2.5499999999999998"/>
    <n v="2"/>
    <n v="5.0999999999999996"/>
  </r>
  <r>
    <n v="1735"/>
    <n v="508065"/>
    <s v="84849B"/>
    <x v="1002"/>
    <x v="1393"/>
    <n v="15186"/>
    <s v="United Kingdom"/>
    <s v="Customer 15186"/>
    <x v="1"/>
    <n v="1.69"/>
    <n v="12"/>
    <n v="20.28"/>
  </r>
  <r>
    <n v="1736"/>
    <n v="508066"/>
    <n v="22624"/>
    <x v="973"/>
    <x v="1394"/>
    <n v="18231"/>
    <s v="United Kingdom"/>
    <s v="Customer 18231"/>
    <x v="1"/>
    <n v="8.5"/>
    <n v="2"/>
    <n v="17"/>
  </r>
  <r>
    <n v="1737"/>
    <n v="508073"/>
    <n v="21497"/>
    <x v="1003"/>
    <x v="1395"/>
    <n v="15405"/>
    <s v="United Kingdom"/>
    <s v="Customer 15405"/>
    <x v="1"/>
    <n v="0.42"/>
    <n v="25"/>
    <n v="10.5"/>
  </r>
  <r>
    <n v="1738"/>
    <n v="508074"/>
    <n v="20751"/>
    <x v="1004"/>
    <x v="1396"/>
    <n v="17897"/>
    <s v="United Kingdom"/>
    <s v="Customer 17897"/>
    <x v="1"/>
    <n v="2.1"/>
    <n v="5"/>
    <n v="10.5"/>
  </r>
  <r>
    <n v="1739"/>
    <n v="508079"/>
    <n v="22150"/>
    <x v="1005"/>
    <x v="1397"/>
    <n v="17092"/>
    <s v="United Kingdom"/>
    <s v="Customer 17092"/>
    <x v="1"/>
    <n v="1.95"/>
    <n v="6"/>
    <n v="11.7"/>
  </r>
  <r>
    <n v="1740"/>
    <n v="508079"/>
    <s v="84569B"/>
    <x v="1006"/>
    <x v="1397"/>
    <n v="17092"/>
    <s v="United Kingdom"/>
    <s v="Customer 17092"/>
    <x v="1"/>
    <n v="1.25"/>
    <n v="12"/>
    <n v="15"/>
  </r>
  <r>
    <n v="1741"/>
    <n v="508079"/>
    <n v="84356"/>
    <x v="1007"/>
    <x v="1397"/>
    <n v="17092"/>
    <s v="United Kingdom"/>
    <s v="Customer 17092"/>
    <x v="1"/>
    <n v="5.95"/>
    <n v="12"/>
    <n v="71.400000000000006"/>
  </r>
  <r>
    <n v="1742"/>
    <n v="508079"/>
    <n v="22435"/>
    <x v="959"/>
    <x v="1397"/>
    <n v="17092"/>
    <s v="United Kingdom"/>
    <s v="Customer 17092"/>
    <x v="1"/>
    <n v="1.25"/>
    <n v="10"/>
    <n v="12.5"/>
  </r>
  <r>
    <n v="1743"/>
    <n v="508079"/>
    <n v="21172"/>
    <x v="1008"/>
    <x v="1397"/>
    <n v="17092"/>
    <s v="United Kingdom"/>
    <s v="Customer 17092"/>
    <x v="1"/>
    <n v="1.45"/>
    <n v="8"/>
    <n v="11.6"/>
  </r>
  <r>
    <n v="1744"/>
    <n v="508092"/>
    <n v="21989"/>
    <x v="95"/>
    <x v="1398"/>
    <n v="17180"/>
    <s v="United Kingdom"/>
    <s v="Customer 17180"/>
    <x v="1"/>
    <n v="0.85"/>
    <n v="1"/>
    <n v="0.85"/>
  </r>
  <r>
    <n v="1745"/>
    <n v="508097"/>
    <n v="22382"/>
    <x v="505"/>
    <x v="1399"/>
    <n v="12683"/>
    <s v="France"/>
    <s v="Customer 12683"/>
    <x v="6"/>
    <n v="1.65"/>
    <n v="20"/>
    <n v="33"/>
  </r>
  <r>
    <n v="1746"/>
    <n v="508117"/>
    <n v="22109"/>
    <x v="692"/>
    <x v="1400"/>
    <n v="18197"/>
    <s v="United Kingdom"/>
    <s v="Customer 18197"/>
    <x v="1"/>
    <n v="3.75"/>
    <n v="8"/>
    <n v="30"/>
  </r>
  <r>
    <n v="1747"/>
    <n v="508173"/>
    <n v="82486"/>
    <x v="568"/>
    <x v="1401"/>
    <n v="13888"/>
    <s v="United Kingdom"/>
    <s v="Customer 13888"/>
    <x v="1"/>
    <n v="7.95"/>
    <n v="2"/>
    <n v="15.9"/>
  </r>
  <r>
    <n v="1748"/>
    <n v="508175"/>
    <n v="22520"/>
    <x v="971"/>
    <x v="1402"/>
    <n v="14714"/>
    <s v="United Kingdom"/>
    <s v="Customer 14714"/>
    <x v="1"/>
    <n v="0.85"/>
    <n v="2"/>
    <n v="1.7"/>
  </r>
  <r>
    <n v="1749"/>
    <n v="508175"/>
    <n v="22513"/>
    <x v="1009"/>
    <x v="1402"/>
    <n v="14714"/>
    <s v="United Kingdom"/>
    <s v="Customer 14714"/>
    <x v="1"/>
    <n v="3.75"/>
    <n v="1"/>
    <n v="3.75"/>
  </r>
  <r>
    <n v="1750"/>
    <n v="508175"/>
    <n v="21231"/>
    <x v="412"/>
    <x v="1402"/>
    <n v="14714"/>
    <s v="United Kingdom"/>
    <s v="Customer 14714"/>
    <x v="1"/>
    <n v="1.25"/>
    <n v="9"/>
    <n v="11.25"/>
  </r>
  <r>
    <n v="1751"/>
    <n v="508180"/>
    <n v="20712"/>
    <x v="911"/>
    <x v="1403"/>
    <n v="15898"/>
    <s v="United Kingdom"/>
    <s v="Customer 15898"/>
    <x v="1"/>
    <n v="1.95"/>
    <n v="2"/>
    <n v="3.9"/>
  </r>
  <r>
    <n v="1752"/>
    <n v="508182"/>
    <n v="47568"/>
    <x v="593"/>
    <x v="1404"/>
    <n v="13767"/>
    <s v="United Kingdom"/>
    <s v="Customer 13767"/>
    <x v="1"/>
    <n v="2.1"/>
    <n v="6"/>
    <n v="12.600000000000001"/>
  </r>
  <r>
    <n v="1753"/>
    <s v="C508186"/>
    <n v="21239"/>
    <x v="1010"/>
    <x v="1405"/>
    <n v="17511"/>
    <s v="United Kingdom"/>
    <s v="Customer 17511"/>
    <x v="1"/>
    <n v="0.72"/>
    <n v="-1"/>
    <n v="-0.72"/>
  </r>
  <r>
    <n v="1754"/>
    <n v="508190"/>
    <n v="71053"/>
    <x v="943"/>
    <x v="1406"/>
    <n v="17920"/>
    <s v="United Kingdom"/>
    <s v="Customer 17920"/>
    <x v="1"/>
    <n v="3.39"/>
    <n v="48"/>
    <n v="162.72"/>
  </r>
  <r>
    <n v="1755"/>
    <n v="508196"/>
    <s v="47590B"/>
    <x v="526"/>
    <x v="1407"/>
    <n v="16754"/>
    <s v="United Kingdom"/>
    <s v="Customer 16754"/>
    <x v="1"/>
    <n v="4.6500000000000004"/>
    <n v="125"/>
    <n v="581.25"/>
  </r>
  <r>
    <n v="1756"/>
    <n v="508197"/>
    <n v="82552"/>
    <x v="1011"/>
    <x v="1408"/>
    <n v="16906"/>
    <s v="United Kingdom"/>
    <s v="Customer 16906"/>
    <x v="1"/>
    <n v="1.25"/>
    <n v="1"/>
    <n v="1.25"/>
  </r>
  <r>
    <n v="1757"/>
    <n v="508215"/>
    <s v="72801C"/>
    <x v="1012"/>
    <x v="1409"/>
    <n v="12923"/>
    <s v="United Kingdom"/>
    <s v="Customer 12923"/>
    <x v="1"/>
    <n v="1.25"/>
    <n v="1"/>
    <n v="1.25"/>
  </r>
  <r>
    <n v="1758"/>
    <n v="508219"/>
    <n v="22622"/>
    <x v="1013"/>
    <x v="1410"/>
    <n v="13735"/>
    <s v="United Kingdom"/>
    <s v="Customer 13735"/>
    <x v="1"/>
    <n v="9.9499999999999993"/>
    <n v="3"/>
    <n v="29.849999999999998"/>
  </r>
  <r>
    <n v="1759"/>
    <n v="508220"/>
    <n v="82600"/>
    <x v="284"/>
    <x v="1411"/>
    <n v="18168"/>
    <s v="United Kingdom"/>
    <s v="Customer 18168"/>
    <x v="1"/>
    <n v="2.1"/>
    <n v="1"/>
    <n v="2.1"/>
  </r>
  <r>
    <n v="1760"/>
    <n v="508220"/>
    <n v="22437"/>
    <x v="1014"/>
    <x v="1411"/>
    <n v="18168"/>
    <s v="United Kingdom"/>
    <s v="Customer 18168"/>
    <x v="1"/>
    <n v="0.85"/>
    <n v="10"/>
    <n v="8.5"/>
  </r>
  <r>
    <n v="1761"/>
    <n v="508237"/>
    <n v="21482"/>
    <x v="42"/>
    <x v="1412"/>
    <n v="17965"/>
    <s v="United Kingdom"/>
    <s v="Customer 17965"/>
    <x v="1"/>
    <n v="2.95"/>
    <n v="1"/>
    <n v="2.95"/>
  </r>
  <r>
    <n v="1762"/>
    <n v="508237"/>
    <s v="84569B"/>
    <x v="1006"/>
    <x v="1412"/>
    <n v="17965"/>
    <s v="United Kingdom"/>
    <s v="Customer 17965"/>
    <x v="1"/>
    <n v="1.25"/>
    <n v="12"/>
    <n v="15"/>
  </r>
  <r>
    <n v="1763"/>
    <n v="508251"/>
    <n v="21731"/>
    <x v="1"/>
    <x v="1413"/>
    <n v="13157"/>
    <s v="United Kingdom"/>
    <s v="Customer 13157"/>
    <x v="1"/>
    <n v="1.65"/>
    <n v="12"/>
    <n v="19.799999999999997"/>
  </r>
  <r>
    <n v="1764"/>
    <n v="508252"/>
    <s v="84795C"/>
    <x v="684"/>
    <x v="1414"/>
    <n v="13473"/>
    <s v="United Kingdom"/>
    <s v="Customer 13473"/>
    <x v="1"/>
    <n v="7.95"/>
    <n v="2"/>
    <n v="15.9"/>
  </r>
  <r>
    <n v="1765"/>
    <s v="C508275"/>
    <n v="22325"/>
    <x v="1015"/>
    <x v="1415"/>
    <n v="13711"/>
    <s v="United Kingdom"/>
    <s v="Customer 13711"/>
    <x v="1"/>
    <n v="4.95"/>
    <n v="-2"/>
    <n v="-9.9"/>
  </r>
  <r>
    <n v="1766"/>
    <s v="C508307"/>
    <n v="21750"/>
    <x v="1016"/>
    <x v="1416"/>
    <n v="13178"/>
    <s v="United Kingdom"/>
    <s v="Customer 13178"/>
    <x v="1"/>
    <n v="2.1"/>
    <n v="-1"/>
    <n v="-2.1"/>
  </r>
  <r>
    <n v="1767"/>
    <n v="508311"/>
    <s v="85123A"/>
    <x v="60"/>
    <x v="1417"/>
    <n v="15218"/>
    <s v="United Kingdom"/>
    <s v="Customer 15218"/>
    <x v="1"/>
    <n v="2.95"/>
    <n v="6"/>
    <n v="17.700000000000003"/>
  </r>
  <r>
    <n v="1768"/>
    <n v="508353"/>
    <n v="22606"/>
    <x v="1017"/>
    <x v="1418"/>
    <n v="16133"/>
    <s v="United Kingdom"/>
    <s v="Customer 16133"/>
    <x v="1"/>
    <n v="12.75"/>
    <n v="4"/>
    <n v="51"/>
  </r>
  <r>
    <n v="1769"/>
    <n v="508401"/>
    <n v="21765"/>
    <x v="822"/>
    <x v="1419"/>
    <n v="15972"/>
    <s v="United Kingdom"/>
    <s v="Customer 15972"/>
    <x v="1"/>
    <n v="7.95"/>
    <n v="2"/>
    <n v="15.9"/>
  </r>
  <r>
    <n v="1770"/>
    <n v="508463"/>
    <n v="22623"/>
    <x v="1018"/>
    <x v="1420"/>
    <n v="13259"/>
    <s v="United Kingdom"/>
    <s v="Customer 13259"/>
    <x v="1"/>
    <n v="4.95"/>
    <n v="2"/>
    <n v="9.9"/>
  </r>
  <r>
    <n v="1771"/>
    <n v="508463"/>
    <n v="22430"/>
    <x v="1019"/>
    <x v="1420"/>
    <n v="13259"/>
    <s v="United Kingdom"/>
    <s v="Customer 13259"/>
    <x v="1"/>
    <n v="4.95"/>
    <n v="1"/>
    <n v="4.95"/>
  </r>
  <r>
    <n v="1772"/>
    <n v="508467"/>
    <n v="20978"/>
    <x v="1020"/>
    <x v="1421"/>
    <n v="13561"/>
    <s v="United Kingdom"/>
    <s v="Customer 13561"/>
    <x v="1"/>
    <n v="1.25"/>
    <n v="1"/>
    <n v="1.25"/>
  </r>
  <r>
    <n v="1773"/>
    <n v="508468"/>
    <n v="22430"/>
    <x v="1019"/>
    <x v="1422"/>
    <n v="14060"/>
    <s v="United Kingdom"/>
    <s v="Customer 14060"/>
    <x v="1"/>
    <n v="4.95"/>
    <n v="5"/>
    <n v="24.75"/>
  </r>
  <r>
    <n v="1774"/>
    <n v="508470"/>
    <n v="22470"/>
    <x v="948"/>
    <x v="1423"/>
    <n v="16922"/>
    <s v="United Kingdom"/>
    <s v="Customer 16922"/>
    <x v="1"/>
    <n v="2.95"/>
    <n v="3"/>
    <n v="8.8500000000000014"/>
  </r>
  <r>
    <n v="1775"/>
    <n v="508474"/>
    <n v="21158"/>
    <x v="1021"/>
    <x v="1424"/>
    <n v="17123"/>
    <s v="United Kingdom"/>
    <s v="Customer 17123"/>
    <x v="1"/>
    <n v="1.45"/>
    <n v="6"/>
    <n v="8.6999999999999993"/>
  </r>
  <r>
    <n v="1776"/>
    <n v="508477"/>
    <n v="22469"/>
    <x v="906"/>
    <x v="1425"/>
    <n v="15774"/>
    <s v="United Kingdom"/>
    <s v="Customer 15774"/>
    <x v="1"/>
    <n v="1.65"/>
    <n v="4"/>
    <n v="6.6"/>
  </r>
  <r>
    <n v="1777"/>
    <n v="508479"/>
    <n v="21166"/>
    <x v="737"/>
    <x v="1426"/>
    <n v="15716"/>
    <s v="United Kingdom"/>
    <s v="Customer 15716"/>
    <x v="1"/>
    <n v="1.95"/>
    <n v="3"/>
    <n v="5.85"/>
  </r>
  <r>
    <n v="1778"/>
    <n v="508479"/>
    <n v="21179"/>
    <x v="418"/>
    <x v="1426"/>
    <n v="15716"/>
    <s v="United Kingdom"/>
    <s v="Customer 15716"/>
    <x v="1"/>
    <n v="1.25"/>
    <n v="6"/>
    <n v="7.5"/>
  </r>
  <r>
    <n v="1779"/>
    <n v="508481"/>
    <n v="20685"/>
    <x v="645"/>
    <x v="1427"/>
    <n v="14970"/>
    <s v="United Kingdom"/>
    <s v="Customer 14970"/>
    <x v="1"/>
    <n v="6.35"/>
    <n v="10"/>
    <n v="63.5"/>
  </r>
  <r>
    <n v="1780"/>
    <n v="508482"/>
    <n v="22073"/>
    <x v="1022"/>
    <x v="1428"/>
    <n v="13564"/>
    <s v="United Kingdom"/>
    <s v="Customer 13564"/>
    <x v="1"/>
    <n v="3.75"/>
    <n v="1"/>
    <n v="3.75"/>
  </r>
  <r>
    <n v="1781"/>
    <n v="508483"/>
    <s v="84997C"/>
    <x v="3"/>
    <x v="1429"/>
    <n v="17841"/>
    <s v="United Kingdom"/>
    <s v="Customer 17841"/>
    <x v="1"/>
    <n v="3.75"/>
    <n v="1"/>
    <n v="3.75"/>
  </r>
  <r>
    <n v="1782"/>
    <n v="508484"/>
    <n v="22061"/>
    <x v="1023"/>
    <x v="1430"/>
    <n v="17582"/>
    <s v="United Kingdom"/>
    <s v="Customer 17582"/>
    <x v="1"/>
    <n v="9.9499999999999993"/>
    <n v="1"/>
    <n v="9.9499999999999993"/>
  </r>
  <r>
    <n v="1783"/>
    <n v="508485"/>
    <n v="22088"/>
    <x v="485"/>
    <x v="1431"/>
    <n v="16507"/>
    <s v="United Kingdom"/>
    <s v="Customer 16507"/>
    <x v="1"/>
    <n v="2.95"/>
    <n v="1"/>
    <n v="2.95"/>
  </r>
  <r>
    <n v="1784"/>
    <n v="508485"/>
    <n v="22469"/>
    <x v="906"/>
    <x v="1431"/>
    <n v="16507"/>
    <s v="United Kingdom"/>
    <s v="Customer 16507"/>
    <x v="1"/>
    <n v="1.65"/>
    <n v="1"/>
    <n v="1.65"/>
  </r>
  <r>
    <n v="1785"/>
    <n v="508486"/>
    <n v="21900"/>
    <x v="833"/>
    <x v="1432"/>
    <n v="16456"/>
    <s v="United Kingdom"/>
    <s v="Customer 16456"/>
    <x v="1"/>
    <n v="0.65"/>
    <n v="10"/>
    <n v="6.5"/>
  </r>
  <r>
    <n v="1786"/>
    <n v="508486"/>
    <s v="84970S"/>
    <x v="23"/>
    <x v="1432"/>
    <n v="16456"/>
    <s v="United Kingdom"/>
    <s v="Customer 16456"/>
    <x v="1"/>
    <n v="0.85"/>
    <n v="12"/>
    <n v="10.199999999999999"/>
  </r>
  <r>
    <n v="1787"/>
    <n v="508494"/>
    <n v="22355"/>
    <x v="381"/>
    <x v="1433"/>
    <n v="12806"/>
    <s v="Netherlands"/>
    <s v="Customer 12806"/>
    <x v="3"/>
    <n v="0.85"/>
    <n v="50"/>
    <n v="42.5"/>
  </r>
  <r>
    <n v="1788"/>
    <n v="508494"/>
    <n v="20719"/>
    <x v="868"/>
    <x v="1433"/>
    <n v="12806"/>
    <s v="Netherlands"/>
    <s v="Customer 12806"/>
    <x v="3"/>
    <n v="0.85"/>
    <n v="50"/>
    <n v="42.5"/>
  </r>
  <r>
    <n v="1789"/>
    <n v="508496"/>
    <s v="84459A"/>
    <x v="1024"/>
    <x v="1434"/>
    <n v="16208"/>
    <s v="United Kingdom"/>
    <s v="Customer 16208"/>
    <x v="1"/>
    <n v="1.49"/>
    <n v="6"/>
    <n v="8.94"/>
  </r>
  <r>
    <n v="1790"/>
    <n v="508500"/>
    <n v="22469"/>
    <x v="906"/>
    <x v="1435"/>
    <n v="15272"/>
    <s v="United Kingdom"/>
    <s v="Customer 15272"/>
    <x v="1"/>
    <n v="1.65"/>
    <n v="2"/>
    <n v="3.3"/>
  </r>
  <r>
    <n v="1791"/>
    <n v="508504"/>
    <s v="51014C"/>
    <x v="1025"/>
    <x v="1436"/>
    <n v="13451"/>
    <s v="United Kingdom"/>
    <s v="Customer 13451"/>
    <x v="1"/>
    <n v="0.85"/>
    <n v="12"/>
    <n v="10.199999999999999"/>
  </r>
  <r>
    <n v="1792"/>
    <n v="508506"/>
    <n v="21124"/>
    <x v="466"/>
    <x v="1437"/>
    <n v="13230"/>
    <s v="United Kingdom"/>
    <s v="Customer 13230"/>
    <x v="1"/>
    <n v="1.25"/>
    <n v="1"/>
    <n v="1.25"/>
  </r>
  <r>
    <n v="1793"/>
    <n v="508523"/>
    <n v="22442"/>
    <x v="1026"/>
    <x v="1438"/>
    <n v="12471"/>
    <s v="Germany"/>
    <s v="Customer 12471"/>
    <x v="7"/>
    <n v="7.95"/>
    <n v="2"/>
    <n v="15.9"/>
  </r>
  <r>
    <n v="1794"/>
    <n v="508551"/>
    <n v="21523"/>
    <x v="817"/>
    <x v="1439"/>
    <n v="15039"/>
    <s v="United Kingdom"/>
    <s v="Customer 15039"/>
    <x v="1"/>
    <n v="7.49"/>
    <n v="1"/>
    <n v="7.49"/>
  </r>
  <r>
    <n v="1795"/>
    <n v="508581"/>
    <n v="22585"/>
    <x v="1027"/>
    <x v="1440"/>
    <n v="18287"/>
    <s v="United Kingdom"/>
    <s v="Customer 18287"/>
    <x v="1"/>
    <n v="1.25"/>
    <n v="24"/>
    <n v="30"/>
  </r>
  <r>
    <n v="1796"/>
    <n v="508581"/>
    <n v="22284"/>
    <x v="719"/>
    <x v="1440"/>
    <n v="18287"/>
    <s v="United Kingdom"/>
    <s v="Customer 18287"/>
    <x v="1"/>
    <n v="1.65"/>
    <n v="12"/>
    <n v="19.799999999999997"/>
  </r>
  <r>
    <n v="1797"/>
    <n v="508592"/>
    <n v="21977"/>
    <x v="57"/>
    <x v="1441"/>
    <n v="13488"/>
    <s v="United Kingdom"/>
    <s v="Customer 13488"/>
    <x v="1"/>
    <n v="0.55000000000000004"/>
    <n v="24"/>
    <n v="13.200000000000001"/>
  </r>
  <r>
    <n v="1798"/>
    <n v="508593"/>
    <n v="21900"/>
    <x v="833"/>
    <x v="1442"/>
    <n v="13488"/>
    <s v="United Kingdom"/>
    <s v="Customer 13488"/>
    <x v="1"/>
    <n v="0.65"/>
    <n v="24"/>
    <n v="15.600000000000001"/>
  </r>
  <r>
    <n v="1799"/>
    <n v="508621"/>
    <s v="84970S"/>
    <x v="23"/>
    <x v="1443"/>
    <n v="17442"/>
    <s v="United Kingdom"/>
    <s v="Customer 17442"/>
    <x v="1"/>
    <n v="0.85"/>
    <n v="12"/>
    <n v="10.199999999999999"/>
  </r>
  <r>
    <n v="1800"/>
    <n v="508621"/>
    <n v="21915"/>
    <x v="875"/>
    <x v="1443"/>
    <n v="17442"/>
    <s v="United Kingdom"/>
    <s v="Customer 17442"/>
    <x v="1"/>
    <n v="1.25"/>
    <n v="12"/>
    <n v="15"/>
  </r>
  <r>
    <n v="1801"/>
    <n v="508626"/>
    <n v="22425"/>
    <x v="1028"/>
    <x v="1444"/>
    <n v="16094"/>
    <s v="United Kingdom"/>
    <s v="Customer 16094"/>
    <x v="1"/>
    <n v="4.95"/>
    <n v="3"/>
    <n v="14.850000000000001"/>
  </r>
  <r>
    <n v="1802"/>
    <n v="508627"/>
    <n v="21931"/>
    <x v="193"/>
    <x v="1445"/>
    <n v="16932"/>
    <s v="United Kingdom"/>
    <s v="Customer 16932"/>
    <x v="1"/>
    <n v="1.95"/>
    <n v="1"/>
    <n v="1.95"/>
  </r>
  <r>
    <n v="1803"/>
    <n v="508627"/>
    <n v="22198"/>
    <x v="837"/>
    <x v="1445"/>
    <n v="16932"/>
    <s v="United Kingdom"/>
    <s v="Customer 16932"/>
    <x v="1"/>
    <n v="1.65"/>
    <n v="1"/>
    <n v="1.65"/>
  </r>
  <r>
    <n v="1804"/>
    <n v="508652"/>
    <n v="37500"/>
    <x v="1029"/>
    <x v="1446"/>
    <n v="16400"/>
    <s v="United Kingdom"/>
    <s v="Customer 16400"/>
    <x v="1"/>
    <n v="9.9499999999999993"/>
    <n v="1"/>
    <n v="9.9499999999999993"/>
  </r>
  <r>
    <n v="1805"/>
    <n v="508652"/>
    <n v="37448"/>
    <x v="64"/>
    <x v="1446"/>
    <n v="16400"/>
    <s v="United Kingdom"/>
    <s v="Customer 16400"/>
    <x v="1"/>
    <n v="1.49"/>
    <n v="1"/>
    <n v="1.49"/>
  </r>
  <r>
    <n v="1806"/>
    <n v="508654"/>
    <n v="22224"/>
    <x v="714"/>
    <x v="1447"/>
    <n v="15296"/>
    <s v="United Kingdom"/>
    <s v="Customer 15296"/>
    <x v="1"/>
    <n v="2.95"/>
    <n v="6"/>
    <n v="17.700000000000003"/>
  </r>
  <r>
    <n v="1807"/>
    <n v="508653"/>
    <s v="84997C"/>
    <x v="3"/>
    <x v="1447"/>
    <n v="17228"/>
    <s v="United Kingdom"/>
    <s v="Customer 17228"/>
    <x v="1"/>
    <n v="3.75"/>
    <n v="4"/>
    <n v="15"/>
  </r>
  <r>
    <n v="1808"/>
    <n v="508721"/>
    <n v="21870"/>
    <x v="1030"/>
    <x v="1448"/>
    <n v="14606"/>
    <s v="United Kingdom"/>
    <s v="Customer 14606"/>
    <x v="1"/>
    <n v="1.25"/>
    <n v="2"/>
    <n v="2.5"/>
  </r>
  <r>
    <n v="1809"/>
    <n v="508721"/>
    <n v="21427"/>
    <x v="1031"/>
    <x v="1448"/>
    <n v="14606"/>
    <s v="United Kingdom"/>
    <s v="Customer 14606"/>
    <x v="1"/>
    <n v="2.1"/>
    <n v="3"/>
    <n v="6.3000000000000007"/>
  </r>
  <r>
    <n v="1810"/>
    <n v="508721"/>
    <n v="20829"/>
    <x v="1032"/>
    <x v="1448"/>
    <n v="14606"/>
    <s v="United Kingdom"/>
    <s v="Customer 14606"/>
    <x v="1"/>
    <n v="2.1"/>
    <n v="2"/>
    <n v="4.2"/>
  </r>
  <r>
    <n v="1811"/>
    <n v="508732"/>
    <n v="22505"/>
    <x v="749"/>
    <x v="1449"/>
    <n v="16147"/>
    <s v="United Kingdom"/>
    <s v="Customer 16147"/>
    <x v="1"/>
    <n v="4.95"/>
    <n v="4"/>
    <n v="19.8"/>
  </r>
  <r>
    <n v="1812"/>
    <n v="508735"/>
    <n v="22624"/>
    <x v="973"/>
    <x v="1450"/>
    <n v="15241"/>
    <s v="United Kingdom"/>
    <s v="Customer 15241"/>
    <x v="1"/>
    <n v="8.5"/>
    <n v="2"/>
    <n v="17"/>
  </r>
  <r>
    <n v="1813"/>
    <n v="508751"/>
    <n v="22537"/>
    <x v="1033"/>
    <x v="1451"/>
    <n v="13018"/>
    <s v="United Kingdom"/>
    <s v="Customer 13018"/>
    <x v="1"/>
    <n v="0.42"/>
    <n v="48"/>
    <n v="20.16"/>
  </r>
  <r>
    <n v="1814"/>
    <n v="508780"/>
    <n v="22560"/>
    <x v="909"/>
    <x v="1452"/>
    <n v="15518"/>
    <s v="United Kingdom"/>
    <s v="Customer 15518"/>
    <x v="1"/>
    <n v="1.25"/>
    <n v="4"/>
    <n v="5"/>
  </r>
  <r>
    <n v="1815"/>
    <n v="508801"/>
    <n v="21242"/>
    <x v="142"/>
    <x v="1453"/>
    <n v="15422"/>
    <s v="United Kingdom"/>
    <s v="Customer 15422"/>
    <x v="1"/>
    <n v="1.69"/>
    <n v="8"/>
    <n v="13.52"/>
  </r>
  <r>
    <n v="1816"/>
    <n v="508801"/>
    <n v="21247"/>
    <x v="1034"/>
    <x v="1453"/>
    <n v="15422"/>
    <s v="United Kingdom"/>
    <s v="Customer 15422"/>
    <x v="1"/>
    <n v="1.49"/>
    <n v="3"/>
    <n v="4.47"/>
  </r>
  <r>
    <n v="1817"/>
    <n v="508822"/>
    <n v="20986"/>
    <x v="1035"/>
    <x v="1454"/>
    <n v="13501"/>
    <s v="Switzerland"/>
    <s v="Customer 13501"/>
    <x v="16"/>
    <n v="1.25"/>
    <n v="24"/>
    <n v="30"/>
  </r>
  <r>
    <n v="1818"/>
    <n v="508823"/>
    <n v="22513"/>
    <x v="1009"/>
    <x v="1455"/>
    <n v="13650"/>
    <s v="United Kingdom"/>
    <s v="Customer 13650"/>
    <x v="1"/>
    <n v="3.75"/>
    <n v="4"/>
    <n v="15"/>
  </r>
  <r>
    <n v="1819"/>
    <n v="508864"/>
    <n v="22139"/>
    <x v="17"/>
    <x v="1456"/>
    <n v="17589"/>
    <s v="United Kingdom"/>
    <s v="Customer 17589"/>
    <x v="1"/>
    <n v="4.95"/>
    <n v="15"/>
    <n v="74.25"/>
  </r>
  <r>
    <n v="1820"/>
    <n v="508874"/>
    <n v="22345"/>
    <x v="1036"/>
    <x v="1457"/>
    <n v="13097"/>
    <s v="United Kingdom"/>
    <s v="Customer 13097"/>
    <x v="1"/>
    <n v="0.85"/>
    <n v="3"/>
    <n v="2.5499999999999998"/>
  </r>
  <r>
    <n v="1821"/>
    <n v="508898"/>
    <n v="21552"/>
    <x v="275"/>
    <x v="1458"/>
    <n v="14225"/>
    <s v="United Kingdom"/>
    <s v="Customer 14225"/>
    <x v="1"/>
    <n v="5.95"/>
    <n v="1"/>
    <n v="5.95"/>
  </r>
  <r>
    <n v="1822"/>
    <s v="C508928"/>
    <s v="POST"/>
    <x v="352"/>
    <x v="1459"/>
    <n v="13164"/>
    <s v="United Kingdom"/>
    <s v="Customer 13164"/>
    <x v="1"/>
    <n v="10.99"/>
    <n v="-1"/>
    <n v="-10.99"/>
  </r>
  <r>
    <n v="1823"/>
    <n v="508972"/>
    <n v="22498"/>
    <x v="527"/>
    <x v="1460"/>
    <n v="15727"/>
    <s v="United Kingdom"/>
    <s v="Customer 15727"/>
    <x v="1"/>
    <n v="5.95"/>
    <n v="3"/>
    <n v="17.850000000000001"/>
  </r>
  <r>
    <n v="1824"/>
    <n v="508994"/>
    <n v="22035"/>
    <x v="496"/>
    <x v="1461"/>
    <n v="17490"/>
    <s v="United Kingdom"/>
    <s v="Customer 17490"/>
    <x v="1"/>
    <n v="0.42"/>
    <n v="12"/>
    <n v="5.04"/>
  </r>
  <r>
    <n v="1825"/>
    <n v="508996"/>
    <n v="21363"/>
    <x v="815"/>
    <x v="1462"/>
    <n v="13982"/>
    <s v="United Kingdom"/>
    <s v="Customer 13982"/>
    <x v="1"/>
    <n v="4.95"/>
    <n v="6"/>
    <n v="29.700000000000003"/>
  </r>
  <r>
    <n v="1826"/>
    <s v="C509015"/>
    <n v="22649"/>
    <x v="1037"/>
    <x v="1463"/>
    <n v="14598"/>
    <s v="United Kingdom"/>
    <s v="Customer 14598"/>
    <x v="1"/>
    <n v="4.95"/>
    <n v="-1"/>
    <n v="-4.95"/>
  </r>
  <r>
    <n v="1827"/>
    <n v="509021"/>
    <n v="22485"/>
    <x v="1038"/>
    <x v="1464"/>
    <n v="14442"/>
    <s v="Channel Islands"/>
    <s v="Customer 14442"/>
    <x v="2"/>
    <n v="12.75"/>
    <n v="2"/>
    <n v="25.5"/>
  </r>
  <r>
    <n v="1828"/>
    <n v="509027"/>
    <s v="90200C"/>
    <x v="351"/>
    <x v="1465"/>
    <n v="12837"/>
    <s v="United Kingdom"/>
    <s v="Customer 12837"/>
    <x v="1"/>
    <n v="4.25"/>
    <n v="1"/>
    <n v="4.25"/>
  </r>
  <r>
    <n v="1829"/>
    <n v="509030"/>
    <n v="21746"/>
    <x v="1039"/>
    <x v="1466"/>
    <n v="13764"/>
    <s v="United Kingdom"/>
    <s v="Customer 13764"/>
    <x v="1"/>
    <n v="1.25"/>
    <n v="10"/>
    <n v="12.5"/>
  </r>
  <r>
    <n v="1830"/>
    <n v="509030"/>
    <n v="21357"/>
    <x v="1040"/>
    <x v="1466"/>
    <n v="13764"/>
    <s v="United Kingdom"/>
    <s v="Customer 13764"/>
    <x v="1"/>
    <n v="1.25"/>
    <n v="3"/>
    <n v="3.75"/>
  </r>
  <r>
    <n v="1831"/>
    <n v="509030"/>
    <n v="21931"/>
    <x v="193"/>
    <x v="1466"/>
    <n v="13764"/>
    <s v="United Kingdom"/>
    <s v="Customer 13764"/>
    <x v="1"/>
    <n v="1.95"/>
    <n v="2"/>
    <n v="3.9"/>
  </r>
  <r>
    <n v="1832"/>
    <n v="509031"/>
    <n v="21563"/>
    <x v="1041"/>
    <x v="1467"/>
    <n v="17950"/>
    <s v="United Kingdom"/>
    <s v="Customer 17950"/>
    <x v="1"/>
    <n v="2.95"/>
    <n v="2"/>
    <n v="5.9"/>
  </r>
  <r>
    <n v="1833"/>
    <n v="509071"/>
    <n v="22178"/>
    <x v="407"/>
    <x v="1468"/>
    <n v="16471"/>
    <s v="United Kingdom"/>
    <s v="Customer 16471"/>
    <x v="1"/>
    <n v="1.25"/>
    <n v="12"/>
    <n v="15"/>
  </r>
  <r>
    <n v="1834"/>
    <n v="509071"/>
    <n v="84839"/>
    <x v="958"/>
    <x v="1468"/>
    <n v="16471"/>
    <s v="United Kingdom"/>
    <s v="Customer 16471"/>
    <x v="1"/>
    <n v="6.75"/>
    <n v="2"/>
    <n v="13.5"/>
  </r>
  <r>
    <n v="1835"/>
    <n v="509100"/>
    <n v="20978"/>
    <x v="1020"/>
    <x v="1469"/>
    <n v="17841"/>
    <s v="United Kingdom"/>
    <s v="Customer 17841"/>
    <x v="1"/>
    <n v="1.25"/>
    <n v="1"/>
    <n v="1.25"/>
  </r>
  <r>
    <n v="1836"/>
    <n v="509100"/>
    <n v="22511"/>
    <x v="1042"/>
    <x v="1469"/>
    <n v="17841"/>
    <s v="United Kingdom"/>
    <s v="Customer 17841"/>
    <x v="1"/>
    <n v="3.75"/>
    <n v="1"/>
    <n v="3.75"/>
  </r>
  <r>
    <n v="1837"/>
    <n v="509115"/>
    <n v="21063"/>
    <x v="1043"/>
    <x v="1470"/>
    <n v="17716"/>
    <s v="United Kingdom"/>
    <s v="Customer 17716"/>
    <x v="1"/>
    <n v="0.85"/>
    <n v="12"/>
    <n v="10.199999999999999"/>
  </r>
  <r>
    <n v="1838"/>
    <n v="509115"/>
    <n v="20975"/>
    <x v="1044"/>
    <x v="1470"/>
    <n v="17716"/>
    <s v="United Kingdom"/>
    <s v="Customer 17716"/>
    <x v="1"/>
    <n v="0.65"/>
    <n v="24"/>
    <n v="15.600000000000001"/>
  </r>
  <r>
    <n v="1839"/>
    <n v="509115"/>
    <n v="21124"/>
    <x v="466"/>
    <x v="1470"/>
    <n v="17716"/>
    <s v="United Kingdom"/>
    <s v="Customer 17716"/>
    <x v="1"/>
    <n v="1.25"/>
    <n v="24"/>
    <n v="30"/>
  </r>
  <r>
    <n v="1840"/>
    <n v="509115"/>
    <n v="22444"/>
    <x v="753"/>
    <x v="1470"/>
    <n v="17716"/>
    <s v="United Kingdom"/>
    <s v="Customer 17716"/>
    <x v="1"/>
    <n v="1.25"/>
    <n v="24"/>
    <n v="30"/>
  </r>
  <r>
    <n v="1841"/>
    <n v="509115"/>
    <n v="20914"/>
    <x v="51"/>
    <x v="1470"/>
    <n v="17716"/>
    <s v="United Kingdom"/>
    <s v="Customer 17716"/>
    <x v="1"/>
    <n v="2.95"/>
    <n v="6"/>
    <n v="17.700000000000003"/>
  </r>
  <r>
    <n v="1842"/>
    <n v="509141"/>
    <n v="22491"/>
    <x v="1045"/>
    <x v="1471"/>
    <n v="14291"/>
    <s v="United Kingdom"/>
    <s v="Customer 14291"/>
    <x v="1"/>
    <n v="0.85"/>
    <n v="12"/>
    <n v="10.199999999999999"/>
  </r>
  <r>
    <n v="1843"/>
    <n v="509143"/>
    <n v="22627"/>
    <x v="974"/>
    <x v="1472"/>
    <n v="16985"/>
    <s v="United Kingdom"/>
    <s v="Customer 16985"/>
    <x v="1"/>
    <n v="8.5"/>
    <n v="2"/>
    <n v="17"/>
  </r>
  <r>
    <n v="1844"/>
    <n v="509146"/>
    <n v="22429"/>
    <x v="1046"/>
    <x v="1473"/>
    <n v="13797"/>
    <s v="United Kingdom"/>
    <s v="Customer 13797"/>
    <x v="1"/>
    <n v="4.25"/>
    <n v="4"/>
    <n v="17"/>
  </r>
  <r>
    <n v="1845"/>
    <n v="509148"/>
    <n v="22621"/>
    <x v="1047"/>
    <x v="1474"/>
    <n v="17372"/>
    <s v="United Kingdom"/>
    <s v="Customer 17372"/>
    <x v="1"/>
    <n v="1.45"/>
    <n v="2"/>
    <n v="2.9"/>
  </r>
  <r>
    <n v="1846"/>
    <n v="509151"/>
    <s v="15044A"/>
    <x v="1048"/>
    <x v="1475"/>
    <n v="14606"/>
    <s v="United Kingdom"/>
    <s v="Customer 14606"/>
    <x v="1"/>
    <n v="2.95"/>
    <n v="1"/>
    <n v="2.95"/>
  </r>
  <r>
    <n v="1847"/>
    <n v="509158"/>
    <n v="21713"/>
    <x v="1049"/>
    <x v="1476"/>
    <n v="14850"/>
    <s v="United Kingdom"/>
    <s v="Customer 14850"/>
    <x v="1"/>
    <n v="2.1"/>
    <n v="2"/>
    <n v="4.2"/>
  </r>
  <r>
    <n v="1848"/>
    <n v="509161"/>
    <n v="22521"/>
    <x v="1050"/>
    <x v="1477"/>
    <n v="14850"/>
    <s v="United Kingdom"/>
    <s v="Customer 14850"/>
    <x v="1"/>
    <n v="0.85"/>
    <n v="14"/>
    <n v="11.9"/>
  </r>
  <r>
    <n v="1849"/>
    <n v="509165"/>
    <n v="21124"/>
    <x v="466"/>
    <x v="1478"/>
    <n v="15559"/>
    <s v="United Kingdom"/>
    <s v="Customer 15559"/>
    <x v="1"/>
    <n v="1.25"/>
    <n v="24"/>
    <n v="30"/>
  </r>
  <r>
    <n v="1850"/>
    <n v="509184"/>
    <n v="21071"/>
    <x v="963"/>
    <x v="1479"/>
    <n v="16347"/>
    <s v="United Kingdom"/>
    <s v="Customer 16347"/>
    <x v="1"/>
    <n v="1.25"/>
    <n v="1"/>
    <n v="1.25"/>
  </r>
  <r>
    <n v="1851"/>
    <n v="509187"/>
    <n v="22644"/>
    <x v="1051"/>
    <x v="1480"/>
    <n v="15826"/>
    <s v="United Kingdom"/>
    <s v="Customer 15826"/>
    <x v="1"/>
    <n v="1.45"/>
    <n v="12"/>
    <n v="17.399999999999999"/>
  </r>
  <r>
    <n v="1852"/>
    <n v="509199"/>
    <n v="22064"/>
    <x v="166"/>
    <x v="1481"/>
    <n v="12668"/>
    <s v="Germany"/>
    <s v="Customer 12668"/>
    <x v="7"/>
    <n v="1.65"/>
    <n v="24"/>
    <n v="39.599999999999994"/>
  </r>
  <r>
    <n v="1853"/>
    <n v="509199"/>
    <n v="22202"/>
    <x v="571"/>
    <x v="1481"/>
    <n v="12668"/>
    <s v="Germany"/>
    <s v="Customer 12668"/>
    <x v="7"/>
    <n v="3.75"/>
    <n v="4"/>
    <n v="15"/>
  </r>
  <r>
    <n v="1854"/>
    <n v="509378"/>
    <n v="22331"/>
    <x v="691"/>
    <x v="1482"/>
    <n v="12389"/>
    <s v="Australia"/>
    <s v="Customer 12389"/>
    <x v="19"/>
    <n v="1.65"/>
    <n v="8"/>
    <n v="13.2"/>
  </r>
  <r>
    <n v="1855"/>
    <n v="509389"/>
    <n v="22583"/>
    <x v="794"/>
    <x v="1483"/>
    <n v="13174"/>
    <s v="United Kingdom"/>
    <s v="Customer 13174"/>
    <x v="1"/>
    <n v="2.5499999999999998"/>
    <n v="4"/>
    <n v="10.199999999999999"/>
  </r>
  <r>
    <n v="1856"/>
    <n v="509389"/>
    <n v="22461"/>
    <x v="1052"/>
    <x v="1483"/>
    <n v="13174"/>
    <s v="United Kingdom"/>
    <s v="Customer 13174"/>
    <x v="1"/>
    <n v="12.75"/>
    <n v="1"/>
    <n v="12.75"/>
  </r>
  <r>
    <n v="1857"/>
    <n v="509397"/>
    <n v="22427"/>
    <x v="1053"/>
    <x v="1484"/>
    <n v="17150"/>
    <s v="United Kingdom"/>
    <s v="Customer 17150"/>
    <x v="1"/>
    <n v="5.95"/>
    <n v="4"/>
    <n v="23.8"/>
  </r>
  <r>
    <n v="1858"/>
    <n v="509398"/>
    <n v="22430"/>
    <x v="1019"/>
    <x v="1485"/>
    <n v="12809"/>
    <s v="Portugal"/>
    <s v="Customer 12809"/>
    <x v="18"/>
    <n v="4.95"/>
    <n v="4"/>
    <n v="19.8"/>
  </r>
  <r>
    <n v="1859"/>
    <n v="509406"/>
    <n v="21713"/>
    <x v="1049"/>
    <x v="1486"/>
    <n v="16782"/>
    <s v="United Kingdom"/>
    <s v="Customer 16782"/>
    <x v="1"/>
    <n v="2.1"/>
    <n v="1"/>
    <n v="2.1"/>
  </r>
  <r>
    <n v="1860"/>
    <n v="509407"/>
    <n v="22488"/>
    <x v="1054"/>
    <x v="1487"/>
    <n v="12974"/>
    <s v="United Kingdom"/>
    <s v="Customer 12974"/>
    <x v="1"/>
    <n v="1.65"/>
    <n v="6"/>
    <n v="9.8999999999999986"/>
  </r>
  <r>
    <n v="1861"/>
    <n v="509413"/>
    <n v="22327"/>
    <x v="1055"/>
    <x v="1488"/>
    <n v="17920"/>
    <s v="United Kingdom"/>
    <s v="Customer 17920"/>
    <x v="1"/>
    <n v="2.95"/>
    <n v="3"/>
    <n v="8.8500000000000014"/>
  </r>
  <r>
    <n v="1862"/>
    <n v="509415"/>
    <n v="90048"/>
    <x v="566"/>
    <x v="1489"/>
    <n v="14010"/>
    <s v="United Kingdom"/>
    <s v="Customer 14010"/>
    <x v="1"/>
    <n v="4.95"/>
    <n v="10"/>
    <n v="49.5"/>
  </r>
  <r>
    <n v="1863"/>
    <n v="509416"/>
    <n v="21877"/>
    <x v="1056"/>
    <x v="1490"/>
    <n v="14505"/>
    <s v="United Kingdom"/>
    <s v="Customer 14505"/>
    <x v="1"/>
    <n v="1.25"/>
    <n v="2"/>
    <n v="2.5"/>
  </r>
  <r>
    <n v="1864"/>
    <n v="509416"/>
    <n v="37343"/>
    <x v="1057"/>
    <x v="1490"/>
    <n v="14505"/>
    <s v="United Kingdom"/>
    <s v="Customer 14505"/>
    <x v="1"/>
    <n v="1.65"/>
    <n v="4"/>
    <n v="6.6"/>
  </r>
  <r>
    <n v="1865"/>
    <n v="509416"/>
    <s v="M"/>
    <x v="442"/>
    <x v="1490"/>
    <n v="14505"/>
    <s v="United Kingdom"/>
    <s v="Customer 14505"/>
    <x v="1"/>
    <n v="1"/>
    <n v="1"/>
    <n v="1"/>
  </r>
  <r>
    <n v="1866"/>
    <n v="509422"/>
    <n v="21125"/>
    <x v="503"/>
    <x v="1491"/>
    <n v="14249"/>
    <s v="United Kingdom"/>
    <s v="Customer 14249"/>
    <x v="1"/>
    <n v="1.25"/>
    <n v="6"/>
    <n v="7.5"/>
  </r>
  <r>
    <n v="1867"/>
    <n v="509424"/>
    <n v="16011"/>
    <x v="1058"/>
    <x v="1492"/>
    <n v="17596"/>
    <s v="United Kingdom"/>
    <s v="Customer 17596"/>
    <x v="1"/>
    <n v="0.21"/>
    <n v="4"/>
    <n v="0.84"/>
  </r>
  <r>
    <n v="1868"/>
    <n v="509433"/>
    <s v="40018F"/>
    <x v="1059"/>
    <x v="1493"/>
    <n v="12621"/>
    <s v="Germany"/>
    <s v="Customer 12621"/>
    <x v="7"/>
    <n v="1.95"/>
    <n v="5"/>
    <n v="9.75"/>
  </r>
  <r>
    <n v="1869"/>
    <n v="509437"/>
    <s v="40018F"/>
    <x v="1059"/>
    <x v="1494"/>
    <n v="12409"/>
    <s v="Switzerland"/>
    <s v="Customer 12409"/>
    <x v="16"/>
    <n v="1.69"/>
    <n v="80"/>
    <n v="135.19999999999999"/>
  </r>
  <r>
    <n v="1870"/>
    <n v="509437"/>
    <n v="21655"/>
    <x v="964"/>
    <x v="1494"/>
    <n v="12409"/>
    <s v="Switzerland"/>
    <s v="Customer 12409"/>
    <x v="16"/>
    <n v="1.69"/>
    <n v="24"/>
    <n v="40.56"/>
  </r>
  <r>
    <n v="1871"/>
    <n v="509441"/>
    <n v="22470"/>
    <x v="948"/>
    <x v="1495"/>
    <n v="16794"/>
    <s v="United Kingdom"/>
    <s v="Customer 16794"/>
    <x v="1"/>
    <n v="2.95"/>
    <n v="2"/>
    <n v="5.9"/>
  </r>
  <r>
    <n v="1872"/>
    <n v="509445"/>
    <n v="84978"/>
    <x v="365"/>
    <x v="1496"/>
    <n v="16875"/>
    <s v="United Kingdom"/>
    <s v="Customer 16875"/>
    <x v="1"/>
    <n v="1.25"/>
    <n v="12"/>
    <n v="15"/>
  </r>
  <r>
    <n v="1873"/>
    <n v="509451"/>
    <n v="21872"/>
    <x v="609"/>
    <x v="1497"/>
    <n v="15306"/>
    <s v="United Kingdom"/>
    <s v="Customer 15306"/>
    <x v="1"/>
    <n v="1.25"/>
    <n v="12"/>
    <n v="15"/>
  </r>
  <r>
    <n v="1874"/>
    <n v="509453"/>
    <n v="22077"/>
    <x v="800"/>
    <x v="1498"/>
    <n v="13381"/>
    <s v="United Kingdom"/>
    <s v="Customer 13381"/>
    <x v="1"/>
    <n v="1.65"/>
    <n v="12"/>
    <n v="19.799999999999997"/>
  </r>
  <r>
    <n v="1875"/>
    <n v="509456"/>
    <s v="85014B"/>
    <x v="92"/>
    <x v="1499"/>
    <n v="13047"/>
    <s v="United Kingdom"/>
    <s v="Customer 13047"/>
    <x v="1"/>
    <n v="5.95"/>
    <n v="3"/>
    <n v="17.850000000000001"/>
  </r>
  <r>
    <n v="1876"/>
    <n v="509460"/>
    <n v="21211"/>
    <x v="1060"/>
    <x v="1500"/>
    <n v="12759"/>
    <s v="Netherlands"/>
    <s v="Customer 12759"/>
    <x v="3"/>
    <n v="1.45"/>
    <n v="12"/>
    <n v="17.399999999999999"/>
  </r>
  <r>
    <n v="1877"/>
    <n v="509460"/>
    <n v="20724"/>
    <x v="702"/>
    <x v="1500"/>
    <n v="12759"/>
    <s v="Netherlands"/>
    <s v="Customer 12759"/>
    <x v="3"/>
    <n v="0.85"/>
    <n v="10"/>
    <n v="8.5"/>
  </r>
  <r>
    <n v="1878"/>
    <n v="509466"/>
    <n v="79000"/>
    <x v="968"/>
    <x v="1501"/>
    <n v="17314"/>
    <s v="United Kingdom"/>
    <s v="Customer 17314"/>
    <x v="1"/>
    <n v="0.85"/>
    <n v="12"/>
    <n v="10.199999999999999"/>
  </r>
  <r>
    <n v="1879"/>
    <n v="509535"/>
    <n v="22083"/>
    <x v="127"/>
    <x v="1502"/>
    <n v="13615"/>
    <s v="United Kingdom"/>
    <s v="Customer 13615"/>
    <x v="1"/>
    <n v="2.95"/>
    <n v="6"/>
    <n v="17.700000000000003"/>
  </r>
  <r>
    <n v="1880"/>
    <n v="509542"/>
    <n v="84978"/>
    <x v="365"/>
    <x v="1503"/>
    <n v="15086"/>
    <s v="United Kingdom"/>
    <s v="Customer 15086"/>
    <x v="1"/>
    <n v="1.25"/>
    <n v="12"/>
    <n v="15"/>
  </r>
  <r>
    <n v="1881"/>
    <n v="509544"/>
    <n v="21042"/>
    <x v="1061"/>
    <x v="1504"/>
    <n v="14168"/>
    <s v="United Kingdom"/>
    <s v="Customer 14168"/>
    <x v="1"/>
    <n v="5.95"/>
    <n v="3"/>
    <n v="17.850000000000001"/>
  </r>
  <r>
    <n v="1882"/>
    <n v="509573"/>
    <n v="22605"/>
    <x v="865"/>
    <x v="1505"/>
    <n v="14092"/>
    <s v="United Kingdom"/>
    <s v="Customer 14092"/>
    <x v="1"/>
    <n v="10.95"/>
    <n v="4"/>
    <n v="43.8"/>
  </r>
  <r>
    <n v="1883"/>
    <n v="509575"/>
    <n v="20724"/>
    <x v="702"/>
    <x v="1506"/>
    <n v="15173"/>
    <s v="United Kingdom"/>
    <s v="Customer 15173"/>
    <x v="1"/>
    <n v="0.85"/>
    <n v="10"/>
    <n v="8.5"/>
  </r>
  <r>
    <n v="1884"/>
    <n v="509577"/>
    <s v="35001W"/>
    <x v="747"/>
    <x v="1507"/>
    <n v="17338"/>
    <s v="United Kingdom"/>
    <s v="Customer 17338"/>
    <x v="1"/>
    <n v="3.49"/>
    <n v="3"/>
    <n v="10.47"/>
  </r>
  <r>
    <n v="1885"/>
    <n v="509577"/>
    <n v="21156"/>
    <x v="205"/>
    <x v="1507"/>
    <n v="17338"/>
    <s v="United Kingdom"/>
    <s v="Customer 17338"/>
    <x v="1"/>
    <n v="1.95"/>
    <n v="3"/>
    <n v="5.85"/>
  </r>
  <r>
    <n v="1886"/>
    <n v="509578"/>
    <n v="22087"/>
    <x v="346"/>
    <x v="1508"/>
    <n v="15681"/>
    <s v="United Kingdom"/>
    <s v="Customer 15681"/>
    <x v="1"/>
    <n v="2.95"/>
    <n v="12"/>
    <n v="35.400000000000006"/>
  </r>
  <r>
    <n v="1887"/>
    <n v="509597"/>
    <n v="21467"/>
    <x v="985"/>
    <x v="1509"/>
    <n v="17409"/>
    <s v="United Kingdom"/>
    <s v="Customer 17409"/>
    <x v="1"/>
    <n v="3.75"/>
    <n v="18"/>
    <n v="67.5"/>
  </r>
  <r>
    <n v="1888"/>
    <n v="509610"/>
    <n v="84375"/>
    <x v="1062"/>
    <x v="1510"/>
    <n v="16592"/>
    <s v="United Kingdom"/>
    <s v="Customer 16592"/>
    <x v="1"/>
    <n v="1.95"/>
    <n v="12"/>
    <n v="23.4"/>
  </r>
  <r>
    <n v="1889"/>
    <n v="509618"/>
    <s v="85061W"/>
    <x v="698"/>
    <x v="1511"/>
    <n v="15027"/>
    <s v="United Kingdom"/>
    <s v="Customer 15027"/>
    <x v="1"/>
    <n v="0.85"/>
    <n v="72"/>
    <n v="61.199999999999996"/>
  </r>
  <r>
    <n v="1890"/>
    <n v="509634"/>
    <n v="22482"/>
    <x v="667"/>
    <x v="1512"/>
    <n v="13324"/>
    <s v="United Kingdom"/>
    <s v="Customer 13324"/>
    <x v="1"/>
    <n v="1.25"/>
    <n v="1"/>
    <n v="1.25"/>
  </r>
  <r>
    <n v="1891"/>
    <n v="509635"/>
    <n v="20829"/>
    <x v="1032"/>
    <x v="1513"/>
    <n v="17496"/>
    <s v="United Kingdom"/>
    <s v="Customer 17496"/>
    <x v="1"/>
    <n v="2.1"/>
    <n v="8"/>
    <n v="16.8"/>
  </r>
  <r>
    <n v="1892"/>
    <n v="509660"/>
    <n v="37495"/>
    <x v="1063"/>
    <x v="1514"/>
    <n v="16175"/>
    <s v="United Kingdom"/>
    <s v="Customer 16175"/>
    <x v="1"/>
    <n v="3.75"/>
    <n v="4"/>
    <n v="15"/>
  </r>
  <r>
    <n v="1893"/>
    <n v="509668"/>
    <n v="21897"/>
    <x v="619"/>
    <x v="1515"/>
    <n v="14049"/>
    <s v="United Kingdom"/>
    <s v="Customer 14049"/>
    <x v="1"/>
    <n v="2.95"/>
    <n v="2"/>
    <n v="5.9"/>
  </r>
  <r>
    <n v="1894"/>
    <n v="509668"/>
    <n v="21360"/>
    <x v="633"/>
    <x v="1515"/>
    <n v="14049"/>
    <s v="United Kingdom"/>
    <s v="Customer 14049"/>
    <x v="1"/>
    <n v="9.9499999999999993"/>
    <n v="2"/>
    <n v="19.899999999999999"/>
  </r>
  <r>
    <n v="1895"/>
    <n v="509668"/>
    <n v="84077"/>
    <x v="864"/>
    <x v="1515"/>
    <n v="14049"/>
    <s v="United Kingdom"/>
    <s v="Customer 14049"/>
    <x v="1"/>
    <n v="0.21"/>
    <n v="48"/>
    <n v="10.08"/>
  </r>
  <r>
    <n v="1896"/>
    <n v="509668"/>
    <n v="22319"/>
    <x v="68"/>
    <x v="1515"/>
    <n v="14049"/>
    <s v="United Kingdom"/>
    <s v="Customer 14049"/>
    <x v="1"/>
    <n v="0.65"/>
    <n v="48"/>
    <n v="31.200000000000003"/>
  </r>
  <r>
    <n v="1897"/>
    <n v="509743"/>
    <s v="84078A"/>
    <x v="1064"/>
    <x v="1516"/>
    <n v="17841"/>
    <s v="United Kingdom"/>
    <s v="Customer 17841"/>
    <x v="1"/>
    <n v="34.950000000000003"/>
    <n v="4"/>
    <n v="139.80000000000001"/>
  </r>
  <r>
    <n v="1898"/>
    <n v="509743"/>
    <n v="21984"/>
    <x v="102"/>
    <x v="1516"/>
    <n v="17841"/>
    <s v="United Kingdom"/>
    <s v="Customer 17841"/>
    <x v="1"/>
    <n v="0.28999999999999998"/>
    <n v="12"/>
    <n v="3.4799999999999995"/>
  </r>
  <r>
    <n v="1899"/>
    <n v="509743"/>
    <n v="21924"/>
    <x v="1065"/>
    <x v="1516"/>
    <n v="17841"/>
    <s v="United Kingdom"/>
    <s v="Customer 17841"/>
    <x v="1"/>
    <n v="7.95"/>
    <n v="1"/>
    <n v="7.95"/>
  </r>
  <r>
    <n v="1900"/>
    <n v="509743"/>
    <n v="21054"/>
    <x v="1066"/>
    <x v="1516"/>
    <n v="17841"/>
    <s v="United Kingdom"/>
    <s v="Customer 17841"/>
    <x v="1"/>
    <n v="8.9499999999999993"/>
    <n v="1"/>
    <n v="8.9499999999999993"/>
  </r>
  <r>
    <n v="1901"/>
    <n v="509759"/>
    <n v="21932"/>
    <x v="1067"/>
    <x v="1517"/>
    <n v="14930"/>
    <s v="Channel Islands"/>
    <s v="Customer 14930"/>
    <x v="2"/>
    <n v="2.95"/>
    <n v="5"/>
    <n v="14.75"/>
  </r>
  <r>
    <n v="1902"/>
    <n v="509759"/>
    <n v="20726"/>
    <x v="248"/>
    <x v="1517"/>
    <n v="14930"/>
    <s v="Channel Islands"/>
    <s v="Customer 14930"/>
    <x v="2"/>
    <n v="1.65"/>
    <n v="10"/>
    <n v="16.5"/>
  </r>
  <r>
    <n v="1903"/>
    <n v="509759"/>
    <n v="22087"/>
    <x v="346"/>
    <x v="1517"/>
    <n v="14930"/>
    <s v="Channel Islands"/>
    <s v="Customer 14930"/>
    <x v="2"/>
    <n v="2.95"/>
    <n v="6"/>
    <n v="17.700000000000003"/>
  </r>
  <r>
    <n v="1904"/>
    <n v="509765"/>
    <s v="72351B"/>
    <x v="173"/>
    <x v="1518"/>
    <n v="16004"/>
    <s v="United Kingdom"/>
    <s v="Customer 16004"/>
    <x v="1"/>
    <n v="2.1"/>
    <n v="12"/>
    <n v="25.200000000000003"/>
  </r>
  <r>
    <n v="1905"/>
    <n v="509810"/>
    <n v="22109"/>
    <x v="692"/>
    <x v="1519"/>
    <n v="17862"/>
    <s v="United Kingdom"/>
    <s v="Customer 17862"/>
    <x v="1"/>
    <n v="3.75"/>
    <n v="1"/>
    <n v="3.75"/>
  </r>
  <r>
    <n v="1906"/>
    <n v="509822"/>
    <n v="22528"/>
    <x v="844"/>
    <x v="1520"/>
    <n v="18025"/>
    <s v="United Kingdom"/>
    <s v="Customer 18025"/>
    <x v="1"/>
    <n v="1.25"/>
    <n v="10"/>
    <n v="12.5"/>
  </r>
  <r>
    <n v="1907"/>
    <n v="509850"/>
    <n v="20682"/>
    <x v="520"/>
    <x v="1521"/>
    <n v="12656"/>
    <s v="France"/>
    <s v="Customer 12656"/>
    <x v="6"/>
    <n v="3.25"/>
    <n v="6"/>
    <n v="19.5"/>
  </r>
  <r>
    <n v="1908"/>
    <n v="509850"/>
    <n v="21153"/>
    <x v="432"/>
    <x v="1521"/>
    <n v="12656"/>
    <s v="France"/>
    <s v="Customer 12656"/>
    <x v="6"/>
    <n v="10.65"/>
    <n v="4"/>
    <n v="42.6"/>
  </r>
  <r>
    <n v="1909"/>
    <n v="509851"/>
    <n v="21588"/>
    <x v="664"/>
    <x v="1522"/>
    <n v="14911"/>
    <s v="EIRE"/>
    <s v="Customer 14911"/>
    <x v="5"/>
    <n v="2.5499999999999998"/>
    <n v="12"/>
    <n v="30.599999999999998"/>
  </r>
  <r>
    <n v="1910"/>
    <n v="509851"/>
    <n v="21108"/>
    <x v="1068"/>
    <x v="1523"/>
    <n v="14911"/>
    <s v="EIRE"/>
    <s v="Customer 14911"/>
    <x v="5"/>
    <n v="2.5499999999999998"/>
    <n v="9"/>
    <n v="22.95"/>
  </r>
  <r>
    <n v="1911"/>
    <n v="509865"/>
    <n v="47566"/>
    <x v="512"/>
    <x v="1524"/>
    <n v="16844"/>
    <s v="United Kingdom"/>
    <s v="Customer 16844"/>
    <x v="1"/>
    <n v="4.6500000000000004"/>
    <n v="5"/>
    <n v="23.25"/>
  </r>
  <r>
    <n v="1912"/>
    <n v="509873"/>
    <n v="22083"/>
    <x v="127"/>
    <x v="1525"/>
    <n v="17511"/>
    <s v="United Kingdom"/>
    <s v="Customer 17511"/>
    <x v="1"/>
    <n v="2.5499999999999998"/>
    <n v="80"/>
    <n v="204"/>
  </r>
  <r>
    <n v="1913"/>
    <n v="509913"/>
    <n v="20725"/>
    <x v="216"/>
    <x v="1526"/>
    <n v="15900"/>
    <s v="United Kingdom"/>
    <s v="Customer 15900"/>
    <x v="1"/>
    <n v="1.65"/>
    <n v="1"/>
    <n v="1.65"/>
  </r>
  <r>
    <n v="1914"/>
    <n v="509916"/>
    <n v="21874"/>
    <x v="406"/>
    <x v="1527"/>
    <n v="14606"/>
    <s v="United Kingdom"/>
    <s v="Customer 14606"/>
    <x v="1"/>
    <n v="1.25"/>
    <n v="1"/>
    <n v="1.25"/>
  </r>
  <r>
    <n v="1915"/>
    <n v="509916"/>
    <n v="21188"/>
    <x v="1069"/>
    <x v="1527"/>
    <n v="14606"/>
    <s v="United Kingdom"/>
    <s v="Customer 14606"/>
    <x v="1"/>
    <n v="2.95"/>
    <n v="1"/>
    <n v="2.95"/>
  </r>
  <r>
    <n v="1916"/>
    <n v="509942"/>
    <n v="22221"/>
    <x v="415"/>
    <x v="1528"/>
    <n v="16153"/>
    <s v="United Kingdom"/>
    <s v="Customer 16153"/>
    <x v="1"/>
    <n v="9.9499999999999993"/>
    <n v="6"/>
    <n v="59.699999999999996"/>
  </r>
  <r>
    <n v="1917"/>
    <n v="509958"/>
    <n v="22537"/>
    <x v="1033"/>
    <x v="1529"/>
    <n v="14399"/>
    <s v="United Kingdom"/>
    <s v="Customer 14399"/>
    <x v="1"/>
    <n v="0.42"/>
    <n v="1"/>
    <n v="0.42"/>
  </r>
  <r>
    <n v="1918"/>
    <n v="509965"/>
    <n v="82582"/>
    <x v="1070"/>
    <x v="1530"/>
    <n v="15078"/>
    <s v="United Kingdom"/>
    <s v="Customer 15078"/>
    <x v="1"/>
    <n v="2.1"/>
    <n v="6"/>
    <n v="12.600000000000001"/>
  </r>
  <r>
    <n v="1919"/>
    <n v="509973"/>
    <s v="15044D"/>
    <x v="1071"/>
    <x v="1531"/>
    <n v="14938"/>
    <s v="Channel Islands"/>
    <s v="Customer 14938"/>
    <x v="2"/>
    <n v="2.95"/>
    <n v="6"/>
    <n v="17.700000000000003"/>
  </r>
  <r>
    <n v="1920"/>
    <n v="509974"/>
    <n v="48188"/>
    <x v="13"/>
    <x v="1532"/>
    <n v="14938"/>
    <s v="Channel Islands"/>
    <s v="Customer 14938"/>
    <x v="2"/>
    <n v="7.49"/>
    <n v="2"/>
    <n v="14.98"/>
  </r>
  <r>
    <n v="1921"/>
    <n v="509976"/>
    <n v="22429"/>
    <x v="1046"/>
    <x v="1533"/>
    <n v="16170"/>
    <s v="United Kingdom"/>
    <s v="Customer 16170"/>
    <x v="1"/>
    <n v="4.25"/>
    <n v="4"/>
    <n v="17"/>
  </r>
  <r>
    <n v="1922"/>
    <n v="509982"/>
    <n v="21696"/>
    <x v="1072"/>
    <x v="1534"/>
    <n v="12924"/>
    <s v="United Kingdom"/>
    <s v="Customer 12924"/>
    <x v="1"/>
    <n v="2.95"/>
    <n v="6"/>
    <n v="17.700000000000003"/>
  </r>
  <r>
    <n v="1923"/>
    <n v="509984"/>
    <n v="84792"/>
    <x v="117"/>
    <x v="1535"/>
    <n v="16458"/>
    <s v="United Kingdom"/>
    <s v="Customer 16458"/>
    <x v="1"/>
    <n v="4.6500000000000004"/>
    <n v="2"/>
    <n v="9.3000000000000007"/>
  </r>
  <r>
    <n v="1924"/>
    <n v="509984"/>
    <n v="22441"/>
    <x v="1073"/>
    <x v="1535"/>
    <n v="16458"/>
    <s v="United Kingdom"/>
    <s v="Customer 16458"/>
    <x v="1"/>
    <n v="2.1"/>
    <n v="2"/>
    <n v="4.2"/>
  </r>
  <r>
    <n v="1925"/>
    <n v="509985"/>
    <n v="48138"/>
    <x v="333"/>
    <x v="1536"/>
    <n v="12681"/>
    <s v="France"/>
    <s v="Customer 12681"/>
    <x v="6"/>
    <n v="7.49"/>
    <n v="2"/>
    <n v="14.98"/>
  </r>
  <r>
    <n v="1926"/>
    <n v="509989"/>
    <n v="84836"/>
    <x v="584"/>
    <x v="1537"/>
    <n v="14285"/>
    <s v="United Kingdom"/>
    <s v="Customer 14285"/>
    <x v="1"/>
    <n v="1.25"/>
    <n v="24"/>
    <n v="30"/>
  </r>
  <r>
    <n v="1927"/>
    <n v="510001"/>
    <n v="22167"/>
    <x v="608"/>
    <x v="1538"/>
    <n v="14649"/>
    <s v="United Kingdom"/>
    <s v="Customer 14649"/>
    <x v="1"/>
    <n v="9.9499999999999993"/>
    <n v="1"/>
    <n v="9.9499999999999993"/>
  </r>
  <r>
    <n v="1928"/>
    <n v="510001"/>
    <n v="22189"/>
    <x v="29"/>
    <x v="1538"/>
    <n v="14649"/>
    <s v="United Kingdom"/>
    <s v="Customer 14649"/>
    <x v="1"/>
    <n v="3.95"/>
    <n v="1"/>
    <n v="3.95"/>
  </r>
  <r>
    <n v="1929"/>
    <n v="510002"/>
    <s v="84796A"/>
    <x v="1074"/>
    <x v="1539"/>
    <n v="13881"/>
    <s v="United Kingdom"/>
    <s v="Customer 13881"/>
    <x v="1"/>
    <n v="3.95"/>
    <n v="24"/>
    <n v="94.800000000000011"/>
  </r>
  <r>
    <n v="1930"/>
    <n v="510002"/>
    <s v="84796B"/>
    <x v="1075"/>
    <x v="1539"/>
    <n v="13881"/>
    <s v="United Kingdom"/>
    <s v="Customer 13881"/>
    <x v="1"/>
    <n v="3.95"/>
    <n v="24"/>
    <n v="94.800000000000011"/>
  </r>
  <r>
    <n v="1931"/>
    <n v="510047"/>
    <n v="47480"/>
    <x v="1076"/>
    <x v="1540"/>
    <n v="15856"/>
    <s v="United Kingdom"/>
    <s v="Customer 15856"/>
    <x v="1"/>
    <n v="1.45"/>
    <n v="96"/>
    <n v="139.19999999999999"/>
  </r>
  <r>
    <n v="1932"/>
    <n v="510053"/>
    <n v="22549"/>
    <x v="1077"/>
    <x v="1541"/>
    <n v="13485"/>
    <s v="United Kingdom"/>
    <s v="Customer 13485"/>
    <x v="1"/>
    <n v="1.45"/>
    <n v="12"/>
    <n v="17.399999999999999"/>
  </r>
  <r>
    <n v="1933"/>
    <n v="510058"/>
    <n v="22356"/>
    <x v="1078"/>
    <x v="1542"/>
    <n v="14754"/>
    <s v="United Kingdom"/>
    <s v="Customer 14754"/>
    <x v="1"/>
    <n v="0.85"/>
    <n v="4"/>
    <n v="3.4"/>
  </r>
  <r>
    <n v="1934"/>
    <n v="510059"/>
    <n v="21192"/>
    <x v="1079"/>
    <x v="1543"/>
    <n v="15340"/>
    <s v="United Kingdom"/>
    <s v="Customer 15340"/>
    <x v="1"/>
    <n v="1.65"/>
    <n v="12"/>
    <n v="19.799999999999997"/>
  </r>
  <r>
    <n v="1935"/>
    <n v="510067"/>
    <n v="20671"/>
    <x v="446"/>
    <x v="1544"/>
    <n v="13802"/>
    <s v="United Kingdom"/>
    <s v="Customer 13802"/>
    <x v="1"/>
    <n v="1.25"/>
    <n v="8"/>
    <n v="10"/>
  </r>
  <r>
    <n v="1936"/>
    <n v="510067"/>
    <n v="21212"/>
    <x v="384"/>
    <x v="1544"/>
    <n v="13802"/>
    <s v="United Kingdom"/>
    <s v="Customer 13802"/>
    <x v="1"/>
    <n v="0.42"/>
    <n v="120"/>
    <n v="50.4"/>
  </r>
  <r>
    <n v="1937"/>
    <n v="510072"/>
    <n v="20729"/>
    <x v="785"/>
    <x v="1545"/>
    <n v="16392"/>
    <s v="United Kingdom"/>
    <s v="Customer 16392"/>
    <x v="1"/>
    <n v="1.25"/>
    <n v="1"/>
    <n v="1.25"/>
  </r>
  <r>
    <n v="1938"/>
    <n v="510072"/>
    <n v="21440"/>
    <x v="1080"/>
    <x v="1545"/>
    <n v="16392"/>
    <s v="United Kingdom"/>
    <s v="Customer 16392"/>
    <x v="1"/>
    <n v="1.25"/>
    <n v="1"/>
    <n v="1.25"/>
  </r>
  <r>
    <n v="1939"/>
    <n v="510078"/>
    <n v="22168"/>
    <x v="552"/>
    <x v="1546"/>
    <n v="14113"/>
    <s v="United Kingdom"/>
    <s v="Customer 14113"/>
    <x v="1"/>
    <n v="8.5"/>
    <n v="2"/>
    <n v="17"/>
  </r>
  <r>
    <n v="1940"/>
    <n v="510136"/>
    <n v="21561"/>
    <x v="969"/>
    <x v="1547"/>
    <n v="15878"/>
    <s v="United Kingdom"/>
    <s v="Customer 15878"/>
    <x v="1"/>
    <n v="2.5499999999999998"/>
    <n v="1"/>
    <n v="2.5499999999999998"/>
  </r>
  <r>
    <n v="1941"/>
    <n v="510137"/>
    <n v="21156"/>
    <x v="205"/>
    <x v="1548"/>
    <n v="17068"/>
    <s v="United Kingdom"/>
    <s v="Customer 17068"/>
    <x v="1"/>
    <n v="1.95"/>
    <n v="2"/>
    <n v="3.9"/>
  </r>
  <r>
    <n v="1942"/>
    <n v="510138"/>
    <n v="21155"/>
    <x v="858"/>
    <x v="1549"/>
    <n v="16946"/>
    <s v="United Kingdom"/>
    <s v="Customer 16946"/>
    <x v="1"/>
    <n v="2.1"/>
    <n v="6"/>
    <n v="12.600000000000001"/>
  </r>
  <r>
    <n v="1943"/>
    <n v="510139"/>
    <n v="21892"/>
    <x v="451"/>
    <x v="1550"/>
    <n v="16695"/>
    <s v="United Kingdom"/>
    <s v="Customer 16695"/>
    <x v="1"/>
    <n v="1.25"/>
    <n v="2"/>
    <n v="2.5"/>
  </r>
  <r>
    <n v="1944"/>
    <n v="510141"/>
    <n v="22413"/>
    <x v="724"/>
    <x v="1551"/>
    <n v="14069"/>
    <s v="United Kingdom"/>
    <s v="Customer 14069"/>
    <x v="1"/>
    <n v="2.95"/>
    <n v="1"/>
    <n v="2.95"/>
  </r>
  <r>
    <n v="1945"/>
    <n v="510141"/>
    <n v="21158"/>
    <x v="1021"/>
    <x v="1551"/>
    <n v="14069"/>
    <s v="United Kingdom"/>
    <s v="Customer 14069"/>
    <x v="1"/>
    <n v="1.45"/>
    <n v="1"/>
    <n v="1.45"/>
  </r>
  <r>
    <n v="1946"/>
    <n v="510162"/>
    <n v="85204"/>
    <x v="725"/>
    <x v="1552"/>
    <n v="14876"/>
    <s v="United Kingdom"/>
    <s v="Customer 14876"/>
    <x v="1"/>
    <n v="0.42"/>
    <n v="24"/>
    <n v="10.08"/>
  </r>
  <r>
    <n v="1947"/>
    <n v="510163"/>
    <n v="84880"/>
    <x v="596"/>
    <x v="1553"/>
    <n v="16814"/>
    <s v="United Kingdom"/>
    <s v="Customer 16814"/>
    <x v="1"/>
    <n v="5.95"/>
    <n v="4"/>
    <n v="23.8"/>
  </r>
  <r>
    <n v="1948"/>
    <n v="510170"/>
    <n v="21172"/>
    <x v="1008"/>
    <x v="1554"/>
    <n v="13001"/>
    <s v="United Kingdom"/>
    <s v="Customer 13001"/>
    <x v="1"/>
    <n v="1.45"/>
    <n v="1"/>
    <n v="1.45"/>
  </r>
  <r>
    <n v="1949"/>
    <n v="510173"/>
    <n v="22474"/>
    <x v="1081"/>
    <x v="1555"/>
    <n v="18257"/>
    <s v="United Kingdom"/>
    <s v="Customer 18257"/>
    <x v="1"/>
    <n v="4.95"/>
    <n v="4"/>
    <n v="19.8"/>
  </r>
  <r>
    <n v="1950"/>
    <n v="510173"/>
    <n v="22528"/>
    <x v="844"/>
    <x v="1555"/>
    <n v="18257"/>
    <s v="United Kingdom"/>
    <s v="Customer 18257"/>
    <x v="1"/>
    <n v="1.25"/>
    <n v="12"/>
    <n v="15"/>
  </r>
  <r>
    <n v="1951"/>
    <n v="510180"/>
    <n v="20727"/>
    <x v="324"/>
    <x v="1556"/>
    <n v="17238"/>
    <s v="United Kingdom"/>
    <s v="Customer 17238"/>
    <x v="1"/>
    <n v="1.65"/>
    <n v="4"/>
    <n v="6.6"/>
  </r>
  <r>
    <n v="1952"/>
    <n v="510186"/>
    <n v="84682"/>
    <x v="1082"/>
    <x v="1557"/>
    <n v="16218"/>
    <s v="United Kingdom"/>
    <s v="Customer 16218"/>
    <x v="1"/>
    <n v="2.95"/>
    <n v="6"/>
    <n v="17.700000000000003"/>
  </r>
  <r>
    <n v="1953"/>
    <n v="510191"/>
    <s v="84970S"/>
    <x v="23"/>
    <x v="1558"/>
    <n v="16451"/>
    <s v="United Kingdom"/>
    <s v="Customer 16451"/>
    <x v="1"/>
    <n v="0.85"/>
    <n v="12"/>
    <n v="10.199999999999999"/>
  </r>
  <r>
    <n v="1954"/>
    <n v="510192"/>
    <s v="84313A"/>
    <x v="1083"/>
    <x v="1559"/>
    <n v="17841"/>
    <s v="United Kingdom"/>
    <s v="Customer 17841"/>
    <x v="1"/>
    <n v="4.25"/>
    <n v="1"/>
    <n v="4.25"/>
  </r>
  <r>
    <n v="1955"/>
    <n v="510197"/>
    <n v="21589"/>
    <x v="163"/>
    <x v="1560"/>
    <n v="17231"/>
    <s v="United Kingdom"/>
    <s v="Customer 17231"/>
    <x v="1"/>
    <n v="2.5499999999999998"/>
    <n v="2"/>
    <n v="5.0999999999999996"/>
  </r>
  <r>
    <n v="1956"/>
    <n v="510197"/>
    <n v="82582"/>
    <x v="1070"/>
    <x v="1560"/>
    <n v="17231"/>
    <s v="United Kingdom"/>
    <s v="Customer 17231"/>
    <x v="1"/>
    <n v="2.1"/>
    <n v="1"/>
    <n v="2.1"/>
  </r>
  <r>
    <n v="1957"/>
    <n v="510197"/>
    <n v="20849"/>
    <x v="834"/>
    <x v="1560"/>
    <n v="17231"/>
    <s v="United Kingdom"/>
    <s v="Customer 17231"/>
    <x v="1"/>
    <n v="3.75"/>
    <n v="2"/>
    <n v="7.5"/>
  </r>
  <r>
    <n v="1958"/>
    <s v="C510217"/>
    <n v="79341"/>
    <x v="497"/>
    <x v="1561"/>
    <n v="17049"/>
    <s v="United Kingdom"/>
    <s v="Customer 17049"/>
    <x v="1"/>
    <n v="6.75"/>
    <n v="-4"/>
    <n v="-27"/>
  </r>
  <r>
    <n v="1959"/>
    <n v="510232"/>
    <n v="22605"/>
    <x v="865"/>
    <x v="1562"/>
    <n v="15674"/>
    <s v="United Kingdom"/>
    <s v="Customer 15674"/>
    <x v="1"/>
    <n v="12.75"/>
    <n v="3"/>
    <n v="38.25"/>
  </r>
  <r>
    <n v="1960"/>
    <n v="510232"/>
    <n v="21918"/>
    <x v="120"/>
    <x v="1562"/>
    <n v="15674"/>
    <s v="United Kingdom"/>
    <s v="Customer 15674"/>
    <x v="1"/>
    <n v="0.42"/>
    <n v="24"/>
    <n v="10.08"/>
  </r>
  <r>
    <n v="1961"/>
    <n v="510245"/>
    <n v="21340"/>
    <x v="1084"/>
    <x v="1563"/>
    <n v="13929"/>
    <s v="United Kingdom"/>
    <s v="Customer 13929"/>
    <x v="1"/>
    <n v="9.9499999999999993"/>
    <n v="6"/>
    <n v="59.699999999999996"/>
  </r>
  <r>
    <n v="1962"/>
    <n v="510271"/>
    <n v="22063"/>
    <x v="523"/>
    <x v="1564"/>
    <n v="15862"/>
    <s v="United Kingdom"/>
    <s v="Customer 15862"/>
    <x v="1"/>
    <n v="2.95"/>
    <n v="1"/>
    <n v="2.95"/>
  </r>
  <r>
    <n v="1963"/>
    <n v="510271"/>
    <n v="85064"/>
    <x v="1085"/>
    <x v="1564"/>
    <n v="15862"/>
    <s v="United Kingdom"/>
    <s v="Customer 15862"/>
    <x v="1"/>
    <n v="5.45"/>
    <n v="2"/>
    <n v="10.9"/>
  </r>
  <r>
    <n v="1964"/>
    <n v="510291"/>
    <n v="21977"/>
    <x v="57"/>
    <x v="1565"/>
    <n v="13338"/>
    <s v="United Kingdom"/>
    <s v="Customer 13338"/>
    <x v="1"/>
    <n v="0.55000000000000004"/>
    <n v="24"/>
    <n v="13.200000000000001"/>
  </r>
  <r>
    <n v="1965"/>
    <n v="510323"/>
    <n v="20713"/>
    <x v="562"/>
    <x v="1566"/>
    <n v="18177"/>
    <s v="United Kingdom"/>
    <s v="Customer 18177"/>
    <x v="1"/>
    <n v="1.95"/>
    <n v="10"/>
    <n v="19.5"/>
  </r>
  <r>
    <n v="1966"/>
    <n v="510331"/>
    <n v="22613"/>
    <x v="1086"/>
    <x v="1567"/>
    <n v="13081"/>
    <s v="United Kingdom"/>
    <s v="Customer 13081"/>
    <x v="1"/>
    <n v="0.85"/>
    <n v="12"/>
    <n v="10.199999999999999"/>
  </r>
  <r>
    <n v="1967"/>
    <n v="510331"/>
    <n v="22553"/>
    <x v="838"/>
    <x v="1567"/>
    <n v="13081"/>
    <s v="United Kingdom"/>
    <s v="Customer 13081"/>
    <x v="1"/>
    <n v="1.65"/>
    <n v="12"/>
    <n v="19.799999999999997"/>
  </r>
  <r>
    <n v="1968"/>
    <n v="510354"/>
    <n v="22561"/>
    <x v="1087"/>
    <x v="1568"/>
    <n v="12499"/>
    <s v="Germany"/>
    <s v="Customer 12499"/>
    <x v="7"/>
    <n v="1.65"/>
    <n v="12"/>
    <n v="19.799999999999997"/>
  </r>
  <r>
    <n v="1969"/>
    <n v="510358"/>
    <n v="22422"/>
    <x v="1088"/>
    <x v="1569"/>
    <n v="18044"/>
    <s v="United Kingdom"/>
    <s v="Customer 18044"/>
    <x v="1"/>
    <n v="0.65"/>
    <n v="12"/>
    <n v="7.8000000000000007"/>
  </r>
  <r>
    <n v="1970"/>
    <n v="510360"/>
    <n v="22090"/>
    <x v="208"/>
    <x v="1570"/>
    <n v="14104"/>
    <s v="United Kingdom"/>
    <s v="Customer 14104"/>
    <x v="1"/>
    <n v="2.95"/>
    <n v="1"/>
    <n v="2.95"/>
  </r>
  <r>
    <n v="1971"/>
    <n v="510360"/>
    <n v="37503"/>
    <x v="69"/>
    <x v="1570"/>
    <n v="14104"/>
    <s v="United Kingdom"/>
    <s v="Customer 14104"/>
    <x v="1"/>
    <n v="10.75"/>
    <n v="2"/>
    <n v="21.5"/>
  </r>
  <r>
    <n v="1972"/>
    <n v="510412"/>
    <n v="20990"/>
    <x v="1089"/>
    <x v="1571"/>
    <n v="17920"/>
    <s v="United Kingdom"/>
    <s v="Customer 17920"/>
    <x v="1"/>
    <n v="1.95"/>
    <n v="8"/>
    <n v="15.6"/>
  </r>
  <r>
    <n v="1973"/>
    <n v="510413"/>
    <n v="22551"/>
    <x v="1090"/>
    <x v="1572"/>
    <n v="15580"/>
    <s v="United Kingdom"/>
    <s v="Customer 15580"/>
    <x v="1"/>
    <n v="1.65"/>
    <n v="1"/>
    <n v="1.65"/>
  </r>
  <r>
    <n v="1974"/>
    <n v="510416"/>
    <s v="47566B"/>
    <x v="859"/>
    <x v="1573"/>
    <n v="13113"/>
    <s v="United Kingdom"/>
    <s v="Customer 13113"/>
    <x v="1"/>
    <n v="4.6500000000000004"/>
    <n v="4"/>
    <n v="18.600000000000001"/>
  </r>
  <r>
    <n v="1975"/>
    <n v="510416"/>
    <n v="21078"/>
    <x v="687"/>
    <x v="1573"/>
    <n v="13113"/>
    <s v="United Kingdom"/>
    <s v="Customer 13113"/>
    <x v="1"/>
    <n v="0.85"/>
    <n v="5"/>
    <n v="4.25"/>
  </r>
  <r>
    <n v="1976"/>
    <n v="510417"/>
    <n v="21439"/>
    <x v="1091"/>
    <x v="1574"/>
    <n v="14546"/>
    <s v="United Kingdom"/>
    <s v="Customer 14546"/>
    <x v="1"/>
    <n v="1.25"/>
    <n v="1"/>
    <n v="1.25"/>
  </r>
  <r>
    <n v="1977"/>
    <n v="510429"/>
    <n v="22521"/>
    <x v="1050"/>
    <x v="1575"/>
    <n v="17618"/>
    <s v="United Kingdom"/>
    <s v="Customer 17618"/>
    <x v="1"/>
    <n v="0.85"/>
    <n v="4"/>
    <n v="3.4"/>
  </r>
  <r>
    <n v="1978"/>
    <n v="510431"/>
    <n v="37448"/>
    <x v="64"/>
    <x v="1576"/>
    <n v="15513"/>
    <s v="United Kingdom"/>
    <s v="Customer 15513"/>
    <x v="1"/>
    <n v="1.49"/>
    <n v="12"/>
    <n v="17.88"/>
  </r>
  <r>
    <n v="1979"/>
    <n v="510438"/>
    <n v="22166"/>
    <x v="258"/>
    <x v="1577"/>
    <n v="15916"/>
    <s v="United Kingdom"/>
    <s v="Customer 15916"/>
    <x v="1"/>
    <n v="7.95"/>
    <n v="1"/>
    <n v="7.95"/>
  </r>
  <r>
    <n v="1980"/>
    <n v="510442"/>
    <n v="21936"/>
    <x v="1092"/>
    <x v="1578"/>
    <n v="14194"/>
    <s v="United Kingdom"/>
    <s v="Customer 14194"/>
    <x v="1"/>
    <n v="2.95"/>
    <n v="5"/>
    <n v="14.75"/>
  </r>
  <r>
    <n v="1981"/>
    <n v="510443"/>
    <n v="20682"/>
    <x v="520"/>
    <x v="1579"/>
    <n v="14606"/>
    <s v="United Kingdom"/>
    <s v="Customer 14606"/>
    <x v="1"/>
    <n v="3.25"/>
    <n v="1"/>
    <n v="3.25"/>
  </r>
  <r>
    <n v="1982"/>
    <n v="510443"/>
    <n v="21577"/>
    <x v="1093"/>
    <x v="1579"/>
    <n v="14606"/>
    <s v="United Kingdom"/>
    <s v="Customer 14606"/>
    <x v="1"/>
    <n v="2.25"/>
    <n v="1"/>
    <n v="2.25"/>
  </r>
  <r>
    <n v="1983"/>
    <n v="510443"/>
    <n v="21357"/>
    <x v="1040"/>
    <x v="1579"/>
    <n v="14606"/>
    <s v="United Kingdom"/>
    <s v="Customer 14606"/>
    <x v="1"/>
    <n v="1.25"/>
    <n v="1"/>
    <n v="1.25"/>
  </r>
  <r>
    <n v="1984"/>
    <n v="510446"/>
    <n v="22348"/>
    <x v="414"/>
    <x v="1580"/>
    <n v="13503"/>
    <s v="United Kingdom"/>
    <s v="Customer 13503"/>
    <x v="1"/>
    <n v="0.85"/>
    <n v="12"/>
    <n v="10.199999999999999"/>
  </r>
  <r>
    <n v="1985"/>
    <n v="510450"/>
    <n v="22565"/>
    <x v="1094"/>
    <x v="1581"/>
    <n v="14857"/>
    <s v="United Kingdom"/>
    <s v="Customer 14857"/>
    <x v="1"/>
    <n v="0.85"/>
    <n v="12"/>
    <n v="10.199999999999999"/>
  </r>
  <r>
    <n v="1986"/>
    <n v="510483"/>
    <n v="22545"/>
    <x v="944"/>
    <x v="1582"/>
    <n v="16960"/>
    <s v="United Kingdom"/>
    <s v="Customer 16960"/>
    <x v="1"/>
    <n v="0.42"/>
    <n v="7"/>
    <n v="2.94"/>
  </r>
  <r>
    <n v="1987"/>
    <n v="510488"/>
    <n v="21623"/>
    <x v="998"/>
    <x v="1583"/>
    <n v="18226"/>
    <s v="United Kingdom"/>
    <s v="Customer 18226"/>
    <x v="1"/>
    <n v="9.9499999999999993"/>
    <n v="2"/>
    <n v="19.899999999999999"/>
  </r>
  <r>
    <n v="1988"/>
    <n v="510497"/>
    <n v="21174"/>
    <x v="96"/>
    <x v="1584"/>
    <n v="18223"/>
    <s v="United Kingdom"/>
    <s v="Customer 18223"/>
    <x v="1"/>
    <n v="1.95"/>
    <n v="12"/>
    <n v="23.4"/>
  </r>
  <r>
    <n v="1989"/>
    <n v="510498"/>
    <n v="22136"/>
    <x v="1095"/>
    <x v="1585"/>
    <n v="14227"/>
    <s v="United Kingdom"/>
    <s v="Customer 14227"/>
    <x v="1"/>
    <n v="1.65"/>
    <n v="12"/>
    <n v="19.799999999999997"/>
  </r>
  <r>
    <n v="1990"/>
    <n v="510505"/>
    <n v="22539"/>
    <x v="917"/>
    <x v="1586"/>
    <n v="14227"/>
    <s v="United Kingdom"/>
    <s v="Customer 14227"/>
    <x v="1"/>
    <n v="0.42"/>
    <n v="48"/>
    <n v="20.16"/>
  </r>
  <r>
    <n v="1991"/>
    <n v="510518"/>
    <n v="22568"/>
    <x v="710"/>
    <x v="1587"/>
    <n v="15135"/>
    <s v="United Kingdom"/>
    <s v="Customer 15135"/>
    <x v="1"/>
    <n v="3.75"/>
    <n v="4"/>
    <n v="15"/>
  </r>
  <r>
    <n v="1992"/>
    <n v="510534"/>
    <n v="21989"/>
    <x v="95"/>
    <x v="1588"/>
    <n v="16347"/>
    <s v="United Kingdom"/>
    <s v="Customer 16347"/>
    <x v="1"/>
    <n v="0.85"/>
    <n v="2"/>
    <n v="1.7"/>
  </r>
  <r>
    <n v="1993"/>
    <n v="510534"/>
    <n v="84755"/>
    <x v="403"/>
    <x v="1588"/>
    <n v="16347"/>
    <s v="United Kingdom"/>
    <s v="Customer 16347"/>
    <x v="1"/>
    <n v="0.65"/>
    <n v="16"/>
    <n v="10.4"/>
  </r>
  <r>
    <n v="1994"/>
    <n v="510539"/>
    <n v="21172"/>
    <x v="1008"/>
    <x v="1589"/>
    <n v="15980"/>
    <s v="United Kingdom"/>
    <s v="Customer 15980"/>
    <x v="1"/>
    <n v="1.45"/>
    <n v="36"/>
    <n v="52.199999999999996"/>
  </r>
  <r>
    <n v="1995"/>
    <n v="510543"/>
    <s v="84968B"/>
    <x v="1096"/>
    <x v="1590"/>
    <n v="15858"/>
    <s v="United Kingdom"/>
    <s v="Customer 15858"/>
    <x v="1"/>
    <n v="12.75"/>
    <n v="1"/>
    <n v="12.75"/>
  </r>
  <r>
    <n v="1996"/>
    <n v="510544"/>
    <n v="21901"/>
    <x v="116"/>
    <x v="1591"/>
    <n v="13869"/>
    <s v="United Kingdom"/>
    <s v="Customer 13869"/>
    <x v="1"/>
    <n v="0.65"/>
    <n v="6"/>
    <n v="3.9000000000000004"/>
  </r>
  <r>
    <n v="1997"/>
    <n v="510544"/>
    <n v="20990"/>
    <x v="1089"/>
    <x v="1591"/>
    <n v="13869"/>
    <s v="United Kingdom"/>
    <s v="Customer 13869"/>
    <x v="1"/>
    <n v="1.95"/>
    <n v="2"/>
    <n v="3.9"/>
  </r>
  <r>
    <n v="1998"/>
    <n v="510546"/>
    <n v="84674"/>
    <x v="1097"/>
    <x v="1592"/>
    <n v="13110"/>
    <s v="United Kingdom"/>
    <s v="Customer 13110"/>
    <x v="1"/>
    <n v="2.95"/>
    <n v="2"/>
    <n v="5.9"/>
  </r>
  <r>
    <n v="1999"/>
    <n v="510549"/>
    <n v="21622"/>
    <x v="32"/>
    <x v="1593"/>
    <n v="13719"/>
    <s v="United Kingdom"/>
    <s v="Customer 13719"/>
    <x v="1"/>
    <n v="4.95"/>
    <n v="4"/>
    <n v="19.8"/>
  </r>
  <r>
    <n v="2000"/>
    <n v="510549"/>
    <n v="21785"/>
    <x v="1098"/>
    <x v="1593"/>
    <n v="13719"/>
    <s v="United Kingdom"/>
    <s v="Customer 13719"/>
    <x v="1"/>
    <n v="0.85"/>
    <n v="1"/>
    <n v="0.85"/>
  </r>
  <r>
    <n v="2001"/>
    <n v="510549"/>
    <n v="22500"/>
    <x v="812"/>
    <x v="1593"/>
    <n v="13719"/>
    <s v="United Kingdom"/>
    <s v="Customer 13719"/>
    <x v="1"/>
    <n v="4.95"/>
    <n v="1"/>
    <n v="4.95"/>
  </r>
  <r>
    <n v="2002"/>
    <n v="510593"/>
    <s v="82494L"/>
    <x v="606"/>
    <x v="1594"/>
    <n v="17377"/>
    <s v="United Kingdom"/>
    <s v="Customer 17377"/>
    <x v="1"/>
    <n v="2.95"/>
    <n v="6"/>
    <n v="17.700000000000003"/>
  </r>
  <r>
    <n v="2003"/>
    <n v="510623"/>
    <n v="22584"/>
    <x v="775"/>
    <x v="1595"/>
    <n v="17511"/>
    <s v="United Kingdom"/>
    <s v="Customer 17511"/>
    <x v="1"/>
    <n v="2.1"/>
    <n v="144"/>
    <n v="302.40000000000003"/>
  </r>
  <r>
    <n v="2004"/>
    <n v="510639"/>
    <n v="21669"/>
    <x v="279"/>
    <x v="1596"/>
    <n v="17241"/>
    <s v="United Kingdom"/>
    <s v="Customer 17241"/>
    <x v="1"/>
    <n v="1.25"/>
    <n v="6"/>
    <n v="7.5"/>
  </r>
  <r>
    <n v="2005"/>
    <n v="510640"/>
    <n v="21622"/>
    <x v="32"/>
    <x v="1597"/>
    <n v="15714"/>
    <s v="United Kingdom"/>
    <s v="Customer 15714"/>
    <x v="1"/>
    <n v="4.95"/>
    <n v="20"/>
    <n v="99"/>
  </r>
  <r>
    <n v="2006"/>
    <n v="510657"/>
    <n v="21239"/>
    <x v="1010"/>
    <x v="1598"/>
    <n v="15311"/>
    <s v="United Kingdom"/>
    <s v="Customer 15311"/>
    <x v="1"/>
    <n v="0.85"/>
    <n v="1"/>
    <n v="0.85"/>
  </r>
  <r>
    <n v="2007"/>
    <n v="510659"/>
    <n v="21754"/>
    <x v="318"/>
    <x v="1599"/>
    <n v="16549"/>
    <s v="United Kingdom"/>
    <s v="Customer 16549"/>
    <x v="1"/>
    <n v="5.95"/>
    <n v="1"/>
    <n v="5.95"/>
  </r>
  <r>
    <n v="2008"/>
    <n v="510663"/>
    <s v="62096A"/>
    <x v="1099"/>
    <x v="1600"/>
    <n v="13694"/>
    <s v="United Kingdom"/>
    <s v="Customer 13694"/>
    <x v="1"/>
    <n v="1.25"/>
    <n v="30"/>
    <n v="37.5"/>
  </r>
  <r>
    <n v="2009"/>
    <n v="510684"/>
    <n v="22585"/>
    <x v="1027"/>
    <x v="1601"/>
    <n v="13131"/>
    <s v="United Kingdom"/>
    <s v="Customer 13131"/>
    <x v="1"/>
    <n v="1.25"/>
    <n v="12"/>
    <n v="15"/>
  </r>
  <r>
    <n v="2010"/>
    <n v="510684"/>
    <n v="22557"/>
    <x v="1100"/>
    <x v="1601"/>
    <n v="13131"/>
    <s v="United Kingdom"/>
    <s v="Customer 13131"/>
    <x v="1"/>
    <n v="1.65"/>
    <n v="12"/>
    <n v="19.799999999999997"/>
  </r>
  <r>
    <n v="2011"/>
    <n v="510697"/>
    <s v="15056BL"/>
    <x v="592"/>
    <x v="1602"/>
    <n v="14624"/>
    <s v="United Kingdom"/>
    <s v="Customer 14624"/>
    <x v="1"/>
    <n v="5.95"/>
    <n v="3"/>
    <n v="17.850000000000001"/>
  </r>
  <r>
    <n v="2012"/>
    <n v="510733"/>
    <n v="21623"/>
    <x v="998"/>
    <x v="1603"/>
    <n v="15502"/>
    <s v="United Kingdom"/>
    <s v="Customer 15502"/>
    <x v="1"/>
    <n v="9.9499999999999993"/>
    <n v="2"/>
    <n v="19.899999999999999"/>
  </r>
  <r>
    <n v="2013"/>
    <n v="510735"/>
    <s v="84849B"/>
    <x v="1002"/>
    <x v="1604"/>
    <n v="14606"/>
    <s v="United Kingdom"/>
    <s v="Customer 14606"/>
    <x v="1"/>
    <n v="1.69"/>
    <n v="1"/>
    <n v="1.69"/>
  </r>
  <r>
    <n v="2014"/>
    <n v="510738"/>
    <n v="22191"/>
    <x v="1101"/>
    <x v="1605"/>
    <n v="15727"/>
    <s v="United Kingdom"/>
    <s v="Customer 15727"/>
    <x v="1"/>
    <n v="8.5"/>
    <n v="1"/>
    <n v="8.5"/>
  </r>
  <r>
    <n v="2015"/>
    <n v="510737"/>
    <n v="22150"/>
    <x v="1005"/>
    <x v="1605"/>
    <n v="16279"/>
    <s v="United Kingdom"/>
    <s v="Customer 16279"/>
    <x v="1"/>
    <n v="1.95"/>
    <n v="6"/>
    <n v="11.7"/>
  </r>
  <r>
    <n v="2016"/>
    <n v="510743"/>
    <n v="21589"/>
    <x v="163"/>
    <x v="1606"/>
    <n v="14911"/>
    <s v="EIRE"/>
    <s v="Customer 14911"/>
    <x v="5"/>
    <n v="2.5499999999999998"/>
    <n v="12"/>
    <n v="30.599999999999998"/>
  </r>
  <r>
    <n v="2017"/>
    <n v="510743"/>
    <n v="21179"/>
    <x v="418"/>
    <x v="1606"/>
    <n v="14911"/>
    <s v="EIRE"/>
    <s v="Customer 14911"/>
    <x v="5"/>
    <n v="1.25"/>
    <n v="12"/>
    <n v="15"/>
  </r>
  <r>
    <n v="2018"/>
    <n v="510762"/>
    <s v="82494L"/>
    <x v="606"/>
    <x v="1607"/>
    <n v="14085"/>
    <s v="United Kingdom"/>
    <s v="Customer 14085"/>
    <x v="1"/>
    <n v="2.95"/>
    <n v="3"/>
    <n v="8.8500000000000014"/>
  </r>
  <r>
    <n v="2019"/>
    <n v="510777"/>
    <n v="21977"/>
    <x v="57"/>
    <x v="1608"/>
    <n v="13031"/>
    <s v="United Kingdom"/>
    <s v="Customer 13031"/>
    <x v="1"/>
    <n v="0.55000000000000004"/>
    <n v="24"/>
    <n v="13.200000000000001"/>
  </r>
  <r>
    <n v="2020"/>
    <n v="510781"/>
    <n v="21796"/>
    <x v="1102"/>
    <x v="1609"/>
    <n v="16892"/>
    <s v="United Kingdom"/>
    <s v="Customer 16892"/>
    <x v="1"/>
    <n v="12.75"/>
    <n v="1"/>
    <n v="12.75"/>
  </r>
  <r>
    <n v="2021"/>
    <n v="510783"/>
    <n v="22334"/>
    <x v="1103"/>
    <x v="1610"/>
    <n v="14426"/>
    <s v="United Kingdom"/>
    <s v="Customer 14426"/>
    <x v="1"/>
    <n v="1.65"/>
    <n v="8"/>
    <n v="13.2"/>
  </r>
  <r>
    <n v="2022"/>
    <n v="510788"/>
    <n v="21535"/>
    <x v="853"/>
    <x v="1611"/>
    <n v="12835"/>
    <s v="United Kingdom"/>
    <s v="Customer 12835"/>
    <x v="1"/>
    <n v="2.5499999999999998"/>
    <n v="4"/>
    <n v="10.199999999999999"/>
  </r>
  <r>
    <n v="2023"/>
    <n v="510792"/>
    <n v="21916"/>
    <x v="1104"/>
    <x v="1612"/>
    <n v="15867"/>
    <s v="United Kingdom"/>
    <s v="Customer 15867"/>
    <x v="1"/>
    <n v="0.42"/>
    <n v="3"/>
    <n v="1.26"/>
  </r>
  <r>
    <n v="2024"/>
    <n v="510795"/>
    <n v="22077"/>
    <x v="800"/>
    <x v="1613"/>
    <n v="12748"/>
    <s v="United Kingdom"/>
    <s v="Customer 12748"/>
    <x v="1"/>
    <n v="1.65"/>
    <n v="1"/>
    <n v="1.65"/>
  </r>
  <r>
    <n v="2025"/>
    <n v="510796"/>
    <s v="47591D"/>
    <x v="1105"/>
    <x v="1614"/>
    <n v="14713"/>
    <s v="United Kingdom"/>
    <s v="Customer 14713"/>
    <x v="1"/>
    <n v="1.95"/>
    <n v="2"/>
    <n v="3.9"/>
  </r>
  <r>
    <n v="2026"/>
    <n v="510797"/>
    <n v="20886"/>
    <x v="1106"/>
    <x v="1615"/>
    <n v="17683"/>
    <s v="United Kingdom"/>
    <s v="Customer 17683"/>
    <x v="1"/>
    <n v="1.95"/>
    <n v="6"/>
    <n v="11.7"/>
  </r>
  <r>
    <n v="2027"/>
    <n v="510801"/>
    <n v="84077"/>
    <x v="864"/>
    <x v="1616"/>
    <n v="17290"/>
    <s v="United Kingdom"/>
    <s v="Customer 17290"/>
    <x v="1"/>
    <n v="0.21"/>
    <n v="2"/>
    <n v="0.42"/>
  </r>
  <r>
    <n v="2028"/>
    <n v="510805"/>
    <n v="22442"/>
    <x v="1026"/>
    <x v="1617"/>
    <n v="16798"/>
    <s v="United Kingdom"/>
    <s v="Customer 16798"/>
    <x v="1"/>
    <n v="7.95"/>
    <n v="1"/>
    <n v="7.95"/>
  </r>
  <r>
    <n v="2029"/>
    <n v="510805"/>
    <n v="21743"/>
    <x v="1107"/>
    <x v="1617"/>
    <n v="16798"/>
    <s v="United Kingdom"/>
    <s v="Customer 16798"/>
    <x v="1"/>
    <n v="2.95"/>
    <n v="1"/>
    <n v="2.95"/>
  </r>
  <r>
    <n v="2030"/>
    <n v="510806"/>
    <n v="72781"/>
    <x v="1108"/>
    <x v="1618"/>
    <n v="17107"/>
    <s v="United Kingdom"/>
    <s v="Customer 17107"/>
    <x v="1"/>
    <n v="2.1"/>
    <n v="5"/>
    <n v="10.5"/>
  </r>
  <r>
    <n v="2031"/>
    <n v="510806"/>
    <s v="17084R"/>
    <x v="1109"/>
    <x v="1618"/>
    <n v="17107"/>
    <s v="United Kingdom"/>
    <s v="Customer 17107"/>
    <x v="1"/>
    <n v="0.21"/>
    <n v="72"/>
    <n v="15.12"/>
  </r>
  <r>
    <n v="2032"/>
    <s v="C510808"/>
    <n v="84682"/>
    <x v="1082"/>
    <x v="1619"/>
    <n v="16218"/>
    <s v="United Kingdom"/>
    <s v="Customer 16218"/>
    <x v="1"/>
    <n v="2.95"/>
    <n v="-2"/>
    <n v="-5.9"/>
  </r>
  <r>
    <n v="2033"/>
    <n v="510901"/>
    <n v="21114"/>
    <x v="980"/>
    <x v="1620"/>
    <n v="15731"/>
    <s v="United Kingdom"/>
    <s v="Customer 15731"/>
    <x v="1"/>
    <n v="1.25"/>
    <n v="10"/>
    <n v="12.5"/>
  </r>
  <r>
    <n v="2034"/>
    <n v="510936"/>
    <n v="22090"/>
    <x v="208"/>
    <x v="1621"/>
    <n v="12701"/>
    <s v="Germany"/>
    <s v="Customer 12701"/>
    <x v="7"/>
    <n v="2.95"/>
    <n v="12"/>
    <n v="35.400000000000006"/>
  </r>
  <r>
    <n v="2035"/>
    <n v="510962"/>
    <n v="21474"/>
    <x v="511"/>
    <x v="1622"/>
    <n v="15547"/>
    <s v="United Kingdom"/>
    <s v="Customer 15547"/>
    <x v="1"/>
    <n v="19.95"/>
    <n v="2"/>
    <n v="39.9"/>
  </r>
  <r>
    <n v="2036"/>
    <n v="510987"/>
    <s v="85124A"/>
    <x v="1110"/>
    <x v="1623"/>
    <n v="13443"/>
    <s v="United Kingdom"/>
    <s v="Customer 13443"/>
    <x v="1"/>
    <n v="2.5499999999999998"/>
    <n v="1"/>
    <n v="2.5499999999999998"/>
  </r>
  <r>
    <n v="2037"/>
    <n v="510987"/>
    <n v="22111"/>
    <x v="48"/>
    <x v="1623"/>
    <n v="13443"/>
    <s v="United Kingdom"/>
    <s v="Customer 13443"/>
    <x v="1"/>
    <n v="4.95"/>
    <n v="1"/>
    <n v="4.95"/>
  </r>
  <r>
    <n v="2038"/>
    <n v="510992"/>
    <n v="21668"/>
    <x v="1111"/>
    <x v="1624"/>
    <n v="17696"/>
    <s v="United Kingdom"/>
    <s v="Customer 17696"/>
    <x v="1"/>
    <n v="1.25"/>
    <n v="12"/>
    <n v="15"/>
  </r>
  <r>
    <n v="2039"/>
    <n v="510993"/>
    <n v="21892"/>
    <x v="451"/>
    <x v="1625"/>
    <n v="18206"/>
    <s v="United Kingdom"/>
    <s v="Customer 18206"/>
    <x v="1"/>
    <n v="1.25"/>
    <n v="24"/>
    <n v="30"/>
  </r>
  <r>
    <n v="2040"/>
    <n v="510998"/>
    <s v="84279B"/>
    <x v="637"/>
    <x v="1626"/>
    <n v="17147"/>
    <s v="United Kingdom"/>
    <s v="Customer 17147"/>
    <x v="1"/>
    <n v="3.75"/>
    <n v="4"/>
    <n v="15"/>
  </r>
  <r>
    <n v="2041"/>
    <n v="511025"/>
    <n v="82482"/>
    <x v="47"/>
    <x v="1627"/>
    <n v="17377"/>
    <s v="United Kingdom"/>
    <s v="Customer 17377"/>
    <x v="1"/>
    <n v="2.5499999999999998"/>
    <n v="4"/>
    <n v="10.199999999999999"/>
  </r>
  <r>
    <n v="2042"/>
    <n v="511025"/>
    <s v="85232D"/>
    <x v="670"/>
    <x v="1627"/>
    <n v="17377"/>
    <s v="United Kingdom"/>
    <s v="Customer 17377"/>
    <x v="1"/>
    <n v="4.95"/>
    <n v="1"/>
    <n v="4.95"/>
  </r>
  <r>
    <n v="2043"/>
    <n v="511026"/>
    <s v="85123A"/>
    <x v="60"/>
    <x v="1628"/>
    <n v="14441"/>
    <s v="United Kingdom"/>
    <s v="Customer 14441"/>
    <x v="1"/>
    <n v="2.95"/>
    <n v="12"/>
    <n v="35.400000000000006"/>
  </r>
  <r>
    <n v="2044"/>
    <n v="511026"/>
    <n v="21713"/>
    <x v="1049"/>
    <x v="1628"/>
    <n v="14441"/>
    <s v="United Kingdom"/>
    <s v="Customer 14441"/>
    <x v="1"/>
    <n v="2.1"/>
    <n v="4"/>
    <n v="8.4"/>
  </r>
  <r>
    <n v="2045"/>
    <n v="511027"/>
    <s v="85014C"/>
    <x v="892"/>
    <x v="1629"/>
    <n v="13593"/>
    <s v="United Kingdom"/>
    <s v="Customer 13593"/>
    <x v="1"/>
    <n v="5.95"/>
    <n v="2"/>
    <n v="11.9"/>
  </r>
  <r>
    <n v="2046"/>
    <n v="511027"/>
    <s v="15056N"/>
    <x v="642"/>
    <x v="1629"/>
    <n v="13593"/>
    <s v="United Kingdom"/>
    <s v="Customer 13593"/>
    <x v="1"/>
    <n v="5.95"/>
    <n v="2"/>
    <n v="11.9"/>
  </r>
  <r>
    <n v="2047"/>
    <n v="511037"/>
    <n v="22561"/>
    <x v="1087"/>
    <x v="1630"/>
    <n v="16059"/>
    <s v="United Kingdom"/>
    <s v="Customer 16059"/>
    <x v="1"/>
    <n v="1.65"/>
    <n v="12"/>
    <n v="19.799999999999997"/>
  </r>
  <r>
    <n v="2048"/>
    <n v="511041"/>
    <n v="20685"/>
    <x v="645"/>
    <x v="1631"/>
    <n v="12932"/>
    <s v="United Kingdom"/>
    <s v="Customer 12932"/>
    <x v="1"/>
    <n v="7.49"/>
    <n v="2"/>
    <n v="14.98"/>
  </r>
  <r>
    <n v="2049"/>
    <n v="511046"/>
    <n v="21754"/>
    <x v="318"/>
    <x v="1632"/>
    <n v="16335"/>
    <s v="United Kingdom"/>
    <s v="Customer 16335"/>
    <x v="1"/>
    <n v="5.95"/>
    <n v="2"/>
    <n v="11.9"/>
  </r>
  <r>
    <n v="2050"/>
    <n v="511050"/>
    <n v="21363"/>
    <x v="815"/>
    <x v="1633"/>
    <n v="16782"/>
    <s v="United Kingdom"/>
    <s v="Customer 16782"/>
    <x v="1"/>
    <n v="4.95"/>
    <n v="1"/>
    <n v="4.95"/>
  </r>
  <r>
    <n v="2051"/>
    <n v="511051"/>
    <n v="22353"/>
    <x v="839"/>
    <x v="1634"/>
    <n v="12911"/>
    <s v="United Kingdom"/>
    <s v="Customer 12911"/>
    <x v="1"/>
    <n v="2.5499999999999998"/>
    <n v="3"/>
    <n v="7.6499999999999995"/>
  </r>
  <r>
    <n v="2052"/>
    <n v="511051"/>
    <n v="82582"/>
    <x v="1070"/>
    <x v="1634"/>
    <n v="12911"/>
    <s v="United Kingdom"/>
    <s v="Customer 12911"/>
    <x v="1"/>
    <n v="2.1"/>
    <n v="1"/>
    <n v="2.1"/>
  </r>
  <r>
    <n v="2053"/>
    <n v="511051"/>
    <n v="22428"/>
    <x v="1112"/>
    <x v="1634"/>
    <n v="12911"/>
    <s v="United Kingdom"/>
    <s v="Customer 12911"/>
    <x v="1"/>
    <n v="6.95"/>
    <n v="1"/>
    <n v="6.95"/>
  </r>
  <r>
    <n v="2054"/>
    <n v="511055"/>
    <n v="22636"/>
    <x v="1113"/>
    <x v="1635"/>
    <n v="14415"/>
    <s v="United Kingdom"/>
    <s v="Customer 14415"/>
    <x v="1"/>
    <n v="8.5"/>
    <n v="1"/>
    <n v="8.5"/>
  </r>
  <r>
    <n v="2055"/>
    <n v="511055"/>
    <n v="22553"/>
    <x v="838"/>
    <x v="1635"/>
    <n v="14415"/>
    <s v="United Kingdom"/>
    <s v="Customer 14415"/>
    <x v="1"/>
    <n v="1.65"/>
    <n v="1"/>
    <n v="1.65"/>
  </r>
  <r>
    <n v="2056"/>
    <n v="511059"/>
    <n v="21652"/>
    <x v="1114"/>
    <x v="1636"/>
    <n v="16466"/>
    <s v="United Kingdom"/>
    <s v="Customer 16466"/>
    <x v="1"/>
    <n v="1.95"/>
    <n v="6"/>
    <n v="11.7"/>
  </r>
  <r>
    <n v="2057"/>
    <n v="511066"/>
    <n v="22179"/>
    <x v="358"/>
    <x v="1637"/>
    <n v="13109"/>
    <s v="United Kingdom"/>
    <s v="Customer 13109"/>
    <x v="1"/>
    <n v="6.75"/>
    <n v="2"/>
    <n v="13.5"/>
  </r>
  <r>
    <n v="2058"/>
    <n v="511069"/>
    <s v="85025B"/>
    <x v="479"/>
    <x v="1638"/>
    <n v="17915"/>
    <s v="United Kingdom"/>
    <s v="Customer 17915"/>
    <x v="1"/>
    <n v="1.65"/>
    <n v="1"/>
    <n v="1.65"/>
  </r>
  <r>
    <n v="2059"/>
    <n v="511072"/>
    <n v="22366"/>
    <x v="1115"/>
    <x v="1639"/>
    <n v="14709"/>
    <s v="United Kingdom"/>
    <s v="Customer 14709"/>
    <x v="1"/>
    <n v="7.49"/>
    <n v="4"/>
    <n v="29.96"/>
  </r>
  <r>
    <n v="2060"/>
    <n v="511073"/>
    <n v="22719"/>
    <x v="1116"/>
    <x v="1640"/>
    <n v="13614"/>
    <s v="United Kingdom"/>
    <s v="Customer 13614"/>
    <x v="1"/>
    <n v="1.25"/>
    <n v="3"/>
    <n v="3.75"/>
  </r>
  <r>
    <n v="2061"/>
    <n v="511077"/>
    <n v="21655"/>
    <x v="964"/>
    <x v="1641"/>
    <n v="15822"/>
    <s v="United Kingdom"/>
    <s v="Customer 15822"/>
    <x v="1"/>
    <n v="1.69"/>
    <n v="18"/>
    <n v="30.419999999999998"/>
  </r>
  <r>
    <n v="2062"/>
    <n v="511081"/>
    <n v="22470"/>
    <x v="948"/>
    <x v="1642"/>
    <n v="14128"/>
    <s v="United Kingdom"/>
    <s v="Customer 14128"/>
    <x v="1"/>
    <n v="2.95"/>
    <n v="6"/>
    <n v="17.700000000000003"/>
  </r>
  <r>
    <n v="2063"/>
    <n v="511082"/>
    <n v="47566"/>
    <x v="512"/>
    <x v="1643"/>
    <n v="13056"/>
    <s v="United Kingdom"/>
    <s v="Customer 13056"/>
    <x v="1"/>
    <n v="4.6500000000000004"/>
    <n v="1"/>
    <n v="4.6500000000000004"/>
  </r>
  <r>
    <n v="2064"/>
    <n v="511084"/>
    <n v="22219"/>
    <x v="1117"/>
    <x v="1644"/>
    <n v="16200"/>
    <s v="United Kingdom"/>
    <s v="Customer 16200"/>
    <x v="1"/>
    <n v="0.85"/>
    <n v="5"/>
    <n v="4.25"/>
  </r>
  <r>
    <n v="2065"/>
    <n v="511089"/>
    <n v="21166"/>
    <x v="737"/>
    <x v="1645"/>
    <n v="15005"/>
    <s v="United Kingdom"/>
    <s v="Customer 15005"/>
    <x v="1"/>
    <n v="1.95"/>
    <n v="1"/>
    <n v="1.95"/>
  </r>
  <r>
    <n v="2066"/>
    <n v="511092"/>
    <n v="21754"/>
    <x v="318"/>
    <x v="1646"/>
    <n v="12836"/>
    <s v="United Kingdom"/>
    <s v="Customer 12836"/>
    <x v="1"/>
    <n v="5.95"/>
    <n v="3"/>
    <n v="17.850000000000001"/>
  </r>
  <r>
    <n v="2067"/>
    <n v="511093"/>
    <s v="85099C"/>
    <x v="87"/>
    <x v="1647"/>
    <n v="17920"/>
    <s v="United Kingdom"/>
    <s v="Customer 17920"/>
    <x v="1"/>
    <n v="1.95"/>
    <n v="20"/>
    <n v="39"/>
  </r>
  <r>
    <n v="2068"/>
    <n v="511095"/>
    <s v="84795D"/>
    <x v="1118"/>
    <x v="1648"/>
    <n v="14249"/>
    <s v="United Kingdom"/>
    <s v="Customer 14249"/>
    <x v="1"/>
    <n v="7.95"/>
    <n v="2"/>
    <n v="15.9"/>
  </r>
  <r>
    <n v="2069"/>
    <n v="511104"/>
    <n v="79320"/>
    <x v="676"/>
    <x v="1649"/>
    <n v="17602"/>
    <s v="United Kingdom"/>
    <s v="Customer 17602"/>
    <x v="1"/>
    <n v="4.95"/>
    <n v="4"/>
    <n v="19.8"/>
  </r>
  <r>
    <n v="2070"/>
    <n v="511105"/>
    <n v="21238"/>
    <x v="1119"/>
    <x v="1649"/>
    <n v="13815"/>
    <s v="Germany"/>
    <s v="Customer 13815"/>
    <x v="7"/>
    <n v="0.85"/>
    <n v="8"/>
    <n v="6.8"/>
  </r>
  <r>
    <n v="2071"/>
    <n v="511113"/>
    <n v="22047"/>
    <x v="665"/>
    <x v="1650"/>
    <n v="14309"/>
    <s v="United Kingdom"/>
    <s v="Customer 14309"/>
    <x v="1"/>
    <n v="0.42"/>
    <n v="25"/>
    <n v="10.5"/>
  </r>
  <r>
    <n v="2072"/>
    <n v="511135"/>
    <n v="48194"/>
    <x v="532"/>
    <x v="1651"/>
    <n v="12853"/>
    <s v="United Kingdom"/>
    <s v="Customer 12853"/>
    <x v="1"/>
    <n v="7.49"/>
    <n v="4"/>
    <n v="29.96"/>
  </r>
  <r>
    <n v="2073"/>
    <n v="511136"/>
    <n v="22479"/>
    <x v="1120"/>
    <x v="1652"/>
    <n v="17897"/>
    <s v="United Kingdom"/>
    <s v="Customer 17897"/>
    <x v="1"/>
    <n v="1.25"/>
    <n v="10"/>
    <n v="12.5"/>
  </r>
  <r>
    <n v="2074"/>
    <n v="511174"/>
    <n v="22112"/>
    <x v="431"/>
    <x v="1653"/>
    <n v="15249"/>
    <s v="United Kingdom"/>
    <s v="Customer 15249"/>
    <x v="1"/>
    <n v="4.95"/>
    <n v="3"/>
    <n v="14.850000000000001"/>
  </r>
  <r>
    <n v="2075"/>
    <n v="511174"/>
    <n v="22078"/>
    <x v="250"/>
    <x v="1653"/>
    <n v="15249"/>
    <s v="United Kingdom"/>
    <s v="Customer 15249"/>
    <x v="1"/>
    <n v="2.1"/>
    <n v="10"/>
    <n v="21"/>
  </r>
  <r>
    <n v="2076"/>
    <n v="511177"/>
    <n v="48185"/>
    <x v="75"/>
    <x v="1654"/>
    <n v="17505"/>
    <s v="United Kingdom"/>
    <s v="Customer 17505"/>
    <x v="1"/>
    <n v="7.49"/>
    <n v="2"/>
    <n v="14.98"/>
  </r>
  <r>
    <n v="2077"/>
    <n v="511185"/>
    <n v="22513"/>
    <x v="1009"/>
    <x v="1655"/>
    <n v="16883"/>
    <s v="United Kingdom"/>
    <s v="Customer 16883"/>
    <x v="1"/>
    <n v="3.75"/>
    <n v="4"/>
    <n v="15"/>
  </r>
  <r>
    <n v="2078"/>
    <n v="511251"/>
    <n v="21126"/>
    <x v="709"/>
    <x v="1656"/>
    <n v="14515"/>
    <s v="United Kingdom"/>
    <s v="Customer 14515"/>
    <x v="1"/>
    <n v="1.25"/>
    <n v="1"/>
    <n v="1.25"/>
  </r>
  <r>
    <n v="2079"/>
    <n v="511266"/>
    <n v="21544"/>
    <x v="1121"/>
    <x v="1657"/>
    <n v="14534"/>
    <s v="United Kingdom"/>
    <s v="Customer 14534"/>
    <x v="1"/>
    <n v="0.85"/>
    <n v="2"/>
    <n v="1.7"/>
  </r>
  <r>
    <n v="2080"/>
    <n v="511266"/>
    <s v="47503K"/>
    <x v="777"/>
    <x v="1657"/>
    <n v="14534"/>
    <s v="United Kingdom"/>
    <s v="Customer 14534"/>
    <x v="1"/>
    <n v="1.95"/>
    <n v="1"/>
    <n v="1.95"/>
  </r>
  <r>
    <n v="2081"/>
    <n v="511269"/>
    <s v="90185C"/>
    <x v="1122"/>
    <x v="1658"/>
    <n v="16984"/>
    <s v="United Kingdom"/>
    <s v="Customer 16984"/>
    <x v="1"/>
    <n v="4.25"/>
    <n v="1"/>
    <n v="4.25"/>
  </r>
  <r>
    <n v="2082"/>
    <n v="511269"/>
    <s v="84984A"/>
    <x v="1123"/>
    <x v="1658"/>
    <n v="16984"/>
    <s v="United Kingdom"/>
    <s v="Customer 16984"/>
    <x v="1"/>
    <n v="4.6500000000000004"/>
    <n v="1"/>
    <n v="4.6500000000000004"/>
  </r>
  <r>
    <n v="2083"/>
    <n v="511269"/>
    <n v="22178"/>
    <x v="407"/>
    <x v="1658"/>
    <n v="16984"/>
    <s v="United Kingdom"/>
    <s v="Customer 16984"/>
    <x v="1"/>
    <n v="1.25"/>
    <n v="12"/>
    <n v="15"/>
  </r>
  <r>
    <n v="2084"/>
    <n v="511270"/>
    <n v="21245"/>
    <x v="289"/>
    <x v="1659"/>
    <n v="14159"/>
    <s v="United Kingdom"/>
    <s v="Customer 14159"/>
    <x v="1"/>
    <n v="1.69"/>
    <n v="1"/>
    <n v="1.69"/>
  </r>
  <r>
    <n v="2085"/>
    <n v="511294"/>
    <n v="22312"/>
    <x v="133"/>
    <x v="1660"/>
    <n v="12829"/>
    <s v="United Kingdom"/>
    <s v="Customer 12829"/>
    <x v="1"/>
    <n v="4.95"/>
    <n v="2"/>
    <n v="9.9"/>
  </r>
  <r>
    <n v="2086"/>
    <n v="511300"/>
    <n v="22425"/>
    <x v="1124"/>
    <x v="1661"/>
    <n v="16788"/>
    <s v="United Kingdom"/>
    <s v="Customer 16788"/>
    <x v="1"/>
    <n v="4.95"/>
    <n v="1"/>
    <n v="4.95"/>
  </r>
  <r>
    <n v="2087"/>
    <n v="511307"/>
    <n v="21980"/>
    <x v="383"/>
    <x v="1662"/>
    <n v="13983"/>
    <s v="United Kingdom"/>
    <s v="Customer 13983"/>
    <x v="1"/>
    <n v="0.28999999999999998"/>
    <n v="12"/>
    <n v="3.4799999999999995"/>
  </r>
  <r>
    <n v="2088"/>
    <n v="511310"/>
    <n v="22431"/>
    <x v="712"/>
    <x v="1663"/>
    <n v="17784"/>
    <s v="United Kingdom"/>
    <s v="Customer 17784"/>
    <x v="1"/>
    <n v="1.95"/>
    <n v="1"/>
    <n v="1.95"/>
  </r>
  <r>
    <n v="2089"/>
    <n v="511322"/>
    <n v="22464"/>
    <x v="983"/>
    <x v="1664"/>
    <n v="13975"/>
    <s v="United Kingdom"/>
    <s v="Customer 13975"/>
    <x v="1"/>
    <n v="1.65"/>
    <n v="6"/>
    <n v="9.8999999999999986"/>
  </r>
  <r>
    <n v="2090"/>
    <n v="511325"/>
    <n v="22564"/>
    <x v="1125"/>
    <x v="1665"/>
    <n v="13771"/>
    <s v="United Kingdom"/>
    <s v="Customer 13771"/>
    <x v="1"/>
    <n v="1.25"/>
    <n v="24"/>
    <n v="30"/>
  </r>
  <r>
    <n v="2091"/>
    <n v="511325"/>
    <n v="71459"/>
    <x v="908"/>
    <x v="1665"/>
    <n v="13771"/>
    <s v="United Kingdom"/>
    <s v="Customer 13771"/>
    <x v="1"/>
    <n v="0.72"/>
    <n v="96"/>
    <n v="69.12"/>
  </r>
  <r>
    <n v="2092"/>
    <n v="511328"/>
    <n v="22553"/>
    <x v="838"/>
    <x v="1666"/>
    <n v="13178"/>
    <s v="United Kingdom"/>
    <s v="Customer 13178"/>
    <x v="1"/>
    <n v="1.65"/>
    <n v="12"/>
    <n v="19.799999999999997"/>
  </r>
  <r>
    <n v="2093"/>
    <n v="511357"/>
    <n v="21669"/>
    <x v="279"/>
    <x v="1667"/>
    <n v="17849"/>
    <s v="United Kingdom"/>
    <s v="Customer 17849"/>
    <x v="1"/>
    <n v="1.25"/>
    <n v="12"/>
    <n v="15"/>
  </r>
  <r>
    <n v="2094"/>
    <n v="511362"/>
    <s v="84795C"/>
    <x v="684"/>
    <x v="1668"/>
    <n v="15039"/>
    <s v="United Kingdom"/>
    <s v="Customer 15039"/>
    <x v="1"/>
    <n v="7.95"/>
    <n v="4"/>
    <n v="31.8"/>
  </r>
  <r>
    <n v="2095"/>
    <n v="511445"/>
    <s v="84795B"/>
    <x v="1126"/>
    <x v="1669"/>
    <n v="14194"/>
    <s v="United Kingdom"/>
    <s v="Customer 14194"/>
    <x v="1"/>
    <n v="7.95"/>
    <n v="2"/>
    <n v="15.9"/>
  </r>
  <r>
    <n v="2096"/>
    <n v="511466"/>
    <n v="22470"/>
    <x v="948"/>
    <x v="1670"/>
    <n v="13871"/>
    <s v="United Kingdom"/>
    <s v="Customer 13871"/>
    <x v="1"/>
    <n v="2.95"/>
    <n v="6"/>
    <n v="17.700000000000003"/>
  </r>
  <r>
    <n v="2097"/>
    <n v="511474"/>
    <s v="84910A"/>
    <x v="1127"/>
    <x v="1671"/>
    <n v="16791"/>
    <s v="United Kingdom"/>
    <s v="Customer 16791"/>
    <x v="1"/>
    <n v="5.95"/>
    <n v="2"/>
    <n v="11.9"/>
  </r>
  <r>
    <n v="2098"/>
    <n v="511474"/>
    <s v="82607E"/>
    <x v="370"/>
    <x v="1671"/>
    <n v="16791"/>
    <s v="United Kingdom"/>
    <s v="Customer 16791"/>
    <x v="1"/>
    <n v="1.25"/>
    <n v="1"/>
    <n v="1.25"/>
  </r>
  <r>
    <n v="2099"/>
    <n v="511500"/>
    <n v="21216"/>
    <x v="616"/>
    <x v="1672"/>
    <n v="14210"/>
    <s v="United Kingdom"/>
    <s v="Customer 14210"/>
    <x v="1"/>
    <n v="4.95"/>
    <n v="4"/>
    <n v="19.8"/>
  </r>
  <r>
    <n v="2100"/>
    <n v="511501"/>
    <n v="21109"/>
    <x v="1128"/>
    <x v="1673"/>
    <n v="15532"/>
    <s v="United Kingdom"/>
    <s v="Customer 15532"/>
    <x v="1"/>
    <n v="6.75"/>
    <n v="1"/>
    <n v="6.75"/>
  </r>
  <r>
    <n v="2101"/>
    <n v="511512"/>
    <s v="85231B"/>
    <x v="236"/>
    <x v="1674"/>
    <n v="18145"/>
    <s v="United Kingdom"/>
    <s v="Customer 18145"/>
    <x v="1"/>
    <n v="0.85"/>
    <n v="12"/>
    <n v="10.199999999999999"/>
  </r>
  <r>
    <n v="2102"/>
    <n v="511512"/>
    <s v="84997A"/>
    <x v="1129"/>
    <x v="1674"/>
    <n v="18145"/>
    <s v="United Kingdom"/>
    <s v="Customer 18145"/>
    <x v="1"/>
    <n v="3.75"/>
    <n v="2"/>
    <n v="7.5"/>
  </r>
  <r>
    <n v="2103"/>
    <n v="511522"/>
    <n v="21155"/>
    <x v="858"/>
    <x v="1675"/>
    <n v="16072"/>
    <s v="United Kingdom"/>
    <s v="Customer 16072"/>
    <x v="1"/>
    <n v="2.1"/>
    <n v="4"/>
    <n v="8.4"/>
  </r>
  <r>
    <n v="2104"/>
    <n v="511543"/>
    <n v="22384"/>
    <x v="533"/>
    <x v="1676"/>
    <n v="18214"/>
    <s v="United Kingdom"/>
    <s v="Customer 18214"/>
    <x v="1"/>
    <n v="1.65"/>
    <n v="5"/>
    <n v="8.25"/>
  </r>
  <r>
    <n v="2105"/>
    <n v="511545"/>
    <n v="22508"/>
    <x v="880"/>
    <x v="1677"/>
    <n v="15179"/>
    <s v="United Kingdom"/>
    <s v="Customer 15179"/>
    <x v="1"/>
    <n v="3.75"/>
    <n v="8"/>
    <n v="30"/>
  </r>
  <r>
    <n v="2106"/>
    <n v="511555"/>
    <s v="84970S"/>
    <x v="23"/>
    <x v="1678"/>
    <n v="17417"/>
    <s v="United Kingdom"/>
    <s v="Customer 17417"/>
    <x v="1"/>
    <n v="0.85"/>
    <n v="8"/>
    <n v="6.8"/>
  </r>
  <r>
    <n v="2107"/>
    <n v="511558"/>
    <s v="47591D"/>
    <x v="1105"/>
    <x v="1679"/>
    <n v="13802"/>
    <s v="United Kingdom"/>
    <s v="Customer 13802"/>
    <x v="1"/>
    <n v="1.95"/>
    <n v="8"/>
    <n v="15.6"/>
  </r>
  <r>
    <n v="2108"/>
    <s v="C511560"/>
    <n v="20914"/>
    <x v="51"/>
    <x v="1680"/>
    <n v="18231"/>
    <s v="United Kingdom"/>
    <s v="Customer 18231"/>
    <x v="1"/>
    <n v="2.95"/>
    <n v="-1"/>
    <n v="-2.95"/>
  </r>
  <r>
    <n v="2109"/>
    <n v="511613"/>
    <n v="22425"/>
    <x v="1124"/>
    <x v="1681"/>
    <n v="15527"/>
    <s v="United Kingdom"/>
    <s v="Customer 15527"/>
    <x v="1"/>
    <n v="4.95"/>
    <n v="1"/>
    <n v="4.95"/>
  </r>
  <r>
    <n v="2110"/>
    <n v="511615"/>
    <n v="20975"/>
    <x v="1044"/>
    <x v="1682"/>
    <n v="17282"/>
    <s v="United Kingdom"/>
    <s v="Customer 17282"/>
    <x v="1"/>
    <n v="0.65"/>
    <n v="10"/>
    <n v="6.5"/>
  </r>
  <r>
    <n v="2111"/>
    <n v="511615"/>
    <n v="21096"/>
    <x v="1130"/>
    <x v="1682"/>
    <n v="17282"/>
    <s v="United Kingdom"/>
    <s v="Customer 17282"/>
    <x v="1"/>
    <n v="0.85"/>
    <n v="2"/>
    <n v="1.7"/>
  </r>
  <r>
    <n v="2112"/>
    <n v="511621"/>
    <n v="84991"/>
    <x v="641"/>
    <x v="1683"/>
    <n v="12758"/>
    <s v="Portugal"/>
    <s v="Customer 12758"/>
    <x v="18"/>
    <n v="0.55000000000000004"/>
    <n v="24"/>
    <n v="13.200000000000001"/>
  </r>
  <r>
    <n v="2113"/>
    <n v="511638"/>
    <n v="84270"/>
    <x v="34"/>
    <x v="1684"/>
    <n v="17346"/>
    <s v="United Kingdom"/>
    <s v="Customer 17346"/>
    <x v="1"/>
    <n v="0.21"/>
    <n v="30"/>
    <n v="6.3"/>
  </r>
  <r>
    <n v="2114"/>
    <n v="511638"/>
    <n v="21213"/>
    <x v="353"/>
    <x v="1684"/>
    <n v="17346"/>
    <s v="United Kingdom"/>
    <s v="Customer 17346"/>
    <x v="1"/>
    <n v="0.55000000000000004"/>
    <n v="2"/>
    <n v="1.1000000000000001"/>
  </r>
  <r>
    <n v="2115"/>
    <n v="511654"/>
    <n v="22302"/>
    <x v="1131"/>
    <x v="1685"/>
    <n v="17971"/>
    <s v="United Kingdom"/>
    <s v="Customer 17971"/>
    <x v="1"/>
    <n v="2.5499999999999998"/>
    <n v="6"/>
    <n v="15.299999999999999"/>
  </r>
  <r>
    <n v="2116"/>
    <n v="511685"/>
    <n v="84992"/>
    <x v="410"/>
    <x v="1686"/>
    <n v="12634"/>
    <s v="USA"/>
    <s v="Customer 12634"/>
    <x v="21"/>
    <n v="0.55000000000000004"/>
    <n v="24"/>
    <n v="13.200000000000001"/>
  </r>
  <r>
    <n v="2117"/>
    <n v="511762"/>
    <n v="22384"/>
    <x v="533"/>
    <x v="1687"/>
    <n v="17204"/>
    <s v="United Kingdom"/>
    <s v="Customer 17204"/>
    <x v="1"/>
    <n v="1.65"/>
    <n v="10"/>
    <n v="16.5"/>
  </r>
  <r>
    <n v="2118"/>
    <n v="511772"/>
    <n v="22087"/>
    <x v="346"/>
    <x v="1688"/>
    <n v="17491"/>
    <s v="United Kingdom"/>
    <s v="Customer 17491"/>
    <x v="1"/>
    <n v="2.95"/>
    <n v="24"/>
    <n v="70.800000000000011"/>
  </r>
  <r>
    <n v="2119"/>
    <n v="511772"/>
    <n v="21670"/>
    <x v="947"/>
    <x v="1688"/>
    <n v="17491"/>
    <s v="United Kingdom"/>
    <s v="Customer 17491"/>
    <x v="1"/>
    <n v="1.25"/>
    <n v="12"/>
    <n v="15"/>
  </r>
  <r>
    <n v="2120"/>
    <n v="511775"/>
    <n v="84946"/>
    <x v="441"/>
    <x v="1689"/>
    <n v="13842"/>
    <s v="United Kingdom"/>
    <s v="Customer 13842"/>
    <x v="1"/>
    <n v="1.25"/>
    <n v="12"/>
    <n v="15"/>
  </r>
  <r>
    <n v="2121"/>
    <n v="511778"/>
    <n v="21211"/>
    <x v="1060"/>
    <x v="1690"/>
    <n v="17716"/>
    <s v="United Kingdom"/>
    <s v="Customer 17716"/>
    <x v="1"/>
    <n v="1.45"/>
    <n v="12"/>
    <n v="17.399999999999999"/>
  </r>
  <r>
    <n v="2122"/>
    <n v="511780"/>
    <n v="22242"/>
    <x v="1132"/>
    <x v="1691"/>
    <n v="12662"/>
    <s v="Germany"/>
    <s v="Customer 12662"/>
    <x v="7"/>
    <n v="1.65"/>
    <n v="12"/>
    <n v="19.799999999999997"/>
  </r>
  <r>
    <n v="2123"/>
    <n v="511785"/>
    <n v="84676"/>
    <x v="860"/>
    <x v="1692"/>
    <n v="15601"/>
    <s v="United Kingdom"/>
    <s v="Customer 15601"/>
    <x v="1"/>
    <n v="2.95"/>
    <n v="6"/>
    <n v="17.700000000000003"/>
  </r>
  <r>
    <n v="2124"/>
    <n v="511790"/>
    <n v="22180"/>
    <x v="1133"/>
    <x v="1693"/>
    <n v="18168"/>
    <s v="United Kingdom"/>
    <s v="Customer 18168"/>
    <x v="1"/>
    <n v="9.9499999999999993"/>
    <n v="1"/>
    <n v="9.9499999999999993"/>
  </r>
  <r>
    <n v="2125"/>
    <n v="511791"/>
    <s v="84970S"/>
    <x v="23"/>
    <x v="1694"/>
    <n v="14025"/>
    <s v="United Kingdom"/>
    <s v="Customer 14025"/>
    <x v="1"/>
    <n v="0.85"/>
    <n v="48"/>
    <n v="40.799999999999997"/>
  </r>
  <r>
    <n v="2126"/>
    <n v="511796"/>
    <n v="71403"/>
    <x v="1134"/>
    <x v="1695"/>
    <n v="15734"/>
    <s v="United Kingdom"/>
    <s v="Customer 15734"/>
    <x v="1"/>
    <n v="2.95"/>
    <n v="12"/>
    <n v="35.400000000000006"/>
  </r>
  <r>
    <n v="2127"/>
    <n v="511799"/>
    <n v="20979"/>
    <x v="696"/>
    <x v="1696"/>
    <n v="15615"/>
    <s v="United Kingdom"/>
    <s v="Customer 15615"/>
    <x v="1"/>
    <n v="1.25"/>
    <n v="24"/>
    <n v="30"/>
  </r>
  <r>
    <n v="2128"/>
    <n v="511808"/>
    <s v="84912B"/>
    <x v="49"/>
    <x v="1697"/>
    <n v="17377"/>
    <s v="United Kingdom"/>
    <s v="Customer 17377"/>
    <x v="1"/>
    <n v="3.75"/>
    <n v="2"/>
    <n v="7.5"/>
  </r>
  <r>
    <n v="2129"/>
    <n v="511816"/>
    <n v="21210"/>
    <x v="203"/>
    <x v="1698"/>
    <n v="17581"/>
    <s v="United Kingdom"/>
    <s v="Customer 17581"/>
    <x v="1"/>
    <n v="1.45"/>
    <n v="12"/>
    <n v="17.399999999999999"/>
  </r>
  <r>
    <n v="2130"/>
    <n v="511844"/>
    <n v="22468"/>
    <x v="808"/>
    <x v="1699"/>
    <n v="16679"/>
    <s v="United Kingdom"/>
    <s v="Customer 16679"/>
    <x v="1"/>
    <n v="6.75"/>
    <n v="4"/>
    <n v="27"/>
  </r>
  <r>
    <n v="2131"/>
    <n v="511848"/>
    <n v="37450"/>
    <x v="277"/>
    <x v="1700"/>
    <n v="17180"/>
    <s v="United Kingdom"/>
    <s v="Customer 17180"/>
    <x v="1"/>
    <n v="2.95"/>
    <n v="2"/>
    <n v="5.9"/>
  </r>
  <r>
    <n v="2132"/>
    <n v="511851"/>
    <n v="48184"/>
    <x v="671"/>
    <x v="1701"/>
    <n v="13542"/>
    <s v="United Kingdom"/>
    <s v="Customer 13542"/>
    <x v="1"/>
    <n v="7.49"/>
    <n v="1"/>
    <n v="7.49"/>
  </r>
  <r>
    <n v="2133"/>
    <n v="511852"/>
    <n v="21874"/>
    <x v="406"/>
    <x v="1702"/>
    <n v="16549"/>
    <s v="United Kingdom"/>
    <s v="Customer 16549"/>
    <x v="1"/>
    <n v="1.25"/>
    <n v="1"/>
    <n v="1.25"/>
  </r>
  <r>
    <n v="2134"/>
    <n v="511852"/>
    <n v="21937"/>
    <x v="913"/>
    <x v="1702"/>
    <n v="16549"/>
    <s v="United Kingdom"/>
    <s v="Customer 16549"/>
    <x v="1"/>
    <n v="2.95"/>
    <n v="1"/>
    <n v="2.95"/>
  </r>
  <r>
    <n v="2135"/>
    <n v="511853"/>
    <n v="22525"/>
    <x v="780"/>
    <x v="1703"/>
    <n v="14298"/>
    <s v="United Kingdom"/>
    <s v="Customer 14298"/>
    <x v="1"/>
    <n v="1.06"/>
    <n v="24"/>
    <n v="25.44"/>
  </r>
  <r>
    <n v="2136"/>
    <n v="511853"/>
    <n v="22073"/>
    <x v="1022"/>
    <x v="1703"/>
    <n v="14298"/>
    <s v="United Kingdom"/>
    <s v="Customer 14298"/>
    <x v="1"/>
    <n v="3.39"/>
    <n v="8"/>
    <n v="27.12"/>
  </r>
  <r>
    <n v="2137"/>
    <n v="511864"/>
    <n v="84991"/>
    <x v="641"/>
    <x v="1704"/>
    <n v="15910"/>
    <s v="United Kingdom"/>
    <s v="Customer 15910"/>
    <x v="1"/>
    <n v="0.55000000000000004"/>
    <n v="1"/>
    <n v="0.55000000000000004"/>
  </r>
  <r>
    <n v="2138"/>
    <n v="511902"/>
    <n v="22622"/>
    <x v="1013"/>
    <x v="1705"/>
    <n v="12748"/>
    <s v="United Kingdom"/>
    <s v="Customer 12748"/>
    <x v="1"/>
    <n v="9.9499999999999993"/>
    <n v="1"/>
    <n v="9.9499999999999993"/>
  </r>
  <r>
    <n v="2139"/>
    <n v="511926"/>
    <n v="21733"/>
    <x v="316"/>
    <x v="1706"/>
    <n v="15079"/>
    <s v="United Kingdom"/>
    <s v="Customer 15079"/>
    <x v="1"/>
    <n v="2.95"/>
    <n v="12"/>
    <n v="35.400000000000006"/>
  </r>
  <r>
    <n v="2140"/>
    <n v="511930"/>
    <n v="21033"/>
    <x v="610"/>
    <x v="1707"/>
    <n v="15898"/>
    <s v="United Kingdom"/>
    <s v="Customer 15898"/>
    <x v="1"/>
    <n v="2.95"/>
    <n v="3"/>
    <n v="8.8500000000000014"/>
  </r>
  <r>
    <n v="2141"/>
    <n v="511932"/>
    <s v="47563A"/>
    <x v="1135"/>
    <x v="1708"/>
    <n v="17996"/>
    <s v="United Kingdom"/>
    <s v="Customer 17996"/>
    <x v="1"/>
    <n v="3.75"/>
    <n v="1"/>
    <n v="3.75"/>
  </r>
  <r>
    <n v="2142"/>
    <n v="511960"/>
    <n v="20975"/>
    <x v="1044"/>
    <x v="1709"/>
    <n v="14727"/>
    <s v="United Kingdom"/>
    <s v="Customer 14727"/>
    <x v="1"/>
    <n v="0.65"/>
    <n v="6"/>
    <n v="3.9000000000000004"/>
  </r>
  <r>
    <n v="2143"/>
    <n v="511961"/>
    <n v="84378"/>
    <x v="682"/>
    <x v="1710"/>
    <n v="13337"/>
    <s v="United Kingdom"/>
    <s v="Customer 13337"/>
    <x v="1"/>
    <n v="1.25"/>
    <n v="12"/>
    <n v="15"/>
  </r>
  <r>
    <n v="2144"/>
    <n v="511964"/>
    <n v="22528"/>
    <x v="844"/>
    <x v="1711"/>
    <n v="14727"/>
    <s v="United Kingdom"/>
    <s v="Customer 14727"/>
    <x v="1"/>
    <n v="1.25"/>
    <n v="3"/>
    <n v="3.75"/>
  </r>
  <r>
    <n v="2145"/>
    <n v="511990"/>
    <n v="21034"/>
    <x v="16"/>
    <x v="1712"/>
    <n v="13601"/>
    <s v="United Kingdom"/>
    <s v="Customer 13601"/>
    <x v="1"/>
    <n v="0.95"/>
    <n v="2"/>
    <n v="1.9"/>
  </r>
  <r>
    <n v="2146"/>
    <n v="511990"/>
    <s v="84997D"/>
    <x v="249"/>
    <x v="1712"/>
    <n v="13601"/>
    <s v="United Kingdom"/>
    <s v="Customer 13601"/>
    <x v="1"/>
    <n v="3.75"/>
    <n v="1"/>
    <n v="3.75"/>
  </r>
  <r>
    <n v="2147"/>
    <n v="512001"/>
    <n v="21124"/>
    <x v="466"/>
    <x v="1713"/>
    <n v="17963"/>
    <s v="United Kingdom"/>
    <s v="Customer 17963"/>
    <x v="1"/>
    <n v="1.25"/>
    <n v="1"/>
    <n v="1.25"/>
  </r>
  <r>
    <n v="2148"/>
    <n v="512045"/>
    <n v="84050"/>
    <x v="594"/>
    <x v="1714"/>
    <n v="15856"/>
    <s v="United Kingdom"/>
    <s v="Customer 15856"/>
    <x v="1"/>
    <n v="1.25"/>
    <n v="72"/>
    <n v="90"/>
  </r>
  <r>
    <n v="2149"/>
    <n v="512051"/>
    <n v="22063"/>
    <x v="523"/>
    <x v="1715"/>
    <n v="17534"/>
    <s v="United Kingdom"/>
    <s v="Customer 17534"/>
    <x v="1"/>
    <n v="2.95"/>
    <n v="6"/>
    <n v="17.700000000000003"/>
  </r>
  <r>
    <n v="2150"/>
    <n v="512064"/>
    <n v="84791"/>
    <x v="1136"/>
    <x v="1716"/>
    <n v="16290"/>
    <s v="United Kingdom"/>
    <s v="Customer 16290"/>
    <x v="1"/>
    <n v="2.95"/>
    <n v="5"/>
    <n v="14.75"/>
  </r>
  <r>
    <n v="2151"/>
    <n v="512070"/>
    <n v="22516"/>
    <x v="1137"/>
    <x v="1717"/>
    <n v="16037"/>
    <s v="United Kingdom"/>
    <s v="Customer 16037"/>
    <x v="1"/>
    <n v="2.1"/>
    <n v="6"/>
    <n v="12.600000000000001"/>
  </r>
  <r>
    <n v="2152"/>
    <n v="512071"/>
    <n v="21172"/>
    <x v="1008"/>
    <x v="1718"/>
    <n v="13736"/>
    <s v="United Kingdom"/>
    <s v="Customer 13736"/>
    <x v="1"/>
    <n v="1.45"/>
    <n v="2"/>
    <n v="2.9"/>
  </r>
  <r>
    <n v="2153"/>
    <n v="512071"/>
    <n v="21218"/>
    <x v="1138"/>
    <x v="1718"/>
    <n v="13736"/>
    <s v="United Kingdom"/>
    <s v="Customer 13736"/>
    <x v="1"/>
    <n v="3.75"/>
    <n v="3"/>
    <n v="11.25"/>
  </r>
  <r>
    <n v="2154"/>
    <n v="512071"/>
    <n v="22203"/>
    <x v="988"/>
    <x v="1718"/>
    <n v="13736"/>
    <s v="United Kingdom"/>
    <s v="Customer 13736"/>
    <x v="1"/>
    <n v="3.75"/>
    <n v="1"/>
    <n v="3.75"/>
  </r>
  <r>
    <n v="2155"/>
    <n v="512073"/>
    <n v="90167"/>
    <x v="204"/>
    <x v="1719"/>
    <n v="16945"/>
    <s v="United Kingdom"/>
    <s v="Customer 16945"/>
    <x v="1"/>
    <n v="0.85"/>
    <n v="12"/>
    <n v="10.199999999999999"/>
  </r>
  <r>
    <n v="2156"/>
    <n v="512074"/>
    <n v="22617"/>
    <x v="699"/>
    <x v="1720"/>
    <n v="16768"/>
    <s v="United Kingdom"/>
    <s v="Customer 16768"/>
    <x v="1"/>
    <n v="4.95"/>
    <n v="2"/>
    <n v="9.9"/>
  </r>
  <r>
    <n v="2157"/>
    <n v="512080"/>
    <n v="22418"/>
    <x v="1139"/>
    <x v="1721"/>
    <n v="14849"/>
    <s v="United Kingdom"/>
    <s v="Customer 14849"/>
    <x v="1"/>
    <n v="0.85"/>
    <n v="24"/>
    <n v="20.399999999999999"/>
  </r>
  <r>
    <n v="2158"/>
    <n v="512083"/>
    <n v="22352"/>
    <x v="1140"/>
    <x v="1722"/>
    <n v="12623"/>
    <s v="Germany"/>
    <s v="Customer 12623"/>
    <x v="7"/>
    <n v="2.5499999999999998"/>
    <n v="6"/>
    <n v="15.299999999999999"/>
  </r>
  <r>
    <n v="2159"/>
    <n v="512093"/>
    <n v="21731"/>
    <x v="1"/>
    <x v="1723"/>
    <n v="16954"/>
    <s v="United Kingdom"/>
    <s v="Customer 16954"/>
    <x v="1"/>
    <n v="1.65"/>
    <n v="24"/>
    <n v="39.599999999999994"/>
  </r>
  <r>
    <n v="2160"/>
    <n v="512097"/>
    <n v="20712"/>
    <x v="911"/>
    <x v="1724"/>
    <n v="12631"/>
    <s v="Finland"/>
    <s v="Customer 12631"/>
    <x v="20"/>
    <n v="1.95"/>
    <n v="10"/>
    <n v="19.5"/>
  </r>
  <r>
    <n v="2161"/>
    <n v="512102"/>
    <n v="21445"/>
    <x v="1141"/>
    <x v="1725"/>
    <n v="14224"/>
    <s v="United Kingdom"/>
    <s v="Customer 14224"/>
    <x v="1"/>
    <n v="1.25"/>
    <n v="1"/>
    <n v="1.25"/>
  </r>
  <r>
    <n v="2162"/>
    <n v="512112"/>
    <n v="37461"/>
    <x v="1142"/>
    <x v="1726"/>
    <n v="17841"/>
    <s v="United Kingdom"/>
    <s v="Customer 17841"/>
    <x v="1"/>
    <n v="1.25"/>
    <n v="2"/>
    <n v="2.5"/>
  </r>
  <r>
    <n v="2163"/>
    <n v="512112"/>
    <n v="20681"/>
    <x v="1143"/>
    <x v="1726"/>
    <n v="17841"/>
    <s v="United Kingdom"/>
    <s v="Customer 17841"/>
    <x v="1"/>
    <n v="3.25"/>
    <n v="1"/>
    <n v="3.25"/>
  </r>
  <r>
    <n v="2164"/>
    <n v="512116"/>
    <n v="21902"/>
    <x v="1144"/>
    <x v="1727"/>
    <n v="17231"/>
    <s v="United Kingdom"/>
    <s v="Customer 17231"/>
    <x v="1"/>
    <n v="0.65"/>
    <n v="3"/>
    <n v="1.9500000000000002"/>
  </r>
  <r>
    <n v="2165"/>
    <n v="512120"/>
    <n v="20669"/>
    <x v="1145"/>
    <x v="1728"/>
    <n v="14581"/>
    <s v="United Kingdom"/>
    <s v="Customer 14581"/>
    <x v="1"/>
    <n v="1.25"/>
    <n v="2"/>
    <n v="2.5"/>
  </r>
  <r>
    <n v="2166"/>
    <n v="512177"/>
    <n v="22562"/>
    <x v="1146"/>
    <x v="1729"/>
    <n v="15150"/>
    <s v="United Kingdom"/>
    <s v="Customer 15150"/>
    <x v="1"/>
    <n v="1.25"/>
    <n v="12"/>
    <n v="15"/>
  </r>
  <r>
    <n v="2167"/>
    <n v="512177"/>
    <n v="22492"/>
    <x v="991"/>
    <x v="1729"/>
    <n v="15150"/>
    <s v="United Kingdom"/>
    <s v="Customer 15150"/>
    <x v="1"/>
    <n v="0.65"/>
    <n v="36"/>
    <n v="23.400000000000002"/>
  </r>
  <r>
    <n v="2168"/>
    <n v="512177"/>
    <n v="22561"/>
    <x v="1087"/>
    <x v="1729"/>
    <n v="15150"/>
    <s v="United Kingdom"/>
    <s v="Customer 15150"/>
    <x v="1"/>
    <n v="1.65"/>
    <n v="12"/>
    <n v="19.799999999999997"/>
  </r>
  <r>
    <n v="2169"/>
    <n v="512259"/>
    <n v="22383"/>
    <x v="631"/>
    <x v="1730"/>
    <n v="17059"/>
    <s v="United Kingdom"/>
    <s v="Customer 17059"/>
    <x v="1"/>
    <n v="1.65"/>
    <n v="4"/>
    <n v="6.6"/>
  </r>
  <r>
    <n v="2170"/>
    <n v="512260"/>
    <n v="21080"/>
    <x v="348"/>
    <x v="1731"/>
    <n v="15016"/>
    <s v="United Kingdom"/>
    <s v="Customer 15016"/>
    <x v="1"/>
    <n v="0.85"/>
    <n v="4"/>
    <n v="3.4"/>
  </r>
  <r>
    <n v="2171"/>
    <n v="512262"/>
    <n v="84791"/>
    <x v="1136"/>
    <x v="1732"/>
    <n v="16007"/>
    <s v="United Kingdom"/>
    <s v="Customer 16007"/>
    <x v="1"/>
    <n v="2.95"/>
    <n v="2"/>
    <n v="5.9"/>
  </r>
  <r>
    <n v="2172"/>
    <s v="C512272"/>
    <n v="21216"/>
    <x v="616"/>
    <x v="1733"/>
    <n v="15031"/>
    <s v="United Kingdom"/>
    <s v="Customer 15031"/>
    <x v="1"/>
    <n v="4.95"/>
    <n v="-1"/>
    <n v="-4.95"/>
  </r>
  <r>
    <n v="2173"/>
    <n v="512277"/>
    <n v="21931"/>
    <x v="193"/>
    <x v="1734"/>
    <n v="16458"/>
    <s v="United Kingdom"/>
    <s v="Customer 16458"/>
    <x v="1"/>
    <n v="1.95"/>
    <n v="10"/>
    <n v="19.5"/>
  </r>
  <r>
    <n v="2174"/>
    <n v="512280"/>
    <s v="47503E"/>
    <x v="1147"/>
    <x v="1735"/>
    <n v="14911"/>
    <s v="EIRE"/>
    <s v="Customer 14911"/>
    <x v="5"/>
    <n v="1.25"/>
    <n v="12"/>
    <n v="15"/>
  </r>
  <r>
    <n v="2175"/>
    <n v="512285"/>
    <n v="22416"/>
    <x v="1148"/>
    <x v="1736"/>
    <n v="13069"/>
    <s v="United Kingdom"/>
    <s v="Customer 13069"/>
    <x v="1"/>
    <n v="1.45"/>
    <n v="2"/>
    <n v="2.9"/>
  </r>
  <r>
    <n v="2176"/>
    <n v="512306"/>
    <n v="21164"/>
    <x v="1149"/>
    <x v="1737"/>
    <n v="15093"/>
    <s v="United Kingdom"/>
    <s v="Customer 15093"/>
    <x v="1"/>
    <n v="2.5499999999999998"/>
    <n v="72"/>
    <n v="183.6"/>
  </r>
  <r>
    <n v="2177"/>
    <n v="512318"/>
    <n v="71459"/>
    <x v="908"/>
    <x v="1738"/>
    <n v="18178"/>
    <s v="United Kingdom"/>
    <s v="Customer 18178"/>
    <x v="1"/>
    <n v="0.85"/>
    <n v="12"/>
    <n v="10.199999999999999"/>
  </r>
  <r>
    <n v="2178"/>
    <n v="512319"/>
    <n v="21704"/>
    <x v="256"/>
    <x v="1739"/>
    <n v="14139"/>
    <s v="United Kingdom"/>
    <s v="Customer 14139"/>
    <x v="1"/>
    <n v="0.85"/>
    <n v="12"/>
    <n v="10.199999999999999"/>
  </r>
  <r>
    <n v="2179"/>
    <n v="512329"/>
    <n v="10002"/>
    <x v="656"/>
    <x v="1740"/>
    <n v="15789"/>
    <s v="United Kingdom"/>
    <s v="Customer 15789"/>
    <x v="1"/>
    <n v="0.85"/>
    <n v="12"/>
    <n v="10.199999999999999"/>
  </r>
  <r>
    <n v="2180"/>
    <n v="512329"/>
    <n v="21922"/>
    <x v="1150"/>
    <x v="1740"/>
    <n v="15789"/>
    <s v="United Kingdom"/>
    <s v="Customer 15789"/>
    <x v="1"/>
    <n v="7.95"/>
    <n v="2"/>
    <n v="15.9"/>
  </r>
  <r>
    <n v="2181"/>
    <n v="512332"/>
    <n v="22491"/>
    <x v="1045"/>
    <x v="1741"/>
    <n v="15358"/>
    <s v="United Kingdom"/>
    <s v="Customer 15358"/>
    <x v="1"/>
    <n v="0.85"/>
    <n v="12"/>
    <n v="10.199999999999999"/>
  </r>
  <r>
    <n v="2182"/>
    <n v="512335"/>
    <n v="21672"/>
    <x v="1151"/>
    <x v="1742"/>
    <n v="13107"/>
    <s v="United Kingdom"/>
    <s v="Customer 13107"/>
    <x v="1"/>
    <n v="1.25"/>
    <n v="12"/>
    <n v="15"/>
  </r>
  <r>
    <n v="2183"/>
    <n v="512335"/>
    <n v="22423"/>
    <x v="697"/>
    <x v="1742"/>
    <n v="13107"/>
    <s v="United Kingdom"/>
    <s v="Customer 13107"/>
    <x v="1"/>
    <n v="10.95"/>
    <n v="16"/>
    <n v="175.2"/>
  </r>
  <r>
    <n v="2184"/>
    <n v="512398"/>
    <n v="22167"/>
    <x v="608"/>
    <x v="1743"/>
    <n v="15600"/>
    <s v="United Kingdom"/>
    <s v="Customer 15600"/>
    <x v="1"/>
    <n v="9.9499999999999993"/>
    <n v="1"/>
    <n v="9.9499999999999993"/>
  </r>
  <r>
    <n v="2185"/>
    <n v="512400"/>
    <n v="21934"/>
    <x v="1152"/>
    <x v="1744"/>
    <n v="13297"/>
    <s v="United Kingdom"/>
    <s v="Customer 13297"/>
    <x v="1"/>
    <n v="1.65"/>
    <n v="10"/>
    <n v="16.5"/>
  </r>
  <r>
    <n v="2186"/>
    <n v="512400"/>
    <n v="22605"/>
    <x v="865"/>
    <x v="1744"/>
    <n v="13297"/>
    <s v="United Kingdom"/>
    <s v="Customer 13297"/>
    <x v="1"/>
    <n v="12.75"/>
    <n v="1"/>
    <n v="12.75"/>
  </r>
  <r>
    <n v="2187"/>
    <n v="512411"/>
    <n v="21777"/>
    <x v="796"/>
    <x v="1745"/>
    <n v="14156"/>
    <s v="EIRE"/>
    <s v="Customer 14156"/>
    <x v="5"/>
    <n v="6.95"/>
    <n v="48"/>
    <n v="333.6"/>
  </r>
  <r>
    <n v="2188"/>
    <n v="512415"/>
    <s v="84536A"/>
    <x v="405"/>
    <x v="1746"/>
    <n v="18009"/>
    <s v="United Kingdom"/>
    <s v="Customer 18009"/>
    <x v="1"/>
    <n v="0.42"/>
    <n v="4"/>
    <n v="1.68"/>
  </r>
  <r>
    <n v="2189"/>
    <n v="512416"/>
    <n v="48129"/>
    <x v="262"/>
    <x v="1747"/>
    <n v="17139"/>
    <s v="United Kingdom"/>
    <s v="Customer 17139"/>
    <x v="1"/>
    <n v="6.35"/>
    <n v="10"/>
    <n v="63.5"/>
  </r>
  <r>
    <n v="2190"/>
    <n v="512416"/>
    <n v="22356"/>
    <x v="1078"/>
    <x v="1747"/>
    <n v="17139"/>
    <s v="United Kingdom"/>
    <s v="Customer 17139"/>
    <x v="1"/>
    <n v="0.85"/>
    <n v="50"/>
    <n v="42.5"/>
  </r>
  <r>
    <n v="2191"/>
    <n v="512426"/>
    <n v="22469"/>
    <x v="906"/>
    <x v="1748"/>
    <n v="13168"/>
    <s v="United Kingdom"/>
    <s v="Customer 13168"/>
    <x v="1"/>
    <n v="1.65"/>
    <n v="4"/>
    <n v="6.6"/>
  </r>
  <r>
    <n v="2192"/>
    <n v="512426"/>
    <s v="84970S"/>
    <x v="23"/>
    <x v="1748"/>
    <n v="13168"/>
    <s v="United Kingdom"/>
    <s v="Customer 13168"/>
    <x v="1"/>
    <n v="0.85"/>
    <n v="12"/>
    <n v="10.199999999999999"/>
  </r>
  <r>
    <n v="2193"/>
    <n v="512426"/>
    <s v="84970L"/>
    <x v="25"/>
    <x v="1748"/>
    <n v="13168"/>
    <s v="United Kingdom"/>
    <s v="Customer 13168"/>
    <x v="1"/>
    <n v="0.95"/>
    <n v="12"/>
    <n v="11.399999999999999"/>
  </r>
  <r>
    <n v="2194"/>
    <n v="512432"/>
    <n v="22537"/>
    <x v="1033"/>
    <x v="1749"/>
    <n v="15625"/>
    <s v="United Kingdom"/>
    <s v="Customer 15625"/>
    <x v="1"/>
    <n v="0.42"/>
    <n v="48"/>
    <n v="20.16"/>
  </r>
  <r>
    <n v="2195"/>
    <n v="512434"/>
    <s v="85232B"/>
    <x v="632"/>
    <x v="1750"/>
    <n v="12709"/>
    <s v="Germany"/>
    <s v="Customer 12709"/>
    <x v="7"/>
    <n v="4.25"/>
    <n v="24"/>
    <n v="102"/>
  </r>
  <r>
    <n v="2196"/>
    <n v="512460"/>
    <n v="21212"/>
    <x v="384"/>
    <x v="1751"/>
    <n v="13089"/>
    <s v="United Kingdom"/>
    <s v="Customer 13089"/>
    <x v="1"/>
    <n v="0.55000000000000004"/>
    <n v="24"/>
    <n v="13.200000000000001"/>
  </r>
  <r>
    <n v="2197"/>
    <n v="512517"/>
    <n v="84946"/>
    <x v="441"/>
    <x v="1752"/>
    <n v="13552"/>
    <s v="United Kingdom"/>
    <s v="Customer 13552"/>
    <x v="1"/>
    <n v="1.25"/>
    <n v="12"/>
    <n v="15"/>
  </r>
  <r>
    <n v="2198"/>
    <n v="512527"/>
    <n v="22421"/>
    <x v="1153"/>
    <x v="1753"/>
    <n v="17448"/>
    <s v="United Kingdom"/>
    <s v="Customer 17448"/>
    <x v="1"/>
    <n v="0.42"/>
    <n v="12"/>
    <n v="5.04"/>
  </r>
  <r>
    <n v="2199"/>
    <n v="512527"/>
    <n v="82484"/>
    <x v="920"/>
    <x v="1753"/>
    <n v="17448"/>
    <s v="United Kingdom"/>
    <s v="Customer 17448"/>
    <x v="1"/>
    <n v="6.45"/>
    <n v="3"/>
    <n v="19.350000000000001"/>
  </r>
  <r>
    <n v="2200"/>
    <n v="512539"/>
    <n v="22041"/>
    <x v="1154"/>
    <x v="1754"/>
    <n v="13567"/>
    <s v="United Kingdom"/>
    <s v="Customer 13567"/>
    <x v="1"/>
    <n v="2.5499999999999998"/>
    <n v="1"/>
    <n v="2.5499999999999998"/>
  </r>
  <r>
    <n v="2201"/>
    <n v="512553"/>
    <n v="21731"/>
    <x v="1"/>
    <x v="1755"/>
    <n v="17841"/>
    <s v="United Kingdom"/>
    <s v="Customer 17841"/>
    <x v="1"/>
    <n v="1.65"/>
    <n v="1"/>
    <n v="1.65"/>
  </r>
  <r>
    <n v="2202"/>
    <n v="512556"/>
    <n v="21213"/>
    <x v="353"/>
    <x v="1756"/>
    <n v="16197"/>
    <s v="United Kingdom"/>
    <s v="Customer 16197"/>
    <x v="1"/>
    <n v="0.55000000000000004"/>
    <n v="24"/>
    <n v="13.200000000000001"/>
  </r>
  <r>
    <n v="2203"/>
    <n v="512560"/>
    <s v="84520B"/>
    <x v="857"/>
    <x v="1757"/>
    <n v="17931"/>
    <s v="United Kingdom"/>
    <s v="Customer 17931"/>
    <x v="1"/>
    <n v="0.85"/>
    <n v="4"/>
    <n v="3.4"/>
  </r>
  <r>
    <n v="2204"/>
    <n v="512564"/>
    <n v="22080"/>
    <x v="577"/>
    <x v="1758"/>
    <n v="14375"/>
    <s v="United Kingdom"/>
    <s v="Customer 14375"/>
    <x v="1"/>
    <n v="1.65"/>
    <n v="1"/>
    <n v="1.65"/>
  </r>
  <r>
    <n v="2205"/>
    <n v="512585"/>
    <n v="48185"/>
    <x v="75"/>
    <x v="1759"/>
    <n v="15867"/>
    <s v="United Kingdom"/>
    <s v="Customer 15867"/>
    <x v="1"/>
    <n v="7.49"/>
    <n v="2"/>
    <n v="14.98"/>
  </r>
  <r>
    <n v="2206"/>
    <n v="512602"/>
    <n v="21260"/>
    <x v="337"/>
    <x v="1760"/>
    <n v="16492"/>
    <s v="United Kingdom"/>
    <s v="Customer 16492"/>
    <x v="1"/>
    <n v="3.25"/>
    <n v="6"/>
    <n v="19.5"/>
  </r>
  <r>
    <n v="2207"/>
    <n v="512608"/>
    <n v="21155"/>
    <x v="858"/>
    <x v="1761"/>
    <n v="13488"/>
    <s v="United Kingdom"/>
    <s v="Customer 13488"/>
    <x v="1"/>
    <n v="2.1"/>
    <n v="12"/>
    <n v="25.200000000000003"/>
  </r>
  <r>
    <n v="2208"/>
    <n v="512608"/>
    <s v="84971S"/>
    <x v="626"/>
    <x v="1761"/>
    <n v="13488"/>
    <s v="United Kingdom"/>
    <s v="Customer 13488"/>
    <x v="1"/>
    <n v="0.85"/>
    <n v="24"/>
    <n v="20.399999999999999"/>
  </r>
  <r>
    <n v="2209"/>
    <n v="512627"/>
    <n v="21528"/>
    <x v="744"/>
    <x v="1762"/>
    <n v="12746"/>
    <s v="United Kingdom"/>
    <s v="Customer 12746"/>
    <x v="1"/>
    <n v="6.95"/>
    <n v="2"/>
    <n v="13.9"/>
  </r>
  <r>
    <n v="2210"/>
    <n v="512657"/>
    <n v="21446"/>
    <x v="1155"/>
    <x v="1763"/>
    <n v="12835"/>
    <s v="United Kingdom"/>
    <s v="Customer 12835"/>
    <x v="1"/>
    <n v="1.25"/>
    <n v="1"/>
    <n v="1.25"/>
  </r>
  <r>
    <n v="2211"/>
    <n v="512703"/>
    <n v="21564"/>
    <x v="774"/>
    <x v="1764"/>
    <n v="14606"/>
    <s v="United Kingdom"/>
    <s v="Customer 14606"/>
    <x v="1"/>
    <n v="2.95"/>
    <n v="5"/>
    <n v="14.75"/>
  </r>
  <r>
    <n v="2212"/>
    <n v="512703"/>
    <s v="84795B"/>
    <x v="1126"/>
    <x v="1764"/>
    <n v="14606"/>
    <s v="United Kingdom"/>
    <s v="Customer 14606"/>
    <x v="1"/>
    <n v="7.95"/>
    <n v="1"/>
    <n v="7.95"/>
  </r>
  <r>
    <n v="2213"/>
    <n v="512703"/>
    <s v="85170D"/>
    <x v="1156"/>
    <x v="1764"/>
    <n v="14606"/>
    <s v="United Kingdom"/>
    <s v="Customer 14606"/>
    <x v="1"/>
    <n v="2.1"/>
    <n v="2"/>
    <n v="4.2"/>
  </r>
  <r>
    <n v="2214"/>
    <n v="512709"/>
    <n v="22417"/>
    <x v="918"/>
    <x v="1765"/>
    <n v="16115"/>
    <s v="United Kingdom"/>
    <s v="Customer 16115"/>
    <x v="1"/>
    <n v="0.55000000000000004"/>
    <n v="1"/>
    <n v="0.55000000000000004"/>
  </r>
  <r>
    <n v="2215"/>
    <n v="512709"/>
    <n v="22507"/>
    <x v="776"/>
    <x v="1765"/>
    <n v="16115"/>
    <s v="United Kingdom"/>
    <s v="Customer 16115"/>
    <x v="1"/>
    <n v="4.95"/>
    <n v="2"/>
    <n v="9.9"/>
  </r>
  <r>
    <n v="2216"/>
    <n v="512724"/>
    <n v="22064"/>
    <x v="166"/>
    <x v="1766"/>
    <n v="16743"/>
    <s v="United Kingdom"/>
    <s v="Customer 16743"/>
    <x v="1"/>
    <n v="1.65"/>
    <n v="3"/>
    <n v="4.9499999999999993"/>
  </r>
  <r>
    <n v="2217"/>
    <n v="512725"/>
    <n v="22482"/>
    <x v="667"/>
    <x v="1767"/>
    <n v="14508"/>
    <s v="United Kingdom"/>
    <s v="Customer 14508"/>
    <x v="1"/>
    <n v="1.25"/>
    <n v="1"/>
    <n v="1.25"/>
  </r>
  <r>
    <n v="2218"/>
    <n v="512732"/>
    <n v="22558"/>
    <x v="936"/>
    <x v="1768"/>
    <n v="14590"/>
    <s v="United Kingdom"/>
    <s v="Customer 14590"/>
    <x v="1"/>
    <n v="1.25"/>
    <n v="3"/>
    <n v="3.75"/>
  </r>
  <r>
    <n v="2219"/>
    <n v="512745"/>
    <n v="22423"/>
    <x v="697"/>
    <x v="1769"/>
    <n v="13319"/>
    <s v="United Kingdom"/>
    <s v="Customer 13319"/>
    <x v="1"/>
    <n v="12.75"/>
    <n v="2"/>
    <n v="25.5"/>
  </r>
  <r>
    <n v="2220"/>
    <n v="512751"/>
    <n v="48138"/>
    <x v="333"/>
    <x v="1770"/>
    <n v="17953"/>
    <s v="United Kingdom"/>
    <s v="Customer 17953"/>
    <x v="1"/>
    <n v="7.49"/>
    <n v="1"/>
    <n v="7.49"/>
  </r>
  <r>
    <n v="2221"/>
    <s v="C512752"/>
    <s v="M"/>
    <x v="442"/>
    <x v="1771"/>
    <n v="18023"/>
    <s v="United Kingdom"/>
    <s v="Customer 18023"/>
    <x v="1"/>
    <n v="3248.86"/>
    <n v="-1"/>
    <n v="-3248.86"/>
  </r>
  <r>
    <n v="2222"/>
    <n v="512755"/>
    <n v="21327"/>
    <x v="654"/>
    <x v="1772"/>
    <n v="13115"/>
    <s v="United Kingdom"/>
    <s v="Customer 13115"/>
    <x v="1"/>
    <n v="1.65"/>
    <n v="12"/>
    <n v="19.799999999999997"/>
  </r>
  <r>
    <n v="2223"/>
    <n v="512760"/>
    <n v="82599"/>
    <x v="582"/>
    <x v="1773"/>
    <n v="14422"/>
    <s v="United Kingdom"/>
    <s v="Customer 14422"/>
    <x v="1"/>
    <n v="2.1"/>
    <n v="12"/>
    <n v="25.200000000000003"/>
  </r>
  <r>
    <n v="2224"/>
    <n v="512776"/>
    <n v="22505"/>
    <x v="749"/>
    <x v="1774"/>
    <n v="15023"/>
    <s v="United Kingdom"/>
    <s v="Customer 15023"/>
    <x v="1"/>
    <n v="4.95"/>
    <n v="2"/>
    <n v="9.9"/>
  </r>
  <r>
    <n v="2225"/>
    <n v="512780"/>
    <n v="22612"/>
    <x v="956"/>
    <x v="1775"/>
    <n v="13668"/>
    <s v="United Kingdom"/>
    <s v="Customer 13668"/>
    <x v="1"/>
    <n v="3.75"/>
    <n v="2"/>
    <n v="7.5"/>
  </r>
  <r>
    <n v="2226"/>
    <n v="512784"/>
    <n v="20967"/>
    <x v="1157"/>
    <x v="1776"/>
    <n v="13230"/>
    <s v="United Kingdom"/>
    <s v="Customer 13230"/>
    <x v="1"/>
    <n v="3.75"/>
    <n v="2"/>
    <n v="7.5"/>
  </r>
  <r>
    <n v="2227"/>
    <n v="512784"/>
    <s v="84536A"/>
    <x v="405"/>
    <x v="1776"/>
    <n v="13230"/>
    <s v="United Kingdom"/>
    <s v="Customer 13230"/>
    <x v="1"/>
    <n v="0.42"/>
    <n v="4"/>
    <n v="1.68"/>
  </r>
  <r>
    <n v="2228"/>
    <n v="512797"/>
    <n v="22170"/>
    <x v="931"/>
    <x v="1777"/>
    <n v="14895"/>
    <s v="United Kingdom"/>
    <s v="Customer 14895"/>
    <x v="1"/>
    <n v="6.75"/>
    <n v="8"/>
    <n v="54"/>
  </r>
  <r>
    <n v="2229"/>
    <n v="512799"/>
    <n v="20972"/>
    <x v="187"/>
    <x v="1778"/>
    <n v="16126"/>
    <s v="United Kingdom"/>
    <s v="Customer 16126"/>
    <x v="1"/>
    <n v="1.25"/>
    <n v="36"/>
    <n v="45"/>
  </r>
  <r>
    <n v="2230"/>
    <n v="512799"/>
    <n v="85176"/>
    <x v="379"/>
    <x v="1778"/>
    <n v="16126"/>
    <s v="United Kingdom"/>
    <s v="Customer 16126"/>
    <x v="1"/>
    <n v="0.85"/>
    <n v="24"/>
    <n v="20.399999999999999"/>
  </r>
  <r>
    <n v="2231"/>
    <n v="512800"/>
    <n v="79532"/>
    <x v="1158"/>
    <x v="1779"/>
    <n v="15402"/>
    <s v="United Kingdom"/>
    <s v="Customer 15402"/>
    <x v="1"/>
    <n v="1.25"/>
    <n v="6"/>
    <n v="7.5"/>
  </r>
  <r>
    <n v="2232"/>
    <n v="512808"/>
    <n v="22562"/>
    <x v="1146"/>
    <x v="1780"/>
    <n v="16155"/>
    <s v="United Kingdom"/>
    <s v="Customer 16155"/>
    <x v="1"/>
    <n v="1.25"/>
    <n v="12"/>
    <n v="15"/>
  </r>
  <r>
    <n v="2233"/>
    <n v="512827"/>
    <n v="21931"/>
    <x v="193"/>
    <x v="1781"/>
    <n v="15981"/>
    <s v="United Kingdom"/>
    <s v="Customer 15981"/>
    <x v="1"/>
    <n v="1.95"/>
    <n v="20"/>
    <n v="39"/>
  </r>
  <r>
    <n v="2234"/>
    <n v="512888"/>
    <n v="20717"/>
    <x v="85"/>
    <x v="1782"/>
    <n v="17068"/>
    <s v="United Kingdom"/>
    <s v="Customer 17068"/>
    <x v="1"/>
    <n v="1.25"/>
    <n v="5"/>
    <n v="6.25"/>
  </r>
  <r>
    <n v="2235"/>
    <n v="512890"/>
    <n v="21623"/>
    <x v="998"/>
    <x v="1783"/>
    <n v="12872"/>
    <s v="United Kingdom"/>
    <s v="Customer 12872"/>
    <x v="1"/>
    <n v="9.9499999999999993"/>
    <n v="2"/>
    <n v="19.899999999999999"/>
  </r>
  <r>
    <n v="2236"/>
    <n v="512909"/>
    <s v="85123A"/>
    <x v="60"/>
    <x v="1784"/>
    <n v="16883"/>
    <s v="United Kingdom"/>
    <s v="Customer 16883"/>
    <x v="1"/>
    <n v="2.95"/>
    <n v="2"/>
    <n v="5.9"/>
  </r>
  <r>
    <n v="2237"/>
    <n v="512925"/>
    <s v="47590B"/>
    <x v="526"/>
    <x v="1785"/>
    <n v="15716"/>
    <s v="United Kingdom"/>
    <s v="Customer 15716"/>
    <x v="1"/>
    <n v="5.45"/>
    <n v="1"/>
    <n v="5.45"/>
  </r>
  <r>
    <n v="2238"/>
    <n v="512943"/>
    <s v="84970L"/>
    <x v="25"/>
    <x v="1786"/>
    <n v="17623"/>
    <s v="United Kingdom"/>
    <s v="Customer 17623"/>
    <x v="1"/>
    <n v="0.95"/>
    <n v="12"/>
    <n v="11.399999999999999"/>
  </r>
  <r>
    <n v="2239"/>
    <n v="512946"/>
    <s v="47574A"/>
    <x v="1159"/>
    <x v="1787"/>
    <n v="17625"/>
    <s v="United Kingdom"/>
    <s v="Customer 17625"/>
    <x v="1"/>
    <n v="4.25"/>
    <n v="1"/>
    <n v="4.25"/>
  </r>
  <r>
    <n v="2240"/>
    <n v="512946"/>
    <s v="84534B"/>
    <x v="1160"/>
    <x v="1787"/>
    <n v="17625"/>
    <s v="United Kingdom"/>
    <s v="Customer 17625"/>
    <x v="1"/>
    <n v="0.85"/>
    <n v="4"/>
    <n v="3.4"/>
  </r>
  <r>
    <n v="2241"/>
    <n v="512949"/>
    <s v="84251F"/>
    <x v="1161"/>
    <x v="1788"/>
    <n v="15555"/>
    <s v="United Kingdom"/>
    <s v="Customer 15555"/>
    <x v="1"/>
    <n v="0.19"/>
    <n v="12"/>
    <n v="2.2800000000000002"/>
  </r>
  <r>
    <n v="2242"/>
    <n v="512949"/>
    <n v="21034"/>
    <x v="16"/>
    <x v="1788"/>
    <n v="15555"/>
    <s v="United Kingdom"/>
    <s v="Customer 15555"/>
    <x v="1"/>
    <n v="0.95"/>
    <n v="1"/>
    <n v="0.95"/>
  </r>
  <r>
    <n v="2243"/>
    <n v="512949"/>
    <n v="21875"/>
    <x v="128"/>
    <x v="1788"/>
    <n v="15555"/>
    <s v="United Kingdom"/>
    <s v="Customer 15555"/>
    <x v="1"/>
    <n v="1.25"/>
    <n v="2"/>
    <n v="2.5"/>
  </r>
  <r>
    <n v="2244"/>
    <n v="512954"/>
    <n v="21421"/>
    <x v="1162"/>
    <x v="1789"/>
    <n v="15786"/>
    <s v="United Kingdom"/>
    <s v="Customer 15786"/>
    <x v="1"/>
    <n v="1.25"/>
    <n v="12"/>
    <n v="15"/>
  </r>
  <r>
    <n v="2245"/>
    <n v="512955"/>
    <s v="85017C"/>
    <x v="1163"/>
    <x v="1790"/>
    <n v="12469"/>
    <s v="Thailand"/>
    <s v="Customer 12469"/>
    <x v="22"/>
    <n v="0.42"/>
    <n v="288"/>
    <n v="120.96"/>
  </r>
  <r>
    <n v="2246"/>
    <n v="513019"/>
    <n v="22382"/>
    <x v="505"/>
    <x v="1791"/>
    <n v="14593"/>
    <s v="United Kingdom"/>
    <s v="Customer 14593"/>
    <x v="1"/>
    <n v="1.65"/>
    <n v="1"/>
    <n v="1.65"/>
  </r>
  <r>
    <n v="2247"/>
    <n v="513019"/>
    <n v="22505"/>
    <x v="749"/>
    <x v="1791"/>
    <n v="14593"/>
    <s v="United Kingdom"/>
    <s v="Customer 14593"/>
    <x v="1"/>
    <n v="4.95"/>
    <n v="2"/>
    <n v="9.9"/>
  </r>
  <r>
    <n v="2248"/>
    <n v="513021"/>
    <n v="22508"/>
    <x v="880"/>
    <x v="1792"/>
    <n v="16815"/>
    <s v="United Kingdom"/>
    <s v="Customer 16815"/>
    <x v="1"/>
    <n v="3.75"/>
    <n v="2"/>
    <n v="7.5"/>
  </r>
  <r>
    <n v="2249"/>
    <n v="513050"/>
    <s v="84279P"/>
    <x v="861"/>
    <x v="1793"/>
    <n v="14493"/>
    <s v="United Kingdom"/>
    <s v="Customer 14493"/>
    <x v="1"/>
    <n v="3.75"/>
    <n v="1"/>
    <n v="3.75"/>
  </r>
  <r>
    <n v="2250"/>
    <n v="513050"/>
    <n v="22584"/>
    <x v="775"/>
    <x v="1793"/>
    <n v="14493"/>
    <s v="United Kingdom"/>
    <s v="Customer 14493"/>
    <x v="1"/>
    <n v="2.5499999999999998"/>
    <n v="6"/>
    <n v="15.299999999999999"/>
  </r>
  <r>
    <n v="2251"/>
    <n v="513050"/>
    <n v="22081"/>
    <x v="1164"/>
    <x v="1793"/>
    <n v="14493"/>
    <s v="United Kingdom"/>
    <s v="Customer 14493"/>
    <x v="1"/>
    <n v="1.65"/>
    <n v="2"/>
    <n v="3.3"/>
  </r>
  <r>
    <n v="2252"/>
    <n v="513053"/>
    <n v="22077"/>
    <x v="800"/>
    <x v="1794"/>
    <n v="16062"/>
    <s v="United Kingdom"/>
    <s v="Customer 16062"/>
    <x v="1"/>
    <n v="1.65"/>
    <n v="12"/>
    <n v="19.799999999999997"/>
  </r>
  <r>
    <n v="2253"/>
    <n v="513056"/>
    <n v="22523"/>
    <x v="927"/>
    <x v="1795"/>
    <n v="13334"/>
    <s v="United Kingdom"/>
    <s v="Customer 13334"/>
    <x v="1"/>
    <n v="0.85"/>
    <n v="5"/>
    <n v="4.25"/>
  </r>
  <r>
    <n v="2254"/>
    <n v="513095"/>
    <n v="22624"/>
    <x v="973"/>
    <x v="1796"/>
    <n v="15122"/>
    <s v="United Kingdom"/>
    <s v="Customer 15122"/>
    <x v="1"/>
    <n v="8.5"/>
    <n v="2"/>
    <n v="17"/>
  </r>
  <r>
    <n v="2255"/>
    <n v="513095"/>
    <n v="22565"/>
    <x v="1094"/>
    <x v="1796"/>
    <n v="15122"/>
    <s v="United Kingdom"/>
    <s v="Customer 15122"/>
    <x v="1"/>
    <n v="0.85"/>
    <n v="12"/>
    <n v="10.199999999999999"/>
  </r>
  <r>
    <n v="2256"/>
    <n v="513101"/>
    <n v="22424"/>
    <x v="1165"/>
    <x v="1797"/>
    <n v="16860"/>
    <s v="United Kingdom"/>
    <s v="Customer 16860"/>
    <x v="1"/>
    <n v="12.75"/>
    <n v="2"/>
    <n v="25.5"/>
  </r>
  <r>
    <n v="2257"/>
    <n v="513108"/>
    <s v="84802B"/>
    <x v="1166"/>
    <x v="1798"/>
    <n v="14204"/>
    <s v="United Kingdom"/>
    <s v="Customer 14204"/>
    <x v="1"/>
    <n v="1.69"/>
    <n v="24"/>
    <n v="40.56"/>
  </r>
  <r>
    <n v="2258"/>
    <n v="513108"/>
    <n v="20960"/>
    <x v="1167"/>
    <x v="1798"/>
    <n v="14204"/>
    <s v="United Kingdom"/>
    <s v="Customer 14204"/>
    <x v="1"/>
    <n v="1.25"/>
    <n v="3"/>
    <n v="3.75"/>
  </r>
  <r>
    <n v="2259"/>
    <n v="513112"/>
    <n v="21210"/>
    <x v="203"/>
    <x v="1799"/>
    <n v="17338"/>
    <s v="United Kingdom"/>
    <s v="Customer 17338"/>
    <x v="1"/>
    <n v="1.45"/>
    <n v="6"/>
    <n v="8.6999999999999993"/>
  </r>
  <r>
    <n v="2260"/>
    <n v="513112"/>
    <n v="21916"/>
    <x v="1104"/>
    <x v="1799"/>
    <n v="17338"/>
    <s v="United Kingdom"/>
    <s v="Customer 17338"/>
    <x v="1"/>
    <n v="0.42"/>
    <n v="7"/>
    <n v="2.94"/>
  </r>
  <r>
    <n v="2261"/>
    <n v="513115"/>
    <n v="22379"/>
    <x v="962"/>
    <x v="1800"/>
    <n v="13141"/>
    <s v="United Kingdom"/>
    <s v="Customer 13141"/>
    <x v="1"/>
    <n v="2.1"/>
    <n v="20"/>
    <n v="42"/>
  </r>
  <r>
    <n v="2262"/>
    <n v="513123"/>
    <n v="22625"/>
    <x v="1168"/>
    <x v="1801"/>
    <n v="12359"/>
    <s v="Cyprus"/>
    <s v="Customer 12359"/>
    <x v="4"/>
    <n v="8.5"/>
    <n v="2"/>
    <n v="17"/>
  </r>
  <r>
    <n v="2263"/>
    <n v="513166"/>
    <n v="20974"/>
    <x v="1169"/>
    <x v="1802"/>
    <n v="16948"/>
    <s v="United Kingdom"/>
    <s v="Customer 16948"/>
    <x v="1"/>
    <n v="0.65"/>
    <n v="72"/>
    <n v="46.800000000000004"/>
  </r>
  <r>
    <n v="2264"/>
    <n v="513172"/>
    <n v="21054"/>
    <x v="1066"/>
    <x v="1803"/>
    <n v="12785"/>
    <s v="Portugal"/>
    <s v="Customer 12785"/>
    <x v="18"/>
    <n v="8.9499999999999993"/>
    <n v="1"/>
    <n v="8.9499999999999993"/>
  </r>
  <r>
    <n v="2265"/>
    <n v="513183"/>
    <n v="37503"/>
    <x v="69"/>
    <x v="1804"/>
    <n v="13760"/>
    <s v="United Kingdom"/>
    <s v="Customer 13760"/>
    <x v="1"/>
    <n v="10.75"/>
    <n v="2"/>
    <n v="21.5"/>
  </r>
  <r>
    <n v="2266"/>
    <n v="513188"/>
    <n v="21561"/>
    <x v="969"/>
    <x v="1805"/>
    <n v="12724"/>
    <s v="France"/>
    <s v="Customer 12724"/>
    <x v="6"/>
    <n v="2.5499999999999998"/>
    <n v="6"/>
    <n v="15.299999999999999"/>
  </r>
  <r>
    <n v="2267"/>
    <n v="513190"/>
    <n v="21471"/>
    <x v="1170"/>
    <x v="1806"/>
    <n v="16894"/>
    <s v="United Kingdom"/>
    <s v="Customer 16894"/>
    <x v="1"/>
    <n v="3.75"/>
    <n v="1"/>
    <n v="3.75"/>
  </r>
  <r>
    <n v="2268"/>
    <n v="513190"/>
    <s v="46000M"/>
    <x v="469"/>
    <x v="1806"/>
    <n v="16894"/>
    <s v="United Kingdom"/>
    <s v="Customer 16894"/>
    <x v="1"/>
    <n v="1.55"/>
    <n v="3"/>
    <n v="4.6500000000000004"/>
  </r>
  <r>
    <n v="2269"/>
    <n v="513190"/>
    <n v="84992"/>
    <x v="410"/>
    <x v="1806"/>
    <n v="16894"/>
    <s v="United Kingdom"/>
    <s v="Customer 16894"/>
    <x v="1"/>
    <n v="0.55000000000000004"/>
    <n v="3"/>
    <n v="1.6500000000000001"/>
  </r>
  <r>
    <n v="2270"/>
    <n v="513190"/>
    <s v="85131C"/>
    <x v="1171"/>
    <x v="1806"/>
    <n v="16894"/>
    <s v="United Kingdom"/>
    <s v="Customer 16894"/>
    <x v="1"/>
    <n v="1.25"/>
    <n v="2"/>
    <n v="2.5"/>
  </r>
  <r>
    <n v="2271"/>
    <n v="513202"/>
    <n v="22423"/>
    <x v="697"/>
    <x v="1807"/>
    <n v="14682"/>
    <s v="United Kingdom"/>
    <s v="Customer 14682"/>
    <x v="1"/>
    <n v="12.75"/>
    <n v="2"/>
    <n v="25.5"/>
  </r>
  <r>
    <n v="2272"/>
    <n v="513208"/>
    <n v="84992"/>
    <x v="410"/>
    <x v="1808"/>
    <n v="13611"/>
    <s v="United Kingdom"/>
    <s v="Customer 13611"/>
    <x v="1"/>
    <n v="0.55000000000000004"/>
    <n v="24"/>
    <n v="13.200000000000001"/>
  </r>
  <r>
    <n v="2273"/>
    <n v="513231"/>
    <n v="21242"/>
    <x v="142"/>
    <x v="1809"/>
    <n v="17596"/>
    <s v="United Kingdom"/>
    <s v="Customer 17596"/>
    <x v="1"/>
    <n v="1.69"/>
    <n v="1"/>
    <n v="1.69"/>
  </r>
  <r>
    <n v="2274"/>
    <n v="513248"/>
    <n v="22150"/>
    <x v="1005"/>
    <x v="1810"/>
    <n v="12792"/>
    <s v="Portugal"/>
    <s v="Customer 12792"/>
    <x v="18"/>
    <n v="1.95"/>
    <n v="6"/>
    <n v="11.7"/>
  </r>
  <r>
    <n v="2275"/>
    <n v="513260"/>
    <n v="90093"/>
    <x v="1172"/>
    <x v="1811"/>
    <n v="12810"/>
    <s v="Japan"/>
    <s v="Customer 12810"/>
    <x v="23"/>
    <n v="0.85"/>
    <n v="12"/>
    <n v="10.199999999999999"/>
  </r>
  <r>
    <n v="2276"/>
    <n v="513266"/>
    <n v="22469"/>
    <x v="906"/>
    <x v="1812"/>
    <n v="15002"/>
    <s v="United Kingdom"/>
    <s v="Customer 15002"/>
    <x v="1"/>
    <n v="1.65"/>
    <n v="8"/>
    <n v="13.2"/>
  </r>
  <r>
    <n v="2277"/>
    <n v="513274"/>
    <n v="84755"/>
    <x v="403"/>
    <x v="1813"/>
    <n v="13715"/>
    <s v="United Kingdom"/>
    <s v="Customer 13715"/>
    <x v="1"/>
    <n v="0.65"/>
    <n v="16"/>
    <n v="10.4"/>
  </r>
  <r>
    <n v="2278"/>
    <n v="513279"/>
    <s v="47570B"/>
    <x v="638"/>
    <x v="1814"/>
    <n v="16180"/>
    <s v="United Kingdom"/>
    <s v="Customer 16180"/>
    <x v="1"/>
    <n v="10.65"/>
    <n v="2"/>
    <n v="21.3"/>
  </r>
  <r>
    <n v="2279"/>
    <n v="513280"/>
    <s v="82494L"/>
    <x v="606"/>
    <x v="1815"/>
    <n v="14509"/>
    <s v="United Kingdom"/>
    <s v="Customer 14509"/>
    <x v="1"/>
    <n v="2.95"/>
    <n v="2"/>
    <n v="5.9"/>
  </r>
  <r>
    <n v="2280"/>
    <n v="513292"/>
    <n v="21198"/>
    <x v="1173"/>
    <x v="1816"/>
    <n v="14621"/>
    <s v="United Kingdom"/>
    <s v="Customer 14621"/>
    <x v="1"/>
    <n v="1.65"/>
    <n v="12"/>
    <n v="19.799999999999997"/>
  </r>
  <r>
    <n v="2281"/>
    <n v="513310"/>
    <n v="48138"/>
    <x v="333"/>
    <x v="1817"/>
    <n v="12431"/>
    <s v="Australia"/>
    <s v="Customer 12431"/>
    <x v="19"/>
    <n v="6.35"/>
    <n v="10"/>
    <n v="63.5"/>
  </r>
  <r>
    <n v="2282"/>
    <n v="513335"/>
    <s v="48173C"/>
    <x v="227"/>
    <x v="1818"/>
    <n v="17686"/>
    <s v="United Kingdom"/>
    <s v="Customer 17686"/>
    <x v="1"/>
    <n v="7.49"/>
    <n v="2"/>
    <n v="14.98"/>
  </r>
  <r>
    <n v="2283"/>
    <n v="513335"/>
    <n v="22061"/>
    <x v="1023"/>
    <x v="1818"/>
    <n v="17686"/>
    <s v="United Kingdom"/>
    <s v="Customer 17686"/>
    <x v="1"/>
    <n v="9.9499999999999993"/>
    <n v="4"/>
    <n v="39.799999999999997"/>
  </r>
  <r>
    <n v="2284"/>
    <n v="513336"/>
    <n v="21330"/>
    <x v="1174"/>
    <x v="1819"/>
    <n v="12705"/>
    <s v="Germany"/>
    <s v="Customer 12705"/>
    <x v="7"/>
    <n v="1.65"/>
    <n v="12"/>
    <n v="19.799999999999997"/>
  </r>
  <r>
    <n v="2285"/>
    <n v="513336"/>
    <n v="21238"/>
    <x v="1119"/>
    <x v="1819"/>
    <n v="12705"/>
    <s v="Germany"/>
    <s v="Customer 12705"/>
    <x v="7"/>
    <n v="0.85"/>
    <n v="8"/>
    <n v="6.8"/>
  </r>
  <r>
    <n v="2286"/>
    <n v="513336"/>
    <s v="85232B"/>
    <x v="632"/>
    <x v="1819"/>
    <n v="12705"/>
    <s v="Germany"/>
    <s v="Customer 12705"/>
    <x v="7"/>
    <n v="4.95"/>
    <n v="6"/>
    <n v="29.700000000000003"/>
  </r>
  <r>
    <n v="2287"/>
    <n v="513349"/>
    <n v="21578"/>
    <x v="952"/>
    <x v="1820"/>
    <n v="14606"/>
    <s v="United Kingdom"/>
    <s v="Customer 14606"/>
    <x v="1"/>
    <n v="2.25"/>
    <n v="1"/>
    <n v="2.25"/>
  </r>
  <r>
    <n v="2288"/>
    <s v="C513404"/>
    <n v="72741"/>
    <x v="269"/>
    <x v="1821"/>
    <n v="14911"/>
    <s v="EIRE"/>
    <s v="Customer 14911"/>
    <x v="5"/>
    <n v="1.45"/>
    <n v="-1"/>
    <n v="-1.45"/>
  </r>
  <r>
    <n v="2289"/>
    <n v="513410"/>
    <n v="18007"/>
    <x v="1175"/>
    <x v="1822"/>
    <n v="15051"/>
    <s v="United Kingdom"/>
    <s v="Customer 15051"/>
    <x v="1"/>
    <n v="0.18"/>
    <n v="1"/>
    <n v="0.18"/>
  </r>
  <r>
    <n v="2290"/>
    <n v="513420"/>
    <n v="21429"/>
    <x v="286"/>
    <x v="1823"/>
    <n v="17696"/>
    <s v="United Kingdom"/>
    <s v="Customer 17696"/>
    <x v="1"/>
    <n v="1.65"/>
    <n v="8"/>
    <n v="13.2"/>
  </r>
  <r>
    <n v="2291"/>
    <n v="513425"/>
    <n v="21031"/>
    <x v="1176"/>
    <x v="1824"/>
    <n v="13057"/>
    <s v="United Kingdom"/>
    <s v="Customer 13057"/>
    <x v="1"/>
    <n v="1.25"/>
    <n v="10"/>
    <n v="12.5"/>
  </r>
  <r>
    <n v="2292"/>
    <n v="513426"/>
    <n v="21203"/>
    <x v="570"/>
    <x v="1825"/>
    <n v="17142"/>
    <s v="United Kingdom"/>
    <s v="Customer 17142"/>
    <x v="1"/>
    <n v="1.65"/>
    <n v="6"/>
    <n v="9.8999999999999986"/>
  </r>
  <r>
    <n v="2293"/>
    <n v="513432"/>
    <s v="90018A"/>
    <x v="1177"/>
    <x v="1826"/>
    <n v="15717"/>
    <s v="United Kingdom"/>
    <s v="Customer 15717"/>
    <x v="1"/>
    <n v="4.25"/>
    <n v="4"/>
    <n v="17"/>
  </r>
  <r>
    <n v="2294"/>
    <n v="513432"/>
    <n v="21614"/>
    <x v="308"/>
    <x v="1826"/>
    <n v="15717"/>
    <s v="United Kingdom"/>
    <s v="Customer 15717"/>
    <x v="1"/>
    <n v="2.95"/>
    <n v="6"/>
    <n v="17.700000000000003"/>
  </r>
  <r>
    <n v="2295"/>
    <n v="513434"/>
    <n v="22219"/>
    <x v="1117"/>
    <x v="1827"/>
    <n v="14562"/>
    <s v="United Kingdom"/>
    <s v="Customer 14562"/>
    <x v="1"/>
    <n v="0.85"/>
    <n v="6"/>
    <n v="5.0999999999999996"/>
  </r>
  <r>
    <n v="2296"/>
    <s v="C513464"/>
    <n v="22197"/>
    <x v="766"/>
    <x v="1828"/>
    <n v="15785"/>
    <s v="United Kingdom"/>
    <s v="Customer 15785"/>
    <x v="1"/>
    <n v="0.85"/>
    <n v="-1"/>
    <n v="-0.85"/>
  </r>
  <r>
    <n v="2297"/>
    <n v="513491"/>
    <n v="21356"/>
    <x v="1178"/>
    <x v="1829"/>
    <n v="15240"/>
    <s v="United Kingdom"/>
    <s v="Customer 15240"/>
    <x v="1"/>
    <n v="1.25"/>
    <n v="12"/>
    <n v="15"/>
  </r>
  <r>
    <n v="2298"/>
    <n v="513491"/>
    <n v="22568"/>
    <x v="710"/>
    <x v="1829"/>
    <n v="15240"/>
    <s v="United Kingdom"/>
    <s v="Customer 15240"/>
    <x v="1"/>
    <n v="3.75"/>
    <n v="4"/>
    <n v="15"/>
  </r>
  <r>
    <n v="2299"/>
    <n v="513494"/>
    <n v="84991"/>
    <x v="641"/>
    <x v="1830"/>
    <n v="16992"/>
    <s v="United Kingdom"/>
    <s v="Customer 16992"/>
    <x v="1"/>
    <n v="0.55000000000000004"/>
    <n v="24"/>
    <n v="13.200000000000001"/>
  </r>
  <r>
    <n v="2300"/>
    <n v="513494"/>
    <n v="22224"/>
    <x v="714"/>
    <x v="1830"/>
    <n v="16992"/>
    <s v="United Kingdom"/>
    <s v="Customer 16992"/>
    <x v="1"/>
    <n v="2.95"/>
    <n v="6"/>
    <n v="17.700000000000003"/>
  </r>
  <r>
    <n v="2301"/>
    <n v="513494"/>
    <n v="22487"/>
    <x v="668"/>
    <x v="1830"/>
    <n v="16992"/>
    <s v="United Kingdom"/>
    <s v="Customer 16992"/>
    <x v="1"/>
    <n v="9.9499999999999993"/>
    <n v="1"/>
    <n v="9.9499999999999993"/>
  </r>
  <r>
    <n v="2302"/>
    <n v="513494"/>
    <n v="82582"/>
    <x v="1070"/>
    <x v="1830"/>
    <n v="16992"/>
    <s v="United Kingdom"/>
    <s v="Customer 16992"/>
    <x v="1"/>
    <n v="2.1"/>
    <n v="12"/>
    <n v="25.200000000000003"/>
  </r>
  <r>
    <n v="2303"/>
    <n v="513495"/>
    <n v="20973"/>
    <x v="1179"/>
    <x v="1831"/>
    <n v="16161"/>
    <s v="United Kingdom"/>
    <s v="Customer 16161"/>
    <x v="1"/>
    <n v="0.65"/>
    <n v="2"/>
    <n v="1.3"/>
  </r>
  <r>
    <n v="2304"/>
    <n v="513498"/>
    <n v="22381"/>
    <x v="440"/>
    <x v="1832"/>
    <n v="14911"/>
    <s v="EIRE"/>
    <s v="Customer 14911"/>
    <x v="5"/>
    <n v="2.1"/>
    <n v="5"/>
    <n v="10.5"/>
  </r>
  <r>
    <n v="2305"/>
    <n v="513542"/>
    <n v="21213"/>
    <x v="353"/>
    <x v="1833"/>
    <n v="16779"/>
    <s v="United Kingdom"/>
    <s v="Customer 16779"/>
    <x v="1"/>
    <n v="0.55000000000000004"/>
    <n v="24"/>
    <n v="13.200000000000001"/>
  </r>
  <r>
    <n v="2306"/>
    <n v="513543"/>
    <n v="21929"/>
    <x v="343"/>
    <x v="1834"/>
    <n v="14648"/>
    <s v="United Kingdom"/>
    <s v="Customer 14648"/>
    <x v="1"/>
    <n v="1.95"/>
    <n v="10"/>
    <n v="19.5"/>
  </r>
  <r>
    <n v="2307"/>
    <n v="513545"/>
    <n v="22085"/>
    <x v="1180"/>
    <x v="1835"/>
    <n v="14326"/>
    <s v="United Kingdom"/>
    <s v="Customer 14326"/>
    <x v="1"/>
    <n v="2.95"/>
    <n v="6"/>
    <n v="17.700000000000003"/>
  </r>
  <r>
    <n v="2308"/>
    <n v="513555"/>
    <n v="22173"/>
    <x v="393"/>
    <x v="1836"/>
    <n v="13291"/>
    <s v="United Kingdom"/>
    <s v="Customer 13291"/>
    <x v="1"/>
    <n v="2.95"/>
    <n v="2"/>
    <n v="5.9"/>
  </r>
  <r>
    <n v="2309"/>
    <n v="513559"/>
    <n v="84789"/>
    <x v="1181"/>
    <x v="1837"/>
    <n v="17804"/>
    <s v="United Kingdom"/>
    <s v="Customer 17804"/>
    <x v="1"/>
    <n v="3.75"/>
    <n v="2"/>
    <n v="7.5"/>
  </r>
  <r>
    <n v="2310"/>
    <n v="513568"/>
    <n v="21928"/>
    <x v="395"/>
    <x v="1838"/>
    <n v="12921"/>
    <s v="United Kingdom"/>
    <s v="Customer 12921"/>
    <x v="1"/>
    <n v="1.95"/>
    <n v="20"/>
    <n v="39"/>
  </r>
  <r>
    <n v="2311"/>
    <n v="513577"/>
    <s v="85123A"/>
    <x v="60"/>
    <x v="1839"/>
    <n v="13468"/>
    <s v="United Kingdom"/>
    <s v="Customer 13468"/>
    <x v="1"/>
    <n v="2.95"/>
    <n v="6"/>
    <n v="17.700000000000003"/>
  </r>
  <r>
    <n v="2312"/>
    <n v="513589"/>
    <n v="21623"/>
    <x v="998"/>
    <x v="1840"/>
    <n v="14970"/>
    <s v="United Kingdom"/>
    <s v="Customer 14970"/>
    <x v="1"/>
    <n v="8.5"/>
    <n v="40"/>
    <n v="340"/>
  </r>
  <r>
    <n v="2313"/>
    <n v="513594"/>
    <n v="21755"/>
    <x v="154"/>
    <x v="1841"/>
    <n v="16782"/>
    <s v="United Kingdom"/>
    <s v="Customer 16782"/>
    <x v="1"/>
    <n v="5.95"/>
    <n v="1"/>
    <n v="5.95"/>
  </r>
  <r>
    <n v="2314"/>
    <n v="513602"/>
    <n v="22496"/>
    <x v="1182"/>
    <x v="1842"/>
    <n v="14058"/>
    <s v="United Kingdom"/>
    <s v="Customer 14058"/>
    <x v="1"/>
    <n v="2.95"/>
    <n v="6"/>
    <n v="17.700000000000003"/>
  </r>
  <r>
    <n v="2315"/>
    <n v="513605"/>
    <s v="85049C"/>
    <x v="756"/>
    <x v="1843"/>
    <n v="13230"/>
    <s v="United Kingdom"/>
    <s v="Customer 13230"/>
    <x v="1"/>
    <n v="1.25"/>
    <n v="1"/>
    <n v="1.25"/>
  </r>
  <r>
    <n v="2316"/>
    <n v="513608"/>
    <n v="22423"/>
    <x v="697"/>
    <x v="1844"/>
    <n v="15547"/>
    <s v="United Kingdom"/>
    <s v="Customer 15547"/>
    <x v="1"/>
    <n v="12.75"/>
    <n v="1"/>
    <n v="12.75"/>
  </r>
  <r>
    <n v="2317"/>
    <n v="513609"/>
    <n v="21440"/>
    <x v="1080"/>
    <x v="1845"/>
    <n v="14606"/>
    <s v="United Kingdom"/>
    <s v="Customer 14606"/>
    <x v="1"/>
    <n v="1.25"/>
    <n v="2"/>
    <n v="2.5"/>
  </r>
  <r>
    <n v="2318"/>
    <n v="513615"/>
    <n v="22384"/>
    <x v="533"/>
    <x v="1846"/>
    <n v="15998"/>
    <s v="United Kingdom"/>
    <s v="Customer 15998"/>
    <x v="1"/>
    <n v="1.65"/>
    <n v="2"/>
    <n v="3.3"/>
  </r>
  <r>
    <n v="2319"/>
    <n v="513615"/>
    <n v="21843"/>
    <x v="854"/>
    <x v="1846"/>
    <n v="15998"/>
    <s v="United Kingdom"/>
    <s v="Customer 15998"/>
    <x v="1"/>
    <n v="10.95"/>
    <n v="2"/>
    <n v="21.9"/>
  </r>
  <r>
    <n v="2320"/>
    <n v="513615"/>
    <n v="22383"/>
    <x v="631"/>
    <x v="1846"/>
    <n v="15998"/>
    <s v="United Kingdom"/>
    <s v="Customer 15998"/>
    <x v="1"/>
    <n v="1.65"/>
    <n v="4"/>
    <n v="6.6"/>
  </r>
  <r>
    <n v="2321"/>
    <n v="513616"/>
    <s v="84970L"/>
    <x v="25"/>
    <x v="1847"/>
    <n v="16059"/>
    <s v="United Kingdom"/>
    <s v="Customer 16059"/>
    <x v="1"/>
    <n v="0.95"/>
    <n v="2"/>
    <n v="1.9"/>
  </r>
  <r>
    <n v="2322"/>
    <n v="513625"/>
    <n v="84755"/>
    <x v="403"/>
    <x v="1848"/>
    <n v="14505"/>
    <s v="United Kingdom"/>
    <s v="Customer 14505"/>
    <x v="1"/>
    <n v="0.65"/>
    <n v="12"/>
    <n v="7.8000000000000007"/>
  </r>
  <r>
    <n v="2323"/>
    <n v="513634"/>
    <n v="22076"/>
    <x v="475"/>
    <x v="1849"/>
    <n v="17812"/>
    <s v="United Kingdom"/>
    <s v="Customer 17812"/>
    <x v="1"/>
    <n v="1.65"/>
    <n v="1"/>
    <n v="1.65"/>
  </r>
  <r>
    <n v="2324"/>
    <n v="513640"/>
    <n v="22561"/>
    <x v="1087"/>
    <x v="1850"/>
    <n v="17001"/>
    <s v="United Kingdom"/>
    <s v="Customer 17001"/>
    <x v="1"/>
    <n v="1.65"/>
    <n v="12"/>
    <n v="19.799999999999997"/>
  </r>
  <r>
    <n v="2325"/>
    <n v="513647"/>
    <n v="84991"/>
    <x v="641"/>
    <x v="1851"/>
    <n v="14646"/>
    <s v="Netherlands"/>
    <s v="Customer 14646"/>
    <x v="3"/>
    <n v="0.42"/>
    <n v="120"/>
    <n v="50.4"/>
  </r>
  <r>
    <n v="2326"/>
    <n v="513647"/>
    <n v="20725"/>
    <x v="216"/>
    <x v="1851"/>
    <n v="14646"/>
    <s v="Netherlands"/>
    <s v="Customer 14646"/>
    <x v="3"/>
    <n v="1.45"/>
    <n v="100"/>
    <n v="145"/>
  </r>
  <r>
    <n v="2327"/>
    <n v="513647"/>
    <n v="22423"/>
    <x v="697"/>
    <x v="1851"/>
    <n v="14646"/>
    <s v="Netherlands"/>
    <s v="Customer 14646"/>
    <x v="3"/>
    <n v="10.95"/>
    <n v="32"/>
    <n v="350.4"/>
  </r>
  <r>
    <n v="2328"/>
    <n v="513650"/>
    <n v="21912"/>
    <x v="663"/>
    <x v="1852"/>
    <n v="17091"/>
    <s v="United Kingdom"/>
    <s v="Customer 17091"/>
    <x v="1"/>
    <n v="3.75"/>
    <n v="4"/>
    <n v="15"/>
  </r>
  <r>
    <n v="2329"/>
    <n v="513674"/>
    <n v="22406"/>
    <x v="1183"/>
    <x v="1853"/>
    <n v="16012"/>
    <s v="United Kingdom"/>
    <s v="Customer 16012"/>
    <x v="1"/>
    <n v="1.25"/>
    <n v="12"/>
    <n v="15"/>
  </r>
  <r>
    <n v="2330"/>
    <s v="C513749"/>
    <n v="20724"/>
    <x v="702"/>
    <x v="1854"/>
    <n v="12472"/>
    <s v="Germany"/>
    <s v="Customer 12472"/>
    <x v="7"/>
    <n v="0.85"/>
    <n v="-1"/>
    <n v="-0.85"/>
  </r>
  <r>
    <n v="2331"/>
    <n v="513750"/>
    <n v="22534"/>
    <x v="813"/>
    <x v="1855"/>
    <n v="17019"/>
    <s v="United Kingdom"/>
    <s v="Customer 17019"/>
    <x v="1"/>
    <n v="0.42"/>
    <n v="2"/>
    <n v="0.84"/>
  </r>
  <r>
    <n v="2332"/>
    <n v="513752"/>
    <s v="84536A"/>
    <x v="405"/>
    <x v="1856"/>
    <n v="17068"/>
    <s v="United Kingdom"/>
    <s v="Customer 17068"/>
    <x v="1"/>
    <n v="0.42"/>
    <n v="4"/>
    <n v="1.68"/>
  </r>
  <r>
    <n v="2333"/>
    <n v="513762"/>
    <s v="85014B"/>
    <x v="92"/>
    <x v="1857"/>
    <n v="12451"/>
    <s v="Switzerland"/>
    <s v="Customer 12451"/>
    <x v="16"/>
    <n v="5.95"/>
    <n v="6"/>
    <n v="35.700000000000003"/>
  </r>
  <r>
    <n v="2334"/>
    <n v="513762"/>
    <n v="22558"/>
    <x v="936"/>
    <x v="1857"/>
    <n v="12451"/>
    <s v="Switzerland"/>
    <s v="Customer 12451"/>
    <x v="16"/>
    <n v="1.25"/>
    <n v="24"/>
    <n v="30"/>
  </r>
  <r>
    <n v="2335"/>
    <n v="513763"/>
    <n v="22524"/>
    <x v="1184"/>
    <x v="1858"/>
    <n v="12784"/>
    <s v="Portugal"/>
    <s v="Customer 12784"/>
    <x v="18"/>
    <n v="1.25"/>
    <n v="10"/>
    <n v="12.5"/>
  </r>
  <r>
    <n v="2336"/>
    <n v="513768"/>
    <n v="22606"/>
    <x v="1017"/>
    <x v="1859"/>
    <n v="17667"/>
    <s v="United Kingdom"/>
    <s v="Customer 17667"/>
    <x v="1"/>
    <n v="12.75"/>
    <n v="4"/>
    <n v="51"/>
  </r>
  <r>
    <n v="2337"/>
    <n v="513768"/>
    <n v="20719"/>
    <x v="868"/>
    <x v="1859"/>
    <n v="17667"/>
    <s v="United Kingdom"/>
    <s v="Customer 17667"/>
    <x v="1"/>
    <n v="0.85"/>
    <n v="10"/>
    <n v="8.5"/>
  </r>
  <r>
    <n v="2338"/>
    <n v="513768"/>
    <n v="21204"/>
    <x v="987"/>
    <x v="1859"/>
    <n v="17667"/>
    <s v="United Kingdom"/>
    <s v="Customer 17667"/>
    <x v="1"/>
    <n v="1.65"/>
    <n v="12"/>
    <n v="19.799999999999997"/>
  </r>
  <r>
    <n v="2339"/>
    <n v="513769"/>
    <n v="22711"/>
    <x v="1185"/>
    <x v="1860"/>
    <n v="12701"/>
    <s v="Germany"/>
    <s v="Customer 12701"/>
    <x v="7"/>
    <n v="0.42"/>
    <n v="25"/>
    <n v="10.5"/>
  </r>
  <r>
    <n v="2340"/>
    <n v="513774"/>
    <n v="48188"/>
    <x v="1186"/>
    <x v="1861"/>
    <n v="12346"/>
    <s v="United Kingdom"/>
    <s v="Customer 12346"/>
    <x v="1"/>
    <n v="7.49"/>
    <n v="1"/>
    <n v="7.49"/>
  </r>
  <r>
    <n v="2341"/>
    <n v="513775"/>
    <n v="20762"/>
    <x v="254"/>
    <x v="1862"/>
    <n v="17448"/>
    <s v="United Kingdom"/>
    <s v="Customer 17448"/>
    <x v="1"/>
    <n v="2.95"/>
    <n v="4"/>
    <n v="11.8"/>
  </r>
  <r>
    <n v="2342"/>
    <n v="513777"/>
    <n v="21662"/>
    <x v="1187"/>
    <x v="1863"/>
    <n v="15489"/>
    <s v="United Kingdom"/>
    <s v="Customer 15489"/>
    <x v="1"/>
    <n v="5.95"/>
    <n v="3"/>
    <n v="17.850000000000001"/>
  </r>
  <r>
    <n v="2343"/>
    <n v="513778"/>
    <n v="21984"/>
    <x v="102"/>
    <x v="1864"/>
    <n v="17326"/>
    <s v="United Kingdom"/>
    <s v="Customer 17326"/>
    <x v="1"/>
    <n v="0.28999999999999998"/>
    <n v="12"/>
    <n v="3.4799999999999995"/>
  </r>
  <r>
    <n v="2344"/>
    <s v="C513780"/>
    <n v="21679"/>
    <x v="762"/>
    <x v="1865"/>
    <n v="16754"/>
    <s v="United Kingdom"/>
    <s v="Customer 16754"/>
    <x v="1"/>
    <n v="0.72"/>
    <n v="-288"/>
    <n v="-207.35999999999999"/>
  </r>
  <r>
    <n v="2345"/>
    <n v="513788"/>
    <n v="22635"/>
    <x v="1188"/>
    <x v="1866"/>
    <n v="13152"/>
    <s v="United Kingdom"/>
    <s v="Customer 13152"/>
    <x v="1"/>
    <n v="9.9499999999999993"/>
    <n v="2"/>
    <n v="19.899999999999999"/>
  </r>
  <r>
    <n v="2346"/>
    <n v="513805"/>
    <n v="22635"/>
    <x v="1188"/>
    <x v="1867"/>
    <n v="16197"/>
    <s v="United Kingdom"/>
    <s v="Customer 16197"/>
    <x v="1"/>
    <n v="9.9499999999999993"/>
    <n v="2"/>
    <n v="19.899999999999999"/>
  </r>
  <r>
    <n v="2347"/>
    <n v="513827"/>
    <n v="22645"/>
    <x v="1189"/>
    <x v="1868"/>
    <n v="13715"/>
    <s v="United Kingdom"/>
    <s v="Customer 13715"/>
    <x v="1"/>
    <n v="1.45"/>
    <n v="12"/>
    <n v="17.399999999999999"/>
  </r>
  <r>
    <n v="2348"/>
    <n v="513830"/>
    <n v="22417"/>
    <x v="918"/>
    <x v="1869"/>
    <n v="13089"/>
    <s v="United Kingdom"/>
    <s v="Customer 13089"/>
    <x v="1"/>
    <n v="0.55000000000000004"/>
    <n v="24"/>
    <n v="13.200000000000001"/>
  </r>
  <r>
    <n v="2349"/>
    <n v="513830"/>
    <n v="22088"/>
    <x v="485"/>
    <x v="1869"/>
    <n v="13089"/>
    <s v="United Kingdom"/>
    <s v="Customer 13089"/>
    <x v="1"/>
    <n v="2.95"/>
    <n v="12"/>
    <n v="35.400000000000006"/>
  </r>
  <r>
    <n v="2350"/>
    <n v="513855"/>
    <n v="20713"/>
    <x v="562"/>
    <x v="1870"/>
    <n v="15078"/>
    <s v="United Kingdom"/>
    <s v="Customer 15078"/>
    <x v="1"/>
    <n v="1.95"/>
    <n v="20"/>
    <n v="39"/>
  </r>
  <r>
    <n v="2351"/>
    <n v="513945"/>
    <s v="85099B"/>
    <x v="1190"/>
    <x v="1871"/>
    <n v="13001"/>
    <s v="United Kingdom"/>
    <s v="Customer 13001"/>
    <x v="1"/>
    <n v="1.95"/>
    <n v="10"/>
    <n v="19.5"/>
  </r>
  <r>
    <n v="2352"/>
    <n v="513952"/>
    <s v="85226C"/>
    <x v="588"/>
    <x v="1872"/>
    <n v="14049"/>
    <s v="United Kingdom"/>
    <s v="Customer 14049"/>
    <x v="1"/>
    <n v="0.55000000000000004"/>
    <n v="6"/>
    <n v="3.3000000000000003"/>
  </r>
  <r>
    <n v="2353"/>
    <n v="513953"/>
    <n v="21043"/>
    <x v="1191"/>
    <x v="1873"/>
    <n v="14426"/>
    <s v="United Kingdom"/>
    <s v="Customer 14426"/>
    <x v="1"/>
    <n v="5.95"/>
    <n v="3"/>
    <n v="17.850000000000001"/>
  </r>
  <r>
    <n v="2354"/>
    <n v="513964"/>
    <n v="22380"/>
    <x v="547"/>
    <x v="1874"/>
    <n v="12380"/>
    <s v="Belgium"/>
    <s v="Customer 12380"/>
    <x v="15"/>
    <n v="2.1"/>
    <n v="20"/>
    <n v="42"/>
  </r>
  <r>
    <n v="2355"/>
    <n v="513964"/>
    <n v="20750"/>
    <x v="1192"/>
    <x v="1874"/>
    <n v="12380"/>
    <s v="Belgium"/>
    <s v="Customer 12380"/>
    <x v="15"/>
    <n v="7.95"/>
    <n v="10"/>
    <n v="79.5"/>
  </r>
  <r>
    <n v="2356"/>
    <n v="513964"/>
    <n v="20728"/>
    <x v="1193"/>
    <x v="1874"/>
    <n v="12380"/>
    <s v="Belgium"/>
    <s v="Customer 12380"/>
    <x v="15"/>
    <n v="1.65"/>
    <n v="20"/>
    <n v="33"/>
  </r>
  <r>
    <n v="2357"/>
    <n v="513964"/>
    <s v="84997D"/>
    <x v="249"/>
    <x v="1874"/>
    <n v="12380"/>
    <s v="Belgium"/>
    <s v="Customer 12380"/>
    <x v="15"/>
    <n v="3.75"/>
    <n v="6"/>
    <n v="22.5"/>
  </r>
  <r>
    <n v="2358"/>
    <n v="513968"/>
    <n v="22611"/>
    <x v="1194"/>
    <x v="1875"/>
    <n v="18225"/>
    <s v="United Kingdom"/>
    <s v="Customer 18225"/>
    <x v="1"/>
    <n v="4.95"/>
    <n v="3"/>
    <n v="14.850000000000001"/>
  </r>
  <r>
    <n v="2359"/>
    <n v="513972"/>
    <n v="72789"/>
    <x v="1195"/>
    <x v="1876"/>
    <n v="15532"/>
    <s v="United Kingdom"/>
    <s v="Customer 15532"/>
    <x v="1"/>
    <n v="3.75"/>
    <n v="2"/>
    <n v="7.5"/>
  </r>
  <r>
    <n v="2360"/>
    <n v="513972"/>
    <n v="84947"/>
    <x v="1196"/>
    <x v="1876"/>
    <n v="15532"/>
    <s v="United Kingdom"/>
    <s v="Customer 15532"/>
    <x v="1"/>
    <n v="1.25"/>
    <n v="2"/>
    <n v="2.5"/>
  </r>
  <r>
    <n v="2361"/>
    <n v="513972"/>
    <n v="22277"/>
    <x v="1197"/>
    <x v="1876"/>
    <n v="15532"/>
    <s v="United Kingdom"/>
    <s v="Customer 15532"/>
    <x v="1"/>
    <n v="2.1"/>
    <n v="1"/>
    <n v="2.1"/>
  </r>
  <r>
    <n v="2362"/>
    <n v="513975"/>
    <n v="22649"/>
    <x v="1037"/>
    <x v="1877"/>
    <n v="13451"/>
    <s v="United Kingdom"/>
    <s v="Customer 13451"/>
    <x v="1"/>
    <n v="4.95"/>
    <n v="2"/>
    <n v="9.9"/>
  </r>
  <r>
    <n v="2363"/>
    <n v="514016"/>
    <n v="22424"/>
    <x v="1165"/>
    <x v="1878"/>
    <n v="15251"/>
    <s v="United Kingdom"/>
    <s v="Customer 15251"/>
    <x v="1"/>
    <n v="12.75"/>
    <n v="2"/>
    <n v="25.5"/>
  </r>
  <r>
    <n v="2364"/>
    <n v="514019"/>
    <n v="84946"/>
    <x v="441"/>
    <x v="1879"/>
    <n v="14422"/>
    <s v="United Kingdom"/>
    <s v="Customer 14422"/>
    <x v="1"/>
    <n v="1.25"/>
    <n v="12"/>
    <n v="15"/>
  </r>
  <r>
    <n v="2365"/>
    <n v="514022"/>
    <n v="22385"/>
    <x v="1198"/>
    <x v="1880"/>
    <n v="15039"/>
    <s v="United Kingdom"/>
    <s v="Customer 15039"/>
    <x v="1"/>
    <n v="1.95"/>
    <n v="2"/>
    <n v="3.9"/>
  </r>
  <r>
    <n v="2366"/>
    <n v="514022"/>
    <n v="71053"/>
    <x v="943"/>
    <x v="1880"/>
    <n v="15039"/>
    <s v="United Kingdom"/>
    <s v="Customer 15039"/>
    <x v="1"/>
    <n v="3.75"/>
    <n v="4"/>
    <n v="15"/>
  </r>
  <r>
    <n v="2367"/>
    <n v="514023"/>
    <n v="20854"/>
    <x v="1199"/>
    <x v="1881"/>
    <n v="14530"/>
    <s v="United Kingdom"/>
    <s v="Customer 14530"/>
    <x v="1"/>
    <n v="1.65"/>
    <n v="3"/>
    <n v="4.9499999999999993"/>
  </r>
  <r>
    <n v="2368"/>
    <n v="514023"/>
    <n v="21160"/>
    <x v="321"/>
    <x v="1881"/>
    <n v="14530"/>
    <s v="United Kingdom"/>
    <s v="Customer 14530"/>
    <x v="1"/>
    <n v="1.45"/>
    <n v="1"/>
    <n v="1.45"/>
  </r>
  <r>
    <n v="2369"/>
    <s v="C514060"/>
    <n v="85042"/>
    <x v="900"/>
    <x v="1882"/>
    <n v="14555"/>
    <s v="United Kingdom"/>
    <s v="Customer 14555"/>
    <x v="1"/>
    <n v="4.95"/>
    <n v="-1"/>
    <n v="-4.95"/>
  </r>
  <r>
    <n v="2370"/>
    <n v="514061"/>
    <n v="22461"/>
    <x v="1052"/>
    <x v="1883"/>
    <n v="13078"/>
    <s v="United Kingdom"/>
    <s v="Customer 13078"/>
    <x v="1"/>
    <n v="10.95"/>
    <n v="6"/>
    <n v="65.699999999999989"/>
  </r>
  <r>
    <n v="2371"/>
    <n v="514064"/>
    <n v="22035"/>
    <x v="496"/>
    <x v="1884"/>
    <n v="14398"/>
    <s v="United Kingdom"/>
    <s v="Customer 14398"/>
    <x v="1"/>
    <n v="0.42"/>
    <n v="24"/>
    <n v="10.08"/>
  </r>
  <r>
    <n v="2372"/>
    <n v="514064"/>
    <s v="84562A"/>
    <x v="1200"/>
    <x v="1884"/>
    <n v="14398"/>
    <s v="United Kingdom"/>
    <s v="Customer 14398"/>
    <x v="1"/>
    <n v="7.95"/>
    <n v="2"/>
    <n v="15.9"/>
  </r>
  <r>
    <n v="2373"/>
    <n v="514087"/>
    <n v="22419"/>
    <x v="1201"/>
    <x v="1885"/>
    <n v="16684"/>
    <s v="United Kingdom"/>
    <s v="Customer 16684"/>
    <x v="1"/>
    <n v="0.36"/>
    <n v="300"/>
    <n v="108"/>
  </r>
  <r>
    <n v="2374"/>
    <n v="514087"/>
    <n v="22030"/>
    <x v="528"/>
    <x v="1885"/>
    <n v="16684"/>
    <s v="United Kingdom"/>
    <s v="Customer 16684"/>
    <x v="1"/>
    <n v="0.36"/>
    <n v="288"/>
    <n v="103.67999999999999"/>
  </r>
  <r>
    <n v="2375"/>
    <s v="C514095"/>
    <n v="20681"/>
    <x v="1143"/>
    <x v="1886"/>
    <n v="12770"/>
    <s v="Japan"/>
    <s v="Customer 12770"/>
    <x v="23"/>
    <n v="2.75"/>
    <n v="-2"/>
    <n v="-5.5"/>
  </r>
  <r>
    <n v="2376"/>
    <n v="514106"/>
    <n v="22302"/>
    <x v="1131"/>
    <x v="1887"/>
    <n v="18053"/>
    <s v="United Kingdom"/>
    <s v="Customer 18053"/>
    <x v="1"/>
    <n v="2.5499999999999998"/>
    <n v="18"/>
    <n v="45.9"/>
  </r>
  <r>
    <n v="2377"/>
    <n v="514107"/>
    <n v="21447"/>
    <x v="1202"/>
    <x v="1888"/>
    <n v="14606"/>
    <s v="United Kingdom"/>
    <s v="Customer 14606"/>
    <x v="1"/>
    <n v="1.25"/>
    <n v="3"/>
    <n v="3.75"/>
  </r>
  <r>
    <n v="2378"/>
    <n v="514108"/>
    <n v="22402"/>
    <x v="898"/>
    <x v="1889"/>
    <n v="13756"/>
    <s v="United Kingdom"/>
    <s v="Customer 13756"/>
    <x v="1"/>
    <n v="1.25"/>
    <n v="3"/>
    <n v="3.75"/>
  </r>
  <r>
    <n v="2379"/>
    <n v="514114"/>
    <n v="22201"/>
    <x v="192"/>
    <x v="1890"/>
    <n v="14555"/>
    <s v="United Kingdom"/>
    <s v="Customer 14555"/>
    <x v="1"/>
    <n v="4.25"/>
    <n v="6"/>
    <n v="25.5"/>
  </r>
  <r>
    <n v="2380"/>
    <n v="514126"/>
    <s v="84989A"/>
    <x v="890"/>
    <x v="1891"/>
    <n v="17602"/>
    <s v="United Kingdom"/>
    <s v="Customer 17602"/>
    <x v="1"/>
    <n v="0.55000000000000004"/>
    <n v="2"/>
    <n v="1.1000000000000001"/>
  </r>
  <r>
    <n v="2381"/>
    <n v="514134"/>
    <n v="21903"/>
    <x v="934"/>
    <x v="1892"/>
    <n v="14584"/>
    <s v="United Kingdom"/>
    <s v="Customer 14584"/>
    <x v="1"/>
    <n v="2.1"/>
    <n v="3"/>
    <n v="6.3000000000000007"/>
  </r>
  <r>
    <n v="2382"/>
    <n v="514163"/>
    <n v="84992"/>
    <x v="410"/>
    <x v="1893"/>
    <n v="16283"/>
    <s v="United Kingdom"/>
    <s v="Customer 16283"/>
    <x v="1"/>
    <n v="0.55000000000000004"/>
    <n v="4"/>
    <n v="2.2000000000000002"/>
  </r>
  <r>
    <n v="2383"/>
    <n v="514164"/>
    <n v="48197"/>
    <x v="309"/>
    <x v="1894"/>
    <n v="13872"/>
    <s v="United Kingdom"/>
    <s v="Customer 13872"/>
    <x v="1"/>
    <n v="7.49"/>
    <n v="2"/>
    <n v="14.98"/>
  </r>
  <r>
    <n v="2384"/>
    <n v="514165"/>
    <n v="21915"/>
    <x v="875"/>
    <x v="1894"/>
    <n v="12714"/>
    <s v="France"/>
    <s v="Customer 12714"/>
    <x v="6"/>
    <n v="1.25"/>
    <n v="12"/>
    <n v="15"/>
  </r>
  <r>
    <n v="2385"/>
    <n v="514220"/>
    <n v="22646"/>
    <x v="1203"/>
    <x v="1895"/>
    <n v="17146"/>
    <s v="United Kingdom"/>
    <s v="Customer 17146"/>
    <x v="1"/>
    <n v="1.45"/>
    <n v="12"/>
    <n v="17.399999999999999"/>
  </r>
  <r>
    <n v="2386"/>
    <n v="514277"/>
    <n v="85068"/>
    <x v="999"/>
    <x v="1896"/>
    <n v="16190"/>
    <s v="United Kingdom"/>
    <s v="Customer 16190"/>
    <x v="1"/>
    <n v="7.95"/>
    <n v="2"/>
    <n v="15.9"/>
  </r>
  <r>
    <n v="2387"/>
    <n v="514280"/>
    <n v="22147"/>
    <x v="155"/>
    <x v="1897"/>
    <n v="13081"/>
    <s v="United Kingdom"/>
    <s v="Customer 13081"/>
    <x v="1"/>
    <n v="1.45"/>
    <n v="12"/>
    <n v="17.399999999999999"/>
  </r>
  <r>
    <n v="2388"/>
    <n v="514280"/>
    <s v="85017B"/>
    <x v="1204"/>
    <x v="1897"/>
    <n v="13081"/>
    <s v="United Kingdom"/>
    <s v="Customer 13081"/>
    <x v="1"/>
    <n v="0.85"/>
    <n v="12"/>
    <n v="10.199999999999999"/>
  </r>
  <r>
    <n v="2389"/>
    <n v="514293"/>
    <s v="82613D"/>
    <x v="1205"/>
    <x v="1898"/>
    <n v="18109"/>
    <s v="United Kingdom"/>
    <s v="Customer 18109"/>
    <x v="1"/>
    <n v="1.25"/>
    <n v="1"/>
    <n v="1.25"/>
  </r>
  <r>
    <n v="2390"/>
    <n v="514293"/>
    <s v="84459A"/>
    <x v="1024"/>
    <x v="1898"/>
    <n v="18109"/>
    <s v="United Kingdom"/>
    <s v="Customer 18109"/>
    <x v="1"/>
    <n v="1.49"/>
    <n v="2"/>
    <n v="2.98"/>
  </r>
  <r>
    <n v="2391"/>
    <n v="514302"/>
    <n v="21244"/>
    <x v="500"/>
    <x v="1899"/>
    <n v="14527"/>
    <s v="United Kingdom"/>
    <s v="Customer 14527"/>
    <x v="1"/>
    <n v="1.69"/>
    <n v="4"/>
    <n v="6.76"/>
  </r>
  <r>
    <n v="2392"/>
    <n v="514306"/>
    <n v="48194"/>
    <x v="76"/>
    <x v="1900"/>
    <n v="16926"/>
    <s v="United Kingdom"/>
    <s v="Customer 16926"/>
    <x v="1"/>
    <n v="7.49"/>
    <n v="1"/>
    <n v="7.49"/>
  </r>
  <r>
    <n v="2393"/>
    <n v="514312"/>
    <n v="22179"/>
    <x v="358"/>
    <x v="1901"/>
    <n v="12662"/>
    <s v="Germany"/>
    <s v="Customer 12662"/>
    <x v="7"/>
    <n v="6.75"/>
    <n v="4"/>
    <n v="27"/>
  </r>
  <r>
    <n v="2394"/>
    <n v="514328"/>
    <n v="22538"/>
    <x v="1206"/>
    <x v="1902"/>
    <n v="17913"/>
    <s v="United Kingdom"/>
    <s v="Customer 17913"/>
    <x v="1"/>
    <n v="0.42"/>
    <n v="5"/>
    <n v="2.1"/>
  </r>
  <r>
    <n v="2395"/>
    <n v="514328"/>
    <n v="22549"/>
    <x v="1077"/>
    <x v="1902"/>
    <n v="17913"/>
    <s v="United Kingdom"/>
    <s v="Customer 17913"/>
    <x v="1"/>
    <n v="1.45"/>
    <n v="2"/>
    <n v="2.9"/>
  </r>
  <r>
    <n v="2396"/>
    <s v="C514340"/>
    <s v="84596K"/>
    <x v="841"/>
    <x v="1903"/>
    <n v="14527"/>
    <s v="United Kingdom"/>
    <s v="Customer 14527"/>
    <x v="1"/>
    <n v="1.25"/>
    <n v="-1"/>
    <n v="-1.25"/>
  </r>
  <r>
    <n v="2397"/>
    <s v="C514340"/>
    <s v="84510B"/>
    <x v="498"/>
    <x v="1903"/>
    <n v="14527"/>
    <s v="United Kingdom"/>
    <s v="Customer 14527"/>
    <x v="1"/>
    <n v="1.25"/>
    <n v="-2"/>
    <n v="-2.5"/>
  </r>
  <r>
    <n v="2398"/>
    <n v="514344"/>
    <n v="79000"/>
    <x v="968"/>
    <x v="1904"/>
    <n v="14540"/>
    <s v="United Kingdom"/>
    <s v="Customer 14540"/>
    <x v="1"/>
    <n v="0.85"/>
    <n v="24"/>
    <n v="20.399999999999999"/>
  </r>
  <r>
    <n v="2399"/>
    <n v="514351"/>
    <n v="22627"/>
    <x v="974"/>
    <x v="1905"/>
    <n v="17080"/>
    <s v="United Kingdom"/>
    <s v="Customer 17080"/>
    <x v="1"/>
    <n v="8.5"/>
    <n v="2"/>
    <n v="17"/>
  </r>
  <r>
    <n v="2400"/>
    <n v="514355"/>
    <n v="22553"/>
    <x v="838"/>
    <x v="1906"/>
    <n v="17589"/>
    <s v="United Kingdom"/>
    <s v="Customer 17589"/>
    <x v="1"/>
    <n v="1.65"/>
    <n v="10"/>
    <n v="16.5"/>
  </r>
  <r>
    <n v="2401"/>
    <n v="514359"/>
    <n v="82582"/>
    <x v="1070"/>
    <x v="1907"/>
    <n v="16907"/>
    <s v="United Kingdom"/>
    <s v="Customer 16907"/>
    <x v="1"/>
    <n v="2.1"/>
    <n v="1"/>
    <n v="2.1"/>
  </r>
  <r>
    <n v="2402"/>
    <n v="514359"/>
    <n v="71477"/>
    <x v="1207"/>
    <x v="1907"/>
    <n v="16907"/>
    <s v="United Kingdom"/>
    <s v="Customer 16907"/>
    <x v="1"/>
    <n v="3.25"/>
    <n v="3"/>
    <n v="9.75"/>
  </r>
  <r>
    <n v="2403"/>
    <n v="514362"/>
    <n v="22625"/>
    <x v="1168"/>
    <x v="1908"/>
    <n v="14154"/>
    <s v="United Kingdom"/>
    <s v="Customer 14154"/>
    <x v="1"/>
    <n v="8.5"/>
    <n v="2"/>
    <n v="17"/>
  </r>
  <r>
    <n v="2404"/>
    <n v="514362"/>
    <n v="22553"/>
    <x v="838"/>
    <x v="1908"/>
    <n v="14154"/>
    <s v="United Kingdom"/>
    <s v="Customer 14154"/>
    <x v="1"/>
    <n v="1.65"/>
    <n v="12"/>
    <n v="19.799999999999997"/>
  </r>
  <r>
    <n v="2405"/>
    <n v="514362"/>
    <n v="22585"/>
    <x v="1027"/>
    <x v="1908"/>
    <n v="14154"/>
    <s v="United Kingdom"/>
    <s v="Customer 14154"/>
    <x v="1"/>
    <n v="1.25"/>
    <n v="12"/>
    <n v="15"/>
  </r>
  <r>
    <n v="2406"/>
    <n v="514367"/>
    <n v="21544"/>
    <x v="1121"/>
    <x v="1909"/>
    <n v="15015"/>
    <s v="United Kingdom"/>
    <s v="Customer 15015"/>
    <x v="1"/>
    <n v="0.85"/>
    <n v="8"/>
    <n v="6.8"/>
  </r>
  <r>
    <n v="2407"/>
    <n v="514377"/>
    <n v="84584"/>
    <x v="1208"/>
    <x v="1910"/>
    <n v="17734"/>
    <s v="United Kingdom"/>
    <s v="Customer 17734"/>
    <x v="1"/>
    <n v="2.5499999999999998"/>
    <n v="6"/>
    <n v="15.299999999999999"/>
  </r>
  <r>
    <n v="2408"/>
    <n v="514383"/>
    <n v="21765"/>
    <x v="822"/>
    <x v="1911"/>
    <n v="17236"/>
    <s v="United Kingdom"/>
    <s v="Customer 17236"/>
    <x v="1"/>
    <n v="7.95"/>
    <n v="1"/>
    <n v="7.95"/>
  </r>
  <r>
    <n v="2409"/>
    <s v="C514390"/>
    <n v="37449"/>
    <x v="162"/>
    <x v="1912"/>
    <n v="17841"/>
    <s v="United Kingdom"/>
    <s v="Customer 17841"/>
    <x v="1"/>
    <n v="9.9499999999999993"/>
    <n v="-1"/>
    <n v="-9.9499999999999993"/>
  </r>
  <r>
    <n v="2410"/>
    <n v="514391"/>
    <n v="84691"/>
    <x v="494"/>
    <x v="1913"/>
    <n v="12921"/>
    <s v="United Kingdom"/>
    <s v="Customer 12921"/>
    <x v="1"/>
    <n v="0.85"/>
    <n v="12"/>
    <n v="10.199999999999999"/>
  </r>
  <r>
    <n v="2411"/>
    <n v="514391"/>
    <n v="21121"/>
    <x v="327"/>
    <x v="1913"/>
    <n v="12921"/>
    <s v="United Kingdom"/>
    <s v="Customer 12921"/>
    <x v="1"/>
    <n v="1.25"/>
    <n v="24"/>
    <n v="30"/>
  </r>
  <r>
    <n v="2412"/>
    <n v="514463"/>
    <n v="21539"/>
    <x v="1209"/>
    <x v="1914"/>
    <n v="17428"/>
    <s v="United Kingdom"/>
    <s v="Customer 17428"/>
    <x v="1"/>
    <n v="4.95"/>
    <n v="3"/>
    <n v="14.850000000000001"/>
  </r>
  <r>
    <n v="2413"/>
    <n v="514467"/>
    <n v="71459"/>
    <x v="908"/>
    <x v="1915"/>
    <n v="15034"/>
    <s v="United Kingdom"/>
    <s v="Customer 15034"/>
    <x v="1"/>
    <n v="0.85"/>
    <n v="12"/>
    <n v="10.199999999999999"/>
  </r>
  <r>
    <n v="2414"/>
    <n v="514480"/>
    <s v="84327A"/>
    <x v="1210"/>
    <x v="1916"/>
    <n v="16409"/>
    <s v="United Kingdom"/>
    <s v="Customer 16409"/>
    <x v="1"/>
    <n v="2.1"/>
    <n v="1"/>
    <n v="2.1"/>
  </r>
  <r>
    <n v="2415"/>
    <n v="514492"/>
    <n v="84879"/>
    <x v="196"/>
    <x v="1917"/>
    <n v="17850"/>
    <s v="United Kingdom"/>
    <s v="Customer 17850"/>
    <x v="1"/>
    <n v="1.45"/>
    <n v="16"/>
    <n v="23.2"/>
  </r>
  <r>
    <n v="2416"/>
    <n v="514493"/>
    <n v="21071"/>
    <x v="963"/>
    <x v="1918"/>
    <n v="17850"/>
    <s v="United Kingdom"/>
    <s v="Customer 17850"/>
    <x v="1"/>
    <n v="1.06"/>
    <n v="12"/>
    <n v="12.72"/>
  </r>
  <r>
    <n v="2417"/>
    <n v="514497"/>
    <n v="20914"/>
    <x v="51"/>
    <x v="1919"/>
    <n v="16782"/>
    <s v="United Kingdom"/>
    <s v="Customer 16782"/>
    <x v="1"/>
    <n v="2.95"/>
    <n v="1"/>
    <n v="2.95"/>
  </r>
  <r>
    <n v="2418"/>
    <n v="514505"/>
    <n v="21065"/>
    <x v="1211"/>
    <x v="1920"/>
    <n v="17201"/>
    <s v="United Kingdom"/>
    <s v="Customer 17201"/>
    <x v="1"/>
    <n v="5.95"/>
    <n v="1"/>
    <n v="5.95"/>
  </r>
  <r>
    <n v="2419"/>
    <n v="514511"/>
    <n v="21982"/>
    <x v="924"/>
    <x v="1921"/>
    <n v="16032"/>
    <s v="United Kingdom"/>
    <s v="Customer 16032"/>
    <x v="1"/>
    <n v="0.28999999999999998"/>
    <n v="12"/>
    <n v="3.4799999999999995"/>
  </r>
  <r>
    <n v="2420"/>
    <n v="514512"/>
    <n v="84077"/>
    <x v="864"/>
    <x v="1922"/>
    <n v="14247"/>
    <s v="United Kingdom"/>
    <s v="Customer 14247"/>
    <x v="1"/>
    <n v="0.21"/>
    <n v="8"/>
    <n v="1.68"/>
  </r>
  <r>
    <n v="2421"/>
    <n v="514529"/>
    <n v="21883"/>
    <x v="1212"/>
    <x v="1923"/>
    <n v="12681"/>
    <s v="France"/>
    <s v="Customer 12681"/>
    <x v="6"/>
    <n v="0.65"/>
    <n v="12"/>
    <n v="7.8000000000000007"/>
  </r>
  <r>
    <n v="2422"/>
    <n v="514531"/>
    <n v="21171"/>
    <x v="522"/>
    <x v="1924"/>
    <n v="17850"/>
    <s v="United Kingdom"/>
    <s v="Customer 17850"/>
    <x v="1"/>
    <n v="1.25"/>
    <n v="12"/>
    <n v="15"/>
  </r>
  <r>
    <n v="2423"/>
    <n v="514563"/>
    <n v="22383"/>
    <x v="631"/>
    <x v="1925"/>
    <n v="15039"/>
    <s v="United Kingdom"/>
    <s v="Customer 15039"/>
    <x v="1"/>
    <n v="1.65"/>
    <n v="10"/>
    <n v="16.5"/>
  </r>
  <r>
    <n v="2424"/>
    <n v="514563"/>
    <n v="22411"/>
    <x v="481"/>
    <x v="1925"/>
    <n v="15039"/>
    <s v="United Kingdom"/>
    <s v="Customer 15039"/>
    <x v="1"/>
    <n v="1.95"/>
    <n v="10"/>
    <n v="19.5"/>
  </r>
  <r>
    <n v="2425"/>
    <s v="C514602"/>
    <n v="21203"/>
    <x v="570"/>
    <x v="1926"/>
    <n v="12755"/>
    <s v="Japan"/>
    <s v="Customer 12755"/>
    <x v="23"/>
    <n v="1.65"/>
    <n v="-1"/>
    <n v="-1.65"/>
  </r>
  <r>
    <n v="2426"/>
    <n v="514613"/>
    <n v="22523"/>
    <x v="927"/>
    <x v="1927"/>
    <n v="18172"/>
    <s v="United Kingdom"/>
    <s v="Customer 18172"/>
    <x v="1"/>
    <n v="0.85"/>
    <n v="12"/>
    <n v="10.199999999999999"/>
  </r>
  <r>
    <n v="2427"/>
    <n v="514630"/>
    <n v="82581"/>
    <x v="888"/>
    <x v="1928"/>
    <n v="16458"/>
    <s v="United Kingdom"/>
    <s v="Customer 16458"/>
    <x v="1"/>
    <n v="0.55000000000000004"/>
    <n v="6"/>
    <n v="3.3000000000000003"/>
  </r>
  <r>
    <n v="2428"/>
    <n v="514660"/>
    <n v="21928"/>
    <x v="395"/>
    <x v="1929"/>
    <n v="15678"/>
    <s v="United Kingdom"/>
    <s v="Customer 15678"/>
    <x v="1"/>
    <n v="1.95"/>
    <n v="20"/>
    <n v="39"/>
  </r>
  <r>
    <n v="2429"/>
    <n v="514661"/>
    <n v="21741"/>
    <x v="805"/>
    <x v="1930"/>
    <n v="14701"/>
    <s v="United Kingdom"/>
    <s v="Customer 14701"/>
    <x v="1"/>
    <n v="2.95"/>
    <n v="4"/>
    <n v="11.8"/>
  </r>
  <r>
    <n v="2430"/>
    <n v="514661"/>
    <n v="21754"/>
    <x v="318"/>
    <x v="1930"/>
    <n v="14701"/>
    <s v="United Kingdom"/>
    <s v="Customer 14701"/>
    <x v="1"/>
    <n v="5.95"/>
    <n v="1"/>
    <n v="5.95"/>
  </r>
  <r>
    <n v="2431"/>
    <n v="514661"/>
    <n v="21242"/>
    <x v="142"/>
    <x v="1930"/>
    <n v="14701"/>
    <s v="United Kingdom"/>
    <s v="Customer 14701"/>
    <x v="1"/>
    <n v="1.69"/>
    <n v="12"/>
    <n v="20.28"/>
  </r>
  <r>
    <n v="2432"/>
    <n v="514676"/>
    <n v="22196"/>
    <x v="887"/>
    <x v="1931"/>
    <n v="14606"/>
    <s v="United Kingdom"/>
    <s v="Customer 14606"/>
    <x v="1"/>
    <n v="0.85"/>
    <n v="1"/>
    <n v="0.85"/>
  </r>
  <r>
    <n v="2433"/>
    <n v="514677"/>
    <s v="85123A"/>
    <x v="60"/>
    <x v="1932"/>
    <n v="12953"/>
    <s v="United Kingdom"/>
    <s v="Customer 12953"/>
    <x v="1"/>
    <n v="2.95"/>
    <n v="6"/>
    <n v="17.700000000000003"/>
  </r>
  <r>
    <n v="2434"/>
    <n v="514682"/>
    <n v="37447"/>
    <x v="563"/>
    <x v="1933"/>
    <n v="12693"/>
    <s v="Germany"/>
    <s v="Customer 12693"/>
    <x v="7"/>
    <n v="1.49"/>
    <n v="12"/>
    <n v="17.88"/>
  </r>
  <r>
    <n v="2435"/>
    <n v="514691"/>
    <n v="21535"/>
    <x v="853"/>
    <x v="1934"/>
    <n v="17469"/>
    <s v="United Kingdom"/>
    <s v="Customer 17469"/>
    <x v="1"/>
    <n v="2.5499999999999998"/>
    <n v="6"/>
    <n v="15.299999999999999"/>
  </r>
  <r>
    <n v="2436"/>
    <n v="514721"/>
    <n v="21987"/>
    <x v="967"/>
    <x v="1935"/>
    <n v="15311"/>
    <s v="United Kingdom"/>
    <s v="Customer 15311"/>
    <x v="1"/>
    <n v="0.65"/>
    <n v="3"/>
    <n v="1.9500000000000002"/>
  </r>
  <r>
    <n v="2437"/>
    <n v="514729"/>
    <n v="48194"/>
    <x v="532"/>
    <x v="1936"/>
    <n v="15061"/>
    <s v="United Kingdom"/>
    <s v="Customer 15061"/>
    <x v="1"/>
    <n v="6.35"/>
    <n v="80"/>
    <n v="508"/>
  </r>
  <r>
    <n v="2438"/>
    <n v="514734"/>
    <n v="21333"/>
    <x v="1213"/>
    <x v="1937"/>
    <n v="14679"/>
    <s v="United Kingdom"/>
    <s v="Customer 14679"/>
    <x v="1"/>
    <n v="2.95"/>
    <n v="8"/>
    <n v="23.6"/>
  </r>
  <r>
    <n v="2439"/>
    <n v="514797"/>
    <n v="22127"/>
    <x v="124"/>
    <x v="1938"/>
    <n v="16422"/>
    <s v="United Kingdom"/>
    <s v="Customer 16422"/>
    <x v="1"/>
    <n v="1.06"/>
    <n v="120"/>
    <n v="127.2"/>
  </r>
  <r>
    <n v="2440"/>
    <n v="514809"/>
    <n v="22629"/>
    <x v="1214"/>
    <x v="1939"/>
    <n v="12678"/>
    <s v="France"/>
    <s v="Customer 12678"/>
    <x v="6"/>
    <n v="1.65"/>
    <n v="72"/>
    <n v="118.8"/>
  </r>
  <r>
    <n v="2441"/>
    <n v="514809"/>
    <n v="22636"/>
    <x v="1113"/>
    <x v="1939"/>
    <n v="12678"/>
    <s v="France"/>
    <s v="Customer 12678"/>
    <x v="6"/>
    <n v="7.65"/>
    <n v="52"/>
    <n v="397.8"/>
  </r>
  <r>
    <n v="2442"/>
    <n v="514823"/>
    <n v="21906"/>
    <x v="1215"/>
    <x v="1940"/>
    <n v="12730"/>
    <s v="Germany"/>
    <s v="Customer 12730"/>
    <x v="7"/>
    <n v="6.75"/>
    <n v="2"/>
    <n v="13.5"/>
  </r>
  <r>
    <n v="2443"/>
    <n v="514839"/>
    <n v="21621"/>
    <x v="495"/>
    <x v="1941"/>
    <n v="16126"/>
    <s v="United Kingdom"/>
    <s v="Customer 16126"/>
    <x v="1"/>
    <n v="8.5"/>
    <n v="20"/>
    <n v="170"/>
  </r>
  <r>
    <n v="2444"/>
    <n v="514850"/>
    <n v="84033"/>
    <x v="1216"/>
    <x v="1942"/>
    <n v="17145"/>
    <s v="United Kingdom"/>
    <s v="Customer 17145"/>
    <x v="1"/>
    <n v="1.65"/>
    <n v="10"/>
    <n v="16.5"/>
  </r>
  <r>
    <n v="2445"/>
    <n v="514861"/>
    <n v="22276"/>
    <x v="419"/>
    <x v="1943"/>
    <n v="13327"/>
    <s v="United Kingdom"/>
    <s v="Customer 13327"/>
    <x v="1"/>
    <n v="2.5499999999999998"/>
    <n v="6"/>
    <n v="15.299999999999999"/>
  </r>
  <r>
    <n v="2446"/>
    <n v="514862"/>
    <n v="21495"/>
    <x v="1217"/>
    <x v="1944"/>
    <n v="16859"/>
    <s v="United Kingdom"/>
    <s v="Customer 16859"/>
    <x v="1"/>
    <n v="0.42"/>
    <n v="25"/>
    <n v="10.5"/>
  </r>
  <r>
    <n v="2447"/>
    <n v="514866"/>
    <n v="21790"/>
    <x v="184"/>
    <x v="1945"/>
    <n v="14016"/>
    <s v="EIRE"/>
    <s v="Customer 14016"/>
    <x v="5"/>
    <n v="0.85"/>
    <n v="24"/>
    <n v="20.399999999999999"/>
  </r>
  <r>
    <n v="2448"/>
    <n v="514876"/>
    <n v="22519"/>
    <x v="975"/>
    <x v="1946"/>
    <n v="17511"/>
    <s v="United Kingdom"/>
    <s v="Customer 17511"/>
    <x v="1"/>
    <n v="1.85"/>
    <n v="36"/>
    <n v="66.600000000000009"/>
  </r>
  <r>
    <n v="2449"/>
    <n v="514954"/>
    <s v="72803A"/>
    <x v="849"/>
    <x v="1947"/>
    <n v="15504"/>
    <s v="United Kingdom"/>
    <s v="Customer 15504"/>
    <x v="1"/>
    <n v="4.25"/>
    <n v="1"/>
    <n v="4.25"/>
  </r>
  <r>
    <n v="2450"/>
    <n v="514964"/>
    <n v="22444"/>
    <x v="753"/>
    <x v="1948"/>
    <n v="15044"/>
    <s v="United Kingdom"/>
    <s v="Customer 15044"/>
    <x v="1"/>
    <n v="1.25"/>
    <n v="24"/>
    <n v="30"/>
  </r>
  <r>
    <n v="2451"/>
    <n v="514964"/>
    <s v="72351A"/>
    <x v="717"/>
    <x v="1948"/>
    <n v="15044"/>
    <s v="United Kingdom"/>
    <s v="Customer 15044"/>
    <x v="1"/>
    <n v="2.1"/>
    <n v="12"/>
    <n v="25.200000000000003"/>
  </r>
  <r>
    <n v="2452"/>
    <n v="514964"/>
    <n v="82483"/>
    <x v="234"/>
    <x v="1948"/>
    <n v="15044"/>
    <s v="United Kingdom"/>
    <s v="Customer 15044"/>
    <x v="1"/>
    <n v="5.95"/>
    <n v="6"/>
    <n v="35.700000000000003"/>
  </r>
  <r>
    <n v="2453"/>
    <n v="514974"/>
    <n v="22150"/>
    <x v="1005"/>
    <x v="1949"/>
    <n v="14467"/>
    <s v="United Kingdom"/>
    <s v="Customer 14467"/>
    <x v="1"/>
    <n v="1.95"/>
    <n v="3"/>
    <n v="5.85"/>
  </r>
  <r>
    <n v="2454"/>
    <n v="514979"/>
    <n v="21845"/>
    <x v="1218"/>
    <x v="1950"/>
    <n v="14911"/>
    <s v="EIRE"/>
    <s v="Customer 14911"/>
    <x v="5"/>
    <n v="2.95"/>
    <n v="18"/>
    <n v="53.1"/>
  </r>
  <r>
    <n v="2455"/>
    <n v="514985"/>
    <n v="21672"/>
    <x v="1151"/>
    <x v="1951"/>
    <n v="15494"/>
    <s v="United Kingdom"/>
    <s v="Customer 15494"/>
    <x v="1"/>
    <n v="1.25"/>
    <n v="1"/>
    <n v="1.25"/>
  </r>
  <r>
    <n v="2456"/>
    <n v="514985"/>
    <n v="22534"/>
    <x v="813"/>
    <x v="1951"/>
    <n v="15494"/>
    <s v="United Kingdom"/>
    <s v="Customer 15494"/>
    <x v="1"/>
    <n v="0.42"/>
    <n v="3"/>
    <n v="1.26"/>
  </r>
  <r>
    <n v="2457"/>
    <n v="514993"/>
    <n v="22055"/>
    <x v="21"/>
    <x v="1952"/>
    <n v="13593"/>
    <s v="United Kingdom"/>
    <s v="Customer 13593"/>
    <x v="1"/>
    <n v="1.65"/>
    <n v="6"/>
    <n v="9.8999999999999986"/>
  </r>
  <r>
    <n v="2458"/>
    <n v="514993"/>
    <n v="21733"/>
    <x v="316"/>
    <x v="1952"/>
    <n v="13593"/>
    <s v="United Kingdom"/>
    <s v="Customer 13593"/>
    <x v="1"/>
    <n v="2.95"/>
    <n v="2"/>
    <n v="5.9"/>
  </r>
  <r>
    <n v="2459"/>
    <n v="514993"/>
    <n v="21231"/>
    <x v="412"/>
    <x v="1952"/>
    <n v="13593"/>
    <s v="United Kingdom"/>
    <s v="Customer 13593"/>
    <x v="1"/>
    <n v="1.25"/>
    <n v="6"/>
    <n v="7.5"/>
  </r>
  <r>
    <n v="2460"/>
    <n v="515012"/>
    <n v="22026"/>
    <x v="507"/>
    <x v="1953"/>
    <n v="15581"/>
    <s v="United Kingdom"/>
    <s v="Customer 15581"/>
    <x v="1"/>
    <n v="0.42"/>
    <n v="12"/>
    <n v="5.04"/>
  </r>
  <r>
    <n v="2461"/>
    <n v="515091"/>
    <n v="75131"/>
    <x v="1219"/>
    <x v="1954"/>
    <n v="16544"/>
    <s v="United Kingdom"/>
    <s v="Customer 16544"/>
    <x v="1"/>
    <n v="1.69"/>
    <n v="20"/>
    <n v="33.799999999999997"/>
  </r>
  <r>
    <n v="2462"/>
    <n v="515091"/>
    <n v="40001"/>
    <x v="1220"/>
    <x v="1954"/>
    <n v="16544"/>
    <s v="United Kingdom"/>
    <s v="Customer 16544"/>
    <x v="1"/>
    <n v="0.85"/>
    <n v="12"/>
    <n v="10.199999999999999"/>
  </r>
  <r>
    <n v="2463"/>
    <n v="515115"/>
    <n v="21936"/>
    <x v="1092"/>
    <x v="1955"/>
    <n v="16383"/>
    <s v="United Kingdom"/>
    <s v="Customer 16383"/>
    <x v="1"/>
    <n v="2.95"/>
    <n v="1"/>
    <n v="2.95"/>
  </r>
  <r>
    <n v="2464"/>
    <n v="515116"/>
    <n v="21260"/>
    <x v="337"/>
    <x v="1956"/>
    <n v="13001"/>
    <s v="United Kingdom"/>
    <s v="Customer 13001"/>
    <x v="1"/>
    <n v="3.25"/>
    <n v="6"/>
    <n v="19.5"/>
  </r>
  <r>
    <n v="2465"/>
    <n v="515118"/>
    <n v="21054"/>
    <x v="1066"/>
    <x v="1957"/>
    <n v="12782"/>
    <s v="Portugal"/>
    <s v="Customer 12782"/>
    <x v="18"/>
    <n v="8.9499999999999993"/>
    <n v="1"/>
    <n v="8.9499999999999993"/>
  </r>
  <r>
    <n v="2466"/>
    <n v="515121"/>
    <n v="22384"/>
    <x v="533"/>
    <x v="1958"/>
    <n v="15005"/>
    <s v="United Kingdom"/>
    <s v="Customer 15005"/>
    <x v="1"/>
    <n v="1.65"/>
    <n v="2"/>
    <n v="3.3"/>
  </r>
  <r>
    <n v="2467"/>
    <n v="515124"/>
    <n v="20711"/>
    <x v="940"/>
    <x v="1959"/>
    <n v="16008"/>
    <s v="United Kingdom"/>
    <s v="Customer 16008"/>
    <x v="1"/>
    <n v="1.95"/>
    <n v="3"/>
    <n v="5.85"/>
  </r>
  <r>
    <n v="2468"/>
    <n v="515149"/>
    <s v="84279P"/>
    <x v="861"/>
    <x v="1960"/>
    <n v="12963"/>
    <s v="United Kingdom"/>
    <s v="Customer 12963"/>
    <x v="1"/>
    <n v="3.75"/>
    <n v="4"/>
    <n v="15"/>
  </r>
  <r>
    <n v="2469"/>
    <n v="515150"/>
    <s v="85230F"/>
    <x v="1221"/>
    <x v="1961"/>
    <n v="18279"/>
    <s v="United Kingdom"/>
    <s v="Customer 18279"/>
    <x v="1"/>
    <n v="0.28999999999999998"/>
    <n v="72"/>
    <n v="20.88"/>
  </r>
  <r>
    <n v="2470"/>
    <n v="515150"/>
    <s v="85230B"/>
    <x v="1222"/>
    <x v="1961"/>
    <n v="18279"/>
    <s v="United Kingdom"/>
    <s v="Customer 18279"/>
    <x v="1"/>
    <n v="0.28999999999999998"/>
    <n v="72"/>
    <n v="20.88"/>
  </r>
  <r>
    <n v="2471"/>
    <n v="515150"/>
    <s v="85231B"/>
    <x v="236"/>
    <x v="1961"/>
    <n v="18279"/>
    <s v="United Kingdom"/>
    <s v="Customer 18279"/>
    <x v="1"/>
    <n v="0.85"/>
    <n v="24"/>
    <n v="20.399999999999999"/>
  </r>
  <r>
    <n v="2472"/>
    <n v="515157"/>
    <n v="20719"/>
    <x v="868"/>
    <x v="1962"/>
    <n v="13571"/>
    <s v="United Kingdom"/>
    <s v="Customer 13571"/>
    <x v="1"/>
    <n v="0.85"/>
    <n v="4"/>
    <n v="3.4"/>
  </r>
  <r>
    <n v="2473"/>
    <n v="515165"/>
    <n v="21936"/>
    <x v="1092"/>
    <x v="1963"/>
    <n v="13564"/>
    <s v="United Kingdom"/>
    <s v="Customer 13564"/>
    <x v="1"/>
    <n v="2.95"/>
    <n v="4"/>
    <n v="11.8"/>
  </r>
  <r>
    <n v="2474"/>
    <n v="515165"/>
    <n v="22459"/>
    <x v="686"/>
    <x v="1963"/>
    <n v="13564"/>
    <s v="United Kingdom"/>
    <s v="Customer 13564"/>
    <x v="1"/>
    <n v="2.5499999999999998"/>
    <n v="4"/>
    <n v="10.199999999999999"/>
  </r>
  <r>
    <n v="2475"/>
    <n v="515179"/>
    <n v="21977"/>
    <x v="57"/>
    <x v="1964"/>
    <n v="16032"/>
    <s v="United Kingdom"/>
    <s v="Customer 16032"/>
    <x v="1"/>
    <n v="0.55000000000000004"/>
    <n v="6"/>
    <n v="3.3000000000000003"/>
  </r>
  <r>
    <n v="2476"/>
    <n v="515183"/>
    <s v="47591B"/>
    <x v="1223"/>
    <x v="1965"/>
    <n v="16549"/>
    <s v="United Kingdom"/>
    <s v="Customer 16549"/>
    <x v="1"/>
    <n v="1.65"/>
    <n v="1"/>
    <n v="1.65"/>
  </r>
  <r>
    <n v="2477"/>
    <n v="515192"/>
    <s v="85099F"/>
    <x v="599"/>
    <x v="1966"/>
    <n v="18225"/>
    <s v="United Kingdom"/>
    <s v="Customer 18225"/>
    <x v="1"/>
    <n v="1.95"/>
    <n v="30"/>
    <n v="58.5"/>
  </r>
  <r>
    <n v="2478"/>
    <n v="515192"/>
    <n v="21115"/>
    <x v="1224"/>
    <x v="1966"/>
    <n v="18225"/>
    <s v="United Kingdom"/>
    <s v="Customer 18225"/>
    <x v="1"/>
    <n v="6.75"/>
    <n v="3"/>
    <n v="20.25"/>
  </r>
  <r>
    <n v="2479"/>
    <n v="515253"/>
    <n v="22139"/>
    <x v="17"/>
    <x v="1967"/>
    <n v="18260"/>
    <s v="United Kingdom"/>
    <s v="Customer 18260"/>
    <x v="1"/>
    <n v="4.95"/>
    <n v="3"/>
    <n v="14.850000000000001"/>
  </r>
  <r>
    <n v="2480"/>
    <n v="515253"/>
    <n v="84692"/>
    <x v="71"/>
    <x v="1967"/>
    <n v="18260"/>
    <s v="United Kingdom"/>
    <s v="Customer 18260"/>
    <x v="1"/>
    <n v="0.42"/>
    <n v="25"/>
    <n v="10.5"/>
  </r>
  <r>
    <n v="2481"/>
    <n v="515278"/>
    <n v="21982"/>
    <x v="924"/>
    <x v="1968"/>
    <n v="18036"/>
    <s v="United Kingdom"/>
    <s v="Customer 18036"/>
    <x v="1"/>
    <n v="0.28999999999999998"/>
    <n v="12"/>
    <n v="3.4799999999999995"/>
  </r>
  <r>
    <n v="2482"/>
    <n v="515278"/>
    <n v="21100"/>
    <x v="650"/>
    <x v="1968"/>
    <n v="18036"/>
    <s v="United Kingdom"/>
    <s v="Customer 18036"/>
    <x v="1"/>
    <n v="1.65"/>
    <n v="2"/>
    <n v="3.3"/>
  </r>
  <r>
    <n v="2483"/>
    <n v="515278"/>
    <n v="22437"/>
    <x v="1014"/>
    <x v="1968"/>
    <n v="18036"/>
    <s v="United Kingdom"/>
    <s v="Customer 18036"/>
    <x v="1"/>
    <n v="0.85"/>
    <n v="1"/>
    <n v="0.85"/>
  </r>
  <r>
    <n v="2484"/>
    <n v="515313"/>
    <n v="21272"/>
    <x v="809"/>
    <x v="1969"/>
    <n v="15164"/>
    <s v="United Kingdom"/>
    <s v="Customer 15164"/>
    <x v="1"/>
    <n v="1.25"/>
    <n v="2"/>
    <n v="2.5"/>
  </r>
  <r>
    <n v="2485"/>
    <n v="515326"/>
    <n v="22554"/>
    <x v="843"/>
    <x v="1970"/>
    <n v="15555"/>
    <s v="United Kingdom"/>
    <s v="Customer 15555"/>
    <x v="1"/>
    <n v="1.65"/>
    <n v="2"/>
    <n v="3.3"/>
  </r>
  <r>
    <n v="2486"/>
    <n v="515329"/>
    <n v="21213"/>
    <x v="353"/>
    <x v="1971"/>
    <n v="17802"/>
    <s v="United Kingdom"/>
    <s v="Customer 17802"/>
    <x v="1"/>
    <n v="0.55000000000000004"/>
    <n v="5"/>
    <n v="2.75"/>
  </r>
  <r>
    <n v="2487"/>
    <n v="515329"/>
    <s v="84971S"/>
    <x v="626"/>
    <x v="1971"/>
    <n v="17802"/>
    <s v="United Kingdom"/>
    <s v="Customer 17802"/>
    <x v="1"/>
    <n v="0.85"/>
    <n v="24"/>
    <n v="20.399999999999999"/>
  </r>
  <r>
    <n v="2488"/>
    <n v="515330"/>
    <n v="22616"/>
    <x v="1225"/>
    <x v="1972"/>
    <n v="16049"/>
    <s v="United Kingdom"/>
    <s v="Customer 16049"/>
    <x v="1"/>
    <n v="0.28999999999999998"/>
    <n v="12"/>
    <n v="3.4799999999999995"/>
  </r>
  <r>
    <n v="2489"/>
    <n v="515330"/>
    <s v="35981C"/>
    <x v="1226"/>
    <x v="1972"/>
    <n v="16049"/>
    <s v="United Kingdom"/>
    <s v="Customer 16049"/>
    <x v="1"/>
    <n v="0.38"/>
    <n v="3"/>
    <n v="1.1400000000000001"/>
  </r>
  <r>
    <n v="2490"/>
    <n v="515330"/>
    <n v="22109"/>
    <x v="692"/>
    <x v="1972"/>
    <n v="16049"/>
    <s v="United Kingdom"/>
    <s v="Customer 16049"/>
    <x v="1"/>
    <n v="3.75"/>
    <n v="2"/>
    <n v="7.5"/>
  </r>
  <r>
    <n v="2491"/>
    <n v="515333"/>
    <s v="90160A"/>
    <x v="1227"/>
    <x v="1973"/>
    <n v="14516"/>
    <s v="United Kingdom"/>
    <s v="Customer 14516"/>
    <x v="1"/>
    <n v="6.95"/>
    <n v="1"/>
    <n v="6.95"/>
  </r>
  <r>
    <n v="2492"/>
    <n v="515335"/>
    <n v="22452"/>
    <x v="1228"/>
    <x v="1974"/>
    <n v="14606"/>
    <s v="United Kingdom"/>
    <s v="Customer 14606"/>
    <x v="1"/>
    <n v="2.95"/>
    <n v="1"/>
    <n v="2.95"/>
  </r>
  <r>
    <n v="2493"/>
    <n v="515335"/>
    <s v="85014B"/>
    <x v="92"/>
    <x v="1974"/>
    <n v="14606"/>
    <s v="United Kingdom"/>
    <s v="Customer 14606"/>
    <x v="1"/>
    <n v="5.95"/>
    <n v="1"/>
    <n v="5.95"/>
  </r>
  <r>
    <n v="2494"/>
    <n v="515386"/>
    <n v="22090"/>
    <x v="208"/>
    <x v="1975"/>
    <n v="13779"/>
    <s v="United Kingdom"/>
    <s v="Customer 13779"/>
    <x v="1"/>
    <n v="2.95"/>
    <n v="2"/>
    <n v="5.9"/>
  </r>
  <r>
    <n v="2495"/>
    <n v="515409"/>
    <n v="22045"/>
    <x v="492"/>
    <x v="1976"/>
    <n v="16701"/>
    <s v="United Kingdom"/>
    <s v="Customer 16701"/>
    <x v="1"/>
    <n v="0.42"/>
    <n v="50"/>
    <n v="21"/>
  </r>
  <r>
    <n v="2496"/>
    <n v="515417"/>
    <n v="22139"/>
    <x v="17"/>
    <x v="1977"/>
    <n v="14911"/>
    <s v="EIRE"/>
    <s v="Customer 14911"/>
    <x v="5"/>
    <n v="4.95"/>
    <n v="3"/>
    <n v="14.850000000000001"/>
  </r>
  <r>
    <n v="2497"/>
    <n v="515420"/>
    <s v="84673B"/>
    <x v="1229"/>
    <x v="1978"/>
    <n v="17365"/>
    <s v="United Kingdom"/>
    <s v="Customer 17365"/>
    <x v="1"/>
    <n v="0.65"/>
    <n v="3"/>
    <n v="1.9500000000000002"/>
  </r>
  <r>
    <n v="2498"/>
    <n v="515420"/>
    <n v="21827"/>
    <x v="1230"/>
    <x v="1978"/>
    <n v="17365"/>
    <s v="United Kingdom"/>
    <s v="Customer 17365"/>
    <x v="1"/>
    <n v="1.25"/>
    <n v="6"/>
    <n v="7.5"/>
  </r>
  <r>
    <n v="2499"/>
    <n v="515420"/>
    <n v="21094"/>
    <x v="349"/>
    <x v="1978"/>
    <n v="17365"/>
    <s v="United Kingdom"/>
    <s v="Customer 17365"/>
    <x v="1"/>
    <n v="0.85"/>
    <n v="6"/>
    <n v="5.0999999999999996"/>
  </r>
  <r>
    <n v="2500"/>
    <n v="515420"/>
    <n v="20856"/>
    <x v="1231"/>
    <x v="1978"/>
    <n v="17365"/>
    <s v="United Kingdom"/>
    <s v="Customer 17365"/>
    <x v="1"/>
    <n v="1.65"/>
    <n v="6"/>
    <n v="9.8999999999999986"/>
  </r>
  <r>
    <n v="2501"/>
    <n v="515423"/>
    <n v="21257"/>
    <x v="454"/>
    <x v="1979"/>
    <n v="17143"/>
    <s v="United Kingdom"/>
    <s v="Customer 17143"/>
    <x v="1"/>
    <n v="7.95"/>
    <n v="4"/>
    <n v="31.8"/>
  </r>
  <r>
    <n v="2502"/>
    <n v="515423"/>
    <n v="79067"/>
    <x v="1232"/>
    <x v="1979"/>
    <n v="17143"/>
    <s v="United Kingdom"/>
    <s v="Customer 17143"/>
    <x v="1"/>
    <n v="3.75"/>
    <n v="3"/>
    <n v="11.25"/>
  </r>
  <r>
    <n v="2503"/>
    <n v="515427"/>
    <s v="35085E"/>
    <x v="1233"/>
    <x v="1980"/>
    <n v="13044"/>
    <s v="United Kingdom"/>
    <s v="Customer 13044"/>
    <x v="1"/>
    <n v="1.25"/>
    <n v="3"/>
    <n v="3.75"/>
  </r>
  <r>
    <n v="2504"/>
    <n v="515428"/>
    <n v="21498"/>
    <x v="781"/>
    <x v="1981"/>
    <n v="12891"/>
    <s v="United Kingdom"/>
    <s v="Customer 12891"/>
    <x v="1"/>
    <n v="0.42"/>
    <n v="50"/>
    <n v="21"/>
  </r>
  <r>
    <n v="2505"/>
    <n v="515530"/>
    <n v="22384"/>
    <x v="533"/>
    <x v="1982"/>
    <n v="14680"/>
    <s v="United Kingdom"/>
    <s v="Customer 14680"/>
    <x v="1"/>
    <n v="1.65"/>
    <n v="30"/>
    <n v="49.5"/>
  </r>
  <r>
    <n v="2506"/>
    <n v="515533"/>
    <n v="21624"/>
    <x v="550"/>
    <x v="1983"/>
    <n v="15719"/>
    <s v="United Kingdom"/>
    <s v="Customer 15719"/>
    <x v="1"/>
    <n v="5.95"/>
    <n v="1"/>
    <n v="5.95"/>
  </r>
  <r>
    <n v="2507"/>
    <n v="515569"/>
    <n v="22292"/>
    <x v="374"/>
    <x v="1984"/>
    <n v="14461"/>
    <s v="United Kingdom"/>
    <s v="Customer 14461"/>
    <x v="1"/>
    <n v="1.45"/>
    <n v="4"/>
    <n v="5.8"/>
  </r>
  <r>
    <n v="2508"/>
    <n v="515575"/>
    <n v="21745"/>
    <x v="98"/>
    <x v="1985"/>
    <n v="17931"/>
    <s v="United Kingdom"/>
    <s v="Customer 17931"/>
    <x v="1"/>
    <n v="3.75"/>
    <n v="6"/>
    <n v="22.5"/>
  </r>
  <r>
    <n v="2509"/>
    <n v="515588"/>
    <n v="20677"/>
    <x v="172"/>
    <x v="1986"/>
    <n v="14156"/>
    <s v="EIRE"/>
    <s v="Customer 14156"/>
    <x v="5"/>
    <n v="1.25"/>
    <n v="8"/>
    <n v="10"/>
  </r>
  <r>
    <n v="2510"/>
    <n v="515591"/>
    <n v="22398"/>
    <x v="1234"/>
    <x v="1987"/>
    <n v="13428"/>
    <s v="United Kingdom"/>
    <s v="Customer 13428"/>
    <x v="1"/>
    <n v="1.25"/>
    <n v="1"/>
    <n v="1.25"/>
  </r>
  <r>
    <n v="2511"/>
    <n v="515593"/>
    <n v="22700"/>
    <x v="1235"/>
    <x v="1988"/>
    <n v="16435"/>
    <s v="United Kingdom"/>
    <s v="Customer 16435"/>
    <x v="1"/>
    <n v="2.95"/>
    <n v="2"/>
    <n v="5.9"/>
  </r>
  <r>
    <n v="2512"/>
    <n v="515595"/>
    <n v="84836"/>
    <x v="584"/>
    <x v="1989"/>
    <n v="13089"/>
    <s v="United Kingdom"/>
    <s v="Customer 13089"/>
    <x v="1"/>
    <n v="1.25"/>
    <n v="24"/>
    <n v="30"/>
  </r>
  <r>
    <n v="2513"/>
    <n v="515599"/>
    <n v="22584"/>
    <x v="775"/>
    <x v="1990"/>
    <n v="17773"/>
    <s v="United Kingdom"/>
    <s v="Customer 17773"/>
    <x v="1"/>
    <n v="2.5499999999999998"/>
    <n v="6"/>
    <n v="15.299999999999999"/>
  </r>
  <r>
    <n v="2514"/>
    <n v="515604"/>
    <s v="51014A"/>
    <x v="1236"/>
    <x v="1991"/>
    <n v="17873"/>
    <s v="United Kingdom"/>
    <s v="Customer 17873"/>
    <x v="1"/>
    <n v="0.85"/>
    <n v="60"/>
    <n v="51"/>
  </r>
  <r>
    <n v="2515"/>
    <n v="515606"/>
    <s v="85123A"/>
    <x v="60"/>
    <x v="1992"/>
    <n v="17675"/>
    <s v="United Kingdom"/>
    <s v="Customer 17675"/>
    <x v="1"/>
    <n v="2.5499999999999998"/>
    <n v="32"/>
    <n v="81.599999999999994"/>
  </r>
  <r>
    <n v="2516"/>
    <n v="515606"/>
    <n v="21922"/>
    <x v="1150"/>
    <x v="1992"/>
    <n v="17675"/>
    <s v="United Kingdom"/>
    <s v="Customer 17675"/>
    <x v="1"/>
    <n v="7.95"/>
    <n v="4"/>
    <n v="31.8"/>
  </r>
  <r>
    <n v="2517"/>
    <n v="515745"/>
    <n v="22435"/>
    <x v="959"/>
    <x v="1993"/>
    <n v="13971"/>
    <s v="United Kingdom"/>
    <s v="Customer 13971"/>
    <x v="1"/>
    <n v="1.25"/>
    <n v="12"/>
    <n v="15"/>
  </r>
  <r>
    <n v="2518"/>
    <n v="515760"/>
    <n v="22531"/>
    <x v="799"/>
    <x v="1994"/>
    <n v="13012"/>
    <s v="United Kingdom"/>
    <s v="Customer 13012"/>
    <x v="1"/>
    <n v="0.42"/>
    <n v="48"/>
    <n v="20.16"/>
  </r>
  <r>
    <n v="2519"/>
    <n v="515760"/>
    <n v="85150"/>
    <x v="541"/>
    <x v="1994"/>
    <n v="13012"/>
    <s v="United Kingdom"/>
    <s v="Customer 13012"/>
    <x v="1"/>
    <n v="2.5499999999999998"/>
    <n v="12"/>
    <n v="30.599999999999998"/>
  </r>
  <r>
    <n v="2520"/>
    <n v="515771"/>
    <n v="22470"/>
    <x v="948"/>
    <x v="1995"/>
    <n v="13610"/>
    <s v="United Kingdom"/>
    <s v="Customer 13610"/>
    <x v="1"/>
    <n v="2.95"/>
    <n v="2"/>
    <n v="5.9"/>
  </r>
  <r>
    <n v="2521"/>
    <n v="515773"/>
    <n v="22371"/>
    <x v="893"/>
    <x v="1996"/>
    <n v="16161"/>
    <s v="United Kingdom"/>
    <s v="Customer 16161"/>
    <x v="1"/>
    <n v="6.35"/>
    <n v="1"/>
    <n v="6.35"/>
  </r>
  <r>
    <n v="2522"/>
    <s v="C515793"/>
    <s v="79323P"/>
    <x v="50"/>
    <x v="1997"/>
    <n v="15941"/>
    <s v="United Kingdom"/>
    <s v="Customer 15941"/>
    <x v="1"/>
    <n v="5.45"/>
    <n v="-10"/>
    <n v="-54.5"/>
  </r>
  <r>
    <n v="2523"/>
    <n v="515795"/>
    <s v="46000S"/>
    <x v="1237"/>
    <x v="1998"/>
    <n v="14844"/>
    <s v="United Kingdom"/>
    <s v="Customer 14844"/>
    <x v="1"/>
    <n v="1.45"/>
    <n v="12"/>
    <n v="17.399999999999999"/>
  </r>
  <r>
    <n v="2524"/>
    <n v="515795"/>
    <n v="22090"/>
    <x v="208"/>
    <x v="1998"/>
    <n v="14844"/>
    <s v="United Kingdom"/>
    <s v="Customer 14844"/>
    <x v="1"/>
    <n v="2.95"/>
    <n v="6"/>
    <n v="17.700000000000003"/>
  </r>
  <r>
    <n v="2525"/>
    <n v="515815"/>
    <n v="21621"/>
    <x v="495"/>
    <x v="1999"/>
    <n v="14007"/>
    <s v="United Kingdom"/>
    <s v="Customer 14007"/>
    <x v="1"/>
    <n v="8.5"/>
    <n v="2"/>
    <n v="17"/>
  </r>
  <r>
    <n v="2526"/>
    <n v="515884"/>
    <n v="21621"/>
    <x v="495"/>
    <x v="2000"/>
    <n v="16435"/>
    <s v="United Kingdom"/>
    <s v="Customer 16435"/>
    <x v="1"/>
    <n v="8.5"/>
    <n v="1"/>
    <n v="8.5"/>
  </r>
  <r>
    <n v="2527"/>
    <n v="515884"/>
    <n v="22109"/>
    <x v="692"/>
    <x v="2000"/>
    <n v="16435"/>
    <s v="United Kingdom"/>
    <s v="Customer 16435"/>
    <x v="1"/>
    <n v="3.75"/>
    <n v="1"/>
    <n v="3.75"/>
  </r>
  <r>
    <n v="2528"/>
    <n v="515906"/>
    <n v="20723"/>
    <x v="427"/>
    <x v="2001"/>
    <n v="12748"/>
    <s v="United Kingdom"/>
    <s v="Customer 12748"/>
    <x v="1"/>
    <n v="0.85"/>
    <n v="3"/>
    <n v="2.5499999999999998"/>
  </r>
  <r>
    <n v="2529"/>
    <n v="515906"/>
    <n v="21016"/>
    <x v="1238"/>
    <x v="2001"/>
    <n v="12748"/>
    <s v="United Kingdom"/>
    <s v="Customer 12748"/>
    <x v="1"/>
    <n v="0.85"/>
    <n v="3"/>
    <n v="2.5499999999999998"/>
  </r>
  <r>
    <n v="2530"/>
    <n v="515907"/>
    <n v="21928"/>
    <x v="395"/>
    <x v="2002"/>
    <n v="13564"/>
    <s v="United Kingdom"/>
    <s v="Customer 13564"/>
    <x v="1"/>
    <n v="1.95"/>
    <n v="10"/>
    <n v="19.5"/>
  </r>
  <r>
    <n v="2531"/>
    <n v="515907"/>
    <n v="21172"/>
    <x v="1008"/>
    <x v="2002"/>
    <n v="13564"/>
    <s v="United Kingdom"/>
    <s v="Customer 13564"/>
    <x v="1"/>
    <n v="1.45"/>
    <n v="5"/>
    <n v="7.25"/>
  </r>
  <r>
    <n v="2532"/>
    <n v="515908"/>
    <n v="21473"/>
    <x v="1239"/>
    <x v="2003"/>
    <n v="13772"/>
    <s v="United Kingdom"/>
    <s v="Customer 13772"/>
    <x v="1"/>
    <n v="19.95"/>
    <n v="1"/>
    <n v="19.95"/>
  </r>
  <r>
    <n v="2533"/>
    <n v="515910"/>
    <n v="22703"/>
    <x v="1240"/>
    <x v="2004"/>
    <n v="14298"/>
    <s v="United Kingdom"/>
    <s v="Customer 14298"/>
    <x v="1"/>
    <n v="1.85"/>
    <n v="6"/>
    <n v="11.100000000000001"/>
  </r>
  <r>
    <n v="2534"/>
    <n v="515912"/>
    <n v="22666"/>
    <x v="1241"/>
    <x v="2005"/>
    <n v="15249"/>
    <s v="United Kingdom"/>
    <s v="Customer 15249"/>
    <x v="1"/>
    <n v="2.95"/>
    <n v="6"/>
    <n v="17.700000000000003"/>
  </r>
  <r>
    <n v="2535"/>
    <n v="515916"/>
    <n v="85214"/>
    <x v="1242"/>
    <x v="2006"/>
    <n v="15542"/>
    <s v="United Kingdom"/>
    <s v="Customer 15542"/>
    <x v="1"/>
    <n v="1.65"/>
    <n v="1"/>
    <n v="1.65"/>
  </r>
  <r>
    <n v="2536"/>
    <n v="515916"/>
    <n v="22030"/>
    <x v="528"/>
    <x v="2006"/>
    <n v="15542"/>
    <s v="United Kingdom"/>
    <s v="Customer 15542"/>
    <x v="1"/>
    <n v="0.42"/>
    <n v="12"/>
    <n v="5.04"/>
  </r>
  <r>
    <n v="2537"/>
    <n v="515917"/>
    <n v="21897"/>
    <x v="619"/>
    <x v="2007"/>
    <n v="17897"/>
    <s v="United Kingdom"/>
    <s v="Customer 17897"/>
    <x v="1"/>
    <n v="2.95"/>
    <n v="4"/>
    <n v="11.8"/>
  </r>
  <r>
    <n v="2538"/>
    <n v="515922"/>
    <n v="21080"/>
    <x v="348"/>
    <x v="2008"/>
    <n v="14667"/>
    <s v="United Kingdom"/>
    <s v="Customer 14667"/>
    <x v="1"/>
    <n v="0.85"/>
    <n v="2"/>
    <n v="1.7"/>
  </r>
  <r>
    <n v="2539"/>
    <n v="515929"/>
    <n v="22331"/>
    <x v="691"/>
    <x v="2009"/>
    <n v="14084"/>
    <s v="United Kingdom"/>
    <s v="Customer 14084"/>
    <x v="1"/>
    <n v="1.65"/>
    <n v="8"/>
    <n v="13.2"/>
  </r>
  <r>
    <n v="2540"/>
    <n v="515944"/>
    <n v="22366"/>
    <x v="472"/>
    <x v="2010"/>
    <n v="18102"/>
    <s v="United Kingdom"/>
    <s v="Customer 18102"/>
    <x v="1"/>
    <n v="4.58"/>
    <n v="300"/>
    <n v="1374"/>
  </r>
  <r>
    <n v="2541"/>
    <n v="515954"/>
    <n v="21791"/>
    <x v="5"/>
    <x v="2011"/>
    <n v="15908"/>
    <s v="United Kingdom"/>
    <s v="Customer 15908"/>
    <x v="1"/>
    <n v="1.25"/>
    <n v="1"/>
    <n v="1.25"/>
  </r>
  <r>
    <n v="2542"/>
    <n v="515954"/>
    <n v="84077"/>
    <x v="864"/>
    <x v="2011"/>
    <n v="15908"/>
    <s v="United Kingdom"/>
    <s v="Customer 15908"/>
    <x v="1"/>
    <n v="0.21"/>
    <n v="48"/>
    <n v="10.08"/>
  </r>
  <r>
    <n v="2543"/>
    <n v="515955"/>
    <s v="84970S"/>
    <x v="23"/>
    <x v="2012"/>
    <n v="14514"/>
    <s v="United Kingdom"/>
    <s v="Customer 14514"/>
    <x v="1"/>
    <n v="0.85"/>
    <n v="24"/>
    <n v="20.399999999999999"/>
  </r>
  <r>
    <n v="2544"/>
    <n v="515956"/>
    <n v="20727"/>
    <x v="324"/>
    <x v="2013"/>
    <n v="13291"/>
    <s v="United Kingdom"/>
    <s v="Customer 13291"/>
    <x v="1"/>
    <n v="1.65"/>
    <n v="10"/>
    <n v="16.5"/>
  </r>
  <r>
    <n v="2545"/>
    <n v="515958"/>
    <n v="21977"/>
    <x v="57"/>
    <x v="2014"/>
    <n v="13230"/>
    <s v="United Kingdom"/>
    <s v="Customer 13230"/>
    <x v="1"/>
    <n v="0.55000000000000004"/>
    <n v="2"/>
    <n v="1.1000000000000001"/>
  </r>
  <r>
    <n v="2546"/>
    <n v="515958"/>
    <s v="84970L"/>
    <x v="25"/>
    <x v="2014"/>
    <n v="13230"/>
    <s v="United Kingdom"/>
    <s v="Customer 13230"/>
    <x v="1"/>
    <n v="0.95"/>
    <n v="2"/>
    <n v="1.9"/>
  </r>
  <r>
    <n v="2547"/>
    <n v="516005"/>
    <n v="82580"/>
    <x v="2"/>
    <x v="2015"/>
    <n v="16497"/>
    <s v="United Kingdom"/>
    <s v="Customer 16497"/>
    <x v="1"/>
    <n v="0.55000000000000004"/>
    <n v="12"/>
    <n v="6.6000000000000005"/>
  </r>
  <r>
    <n v="2548"/>
    <n v="516018"/>
    <n v="22198"/>
    <x v="837"/>
    <x v="2016"/>
    <n v="17930"/>
    <s v="United Kingdom"/>
    <s v="Customer 17930"/>
    <x v="1"/>
    <n v="1.65"/>
    <n v="12"/>
    <n v="19.799999999999997"/>
  </r>
  <r>
    <n v="2549"/>
    <n v="516019"/>
    <n v="21731"/>
    <x v="1"/>
    <x v="2017"/>
    <n v="17694"/>
    <s v="United Kingdom"/>
    <s v="Customer 17694"/>
    <x v="1"/>
    <n v="1.65"/>
    <n v="48"/>
    <n v="79.199999999999989"/>
  </r>
  <r>
    <n v="2550"/>
    <n v="516111"/>
    <n v="48187"/>
    <x v="1243"/>
    <x v="2018"/>
    <n v="13728"/>
    <s v="United Kingdom"/>
    <s v="Customer 13728"/>
    <x v="1"/>
    <n v="7.49"/>
    <n v="2"/>
    <n v="14.98"/>
  </r>
  <r>
    <n v="2551"/>
    <n v="516112"/>
    <n v="84580"/>
    <x v="1244"/>
    <x v="2019"/>
    <n v="13958"/>
    <s v="United Kingdom"/>
    <s v="Customer 13958"/>
    <x v="1"/>
    <n v="3.75"/>
    <n v="4"/>
    <n v="15"/>
  </r>
  <r>
    <n v="2552"/>
    <n v="516112"/>
    <n v="22623"/>
    <x v="1018"/>
    <x v="2019"/>
    <n v="13958"/>
    <s v="United Kingdom"/>
    <s v="Customer 13958"/>
    <x v="1"/>
    <n v="4.95"/>
    <n v="3"/>
    <n v="14.850000000000001"/>
  </r>
  <r>
    <n v="2553"/>
    <n v="516116"/>
    <n v="22553"/>
    <x v="838"/>
    <x v="2020"/>
    <n v="15452"/>
    <s v="United Kingdom"/>
    <s v="Customer 15452"/>
    <x v="1"/>
    <n v="1.65"/>
    <n v="8"/>
    <n v="13.2"/>
  </r>
  <r>
    <n v="2554"/>
    <n v="516119"/>
    <n v="22558"/>
    <x v="936"/>
    <x v="2021"/>
    <n v="14156"/>
    <s v="EIRE"/>
    <s v="Customer 14156"/>
    <x v="5"/>
    <n v="1.25"/>
    <n v="12"/>
    <n v="15"/>
  </r>
  <r>
    <n v="2555"/>
    <n v="516132"/>
    <n v="22139"/>
    <x v="17"/>
    <x v="2022"/>
    <n v="16767"/>
    <s v="United Kingdom"/>
    <s v="Customer 16767"/>
    <x v="1"/>
    <n v="4.95"/>
    <n v="12"/>
    <n v="59.400000000000006"/>
  </r>
  <r>
    <n v="2556"/>
    <n v="516139"/>
    <n v="21670"/>
    <x v="947"/>
    <x v="2023"/>
    <n v="18231"/>
    <s v="United Kingdom"/>
    <s v="Customer 18231"/>
    <x v="1"/>
    <n v="1.06"/>
    <n v="96"/>
    <n v="101.76"/>
  </r>
  <r>
    <n v="2557"/>
    <s v="C516149"/>
    <n v="82578"/>
    <x v="45"/>
    <x v="2024"/>
    <n v="13798"/>
    <s v="United Kingdom"/>
    <s v="Customer 13798"/>
    <x v="1"/>
    <n v="0.55000000000000004"/>
    <n v="-1"/>
    <n v="-0.55000000000000004"/>
  </r>
  <r>
    <n v="2558"/>
    <n v="516148"/>
    <n v="21497"/>
    <x v="1003"/>
    <x v="2024"/>
    <n v="18021"/>
    <s v="United Kingdom"/>
    <s v="Customer 18021"/>
    <x v="1"/>
    <n v="0.42"/>
    <n v="25"/>
    <n v="10.5"/>
  </r>
  <r>
    <n v="2559"/>
    <n v="516150"/>
    <n v="22690"/>
    <x v="1245"/>
    <x v="2025"/>
    <n v="13542"/>
    <s v="United Kingdom"/>
    <s v="Customer 13542"/>
    <x v="1"/>
    <n v="7.49"/>
    <n v="1"/>
    <n v="7.49"/>
  </r>
  <r>
    <n v="2560"/>
    <n v="516157"/>
    <n v="22382"/>
    <x v="505"/>
    <x v="2026"/>
    <n v="17261"/>
    <s v="United Kingdom"/>
    <s v="Customer 17261"/>
    <x v="1"/>
    <n v="1.65"/>
    <n v="2"/>
    <n v="3.3"/>
  </r>
  <r>
    <n v="2561"/>
    <n v="516157"/>
    <n v="21069"/>
    <x v="1246"/>
    <x v="2026"/>
    <n v="17261"/>
    <s v="United Kingdom"/>
    <s v="Customer 17261"/>
    <x v="1"/>
    <n v="1.25"/>
    <n v="1"/>
    <n v="1.25"/>
  </r>
  <r>
    <n v="2562"/>
    <n v="516158"/>
    <n v="21825"/>
    <x v="1247"/>
    <x v="2026"/>
    <n v="16950"/>
    <s v="United Kingdom"/>
    <s v="Customer 16950"/>
    <x v="1"/>
    <n v="1.45"/>
    <n v="24"/>
    <n v="34.799999999999997"/>
  </r>
  <r>
    <n v="2563"/>
    <n v="516166"/>
    <n v="21876"/>
    <x v="1248"/>
    <x v="2027"/>
    <n v="15095"/>
    <s v="United Kingdom"/>
    <s v="Customer 15095"/>
    <x v="1"/>
    <n v="1.25"/>
    <n v="24"/>
    <n v="30"/>
  </r>
  <r>
    <n v="2564"/>
    <n v="516168"/>
    <s v="85123A"/>
    <x v="60"/>
    <x v="2028"/>
    <n v="15547"/>
    <s v="United Kingdom"/>
    <s v="Customer 15547"/>
    <x v="1"/>
    <n v="2.95"/>
    <n v="3"/>
    <n v="8.8500000000000014"/>
  </r>
  <r>
    <n v="2565"/>
    <n v="516185"/>
    <n v="22228"/>
    <x v="477"/>
    <x v="2029"/>
    <n v="14546"/>
    <s v="United Kingdom"/>
    <s v="Customer 14546"/>
    <x v="1"/>
    <n v="0.85"/>
    <n v="2"/>
    <n v="1.7"/>
  </r>
  <r>
    <n v="2566"/>
    <n v="516193"/>
    <n v="82551"/>
    <x v="1249"/>
    <x v="2030"/>
    <n v="12696"/>
    <s v="Finland"/>
    <s v="Customer 12696"/>
    <x v="20"/>
    <n v="1.25"/>
    <n v="12"/>
    <n v="15"/>
  </r>
  <r>
    <n v="2567"/>
    <n v="516193"/>
    <n v="22356"/>
    <x v="1078"/>
    <x v="2030"/>
    <n v="12696"/>
    <s v="Finland"/>
    <s v="Customer 12696"/>
    <x v="20"/>
    <n v="0.85"/>
    <n v="10"/>
    <n v="8.5"/>
  </r>
  <r>
    <n v="2568"/>
    <n v="516194"/>
    <n v="21980"/>
    <x v="383"/>
    <x v="2031"/>
    <n v="13881"/>
    <s v="United Kingdom"/>
    <s v="Customer 13881"/>
    <x v="1"/>
    <n v="0.25"/>
    <n v="432"/>
    <n v="108"/>
  </r>
  <r>
    <n v="2569"/>
    <n v="516263"/>
    <n v="21650"/>
    <x v="1250"/>
    <x v="2032"/>
    <n v="17841"/>
    <s v="United Kingdom"/>
    <s v="Customer 17841"/>
    <x v="1"/>
    <n v="0.65"/>
    <n v="2"/>
    <n v="1.3"/>
  </r>
  <r>
    <n v="2570"/>
    <n v="516263"/>
    <s v="15044C"/>
    <x v="759"/>
    <x v="2032"/>
    <n v="17841"/>
    <s v="United Kingdom"/>
    <s v="Customer 17841"/>
    <x v="1"/>
    <n v="2.95"/>
    <n v="1"/>
    <n v="2.95"/>
  </r>
  <r>
    <n v="2571"/>
    <n v="516264"/>
    <n v="21931"/>
    <x v="193"/>
    <x v="2033"/>
    <n v="13734"/>
    <s v="United Kingdom"/>
    <s v="Customer 13734"/>
    <x v="1"/>
    <n v="1.95"/>
    <n v="1"/>
    <n v="1.95"/>
  </r>
  <r>
    <n v="2572"/>
    <n v="516265"/>
    <n v="22378"/>
    <x v="450"/>
    <x v="2034"/>
    <n v="16782"/>
    <s v="United Kingdom"/>
    <s v="Customer 16782"/>
    <x v="1"/>
    <n v="2.1"/>
    <n v="1"/>
    <n v="2.1"/>
  </r>
  <r>
    <n v="2573"/>
    <n v="516265"/>
    <n v="22423"/>
    <x v="697"/>
    <x v="2034"/>
    <n v="16782"/>
    <s v="United Kingdom"/>
    <s v="Customer 16782"/>
    <x v="1"/>
    <n v="12.75"/>
    <n v="1"/>
    <n v="12.75"/>
  </r>
  <r>
    <n v="2574"/>
    <n v="516270"/>
    <n v="21239"/>
    <x v="1010"/>
    <x v="2035"/>
    <n v="14646"/>
    <s v="Netherlands"/>
    <s v="Customer 14646"/>
    <x v="3"/>
    <n v="0.72"/>
    <n v="96"/>
    <n v="69.12"/>
  </r>
  <r>
    <n v="2575"/>
    <n v="516273"/>
    <n v="48111"/>
    <x v="1251"/>
    <x v="2036"/>
    <n v="14978"/>
    <s v="United Kingdom"/>
    <s v="Customer 14978"/>
    <x v="1"/>
    <n v="7.49"/>
    <n v="2"/>
    <n v="14.98"/>
  </r>
  <r>
    <n v="2576"/>
    <n v="516305"/>
    <n v="22163"/>
    <x v="1252"/>
    <x v="2037"/>
    <n v="14667"/>
    <s v="United Kingdom"/>
    <s v="Customer 14667"/>
    <x v="1"/>
    <n v="2.95"/>
    <n v="2"/>
    <n v="5.9"/>
  </r>
  <r>
    <n v="2577"/>
    <n v="516309"/>
    <n v="20914"/>
    <x v="51"/>
    <x v="2038"/>
    <n v="14426"/>
    <s v="United Kingdom"/>
    <s v="Customer 14426"/>
    <x v="1"/>
    <n v="2.95"/>
    <n v="6"/>
    <n v="17.700000000000003"/>
  </r>
  <r>
    <n v="2578"/>
    <n v="516326"/>
    <n v="22714"/>
    <x v="1253"/>
    <x v="2039"/>
    <n v="17515"/>
    <s v="United Kingdom"/>
    <s v="Customer 17515"/>
    <x v="1"/>
    <n v="0.42"/>
    <n v="12"/>
    <n v="5.04"/>
  </r>
  <r>
    <n v="2579"/>
    <n v="516340"/>
    <n v="21207"/>
    <x v="402"/>
    <x v="2040"/>
    <n v="14825"/>
    <s v="United Kingdom"/>
    <s v="Customer 14825"/>
    <x v="1"/>
    <n v="1.65"/>
    <n v="12"/>
    <n v="19.799999999999997"/>
  </r>
  <r>
    <n v="2580"/>
    <n v="516379"/>
    <n v="21385"/>
    <x v="1254"/>
    <x v="2041"/>
    <n v="14855"/>
    <s v="United Kingdom"/>
    <s v="Customer 14855"/>
    <x v="1"/>
    <n v="0.85"/>
    <n v="24"/>
    <n v="20.399999999999999"/>
  </r>
  <r>
    <n v="2581"/>
    <n v="516430"/>
    <n v="21217"/>
    <x v="1255"/>
    <x v="2042"/>
    <n v="17511"/>
    <s v="United Kingdom"/>
    <s v="Customer 17511"/>
    <x v="1"/>
    <n v="8.9499999999999993"/>
    <n v="12"/>
    <n v="107.39999999999999"/>
  </r>
  <r>
    <n v="2582"/>
    <n v="516432"/>
    <n v="21202"/>
    <x v="1256"/>
    <x v="2043"/>
    <n v="12755"/>
    <s v="Japan"/>
    <s v="Customer 12755"/>
    <x v="23"/>
    <n v="1.45"/>
    <n v="48"/>
    <n v="69.599999999999994"/>
  </r>
  <r>
    <n v="2583"/>
    <n v="516434"/>
    <n v="21203"/>
    <x v="570"/>
    <x v="2044"/>
    <n v="18096"/>
    <s v="United Kingdom"/>
    <s v="Customer 18096"/>
    <x v="1"/>
    <n v="1.65"/>
    <n v="1"/>
    <n v="1.65"/>
  </r>
  <r>
    <n v="2584"/>
    <n v="516434"/>
    <n v="84947"/>
    <x v="1196"/>
    <x v="2044"/>
    <n v="18096"/>
    <s v="United Kingdom"/>
    <s v="Customer 18096"/>
    <x v="1"/>
    <n v="1.25"/>
    <n v="6"/>
    <n v="7.5"/>
  </r>
  <r>
    <n v="2585"/>
    <n v="516437"/>
    <n v="22386"/>
    <x v="548"/>
    <x v="2045"/>
    <n v="13481"/>
    <s v="United Kingdom"/>
    <s v="Customer 13481"/>
    <x v="1"/>
    <n v="1.95"/>
    <n v="20"/>
    <n v="39"/>
  </r>
  <r>
    <n v="2586"/>
    <n v="516446"/>
    <n v="22488"/>
    <x v="1054"/>
    <x v="2046"/>
    <n v="13719"/>
    <s v="United Kingdom"/>
    <s v="Customer 13719"/>
    <x v="1"/>
    <n v="1.65"/>
    <n v="12"/>
    <n v="19.799999999999997"/>
  </r>
  <r>
    <n v="2587"/>
    <n v="516452"/>
    <n v="21380"/>
    <x v="335"/>
    <x v="2047"/>
    <n v="13154"/>
    <s v="United Kingdom"/>
    <s v="Customer 13154"/>
    <x v="1"/>
    <n v="2.95"/>
    <n v="6"/>
    <n v="17.700000000000003"/>
  </r>
  <r>
    <n v="2588"/>
    <n v="516475"/>
    <n v="21407"/>
    <x v="1257"/>
    <x v="2048"/>
    <n v="14040"/>
    <s v="United Kingdom"/>
    <s v="Customer 14040"/>
    <x v="1"/>
    <n v="4.25"/>
    <n v="2"/>
    <n v="8.5"/>
  </r>
  <r>
    <n v="2589"/>
    <n v="516476"/>
    <n v="85145"/>
    <x v="1258"/>
    <x v="2049"/>
    <n v="17584"/>
    <s v="United Kingdom"/>
    <s v="Customer 17584"/>
    <x v="1"/>
    <n v="10.95"/>
    <n v="8"/>
    <n v="87.6"/>
  </r>
  <r>
    <n v="2590"/>
    <n v="516478"/>
    <n v="22575"/>
    <x v="1259"/>
    <x v="2050"/>
    <n v="17576"/>
    <s v="United Kingdom"/>
    <s v="Customer 17576"/>
    <x v="1"/>
    <n v="1.95"/>
    <n v="1"/>
    <n v="1.95"/>
  </r>
  <r>
    <n v="2591"/>
    <n v="516485"/>
    <n v="22617"/>
    <x v="699"/>
    <x v="2051"/>
    <n v="12720"/>
    <s v="Germany"/>
    <s v="Customer 12720"/>
    <x v="7"/>
    <n v="4.95"/>
    <n v="3"/>
    <n v="14.850000000000001"/>
  </r>
  <r>
    <n v="2592"/>
    <n v="516494"/>
    <n v="20728"/>
    <x v="1193"/>
    <x v="2052"/>
    <n v="13048"/>
    <s v="United Kingdom"/>
    <s v="Customer 13048"/>
    <x v="1"/>
    <n v="1.65"/>
    <n v="20"/>
    <n v="33"/>
  </r>
  <r>
    <n v="2593"/>
    <n v="516536"/>
    <n v="17003"/>
    <x v="659"/>
    <x v="2053"/>
    <n v="16422"/>
    <s v="United Kingdom"/>
    <s v="Customer 16422"/>
    <x v="1"/>
    <n v="0.16"/>
    <n v="720"/>
    <n v="115.2"/>
  </r>
  <r>
    <n v="2594"/>
    <s v="C516581"/>
    <s v="85099C"/>
    <x v="87"/>
    <x v="2054"/>
    <n v="16168"/>
    <s v="United Kingdom"/>
    <s v="Customer 16168"/>
    <x v="1"/>
    <n v="1.95"/>
    <n v="-2"/>
    <n v="-3.9"/>
  </r>
  <r>
    <n v="2595"/>
    <n v="516590"/>
    <s v="85099F"/>
    <x v="599"/>
    <x v="2055"/>
    <n v="15005"/>
    <s v="United Kingdom"/>
    <s v="Customer 15005"/>
    <x v="1"/>
    <n v="1.95"/>
    <n v="3"/>
    <n v="5.85"/>
  </r>
  <r>
    <n v="2596"/>
    <n v="516623"/>
    <s v="85049B"/>
    <x v="171"/>
    <x v="2056"/>
    <n v="15043"/>
    <s v="United Kingdom"/>
    <s v="Customer 15043"/>
    <x v="1"/>
    <n v="1.25"/>
    <n v="2"/>
    <n v="2.5"/>
  </r>
  <r>
    <n v="2597"/>
    <n v="516648"/>
    <n v="22719"/>
    <x v="1116"/>
    <x v="2057"/>
    <n v="13564"/>
    <s v="United Kingdom"/>
    <s v="Customer 13564"/>
    <x v="1"/>
    <n v="1.25"/>
    <n v="2"/>
    <n v="2.5"/>
  </r>
  <r>
    <n v="2598"/>
    <n v="516696"/>
    <s v="85040B"/>
    <x v="1260"/>
    <x v="2058"/>
    <n v="13564"/>
    <s v="United Kingdom"/>
    <s v="Customer 13564"/>
    <x v="1"/>
    <n v="1.65"/>
    <n v="4"/>
    <n v="6.6"/>
  </r>
  <r>
    <n v="2599"/>
    <n v="516711"/>
    <n v="22163"/>
    <x v="1252"/>
    <x v="2059"/>
    <n v="13527"/>
    <s v="United Kingdom"/>
    <s v="Customer 13527"/>
    <x v="1"/>
    <n v="2.95"/>
    <n v="8"/>
    <n v="23.6"/>
  </r>
  <r>
    <n v="2600"/>
    <n v="516711"/>
    <n v="84581"/>
    <x v="1261"/>
    <x v="2059"/>
    <n v="13527"/>
    <s v="United Kingdom"/>
    <s v="Customer 13527"/>
    <x v="1"/>
    <n v="3.75"/>
    <n v="1"/>
    <n v="3.75"/>
  </r>
  <r>
    <n v="2601"/>
    <n v="516725"/>
    <s v="82494L"/>
    <x v="606"/>
    <x v="2060"/>
    <n v="16814"/>
    <s v="United Kingdom"/>
    <s v="Customer 16814"/>
    <x v="1"/>
    <n v="2.95"/>
    <n v="6"/>
    <n v="17.700000000000003"/>
  </r>
  <r>
    <n v="2602"/>
    <n v="516730"/>
    <n v="20718"/>
    <x v="535"/>
    <x v="2061"/>
    <n v="17068"/>
    <s v="United Kingdom"/>
    <s v="Customer 17068"/>
    <x v="1"/>
    <n v="1.25"/>
    <n v="2"/>
    <n v="2.5"/>
  </r>
  <r>
    <n v="2603"/>
    <n v="516733"/>
    <n v="21789"/>
    <x v="1262"/>
    <x v="2062"/>
    <n v="16555"/>
    <s v="United Kingdom"/>
    <s v="Customer 16555"/>
    <x v="1"/>
    <n v="0.85"/>
    <n v="24"/>
    <n v="20.399999999999999"/>
  </r>
  <r>
    <n v="2604"/>
    <n v="516744"/>
    <n v="22128"/>
    <x v="1263"/>
    <x v="2063"/>
    <n v="14236"/>
    <s v="United Kingdom"/>
    <s v="Customer 14236"/>
    <x v="1"/>
    <n v="1.25"/>
    <n v="24"/>
    <n v="30"/>
  </r>
  <r>
    <n v="2605"/>
    <n v="516752"/>
    <n v="22399"/>
    <x v="1264"/>
    <x v="2064"/>
    <n v="13031"/>
    <s v="United Kingdom"/>
    <s v="Customer 13031"/>
    <x v="1"/>
    <n v="1.25"/>
    <n v="1"/>
    <n v="1.25"/>
  </r>
  <r>
    <n v="2606"/>
    <n v="516752"/>
    <n v="84832"/>
    <x v="307"/>
    <x v="2064"/>
    <n v="13031"/>
    <s v="United Kingdom"/>
    <s v="Customer 13031"/>
    <x v="1"/>
    <n v="0.85"/>
    <n v="4"/>
    <n v="3.4"/>
  </r>
  <r>
    <n v="2607"/>
    <n v="516752"/>
    <n v="22135"/>
    <x v="1265"/>
    <x v="2064"/>
    <n v="13031"/>
    <s v="United Kingdom"/>
    <s v="Customer 13031"/>
    <x v="1"/>
    <n v="0.42"/>
    <n v="7"/>
    <n v="2.94"/>
  </r>
  <r>
    <n v="2608"/>
    <n v="516752"/>
    <n v="20727"/>
    <x v="324"/>
    <x v="2064"/>
    <n v="13031"/>
    <s v="United Kingdom"/>
    <s v="Customer 13031"/>
    <x v="1"/>
    <n v="1.65"/>
    <n v="1"/>
    <n v="1.65"/>
  </r>
  <r>
    <n v="2609"/>
    <n v="516758"/>
    <n v="20685"/>
    <x v="1266"/>
    <x v="2065"/>
    <n v="14861"/>
    <s v="United Kingdom"/>
    <s v="Customer 14861"/>
    <x v="1"/>
    <n v="7.49"/>
    <n v="2"/>
    <n v="14.98"/>
  </r>
  <r>
    <n v="2610"/>
    <n v="516770"/>
    <s v="85061W"/>
    <x v="698"/>
    <x v="2066"/>
    <n v="16549"/>
    <s v="United Kingdom"/>
    <s v="Customer 16549"/>
    <x v="1"/>
    <n v="0.85"/>
    <n v="1"/>
    <n v="0.85"/>
  </r>
  <r>
    <n v="2611"/>
    <n v="516788"/>
    <n v="20914"/>
    <x v="51"/>
    <x v="2067"/>
    <n v="16843"/>
    <s v="United Kingdom"/>
    <s v="Customer 16843"/>
    <x v="1"/>
    <n v="2.5499999999999998"/>
    <n v="32"/>
    <n v="81.599999999999994"/>
  </r>
  <r>
    <n v="2612"/>
    <n v="516843"/>
    <n v="22405"/>
    <x v="1267"/>
    <x v="2068"/>
    <n v="15867"/>
    <s v="United Kingdom"/>
    <s v="Customer 15867"/>
    <x v="1"/>
    <n v="1.25"/>
    <n v="2"/>
    <n v="2.5"/>
  </r>
  <r>
    <n v="2613"/>
    <n v="516872"/>
    <n v="48111"/>
    <x v="1251"/>
    <x v="2069"/>
    <n v="13874"/>
    <s v="United Kingdom"/>
    <s v="Customer 13874"/>
    <x v="1"/>
    <n v="7.49"/>
    <n v="2"/>
    <n v="14.98"/>
  </r>
  <r>
    <n v="2614"/>
    <n v="516876"/>
    <n v="22304"/>
    <x v="509"/>
    <x v="2070"/>
    <n v="12935"/>
    <s v="United Kingdom"/>
    <s v="Customer 12935"/>
    <x v="1"/>
    <n v="2.5499999999999998"/>
    <n v="6"/>
    <n v="15.299999999999999"/>
  </r>
  <r>
    <n v="2615"/>
    <n v="516896"/>
    <n v="22549"/>
    <x v="1077"/>
    <x v="2071"/>
    <n v="18132"/>
    <s v="United Kingdom"/>
    <s v="Customer 18132"/>
    <x v="1"/>
    <n v="1.45"/>
    <n v="1"/>
    <n v="1.45"/>
  </r>
  <r>
    <n v="2616"/>
    <n v="516901"/>
    <n v="22621"/>
    <x v="1047"/>
    <x v="2072"/>
    <n v="15738"/>
    <s v="United Kingdom"/>
    <s v="Customer 15738"/>
    <x v="1"/>
    <n v="1.45"/>
    <n v="12"/>
    <n v="17.399999999999999"/>
  </r>
  <r>
    <n v="2617"/>
    <n v="516913"/>
    <n v="48187"/>
    <x v="1243"/>
    <x v="2073"/>
    <n v="13875"/>
    <s v="United Kingdom"/>
    <s v="Customer 13875"/>
    <x v="1"/>
    <n v="7.49"/>
    <n v="2"/>
    <n v="14.98"/>
  </r>
  <r>
    <n v="2618"/>
    <n v="516914"/>
    <n v="21733"/>
    <x v="316"/>
    <x v="2074"/>
    <n v="17112"/>
    <s v="United Kingdom"/>
    <s v="Customer 17112"/>
    <x v="1"/>
    <n v="2.95"/>
    <n v="2"/>
    <n v="5.9"/>
  </r>
  <r>
    <n v="2619"/>
    <n v="516922"/>
    <n v="37474"/>
    <x v="1268"/>
    <x v="2075"/>
    <n v="15727"/>
    <s v="United Kingdom"/>
    <s v="Customer 15727"/>
    <x v="1"/>
    <n v="9.9499999999999993"/>
    <n v="1"/>
    <n v="9.9499999999999993"/>
  </r>
  <r>
    <n v="2620"/>
    <n v="516929"/>
    <n v="21472"/>
    <x v="713"/>
    <x v="2076"/>
    <n v="13761"/>
    <s v="United Kingdom"/>
    <s v="Customer 13761"/>
    <x v="1"/>
    <n v="3.75"/>
    <n v="6"/>
    <n v="22.5"/>
  </r>
  <r>
    <n v="2621"/>
    <n v="516941"/>
    <n v="21106"/>
    <x v="1269"/>
    <x v="2077"/>
    <n v="15898"/>
    <s v="United Kingdom"/>
    <s v="Customer 15898"/>
    <x v="1"/>
    <n v="2.95"/>
    <n v="6"/>
    <n v="17.700000000000003"/>
  </r>
  <r>
    <n v="2622"/>
    <n v="516944"/>
    <n v="22089"/>
    <x v="896"/>
    <x v="2078"/>
    <n v="15260"/>
    <s v="United Kingdom"/>
    <s v="Customer 15260"/>
    <x v="1"/>
    <n v="2.95"/>
    <n v="6"/>
    <n v="17.700000000000003"/>
  </r>
  <r>
    <n v="2623"/>
    <n v="516950"/>
    <n v="22149"/>
    <x v="153"/>
    <x v="2079"/>
    <n v="13276"/>
    <s v="United Kingdom"/>
    <s v="Customer 13276"/>
    <x v="1"/>
    <n v="2.1"/>
    <n v="2"/>
    <n v="4.2"/>
  </r>
  <r>
    <n v="2624"/>
    <n v="516959"/>
    <n v="21836"/>
    <x v="1270"/>
    <x v="2080"/>
    <n v="13451"/>
    <s v="United Kingdom"/>
    <s v="Customer 13451"/>
    <x v="1"/>
    <n v="3.75"/>
    <n v="2"/>
    <n v="7.5"/>
  </r>
  <r>
    <n v="2625"/>
    <n v="516963"/>
    <n v="20727"/>
    <x v="324"/>
    <x v="2081"/>
    <n v="13001"/>
    <s v="United Kingdom"/>
    <s v="Customer 13001"/>
    <x v="1"/>
    <n v="1.65"/>
    <n v="10"/>
    <n v="16.5"/>
  </r>
  <r>
    <n v="2626"/>
    <n v="516963"/>
    <n v="84879"/>
    <x v="196"/>
    <x v="2081"/>
    <n v="13001"/>
    <s v="United Kingdom"/>
    <s v="Customer 13001"/>
    <x v="1"/>
    <n v="1.69"/>
    <n v="8"/>
    <n v="13.52"/>
  </r>
  <r>
    <n v="2627"/>
    <n v="516964"/>
    <n v="22666"/>
    <x v="1241"/>
    <x v="2082"/>
    <n v="16210"/>
    <s v="United Kingdom"/>
    <s v="Customer 16210"/>
    <x v="1"/>
    <n v="2.5499999999999998"/>
    <n v="48"/>
    <n v="122.39999999999999"/>
  </r>
  <r>
    <n v="2628"/>
    <n v="516968"/>
    <n v="22555"/>
    <x v="1271"/>
    <x v="2083"/>
    <n v="15080"/>
    <s v="United Kingdom"/>
    <s v="Customer 15080"/>
    <x v="1"/>
    <n v="1.65"/>
    <n v="12"/>
    <n v="19.799999999999997"/>
  </r>
  <r>
    <n v="2629"/>
    <n v="517001"/>
    <n v="22090"/>
    <x v="208"/>
    <x v="2084"/>
    <n v="16422"/>
    <s v="United Kingdom"/>
    <s v="Customer 16422"/>
    <x v="1"/>
    <n v="2.5499999999999998"/>
    <n v="200"/>
    <n v="509.99999999999994"/>
  </r>
  <r>
    <n v="2630"/>
    <n v="517033"/>
    <n v="22662"/>
    <x v="1272"/>
    <x v="2085"/>
    <n v="15550"/>
    <s v="United Kingdom"/>
    <s v="Customer 15550"/>
    <x v="1"/>
    <n v="1.65"/>
    <n v="4"/>
    <n v="6.6"/>
  </r>
  <r>
    <n v="2631"/>
    <n v="517042"/>
    <n v="22470"/>
    <x v="948"/>
    <x v="2086"/>
    <n v="13069"/>
    <s v="United Kingdom"/>
    <s v="Customer 13069"/>
    <x v="1"/>
    <n v="2.95"/>
    <n v="2"/>
    <n v="5.9"/>
  </r>
  <r>
    <n v="2632"/>
    <n v="517042"/>
    <n v="22428"/>
    <x v="1112"/>
    <x v="2086"/>
    <n v="13069"/>
    <s v="United Kingdom"/>
    <s v="Customer 13069"/>
    <x v="1"/>
    <n v="6.95"/>
    <n v="1"/>
    <n v="6.95"/>
  </r>
  <r>
    <n v="2633"/>
    <n v="517042"/>
    <n v="22379"/>
    <x v="962"/>
    <x v="2086"/>
    <n v="13069"/>
    <s v="United Kingdom"/>
    <s v="Customer 13069"/>
    <x v="1"/>
    <n v="2.1"/>
    <n v="3"/>
    <n v="6.3000000000000007"/>
  </r>
  <r>
    <n v="2634"/>
    <n v="517043"/>
    <n v="22178"/>
    <x v="407"/>
    <x v="2087"/>
    <n v="15615"/>
    <s v="United Kingdom"/>
    <s v="Customer 15615"/>
    <x v="1"/>
    <n v="1.25"/>
    <n v="12"/>
    <n v="15"/>
  </r>
  <r>
    <n v="2635"/>
    <n v="517047"/>
    <s v="85123A"/>
    <x v="60"/>
    <x v="2088"/>
    <n v="13715"/>
    <s v="United Kingdom"/>
    <s v="Customer 13715"/>
    <x v="1"/>
    <n v="2.95"/>
    <n v="12"/>
    <n v="35.400000000000006"/>
  </r>
  <r>
    <n v="2636"/>
    <s v="C517067"/>
    <n v="37500"/>
    <x v="1029"/>
    <x v="2089"/>
    <n v="16555"/>
    <s v="United Kingdom"/>
    <s v="Customer 16555"/>
    <x v="1"/>
    <n v="9.9499999999999993"/>
    <n v="-4"/>
    <n v="-39.799999999999997"/>
  </r>
  <r>
    <n v="2637"/>
    <n v="517069"/>
    <n v="22554"/>
    <x v="843"/>
    <x v="2090"/>
    <n v="15015"/>
    <s v="United Kingdom"/>
    <s v="Customer 15015"/>
    <x v="1"/>
    <n v="1.65"/>
    <n v="3"/>
    <n v="4.9499999999999993"/>
  </r>
  <r>
    <n v="2638"/>
    <n v="517070"/>
    <n v="22087"/>
    <x v="346"/>
    <x v="2091"/>
    <n v="14257"/>
    <s v="United Kingdom"/>
    <s v="Customer 14257"/>
    <x v="1"/>
    <n v="2.95"/>
    <n v="12"/>
    <n v="35.400000000000006"/>
  </r>
  <r>
    <n v="2639"/>
    <n v="517096"/>
    <n v="21056"/>
    <x v="1273"/>
    <x v="2092"/>
    <n v="17612"/>
    <s v="United Kingdom"/>
    <s v="Customer 17612"/>
    <x v="1"/>
    <n v="8.9499999999999993"/>
    <n v="1"/>
    <n v="8.9499999999999993"/>
  </r>
  <r>
    <n v="2640"/>
    <n v="517097"/>
    <n v="22188"/>
    <x v="264"/>
    <x v="2093"/>
    <n v="17612"/>
    <s v="United Kingdom"/>
    <s v="Customer 17612"/>
    <x v="1"/>
    <n v="3.95"/>
    <n v="4"/>
    <n v="15.8"/>
  </r>
  <r>
    <n v="2641"/>
    <n v="517106"/>
    <n v="22493"/>
    <x v="1274"/>
    <x v="2094"/>
    <n v="12867"/>
    <s v="United Kingdom"/>
    <s v="Customer 12867"/>
    <x v="1"/>
    <n v="1.65"/>
    <n v="5"/>
    <n v="8.25"/>
  </r>
  <r>
    <n v="2642"/>
    <n v="517111"/>
    <n v="82600"/>
    <x v="284"/>
    <x v="2095"/>
    <n v="14854"/>
    <s v="United Kingdom"/>
    <s v="Customer 14854"/>
    <x v="1"/>
    <n v="2.1"/>
    <n v="12"/>
    <n v="25.200000000000003"/>
  </r>
  <r>
    <n v="2643"/>
    <n v="517124"/>
    <n v="21381"/>
    <x v="355"/>
    <x v="2096"/>
    <n v="12801"/>
    <s v="Sweden"/>
    <s v="Customer 12801"/>
    <x v="13"/>
    <n v="1.69"/>
    <n v="12"/>
    <n v="20.28"/>
  </r>
  <r>
    <n v="2644"/>
    <n v="517153"/>
    <n v="20724"/>
    <x v="702"/>
    <x v="2097"/>
    <n v="18257"/>
    <s v="United Kingdom"/>
    <s v="Customer 18257"/>
    <x v="1"/>
    <n v="0.85"/>
    <n v="10"/>
    <n v="8.5"/>
  </r>
  <r>
    <n v="2645"/>
    <n v="517156"/>
    <s v="82001S"/>
    <x v="253"/>
    <x v="2098"/>
    <n v="17157"/>
    <s v="United Kingdom"/>
    <s v="Customer 17157"/>
    <x v="1"/>
    <n v="3.75"/>
    <n v="12"/>
    <n v="45"/>
  </r>
  <r>
    <n v="2646"/>
    <n v="517159"/>
    <n v="22507"/>
    <x v="776"/>
    <x v="2099"/>
    <n v="13722"/>
    <s v="United Kingdom"/>
    <s v="Customer 13722"/>
    <x v="1"/>
    <n v="4.95"/>
    <n v="4"/>
    <n v="19.8"/>
  </r>
  <r>
    <n v="2647"/>
    <n v="517193"/>
    <n v="21523"/>
    <x v="1275"/>
    <x v="2100"/>
    <n v="13078"/>
    <s v="United Kingdom"/>
    <s v="Customer 13078"/>
    <x v="1"/>
    <n v="6.35"/>
    <n v="10"/>
    <n v="63.5"/>
  </r>
  <r>
    <n v="2648"/>
    <n v="517222"/>
    <n v="22639"/>
    <x v="1276"/>
    <x v="2101"/>
    <n v="17504"/>
    <s v="United Kingdom"/>
    <s v="Customer 17504"/>
    <x v="1"/>
    <n v="2.5499999999999998"/>
    <n v="10"/>
    <n v="25.5"/>
  </r>
  <r>
    <n v="2649"/>
    <n v="517225"/>
    <n v="22711"/>
    <x v="1185"/>
    <x v="2102"/>
    <n v="15614"/>
    <s v="United Kingdom"/>
    <s v="Customer 15614"/>
    <x v="1"/>
    <n v="0.42"/>
    <n v="25"/>
    <n v="10.5"/>
  </r>
  <r>
    <n v="2650"/>
    <s v="C517227"/>
    <n v="20893"/>
    <x v="1277"/>
    <x v="2103"/>
    <n v="17408"/>
    <s v="United Kingdom"/>
    <s v="Customer 17408"/>
    <x v="1"/>
    <n v="2.1"/>
    <n v="-72"/>
    <n v="-151.20000000000002"/>
  </r>
  <r>
    <n v="2651"/>
    <n v="517230"/>
    <n v="22198"/>
    <x v="837"/>
    <x v="2104"/>
    <n v="15298"/>
    <s v="United Kingdom"/>
    <s v="Customer 15298"/>
    <x v="1"/>
    <n v="1.65"/>
    <n v="24"/>
    <n v="39.599999999999994"/>
  </r>
  <r>
    <n v="2652"/>
    <n v="517235"/>
    <n v="22565"/>
    <x v="1094"/>
    <x v="2105"/>
    <n v="12804"/>
    <s v="Netherlands"/>
    <s v="Customer 12804"/>
    <x v="3"/>
    <n v="0.85"/>
    <n v="2"/>
    <n v="1.7"/>
  </r>
  <r>
    <n v="2653"/>
    <n v="517259"/>
    <n v="16016"/>
    <x v="1278"/>
    <x v="2106"/>
    <n v="13435"/>
    <s v="United Kingdom"/>
    <s v="Customer 13435"/>
    <x v="1"/>
    <n v="0.85"/>
    <n v="20"/>
    <n v="17"/>
  </r>
  <r>
    <n v="2654"/>
    <n v="517259"/>
    <n v="21535"/>
    <x v="853"/>
    <x v="2106"/>
    <n v="13435"/>
    <s v="United Kingdom"/>
    <s v="Customer 13435"/>
    <x v="1"/>
    <n v="2.5499999999999998"/>
    <n v="6"/>
    <n v="15.299999999999999"/>
  </r>
  <r>
    <n v="2655"/>
    <n v="517265"/>
    <n v="21243"/>
    <x v="569"/>
    <x v="2107"/>
    <n v="16170"/>
    <s v="United Kingdom"/>
    <s v="Customer 16170"/>
    <x v="1"/>
    <n v="1.69"/>
    <n v="8"/>
    <n v="13.52"/>
  </r>
  <r>
    <n v="2656"/>
    <n v="517298"/>
    <n v="22356"/>
    <x v="1078"/>
    <x v="2108"/>
    <n v="14961"/>
    <s v="United Kingdom"/>
    <s v="Customer 14961"/>
    <x v="1"/>
    <n v="0.85"/>
    <n v="10"/>
    <n v="8.5"/>
  </r>
  <r>
    <n v="2657"/>
    <n v="517298"/>
    <n v="22150"/>
    <x v="1005"/>
    <x v="2108"/>
    <n v="14961"/>
    <s v="United Kingdom"/>
    <s v="Customer 14961"/>
    <x v="1"/>
    <n v="1.95"/>
    <n v="12"/>
    <n v="23.4"/>
  </r>
  <r>
    <n v="2658"/>
    <n v="517299"/>
    <n v="82599"/>
    <x v="582"/>
    <x v="2109"/>
    <n v="16584"/>
    <s v="United Kingdom"/>
    <s v="Customer 16584"/>
    <x v="1"/>
    <n v="2.1"/>
    <n v="12"/>
    <n v="25.200000000000003"/>
  </r>
  <r>
    <n v="2659"/>
    <n v="517307"/>
    <n v="21844"/>
    <x v="1279"/>
    <x v="2110"/>
    <n v="15182"/>
    <s v="United Kingdom"/>
    <s v="Customer 15182"/>
    <x v="1"/>
    <n v="2.95"/>
    <n v="12"/>
    <n v="35.400000000000006"/>
  </r>
  <r>
    <n v="2660"/>
    <n v="517313"/>
    <s v="85184D"/>
    <x v="1280"/>
    <x v="2111"/>
    <n v="13126"/>
    <s v="United Kingdom"/>
    <s v="Customer 13126"/>
    <x v="1"/>
    <n v="2.95"/>
    <n v="6"/>
    <n v="17.700000000000003"/>
  </r>
  <r>
    <n v="2661"/>
    <n v="517316"/>
    <n v="22505"/>
    <x v="749"/>
    <x v="2112"/>
    <n v="17377"/>
    <s v="United Kingdom"/>
    <s v="Customer 17377"/>
    <x v="1"/>
    <n v="4.95"/>
    <n v="1"/>
    <n v="4.95"/>
  </r>
  <r>
    <n v="2662"/>
    <n v="517317"/>
    <n v="22353"/>
    <x v="839"/>
    <x v="2113"/>
    <n v="15596"/>
    <s v="United Kingdom"/>
    <s v="Customer 15596"/>
    <x v="1"/>
    <n v="2.5499999999999998"/>
    <n v="6"/>
    <n v="15.299999999999999"/>
  </r>
  <r>
    <n v="2663"/>
    <n v="517325"/>
    <n v="85110"/>
    <x v="1281"/>
    <x v="2114"/>
    <n v="15873"/>
    <s v="United Kingdom"/>
    <s v="Customer 15873"/>
    <x v="1"/>
    <n v="0.19"/>
    <n v="288"/>
    <n v="54.72"/>
  </r>
  <r>
    <n v="2664"/>
    <n v="517329"/>
    <n v="20727"/>
    <x v="324"/>
    <x v="2115"/>
    <n v="17059"/>
    <s v="United Kingdom"/>
    <s v="Customer 17059"/>
    <x v="1"/>
    <n v="1.65"/>
    <n v="10"/>
    <n v="16.5"/>
  </r>
  <r>
    <n v="2665"/>
    <n v="517330"/>
    <n v="21051"/>
    <x v="400"/>
    <x v="2116"/>
    <n v="17314"/>
    <s v="United Kingdom"/>
    <s v="Customer 17314"/>
    <x v="1"/>
    <n v="2.1"/>
    <n v="6"/>
    <n v="12.600000000000001"/>
  </r>
  <r>
    <n v="2666"/>
    <n v="517331"/>
    <n v="22218"/>
    <x v="35"/>
    <x v="2117"/>
    <n v="17667"/>
    <s v="United Kingdom"/>
    <s v="Customer 17667"/>
    <x v="1"/>
    <n v="4.25"/>
    <n v="3"/>
    <n v="12.75"/>
  </r>
  <r>
    <n v="2667"/>
    <n v="517336"/>
    <n v="22549"/>
    <x v="1077"/>
    <x v="2118"/>
    <n v="13590"/>
    <s v="United Kingdom"/>
    <s v="Customer 13590"/>
    <x v="1"/>
    <n v="1.45"/>
    <n v="4"/>
    <n v="5.8"/>
  </r>
  <r>
    <n v="2668"/>
    <n v="517336"/>
    <n v="20975"/>
    <x v="1044"/>
    <x v="2118"/>
    <n v="13590"/>
    <s v="United Kingdom"/>
    <s v="Customer 13590"/>
    <x v="1"/>
    <n v="0.65"/>
    <n v="4"/>
    <n v="2.6"/>
  </r>
  <r>
    <n v="2669"/>
    <n v="517339"/>
    <n v="21790"/>
    <x v="184"/>
    <x v="2119"/>
    <n v="16085"/>
    <s v="United Kingdom"/>
    <s v="Customer 16085"/>
    <x v="1"/>
    <n v="0.85"/>
    <n v="3"/>
    <n v="2.5499999999999998"/>
  </r>
  <r>
    <n v="2670"/>
    <s v="C517349"/>
    <n v="22423"/>
    <x v="697"/>
    <x v="2120"/>
    <n v="15694"/>
    <s v="United Kingdom"/>
    <s v="Customer 15694"/>
    <x v="1"/>
    <n v="10.95"/>
    <n v="-7"/>
    <n v="-76.649999999999991"/>
  </r>
  <r>
    <n v="2671"/>
    <n v="517354"/>
    <n v="22271"/>
    <x v="1282"/>
    <x v="2121"/>
    <n v="15555"/>
    <s v="United Kingdom"/>
    <s v="Customer 15555"/>
    <x v="1"/>
    <n v="2.95"/>
    <n v="1"/>
    <n v="2.95"/>
  </r>
  <r>
    <n v="2672"/>
    <n v="517361"/>
    <n v="82552"/>
    <x v="1011"/>
    <x v="2122"/>
    <n v="12951"/>
    <s v="United Kingdom"/>
    <s v="Customer 12951"/>
    <x v="1"/>
    <n v="1.25"/>
    <n v="12"/>
    <n v="15"/>
  </r>
  <r>
    <n v="2673"/>
    <n v="517365"/>
    <n v="21843"/>
    <x v="854"/>
    <x v="2123"/>
    <n v="14590"/>
    <s v="United Kingdom"/>
    <s v="Customer 14590"/>
    <x v="1"/>
    <n v="10.95"/>
    <n v="1"/>
    <n v="10.95"/>
  </r>
  <r>
    <n v="2674"/>
    <n v="517372"/>
    <n v="22411"/>
    <x v="481"/>
    <x v="2124"/>
    <n v="15353"/>
    <s v="United Kingdom"/>
    <s v="Customer 15353"/>
    <x v="1"/>
    <n v="1.95"/>
    <n v="2"/>
    <n v="3.9"/>
  </r>
  <r>
    <n v="2675"/>
    <n v="517372"/>
    <n v="22589"/>
    <x v="1283"/>
    <x v="2124"/>
    <n v="15353"/>
    <s v="United Kingdom"/>
    <s v="Customer 15353"/>
    <x v="1"/>
    <n v="2.5499999999999998"/>
    <n v="6"/>
    <n v="15.299999999999999"/>
  </r>
  <r>
    <n v="2676"/>
    <n v="517384"/>
    <n v="85062"/>
    <x v="1284"/>
    <x v="2125"/>
    <n v="16984"/>
    <s v="United Kingdom"/>
    <s v="Customer 16984"/>
    <x v="1"/>
    <n v="1.65"/>
    <n v="6"/>
    <n v="9.8999999999999986"/>
  </r>
  <r>
    <n v="2677"/>
    <n v="517385"/>
    <n v="22417"/>
    <x v="918"/>
    <x v="2126"/>
    <n v="16937"/>
    <s v="United Kingdom"/>
    <s v="Customer 16937"/>
    <x v="1"/>
    <n v="0.55000000000000004"/>
    <n v="2"/>
    <n v="1.1000000000000001"/>
  </r>
  <r>
    <n v="2678"/>
    <n v="517385"/>
    <n v="21478"/>
    <x v="404"/>
    <x v="2126"/>
    <n v="16937"/>
    <s v="United Kingdom"/>
    <s v="Customer 16937"/>
    <x v="1"/>
    <n v="3.75"/>
    <n v="2"/>
    <n v="7.5"/>
  </r>
  <r>
    <n v="2679"/>
    <n v="517392"/>
    <s v="85061W"/>
    <x v="698"/>
    <x v="2127"/>
    <n v="16510"/>
    <s v="United Kingdom"/>
    <s v="Customer 16510"/>
    <x v="1"/>
    <n v="0.85"/>
    <n v="24"/>
    <n v="20.399999999999999"/>
  </r>
  <r>
    <n v="2680"/>
    <n v="517400"/>
    <n v="20970"/>
    <x v="672"/>
    <x v="2128"/>
    <n v="15358"/>
    <s v="United Kingdom"/>
    <s v="Customer 15358"/>
    <x v="1"/>
    <n v="3.75"/>
    <n v="8"/>
    <n v="30"/>
  </r>
  <r>
    <n v="2681"/>
    <n v="517403"/>
    <n v="21564"/>
    <x v="774"/>
    <x v="2129"/>
    <n v="14606"/>
    <s v="United Kingdom"/>
    <s v="Customer 14606"/>
    <x v="1"/>
    <n v="2.95"/>
    <n v="1"/>
    <n v="2.95"/>
  </r>
  <r>
    <n v="2682"/>
    <n v="517403"/>
    <n v="82483"/>
    <x v="234"/>
    <x v="2129"/>
    <n v="14606"/>
    <s v="United Kingdom"/>
    <s v="Customer 14606"/>
    <x v="1"/>
    <n v="5.95"/>
    <n v="2"/>
    <n v="11.9"/>
  </r>
  <r>
    <n v="2683"/>
    <s v="C517468"/>
    <n v="22341"/>
    <x v="151"/>
    <x v="2130"/>
    <n v="16176"/>
    <s v="United Kingdom"/>
    <s v="Customer 16176"/>
    <x v="1"/>
    <n v="1.65"/>
    <n v="-12"/>
    <n v="-19.799999999999997"/>
  </r>
  <r>
    <n v="2684"/>
    <n v="517478"/>
    <n v="22382"/>
    <x v="505"/>
    <x v="2131"/>
    <n v="14451"/>
    <s v="United Kingdom"/>
    <s v="Customer 14451"/>
    <x v="1"/>
    <n v="1.65"/>
    <n v="4"/>
    <n v="6.6"/>
  </r>
  <r>
    <n v="2685"/>
    <n v="517482"/>
    <n v="21217"/>
    <x v="1255"/>
    <x v="2132"/>
    <n v="17651"/>
    <s v="United Kingdom"/>
    <s v="Customer 17651"/>
    <x v="1"/>
    <n v="9.9499999999999993"/>
    <n v="1"/>
    <n v="9.9499999999999993"/>
  </r>
  <r>
    <n v="2686"/>
    <n v="517487"/>
    <n v="22332"/>
    <x v="1285"/>
    <x v="2133"/>
    <n v="16779"/>
    <s v="United Kingdom"/>
    <s v="Customer 16779"/>
    <x v="1"/>
    <n v="1.65"/>
    <n v="3"/>
    <n v="4.9499999999999993"/>
  </r>
  <r>
    <n v="2687"/>
    <n v="517487"/>
    <s v="84405A"/>
    <x v="1286"/>
    <x v="2133"/>
    <n v="16779"/>
    <s v="United Kingdom"/>
    <s v="Customer 16779"/>
    <x v="1"/>
    <n v="12.75"/>
    <n v="2"/>
    <n v="25.5"/>
  </r>
  <r>
    <n v="2688"/>
    <n v="517491"/>
    <n v="22457"/>
    <x v="1287"/>
    <x v="2134"/>
    <n v="16045"/>
    <s v="United Kingdom"/>
    <s v="Customer 16045"/>
    <x v="1"/>
    <n v="2.95"/>
    <n v="12"/>
    <n v="35.400000000000006"/>
  </r>
  <r>
    <n v="2689"/>
    <n v="517507"/>
    <n v="21524"/>
    <x v="1288"/>
    <x v="2135"/>
    <n v="15093"/>
    <s v="United Kingdom"/>
    <s v="Customer 15093"/>
    <x v="1"/>
    <n v="6.35"/>
    <n v="10"/>
    <n v="63.5"/>
  </r>
  <r>
    <n v="2690"/>
    <n v="517511"/>
    <n v="22384"/>
    <x v="533"/>
    <x v="2136"/>
    <n v="16168"/>
    <s v="United Kingdom"/>
    <s v="Customer 16168"/>
    <x v="1"/>
    <n v="1.65"/>
    <n v="20"/>
    <n v="33"/>
  </r>
  <r>
    <n v="2691"/>
    <n v="517513"/>
    <n v="22139"/>
    <x v="17"/>
    <x v="2137"/>
    <n v="15023"/>
    <s v="United Kingdom"/>
    <s v="Customer 15023"/>
    <x v="1"/>
    <n v="4.95"/>
    <n v="4"/>
    <n v="19.8"/>
  </r>
  <r>
    <n v="2692"/>
    <n v="517513"/>
    <n v="22328"/>
    <x v="611"/>
    <x v="2137"/>
    <n v="15023"/>
    <s v="United Kingdom"/>
    <s v="Customer 15023"/>
    <x v="1"/>
    <n v="2.95"/>
    <n v="6"/>
    <n v="17.700000000000003"/>
  </r>
  <r>
    <n v="2693"/>
    <n v="517518"/>
    <n v="85178"/>
    <x v="1289"/>
    <x v="2138"/>
    <n v="13013"/>
    <s v="United Kingdom"/>
    <s v="Customer 13013"/>
    <x v="1"/>
    <n v="1.25"/>
    <n v="12"/>
    <n v="15"/>
  </r>
  <r>
    <n v="2694"/>
    <n v="517527"/>
    <n v="21212"/>
    <x v="384"/>
    <x v="2139"/>
    <n v="14388"/>
    <s v="United Kingdom"/>
    <s v="Customer 14388"/>
    <x v="1"/>
    <n v="0.55000000000000004"/>
    <n v="24"/>
    <n v="13.200000000000001"/>
  </r>
  <r>
    <n v="2695"/>
    <n v="517541"/>
    <s v="84997C"/>
    <x v="3"/>
    <x v="2140"/>
    <n v="16933"/>
    <s v="United Kingdom"/>
    <s v="Customer 16933"/>
    <x v="1"/>
    <n v="3.75"/>
    <n v="4"/>
    <n v="15"/>
  </r>
  <r>
    <n v="2696"/>
    <n v="517542"/>
    <n v="22470"/>
    <x v="948"/>
    <x v="2141"/>
    <n v="15021"/>
    <s v="United Kingdom"/>
    <s v="Customer 15021"/>
    <x v="1"/>
    <n v="2.95"/>
    <n v="2"/>
    <n v="5.9"/>
  </r>
  <r>
    <n v="2697"/>
    <n v="517545"/>
    <n v="22654"/>
    <x v="1290"/>
    <x v="2142"/>
    <n v="17920"/>
    <s v="United Kingdom"/>
    <s v="Customer 17920"/>
    <x v="1"/>
    <n v="5.95"/>
    <n v="1"/>
    <n v="5.95"/>
  </r>
  <r>
    <n v="2698"/>
    <n v="517549"/>
    <n v="20974"/>
    <x v="1169"/>
    <x v="2143"/>
    <n v="16782"/>
    <s v="United Kingdom"/>
    <s v="Customer 16782"/>
    <x v="1"/>
    <n v="0.65"/>
    <n v="3"/>
    <n v="1.9500000000000002"/>
  </r>
  <r>
    <n v="2699"/>
    <n v="517549"/>
    <n v="22661"/>
    <x v="1291"/>
    <x v="2143"/>
    <n v="16782"/>
    <s v="United Kingdom"/>
    <s v="Customer 16782"/>
    <x v="1"/>
    <n v="0.85"/>
    <n v="2"/>
    <n v="1.7"/>
  </r>
  <r>
    <n v="2700"/>
    <n v="517575"/>
    <n v="22212"/>
    <x v="795"/>
    <x v="2144"/>
    <n v="14221"/>
    <s v="United Kingdom"/>
    <s v="Customer 14221"/>
    <x v="1"/>
    <n v="2.1"/>
    <n v="6"/>
    <n v="12.600000000000001"/>
  </r>
  <r>
    <n v="2701"/>
    <s v="C517637"/>
    <n v="22061"/>
    <x v="1023"/>
    <x v="2145"/>
    <n v="13004"/>
    <s v="United Kingdom"/>
    <s v="Customer 13004"/>
    <x v="1"/>
    <n v="9.9499999999999993"/>
    <n v="-2"/>
    <n v="-19.899999999999999"/>
  </r>
  <r>
    <n v="2702"/>
    <n v="517712"/>
    <s v="85232B"/>
    <x v="632"/>
    <x v="2146"/>
    <n v="13564"/>
    <s v="United Kingdom"/>
    <s v="Customer 13564"/>
    <x v="1"/>
    <n v="4.95"/>
    <n v="6"/>
    <n v="29.700000000000003"/>
  </r>
  <r>
    <n v="2703"/>
    <n v="517712"/>
    <s v="85232A"/>
    <x v="44"/>
    <x v="2146"/>
    <n v="13564"/>
    <s v="United Kingdom"/>
    <s v="Customer 13564"/>
    <x v="1"/>
    <n v="4.95"/>
    <n v="6"/>
    <n v="29.700000000000003"/>
  </r>
  <r>
    <n v="2704"/>
    <n v="517714"/>
    <n v="22170"/>
    <x v="931"/>
    <x v="2147"/>
    <n v="13869"/>
    <s v="United Kingdom"/>
    <s v="Customer 13869"/>
    <x v="1"/>
    <n v="6.75"/>
    <n v="4"/>
    <n v="27"/>
  </r>
  <r>
    <n v="2705"/>
    <n v="517723"/>
    <n v="21679"/>
    <x v="762"/>
    <x v="2148"/>
    <n v="14878"/>
    <s v="United Kingdom"/>
    <s v="Customer 14878"/>
    <x v="1"/>
    <n v="0.85"/>
    <n v="6"/>
    <n v="5.0999999999999996"/>
  </r>
  <r>
    <n v="2706"/>
    <s v="C517730"/>
    <n v="22626"/>
    <x v="1292"/>
    <x v="2149"/>
    <n v="17618"/>
    <s v="United Kingdom"/>
    <s v="Customer 17618"/>
    <x v="1"/>
    <n v="8.5"/>
    <n v="-1"/>
    <n v="-8.5"/>
  </r>
  <r>
    <n v="2707"/>
    <s v="C517735"/>
    <n v="22649"/>
    <x v="1037"/>
    <x v="2150"/>
    <n v="13715"/>
    <s v="United Kingdom"/>
    <s v="Customer 13715"/>
    <x v="1"/>
    <n v="4.95"/>
    <n v="-2"/>
    <n v="-9.9"/>
  </r>
  <r>
    <n v="2708"/>
    <n v="517737"/>
    <s v="84997B"/>
    <x v="129"/>
    <x v="2151"/>
    <n v="13766"/>
    <s v="United Kingdom"/>
    <s v="Customer 13766"/>
    <x v="1"/>
    <n v="3.75"/>
    <n v="1"/>
    <n v="3.75"/>
  </r>
  <r>
    <n v="2709"/>
    <n v="517740"/>
    <n v="22520"/>
    <x v="971"/>
    <x v="2152"/>
    <n v="12862"/>
    <s v="United Kingdom"/>
    <s v="Customer 12862"/>
    <x v="1"/>
    <n v="0.85"/>
    <n v="3"/>
    <n v="2.5499999999999998"/>
  </r>
  <r>
    <n v="2710"/>
    <n v="517740"/>
    <n v="22577"/>
    <x v="1293"/>
    <x v="2152"/>
    <n v="12862"/>
    <s v="United Kingdom"/>
    <s v="Customer 12862"/>
    <x v="1"/>
    <n v="0.85"/>
    <n v="4"/>
    <n v="3.4"/>
  </r>
  <r>
    <n v="2711"/>
    <n v="517742"/>
    <n v="21172"/>
    <x v="1008"/>
    <x v="2153"/>
    <n v="15666"/>
    <s v="United Kingdom"/>
    <s v="Customer 15666"/>
    <x v="1"/>
    <n v="1.45"/>
    <n v="1"/>
    <n v="1.45"/>
  </r>
  <r>
    <n v="2712"/>
    <n v="517742"/>
    <n v="22367"/>
    <x v="1294"/>
    <x v="2153"/>
    <n v="15666"/>
    <s v="United Kingdom"/>
    <s v="Customer 15666"/>
    <x v="1"/>
    <n v="1.95"/>
    <n v="4"/>
    <n v="7.8"/>
  </r>
  <r>
    <n v="2713"/>
    <n v="517745"/>
    <s v="85099F"/>
    <x v="599"/>
    <x v="2154"/>
    <n v="12747"/>
    <s v="United Kingdom"/>
    <s v="Customer 12747"/>
    <x v="1"/>
    <n v="1.95"/>
    <n v="20"/>
    <n v="39"/>
  </r>
  <r>
    <n v="2714"/>
    <n v="517745"/>
    <n v="84879"/>
    <x v="196"/>
    <x v="2154"/>
    <n v="12747"/>
    <s v="United Kingdom"/>
    <s v="Customer 12747"/>
    <x v="1"/>
    <n v="1.69"/>
    <n v="16"/>
    <n v="27.04"/>
  </r>
  <r>
    <n v="2715"/>
    <n v="517750"/>
    <n v="22469"/>
    <x v="906"/>
    <x v="2155"/>
    <n v="17589"/>
    <s v="United Kingdom"/>
    <s v="Customer 17589"/>
    <x v="1"/>
    <n v="1.65"/>
    <n v="24"/>
    <n v="39.599999999999994"/>
  </r>
  <r>
    <n v="2716"/>
    <n v="517761"/>
    <n v="22588"/>
    <x v="1295"/>
    <x v="2156"/>
    <n v="13888"/>
    <s v="United Kingdom"/>
    <s v="Customer 13888"/>
    <x v="1"/>
    <n v="2.5499999999999998"/>
    <n v="3"/>
    <n v="7.6499999999999995"/>
  </r>
  <r>
    <n v="2717"/>
    <n v="517761"/>
    <s v="85123A"/>
    <x v="60"/>
    <x v="2156"/>
    <n v="13888"/>
    <s v="United Kingdom"/>
    <s v="Customer 13888"/>
    <x v="1"/>
    <n v="2.95"/>
    <n v="6"/>
    <n v="17.700000000000003"/>
  </r>
  <r>
    <n v="2718"/>
    <n v="517815"/>
    <n v="22630"/>
    <x v="1296"/>
    <x v="2157"/>
    <n v="14152"/>
    <s v="United Kingdom"/>
    <s v="Customer 14152"/>
    <x v="1"/>
    <n v="1.95"/>
    <n v="12"/>
    <n v="23.4"/>
  </r>
  <r>
    <n v="2719"/>
    <n v="517823"/>
    <n v="20750"/>
    <x v="1192"/>
    <x v="2158"/>
    <n v="12395"/>
    <s v="Belgium"/>
    <s v="Customer 12395"/>
    <x v="15"/>
    <n v="7.95"/>
    <n v="2"/>
    <n v="15.9"/>
  </r>
  <r>
    <n v="2720"/>
    <n v="517847"/>
    <n v="72741"/>
    <x v="269"/>
    <x v="2159"/>
    <n v="13089"/>
    <s v="United Kingdom"/>
    <s v="Customer 13089"/>
    <x v="1"/>
    <n v="1.45"/>
    <n v="9"/>
    <n v="13.049999999999999"/>
  </r>
  <r>
    <n v="2721"/>
    <n v="517853"/>
    <n v="22367"/>
    <x v="1294"/>
    <x v="2160"/>
    <n v="16843"/>
    <s v="United Kingdom"/>
    <s v="Customer 16843"/>
    <x v="1"/>
    <n v="1.95"/>
    <n v="16"/>
    <n v="31.2"/>
  </r>
  <r>
    <n v="2722"/>
    <n v="517858"/>
    <n v="21361"/>
    <x v="863"/>
    <x v="2161"/>
    <n v="13090"/>
    <s v="United Kingdom"/>
    <s v="Customer 13090"/>
    <x v="1"/>
    <n v="12.75"/>
    <n v="1"/>
    <n v="12.75"/>
  </r>
  <r>
    <n v="2723"/>
    <n v="517859"/>
    <n v="21082"/>
    <x v="1297"/>
    <x v="2162"/>
    <n v="13357"/>
    <s v="United Kingdom"/>
    <s v="Customer 13357"/>
    <x v="1"/>
    <n v="0.85"/>
    <n v="4"/>
    <n v="3.4"/>
  </r>
  <r>
    <n v="2724"/>
    <n v="517860"/>
    <n v="22617"/>
    <x v="699"/>
    <x v="2163"/>
    <n v="12857"/>
    <s v="United Kingdom"/>
    <s v="Customer 12857"/>
    <x v="1"/>
    <n v="4.95"/>
    <n v="6"/>
    <n v="29.700000000000003"/>
  </r>
  <r>
    <n v="2725"/>
    <n v="517882"/>
    <s v="85121C"/>
    <x v="1298"/>
    <x v="2164"/>
    <n v="14469"/>
    <s v="United Kingdom"/>
    <s v="Customer 14469"/>
    <x v="1"/>
    <n v="8.5"/>
    <n v="2"/>
    <n v="17"/>
  </r>
  <r>
    <n v="2726"/>
    <n v="517900"/>
    <n v="21324"/>
    <x v="1299"/>
    <x v="2165"/>
    <n v="16784"/>
    <s v="United Kingdom"/>
    <s v="Customer 16784"/>
    <x v="1"/>
    <n v="2.95"/>
    <n v="6"/>
    <n v="17.700000000000003"/>
  </r>
  <r>
    <n v="2727"/>
    <n v="517910"/>
    <s v="72760B"/>
    <x v="67"/>
    <x v="2166"/>
    <n v="17454"/>
    <s v="United Kingdom"/>
    <s v="Customer 17454"/>
    <x v="1"/>
    <n v="9.9499999999999993"/>
    <n v="2"/>
    <n v="19.899999999999999"/>
  </r>
  <r>
    <n v="2728"/>
    <n v="517911"/>
    <n v="85152"/>
    <x v="167"/>
    <x v="2167"/>
    <n v="17540"/>
    <s v="United Kingdom"/>
    <s v="Customer 17540"/>
    <x v="1"/>
    <n v="2.1"/>
    <n v="12"/>
    <n v="25.200000000000003"/>
  </r>
  <r>
    <n v="2729"/>
    <n v="517931"/>
    <n v="22326"/>
    <x v="798"/>
    <x v="2168"/>
    <n v="16161"/>
    <s v="United Kingdom"/>
    <s v="Customer 16161"/>
    <x v="1"/>
    <n v="2.95"/>
    <n v="3"/>
    <n v="8.8500000000000014"/>
  </r>
  <r>
    <n v="2730"/>
    <n v="517947"/>
    <n v="22110"/>
    <x v="574"/>
    <x v="2169"/>
    <n v="16440"/>
    <s v="United Kingdom"/>
    <s v="Customer 16440"/>
    <x v="1"/>
    <n v="3.45"/>
    <n v="2"/>
    <n v="6.9"/>
  </r>
  <r>
    <n v="2731"/>
    <n v="517960"/>
    <n v="22411"/>
    <x v="481"/>
    <x v="2170"/>
    <n v="14841"/>
    <s v="United Kingdom"/>
    <s v="Customer 14841"/>
    <x v="1"/>
    <n v="1.95"/>
    <n v="10"/>
    <n v="19.5"/>
  </r>
  <r>
    <n v="2732"/>
    <n v="517960"/>
    <n v="22386"/>
    <x v="548"/>
    <x v="2170"/>
    <n v="14841"/>
    <s v="United Kingdom"/>
    <s v="Customer 14841"/>
    <x v="1"/>
    <n v="1.95"/>
    <n v="10"/>
    <n v="19.5"/>
  </r>
  <r>
    <n v="2733"/>
    <n v="517967"/>
    <n v="21381"/>
    <x v="355"/>
    <x v="2171"/>
    <n v="18048"/>
    <s v="United Kingdom"/>
    <s v="Customer 18048"/>
    <x v="1"/>
    <n v="1.69"/>
    <n v="2"/>
    <n v="3.38"/>
  </r>
  <r>
    <n v="2734"/>
    <n v="517969"/>
    <n v="82597"/>
    <x v="542"/>
    <x v="2172"/>
    <n v="13984"/>
    <s v="United Kingdom"/>
    <s v="Customer 13984"/>
    <x v="1"/>
    <n v="2.1"/>
    <n v="5"/>
    <n v="10.5"/>
  </r>
  <r>
    <n v="2735"/>
    <n v="517970"/>
    <n v="22584"/>
    <x v="775"/>
    <x v="2173"/>
    <n v="17665"/>
    <s v="United Kingdom"/>
    <s v="Customer 17665"/>
    <x v="1"/>
    <n v="2.5499999999999998"/>
    <n v="6"/>
    <n v="15.299999999999999"/>
  </r>
  <r>
    <n v="2736"/>
    <n v="517974"/>
    <n v="21675"/>
    <x v="1300"/>
    <x v="2174"/>
    <n v="14911"/>
    <s v="EIRE"/>
    <s v="Customer 14911"/>
    <x v="5"/>
    <n v="0.85"/>
    <n v="12"/>
    <n v="10.199999999999999"/>
  </r>
  <r>
    <n v="2737"/>
    <n v="517977"/>
    <n v="21544"/>
    <x v="1121"/>
    <x v="2175"/>
    <n v="16938"/>
    <s v="United Kingdom"/>
    <s v="Customer 16938"/>
    <x v="1"/>
    <n v="0.85"/>
    <n v="2"/>
    <n v="1.7"/>
  </r>
  <r>
    <n v="2738"/>
    <n v="517977"/>
    <n v="22666"/>
    <x v="1241"/>
    <x v="2175"/>
    <n v="16938"/>
    <s v="United Kingdom"/>
    <s v="Customer 16938"/>
    <x v="1"/>
    <n v="2.95"/>
    <n v="1"/>
    <n v="2.95"/>
  </r>
  <r>
    <n v="2739"/>
    <n v="517977"/>
    <n v="21124"/>
    <x v="466"/>
    <x v="2175"/>
    <n v="16938"/>
    <s v="United Kingdom"/>
    <s v="Customer 16938"/>
    <x v="1"/>
    <n v="1.25"/>
    <n v="5"/>
    <n v="6.25"/>
  </r>
  <r>
    <n v="2740"/>
    <n v="517977"/>
    <n v="22547"/>
    <x v="1301"/>
    <x v="2175"/>
    <n v="16938"/>
    <s v="United Kingdom"/>
    <s v="Customer 16938"/>
    <x v="1"/>
    <n v="0.42"/>
    <n v="2"/>
    <n v="0.84"/>
  </r>
  <r>
    <n v="2741"/>
    <n v="517978"/>
    <n v="71459"/>
    <x v="908"/>
    <x v="2176"/>
    <n v="16316"/>
    <s v="United Kingdom"/>
    <s v="Customer 16316"/>
    <x v="1"/>
    <n v="0.85"/>
    <n v="12"/>
    <n v="10.199999999999999"/>
  </r>
  <r>
    <n v="2742"/>
    <n v="517978"/>
    <n v="21774"/>
    <x v="1302"/>
    <x v="2176"/>
    <n v="16316"/>
    <s v="United Kingdom"/>
    <s v="Customer 16316"/>
    <x v="1"/>
    <n v="1.25"/>
    <n v="12"/>
    <n v="15"/>
  </r>
  <r>
    <n v="2743"/>
    <n v="517980"/>
    <n v="21124"/>
    <x v="466"/>
    <x v="2177"/>
    <n v="14219"/>
    <s v="United Kingdom"/>
    <s v="Customer 14219"/>
    <x v="1"/>
    <n v="1.25"/>
    <n v="24"/>
    <n v="30"/>
  </r>
  <r>
    <n v="2744"/>
    <n v="517985"/>
    <n v="22326"/>
    <x v="798"/>
    <x v="2178"/>
    <n v="17238"/>
    <s v="United Kingdom"/>
    <s v="Customer 17238"/>
    <x v="1"/>
    <n v="2.95"/>
    <n v="2"/>
    <n v="5.9"/>
  </r>
  <r>
    <n v="2745"/>
    <n v="518008"/>
    <n v="22087"/>
    <x v="346"/>
    <x v="2179"/>
    <n v="14225"/>
    <s v="United Kingdom"/>
    <s v="Customer 14225"/>
    <x v="1"/>
    <n v="2.95"/>
    <n v="6"/>
    <n v="17.700000000000003"/>
  </r>
  <r>
    <n v="2746"/>
    <n v="518015"/>
    <n v="84378"/>
    <x v="682"/>
    <x v="2180"/>
    <n v="15095"/>
    <s v="United Kingdom"/>
    <s v="Customer 15095"/>
    <x v="1"/>
    <n v="1.25"/>
    <n v="12"/>
    <n v="15"/>
  </r>
  <r>
    <n v="2747"/>
    <n v="518063"/>
    <s v="72801D"/>
    <x v="1303"/>
    <x v="2181"/>
    <n v="14298"/>
    <s v="United Kingdom"/>
    <s v="Customer 14298"/>
    <x v="1"/>
    <n v="0.42"/>
    <n v="48"/>
    <n v="20.16"/>
  </r>
  <r>
    <n v="2748"/>
    <n v="518064"/>
    <n v="22371"/>
    <x v="893"/>
    <x v="2182"/>
    <n v="17841"/>
    <s v="United Kingdom"/>
    <s v="Customer 17841"/>
    <x v="1"/>
    <n v="6.35"/>
    <n v="1"/>
    <n v="6.35"/>
  </r>
  <r>
    <n v="2749"/>
    <n v="518064"/>
    <n v="84987"/>
    <x v="191"/>
    <x v="2182"/>
    <n v="17841"/>
    <s v="United Kingdom"/>
    <s v="Customer 17841"/>
    <x v="1"/>
    <n v="1.45"/>
    <n v="1"/>
    <n v="1.45"/>
  </r>
  <r>
    <n v="2750"/>
    <s v="C518066"/>
    <n v="21934"/>
    <x v="1152"/>
    <x v="2183"/>
    <n v="17841"/>
    <s v="United Kingdom"/>
    <s v="Customer 17841"/>
    <x v="1"/>
    <n v="1.65"/>
    <n v="-51"/>
    <n v="-84.149999999999991"/>
  </r>
  <r>
    <n v="2751"/>
    <n v="518077"/>
    <s v="85099B"/>
    <x v="1190"/>
    <x v="2184"/>
    <n v="13658"/>
    <s v="United Kingdom"/>
    <s v="Customer 13658"/>
    <x v="1"/>
    <n v="1.95"/>
    <n v="20"/>
    <n v="39"/>
  </r>
  <r>
    <n v="2752"/>
    <n v="518081"/>
    <n v="22630"/>
    <x v="1296"/>
    <x v="2185"/>
    <n v="12524"/>
    <s v="Germany"/>
    <s v="Customer 12524"/>
    <x v="7"/>
    <n v="1.95"/>
    <n v="24"/>
    <n v="46.8"/>
  </r>
  <r>
    <n v="2753"/>
    <n v="518115"/>
    <n v="21429"/>
    <x v="286"/>
    <x v="2186"/>
    <n v="12748"/>
    <s v="United Kingdom"/>
    <s v="Customer 12748"/>
    <x v="1"/>
    <n v="1.65"/>
    <n v="2"/>
    <n v="3.3"/>
  </r>
  <r>
    <n v="2754"/>
    <n v="518136"/>
    <n v="21429"/>
    <x v="286"/>
    <x v="2187"/>
    <n v="17644"/>
    <s v="United Kingdom"/>
    <s v="Customer 17644"/>
    <x v="1"/>
    <n v="1.65"/>
    <n v="8"/>
    <n v="13.2"/>
  </r>
  <r>
    <n v="2755"/>
    <n v="518148"/>
    <n v="71270"/>
    <x v="1304"/>
    <x v="2188"/>
    <n v="16334"/>
    <s v="United Kingdom"/>
    <s v="Customer 16334"/>
    <x v="1"/>
    <n v="1.25"/>
    <n v="2"/>
    <n v="2.5"/>
  </r>
  <r>
    <n v="2756"/>
    <n v="518156"/>
    <n v="35832"/>
    <x v="1305"/>
    <x v="2189"/>
    <n v="13155"/>
    <s v="United Kingdom"/>
    <s v="Customer 13155"/>
    <x v="1"/>
    <n v="2.95"/>
    <n v="12"/>
    <n v="35.400000000000006"/>
  </r>
  <r>
    <n v="2757"/>
    <n v="518219"/>
    <n v="37370"/>
    <x v="752"/>
    <x v="2190"/>
    <n v="16105"/>
    <s v="United Kingdom"/>
    <s v="Customer 16105"/>
    <x v="1"/>
    <n v="1.25"/>
    <n v="12"/>
    <n v="15"/>
  </r>
  <r>
    <n v="2758"/>
    <n v="518220"/>
    <n v="21558"/>
    <x v="1306"/>
    <x v="2191"/>
    <n v="14049"/>
    <s v="United Kingdom"/>
    <s v="Customer 14049"/>
    <x v="1"/>
    <n v="2.5499999999999998"/>
    <n v="12"/>
    <n v="30.599999999999998"/>
  </r>
  <r>
    <n v="2759"/>
    <n v="518224"/>
    <n v="21746"/>
    <x v="1039"/>
    <x v="2192"/>
    <n v="15400"/>
    <s v="United Kingdom"/>
    <s v="Customer 15400"/>
    <x v="1"/>
    <n v="1.25"/>
    <n v="24"/>
    <n v="30"/>
  </r>
  <r>
    <n v="2760"/>
    <n v="518227"/>
    <n v="22666"/>
    <x v="1241"/>
    <x v="2193"/>
    <n v="15271"/>
    <s v="United Kingdom"/>
    <s v="Customer 15271"/>
    <x v="1"/>
    <n v="2.95"/>
    <n v="1"/>
    <n v="2.95"/>
  </r>
  <r>
    <n v="2761"/>
    <n v="518227"/>
    <n v="21898"/>
    <x v="1307"/>
    <x v="2193"/>
    <n v="15271"/>
    <s v="United Kingdom"/>
    <s v="Customer 15271"/>
    <x v="1"/>
    <n v="2.95"/>
    <n v="1"/>
    <n v="2.95"/>
  </r>
  <r>
    <n v="2762"/>
    <n v="518227"/>
    <n v="22465"/>
    <x v="806"/>
    <x v="2193"/>
    <n v="15271"/>
    <s v="United Kingdom"/>
    <s v="Customer 15271"/>
    <x v="1"/>
    <n v="1.65"/>
    <n v="6"/>
    <n v="9.8999999999999986"/>
  </r>
  <r>
    <n v="2763"/>
    <n v="518227"/>
    <n v="21981"/>
    <x v="1308"/>
    <x v="2193"/>
    <n v="15271"/>
    <s v="United Kingdom"/>
    <s v="Customer 15271"/>
    <x v="1"/>
    <n v="0.28999999999999998"/>
    <n v="1"/>
    <n v="0.28999999999999998"/>
  </r>
  <r>
    <n v="2764"/>
    <n v="518227"/>
    <n v="21975"/>
    <x v="386"/>
    <x v="2193"/>
    <n v="15271"/>
    <s v="United Kingdom"/>
    <s v="Customer 15271"/>
    <x v="1"/>
    <n v="0.55000000000000004"/>
    <n v="1"/>
    <n v="0.55000000000000004"/>
  </r>
  <r>
    <n v="2765"/>
    <n v="518227"/>
    <n v="20983"/>
    <x v="997"/>
    <x v="2193"/>
    <n v="15271"/>
    <s v="United Kingdom"/>
    <s v="Customer 15271"/>
    <x v="1"/>
    <n v="0.85"/>
    <n v="1"/>
    <n v="0.85"/>
  </r>
  <r>
    <n v="2766"/>
    <n v="518228"/>
    <n v="22189"/>
    <x v="29"/>
    <x v="2194"/>
    <n v="13031"/>
    <s v="United Kingdom"/>
    <s v="Customer 13031"/>
    <x v="1"/>
    <n v="3.95"/>
    <n v="6"/>
    <n v="23.700000000000003"/>
  </r>
  <r>
    <n v="2767"/>
    <n v="518228"/>
    <n v="22499"/>
    <x v="1309"/>
    <x v="2194"/>
    <n v="13031"/>
    <s v="United Kingdom"/>
    <s v="Customer 13031"/>
    <x v="1"/>
    <n v="5.95"/>
    <n v="3"/>
    <n v="17.850000000000001"/>
  </r>
  <r>
    <n v="2768"/>
    <n v="518248"/>
    <n v="21351"/>
    <x v="1310"/>
    <x v="2195"/>
    <n v="17576"/>
    <s v="United Kingdom"/>
    <s v="Customer 17576"/>
    <x v="1"/>
    <n v="6.75"/>
    <n v="2"/>
    <n v="13.5"/>
  </r>
  <r>
    <n v="2769"/>
    <n v="518270"/>
    <n v="21410"/>
    <x v="554"/>
    <x v="2196"/>
    <n v="16549"/>
    <s v="United Kingdom"/>
    <s v="Customer 16549"/>
    <x v="1"/>
    <n v="4.25"/>
    <n v="1"/>
    <n v="4.25"/>
  </r>
  <r>
    <n v="2770"/>
    <n v="518270"/>
    <n v="21363"/>
    <x v="815"/>
    <x v="2196"/>
    <n v="16549"/>
    <s v="United Kingdom"/>
    <s v="Customer 16549"/>
    <x v="1"/>
    <n v="4.95"/>
    <n v="1"/>
    <n v="4.95"/>
  </r>
  <r>
    <n v="2771"/>
    <n v="518270"/>
    <n v="21068"/>
    <x v="161"/>
    <x v="2196"/>
    <n v="16549"/>
    <s v="United Kingdom"/>
    <s v="Customer 16549"/>
    <x v="1"/>
    <n v="1.25"/>
    <n v="3"/>
    <n v="3.75"/>
  </r>
  <r>
    <n v="2772"/>
    <n v="518273"/>
    <n v="22634"/>
    <x v="1311"/>
    <x v="2197"/>
    <n v="16197"/>
    <s v="United Kingdom"/>
    <s v="Customer 16197"/>
    <x v="1"/>
    <n v="9.9499999999999993"/>
    <n v="2"/>
    <n v="19.899999999999999"/>
  </r>
  <r>
    <n v="2773"/>
    <n v="518275"/>
    <s v="82494L"/>
    <x v="606"/>
    <x v="2198"/>
    <n v="14209"/>
    <s v="United Kingdom"/>
    <s v="Customer 14209"/>
    <x v="1"/>
    <n v="2.95"/>
    <n v="6"/>
    <n v="17.700000000000003"/>
  </r>
  <r>
    <n v="2774"/>
    <n v="518275"/>
    <s v="84971S"/>
    <x v="626"/>
    <x v="2198"/>
    <n v="14209"/>
    <s v="United Kingdom"/>
    <s v="Customer 14209"/>
    <x v="1"/>
    <n v="0.85"/>
    <n v="24"/>
    <n v="20.399999999999999"/>
  </r>
  <r>
    <n v="2775"/>
    <n v="518276"/>
    <s v="85028L"/>
    <x v="1312"/>
    <x v="2199"/>
    <n v="16103"/>
    <s v="United Kingdom"/>
    <s v="Customer 16103"/>
    <x v="1"/>
    <n v="1.95"/>
    <n v="12"/>
    <n v="23.4"/>
  </r>
  <r>
    <n v="2776"/>
    <n v="518285"/>
    <n v="22119"/>
    <x v="1313"/>
    <x v="2200"/>
    <n v="17975"/>
    <s v="United Kingdom"/>
    <s v="Customer 17975"/>
    <x v="1"/>
    <n v="6.95"/>
    <n v="1"/>
    <n v="6.95"/>
  </r>
  <r>
    <n v="2777"/>
    <n v="518314"/>
    <n v="85091"/>
    <x v="1314"/>
    <x v="2201"/>
    <n v="13920"/>
    <s v="United Kingdom"/>
    <s v="Customer 13920"/>
    <x v="1"/>
    <n v="0.85"/>
    <n v="24"/>
    <n v="20.399999999999999"/>
  </r>
  <r>
    <n v="2778"/>
    <s v="C518341"/>
    <s v="40018F"/>
    <x v="1059"/>
    <x v="2202"/>
    <n v="17663"/>
    <s v="United Kingdom"/>
    <s v="Customer 17663"/>
    <x v="1"/>
    <n v="1.95"/>
    <n v="-4"/>
    <n v="-7.8"/>
  </r>
  <r>
    <n v="2779"/>
    <n v="518371"/>
    <n v="22055"/>
    <x v="21"/>
    <x v="2203"/>
    <n v="13782"/>
    <s v="United Kingdom"/>
    <s v="Customer 13782"/>
    <x v="1"/>
    <n v="1.65"/>
    <n v="2"/>
    <n v="3.3"/>
  </r>
  <r>
    <n v="2780"/>
    <n v="518386"/>
    <n v="21907"/>
    <x v="438"/>
    <x v="2204"/>
    <n v="14161"/>
    <s v="United Kingdom"/>
    <s v="Customer 14161"/>
    <x v="1"/>
    <n v="2.1"/>
    <n v="2"/>
    <n v="4.2"/>
  </r>
  <r>
    <n v="2781"/>
    <n v="518392"/>
    <n v="22196"/>
    <x v="887"/>
    <x v="2205"/>
    <n v="14299"/>
    <s v="United Kingdom"/>
    <s v="Customer 14299"/>
    <x v="1"/>
    <n v="0.85"/>
    <n v="12"/>
    <n v="10.199999999999999"/>
  </r>
  <r>
    <n v="2782"/>
    <n v="518394"/>
    <n v="20985"/>
    <x v="1315"/>
    <x v="2206"/>
    <n v="14606"/>
    <s v="United Kingdom"/>
    <s v="Customer 14606"/>
    <x v="1"/>
    <n v="1.25"/>
    <n v="1"/>
    <n v="1.25"/>
  </r>
  <r>
    <n v="2783"/>
    <n v="518395"/>
    <n v="22667"/>
    <x v="1316"/>
    <x v="2207"/>
    <n v="14156"/>
    <s v="EIRE"/>
    <s v="Customer 14156"/>
    <x v="5"/>
    <n v="2.95"/>
    <n v="6"/>
    <n v="17.700000000000003"/>
  </r>
  <r>
    <n v="2784"/>
    <n v="518399"/>
    <n v="22087"/>
    <x v="346"/>
    <x v="2208"/>
    <n v="17491"/>
    <s v="United Kingdom"/>
    <s v="Customer 17491"/>
    <x v="1"/>
    <n v="2.95"/>
    <n v="12"/>
    <n v="35.400000000000006"/>
  </r>
  <r>
    <n v="2785"/>
    <n v="518403"/>
    <n v="35970"/>
    <x v="1317"/>
    <x v="2209"/>
    <n v="17132"/>
    <s v="United Kingdom"/>
    <s v="Customer 17132"/>
    <x v="1"/>
    <n v="1.69"/>
    <n v="6"/>
    <n v="10.14"/>
  </r>
  <r>
    <n v="2786"/>
    <n v="518403"/>
    <s v="84970S"/>
    <x v="23"/>
    <x v="2209"/>
    <n v="17132"/>
    <s v="United Kingdom"/>
    <s v="Customer 17132"/>
    <x v="1"/>
    <n v="0.85"/>
    <n v="12"/>
    <n v="10.199999999999999"/>
  </r>
  <r>
    <n v="2787"/>
    <n v="518406"/>
    <s v="85099B"/>
    <x v="1190"/>
    <x v="2210"/>
    <n v="17802"/>
    <s v="United Kingdom"/>
    <s v="Customer 17802"/>
    <x v="1"/>
    <n v="1.95"/>
    <n v="8"/>
    <n v="15.6"/>
  </r>
  <r>
    <n v="2788"/>
    <n v="518411"/>
    <n v="48194"/>
    <x v="76"/>
    <x v="2211"/>
    <n v="14575"/>
    <s v="United Kingdom"/>
    <s v="Customer 14575"/>
    <x v="1"/>
    <n v="7.49"/>
    <n v="1"/>
    <n v="7.49"/>
  </r>
  <r>
    <n v="2789"/>
    <n v="518411"/>
    <n v="85038"/>
    <x v="229"/>
    <x v="2211"/>
    <n v="14575"/>
    <s v="United Kingdom"/>
    <s v="Customer 14575"/>
    <x v="1"/>
    <n v="2.1"/>
    <n v="2"/>
    <n v="4.2"/>
  </r>
  <r>
    <n v="2790"/>
    <n v="518414"/>
    <n v="20896"/>
    <x v="1318"/>
    <x v="2212"/>
    <n v="17393"/>
    <s v="United Kingdom"/>
    <s v="Customer 17393"/>
    <x v="1"/>
    <n v="2.95"/>
    <n v="1"/>
    <n v="2.95"/>
  </r>
  <r>
    <n v="2791"/>
    <n v="518426"/>
    <n v="85016"/>
    <x v="1319"/>
    <x v="2213"/>
    <n v="16170"/>
    <s v="United Kingdom"/>
    <s v="Customer 16170"/>
    <x v="1"/>
    <n v="2.5499999999999998"/>
    <n v="6"/>
    <n v="15.299999999999999"/>
  </r>
  <r>
    <n v="2792"/>
    <n v="518426"/>
    <n v="21403"/>
    <x v="1320"/>
    <x v="2213"/>
    <n v="16170"/>
    <s v="United Kingdom"/>
    <s v="Customer 16170"/>
    <x v="1"/>
    <n v="0.42"/>
    <n v="12"/>
    <n v="5.04"/>
  </r>
  <r>
    <n v="2793"/>
    <n v="518428"/>
    <n v="20973"/>
    <x v="1179"/>
    <x v="2214"/>
    <n v="12458"/>
    <s v="Switzerland"/>
    <s v="Customer 12458"/>
    <x v="16"/>
    <n v="0.65"/>
    <n v="24"/>
    <n v="15.600000000000001"/>
  </r>
  <r>
    <n v="2794"/>
    <n v="518431"/>
    <n v="82600"/>
    <x v="284"/>
    <x v="2215"/>
    <n v="13823"/>
    <s v="United Kingdom"/>
    <s v="Customer 13823"/>
    <x v="1"/>
    <n v="2.1"/>
    <n v="12"/>
    <n v="25.200000000000003"/>
  </r>
  <r>
    <n v="2795"/>
    <n v="518432"/>
    <n v="21212"/>
    <x v="384"/>
    <x v="2216"/>
    <n v="14625"/>
    <s v="United Kingdom"/>
    <s v="Customer 14625"/>
    <x v="1"/>
    <n v="0.55000000000000004"/>
    <n v="24"/>
    <n v="13.200000000000001"/>
  </r>
  <r>
    <n v="2796"/>
    <n v="518480"/>
    <n v="21890"/>
    <x v="10"/>
    <x v="2217"/>
    <n v="16470"/>
    <s v="United Kingdom"/>
    <s v="Customer 16470"/>
    <x v="1"/>
    <n v="2.95"/>
    <n v="2"/>
    <n v="5.9"/>
  </r>
  <r>
    <n v="2797"/>
    <n v="518484"/>
    <n v="20910"/>
    <x v="1321"/>
    <x v="2218"/>
    <n v="17841"/>
    <s v="United Kingdom"/>
    <s v="Customer 17841"/>
    <x v="1"/>
    <n v="6.35"/>
    <n v="1"/>
    <n v="6.35"/>
  </r>
  <r>
    <n v="2798"/>
    <n v="518505"/>
    <s v="84927D"/>
    <x v="1322"/>
    <x v="2219"/>
    <n v="14277"/>
    <s v="France"/>
    <s v="Customer 14277"/>
    <x v="6"/>
    <n v="0.08"/>
    <n v="432"/>
    <n v="34.56"/>
  </r>
  <r>
    <n v="2799"/>
    <n v="518509"/>
    <s v="84536B"/>
    <x v="1323"/>
    <x v="2220"/>
    <n v="14498"/>
    <s v="United Kingdom"/>
    <s v="Customer 14498"/>
    <x v="1"/>
    <n v="0.42"/>
    <n v="16"/>
    <n v="6.72"/>
  </r>
  <r>
    <n v="2800"/>
    <n v="518532"/>
    <n v="82597"/>
    <x v="542"/>
    <x v="2221"/>
    <n v="17838"/>
    <s v="United Kingdom"/>
    <s v="Customer 17838"/>
    <x v="1"/>
    <n v="2.1"/>
    <n v="24"/>
    <n v="50.400000000000006"/>
  </r>
  <r>
    <n v="2801"/>
    <s v="C518541"/>
    <n v="21232"/>
    <x v="210"/>
    <x v="2222"/>
    <n v="18220"/>
    <s v="United Kingdom"/>
    <s v="Customer 18220"/>
    <x v="1"/>
    <n v="1.25"/>
    <n v="-4"/>
    <n v="-5"/>
  </r>
  <r>
    <n v="2802"/>
    <n v="518543"/>
    <n v="22535"/>
    <x v="1324"/>
    <x v="2223"/>
    <n v="17314"/>
    <s v="United Kingdom"/>
    <s v="Customer 17314"/>
    <x v="1"/>
    <n v="0.42"/>
    <n v="48"/>
    <n v="20.16"/>
  </r>
  <r>
    <n v="2803"/>
    <n v="518543"/>
    <n v="21531"/>
    <x v="895"/>
    <x v="2223"/>
    <n v="17314"/>
    <s v="United Kingdom"/>
    <s v="Customer 17314"/>
    <x v="1"/>
    <n v="2.5499999999999998"/>
    <n v="6"/>
    <n v="15.299999999999999"/>
  </r>
  <r>
    <n v="2804"/>
    <n v="518547"/>
    <n v="21426"/>
    <x v="459"/>
    <x v="2224"/>
    <n v="18102"/>
    <s v="United Kingdom"/>
    <s v="Customer 18102"/>
    <x v="1"/>
    <n v="1.25"/>
    <n v="96"/>
    <n v="120"/>
  </r>
  <r>
    <n v="2805"/>
    <n v="518554"/>
    <n v="21790"/>
    <x v="184"/>
    <x v="2225"/>
    <n v="17212"/>
    <s v="United Kingdom"/>
    <s v="Customer 17212"/>
    <x v="1"/>
    <n v="0.85"/>
    <n v="24"/>
    <n v="20.399999999999999"/>
  </r>
  <r>
    <n v="2806"/>
    <n v="518554"/>
    <n v="21125"/>
    <x v="503"/>
    <x v="2225"/>
    <n v="17212"/>
    <s v="United Kingdom"/>
    <s v="Customer 17212"/>
    <x v="1"/>
    <n v="1.25"/>
    <n v="12"/>
    <n v="15"/>
  </r>
  <r>
    <n v="2807"/>
    <n v="518557"/>
    <n v="22421"/>
    <x v="1153"/>
    <x v="2226"/>
    <n v="15805"/>
    <s v="United Kingdom"/>
    <s v="Customer 15805"/>
    <x v="1"/>
    <n v="0.42"/>
    <n v="12"/>
    <n v="5.04"/>
  </r>
  <r>
    <n v="2808"/>
    <n v="518561"/>
    <n v="21106"/>
    <x v="1269"/>
    <x v="2227"/>
    <n v="17023"/>
    <s v="United Kingdom"/>
    <s v="Customer 17023"/>
    <x v="1"/>
    <n v="2.95"/>
    <n v="6"/>
    <n v="17.700000000000003"/>
  </r>
  <r>
    <n v="2809"/>
    <n v="518653"/>
    <n v="21232"/>
    <x v="210"/>
    <x v="2228"/>
    <n v="16221"/>
    <s v="United Kingdom"/>
    <s v="Customer 16221"/>
    <x v="1"/>
    <n v="1.25"/>
    <n v="1"/>
    <n v="1.25"/>
  </r>
  <r>
    <n v="2810"/>
    <n v="518663"/>
    <n v="22667"/>
    <x v="1316"/>
    <x v="2229"/>
    <n v="14044"/>
    <s v="United Kingdom"/>
    <s v="Customer 14044"/>
    <x v="1"/>
    <n v="2.95"/>
    <n v="1"/>
    <n v="2.95"/>
  </r>
  <r>
    <n v="2811"/>
    <n v="518665"/>
    <n v="84950"/>
    <x v="244"/>
    <x v="2230"/>
    <n v="14478"/>
    <s v="United Kingdom"/>
    <s v="Customer 14478"/>
    <x v="1"/>
    <n v="0.85"/>
    <n v="24"/>
    <n v="20.399999999999999"/>
  </r>
  <r>
    <n v="2812"/>
    <n v="518673"/>
    <n v="21558"/>
    <x v="1306"/>
    <x v="2231"/>
    <n v="14646"/>
    <s v="Netherlands"/>
    <s v="Customer 14646"/>
    <x v="3"/>
    <n v="2.1"/>
    <n v="60"/>
    <n v="126"/>
  </r>
  <r>
    <n v="2813"/>
    <n v="518681"/>
    <n v="22383"/>
    <x v="631"/>
    <x v="2232"/>
    <n v="17799"/>
    <s v="United Kingdom"/>
    <s v="Customer 17799"/>
    <x v="1"/>
    <n v="1.65"/>
    <n v="6"/>
    <n v="9.8999999999999986"/>
  </r>
  <r>
    <n v="2814"/>
    <n v="518683"/>
    <n v="21724"/>
    <x v="1325"/>
    <x v="2233"/>
    <n v="14913"/>
    <s v="United Kingdom"/>
    <s v="Customer 14913"/>
    <x v="1"/>
    <n v="0.85"/>
    <n v="12"/>
    <n v="10.199999999999999"/>
  </r>
  <r>
    <n v="2815"/>
    <n v="518730"/>
    <n v="21584"/>
    <x v="1326"/>
    <x v="2234"/>
    <n v="13097"/>
    <s v="United Kingdom"/>
    <s v="Customer 13097"/>
    <x v="1"/>
    <n v="1.65"/>
    <n v="10"/>
    <n v="16.5"/>
  </r>
  <r>
    <n v="2816"/>
    <n v="518767"/>
    <n v="20725"/>
    <x v="216"/>
    <x v="2235"/>
    <n v="17469"/>
    <s v="United Kingdom"/>
    <s v="Customer 17469"/>
    <x v="1"/>
    <n v="1.65"/>
    <n v="10"/>
    <n v="16.5"/>
  </r>
  <r>
    <n v="2817"/>
    <n v="518767"/>
    <n v="21870"/>
    <x v="1030"/>
    <x v="2235"/>
    <n v="17469"/>
    <s v="United Kingdom"/>
    <s v="Customer 17469"/>
    <x v="1"/>
    <n v="1.25"/>
    <n v="12"/>
    <n v="15"/>
  </r>
  <r>
    <n v="2818"/>
    <n v="518783"/>
    <n v="37500"/>
    <x v="1029"/>
    <x v="2236"/>
    <n v="16033"/>
    <s v="United Kingdom"/>
    <s v="Customer 16033"/>
    <x v="1"/>
    <n v="9.9499999999999993"/>
    <n v="1"/>
    <n v="9.9499999999999993"/>
  </r>
  <r>
    <n v="2819"/>
    <n v="518783"/>
    <n v="22093"/>
    <x v="74"/>
    <x v="2236"/>
    <n v="16033"/>
    <s v="United Kingdom"/>
    <s v="Customer 16033"/>
    <x v="1"/>
    <n v="1.25"/>
    <n v="2"/>
    <n v="2.5"/>
  </r>
  <r>
    <n v="2820"/>
    <n v="518787"/>
    <s v="84406B"/>
    <x v="342"/>
    <x v="2237"/>
    <n v="13089"/>
    <s v="United Kingdom"/>
    <s v="Customer 13089"/>
    <x v="1"/>
    <n v="3.25"/>
    <n v="12"/>
    <n v="39"/>
  </r>
  <r>
    <n v="2821"/>
    <n v="518787"/>
    <n v="21581"/>
    <x v="12"/>
    <x v="2237"/>
    <n v="13089"/>
    <s v="United Kingdom"/>
    <s v="Customer 13089"/>
    <x v="1"/>
    <n v="2.25"/>
    <n v="12"/>
    <n v="27"/>
  </r>
  <r>
    <n v="2822"/>
    <n v="518796"/>
    <n v="35961"/>
    <x v="1327"/>
    <x v="2238"/>
    <n v="16232"/>
    <s v="United Kingdom"/>
    <s v="Customer 16232"/>
    <x v="1"/>
    <n v="0.85"/>
    <n v="24"/>
    <n v="20.399999999999999"/>
  </r>
  <r>
    <n v="2823"/>
    <n v="518847"/>
    <n v="22411"/>
    <x v="481"/>
    <x v="2239"/>
    <n v="13668"/>
    <s v="United Kingdom"/>
    <s v="Customer 13668"/>
    <x v="1"/>
    <n v="1.95"/>
    <n v="9"/>
    <n v="17.55"/>
  </r>
  <r>
    <n v="2824"/>
    <n v="518847"/>
    <n v="21955"/>
    <x v="1328"/>
    <x v="2239"/>
    <n v="13668"/>
    <s v="United Kingdom"/>
    <s v="Customer 13668"/>
    <x v="1"/>
    <n v="7.49"/>
    <n v="3"/>
    <n v="22.47"/>
  </r>
  <r>
    <n v="2825"/>
    <n v="518847"/>
    <n v="22184"/>
    <x v="1329"/>
    <x v="2239"/>
    <n v="13668"/>
    <s v="United Kingdom"/>
    <s v="Customer 13668"/>
    <x v="1"/>
    <n v="8.5"/>
    <n v="2"/>
    <n v="17"/>
  </r>
  <r>
    <n v="2826"/>
    <n v="518848"/>
    <n v="21463"/>
    <x v="140"/>
    <x v="2240"/>
    <n v="15298"/>
    <s v="United Kingdom"/>
    <s v="Customer 15298"/>
    <x v="1"/>
    <n v="5.95"/>
    <n v="2"/>
    <n v="11.9"/>
  </r>
  <r>
    <n v="2827"/>
    <n v="518850"/>
    <n v="21133"/>
    <x v="1330"/>
    <x v="2241"/>
    <n v="14224"/>
    <s v="United Kingdom"/>
    <s v="Customer 14224"/>
    <x v="1"/>
    <n v="1.69"/>
    <n v="3"/>
    <n v="5.07"/>
  </r>
  <r>
    <n v="2828"/>
    <n v="518865"/>
    <n v="20621"/>
    <x v="604"/>
    <x v="2242"/>
    <n v="17866"/>
    <s v="United Kingdom"/>
    <s v="Customer 17866"/>
    <x v="1"/>
    <n v="2.1"/>
    <n v="100"/>
    <n v="210"/>
  </r>
  <r>
    <n v="2829"/>
    <n v="518866"/>
    <n v="22198"/>
    <x v="837"/>
    <x v="2243"/>
    <n v="13901"/>
    <s v="United Kingdom"/>
    <s v="Customer 13901"/>
    <x v="1"/>
    <n v="1.65"/>
    <n v="12"/>
    <n v="19.799999999999997"/>
  </r>
  <r>
    <n v="2830"/>
    <n v="518875"/>
    <n v="22296"/>
    <x v="757"/>
    <x v="2244"/>
    <n v="14692"/>
    <s v="United Kingdom"/>
    <s v="Customer 14692"/>
    <x v="1"/>
    <n v="1.65"/>
    <n v="12"/>
    <n v="19.799999999999997"/>
  </r>
  <r>
    <n v="2831"/>
    <n v="518902"/>
    <n v="22114"/>
    <x v="170"/>
    <x v="2245"/>
    <n v="14461"/>
    <s v="United Kingdom"/>
    <s v="Customer 14461"/>
    <x v="1"/>
    <n v="3.95"/>
    <n v="2"/>
    <n v="7.9"/>
  </r>
  <r>
    <n v="2832"/>
    <n v="518902"/>
    <n v="22591"/>
    <x v="1331"/>
    <x v="2245"/>
    <n v="14461"/>
    <s v="United Kingdom"/>
    <s v="Customer 14461"/>
    <x v="1"/>
    <n v="2.5499999999999998"/>
    <n v="4"/>
    <n v="10.199999999999999"/>
  </r>
  <r>
    <n v="2833"/>
    <s v="C518903"/>
    <n v="22167"/>
    <x v="608"/>
    <x v="2246"/>
    <n v="17243"/>
    <s v="United Kingdom"/>
    <s v="Customer 17243"/>
    <x v="1"/>
    <n v="9.9499999999999993"/>
    <n v="-1"/>
    <n v="-9.9499999999999993"/>
  </r>
  <r>
    <n v="2834"/>
    <n v="518910"/>
    <n v="84879"/>
    <x v="196"/>
    <x v="2247"/>
    <n v="15984"/>
    <s v="United Kingdom"/>
    <s v="Customer 15984"/>
    <x v="1"/>
    <n v="1.69"/>
    <n v="8"/>
    <n v="13.52"/>
  </r>
  <r>
    <n v="2835"/>
    <n v="518947"/>
    <n v="22627"/>
    <x v="974"/>
    <x v="2248"/>
    <n v="15365"/>
    <s v="United Kingdom"/>
    <s v="Customer 15365"/>
    <x v="1"/>
    <n v="8.5"/>
    <n v="2"/>
    <n v="17"/>
  </r>
  <r>
    <n v="2836"/>
    <n v="518950"/>
    <n v="22624"/>
    <x v="973"/>
    <x v="2249"/>
    <n v="15296"/>
    <s v="United Kingdom"/>
    <s v="Customer 15296"/>
    <x v="1"/>
    <n v="8.5"/>
    <n v="2"/>
    <n v="17"/>
  </r>
  <r>
    <n v="2837"/>
    <n v="518959"/>
    <n v="21066"/>
    <x v="137"/>
    <x v="2250"/>
    <n v="13078"/>
    <s v="United Kingdom"/>
    <s v="Customer 13078"/>
    <x v="1"/>
    <n v="0.38"/>
    <n v="36"/>
    <n v="13.68"/>
  </r>
  <r>
    <n v="2838"/>
    <n v="518967"/>
    <s v="85123A"/>
    <x v="60"/>
    <x v="2251"/>
    <n v="14548"/>
    <s v="United Kingdom"/>
    <s v="Customer 14548"/>
    <x v="1"/>
    <n v="2.5499999999999998"/>
    <n v="128"/>
    <n v="326.39999999999998"/>
  </r>
  <r>
    <n v="2839"/>
    <n v="519005"/>
    <s v="84849B"/>
    <x v="1002"/>
    <x v="2252"/>
    <n v="16549"/>
    <s v="United Kingdom"/>
    <s v="Customer 16549"/>
    <x v="1"/>
    <n v="1.69"/>
    <n v="1"/>
    <n v="1.69"/>
  </r>
  <r>
    <n v="2840"/>
    <n v="519005"/>
    <n v="22219"/>
    <x v="1117"/>
    <x v="2252"/>
    <n v="16549"/>
    <s v="United Kingdom"/>
    <s v="Customer 16549"/>
    <x v="1"/>
    <n v="0.85"/>
    <n v="6"/>
    <n v="5.0999999999999996"/>
  </r>
  <r>
    <n v="2841"/>
    <n v="519005"/>
    <n v="21984"/>
    <x v="102"/>
    <x v="2252"/>
    <n v="16549"/>
    <s v="United Kingdom"/>
    <s v="Customer 16549"/>
    <x v="1"/>
    <n v="0.28999999999999998"/>
    <n v="1"/>
    <n v="0.28999999999999998"/>
  </r>
  <r>
    <n v="2842"/>
    <n v="519008"/>
    <n v="22274"/>
    <x v="211"/>
    <x v="2253"/>
    <n v="13969"/>
    <s v="United Kingdom"/>
    <s v="Customer 13969"/>
    <x v="1"/>
    <n v="2.95"/>
    <n v="2"/>
    <n v="5.9"/>
  </r>
  <r>
    <n v="2843"/>
    <n v="519013"/>
    <n v="22588"/>
    <x v="1295"/>
    <x v="2254"/>
    <n v="13037"/>
    <s v="United Kingdom"/>
    <s v="Customer 13037"/>
    <x v="1"/>
    <n v="2.5499999999999998"/>
    <n v="6"/>
    <n v="15.299999999999999"/>
  </r>
  <r>
    <n v="2844"/>
    <n v="519029"/>
    <n v="22411"/>
    <x v="481"/>
    <x v="2255"/>
    <n v="15203"/>
    <s v="United Kingdom"/>
    <s v="Customer 15203"/>
    <x v="1"/>
    <n v="1.95"/>
    <n v="10"/>
    <n v="19.5"/>
  </r>
  <r>
    <n v="2845"/>
    <n v="519125"/>
    <n v="21815"/>
    <x v="1332"/>
    <x v="2256"/>
    <n v="15255"/>
    <s v="United Kingdom"/>
    <s v="Customer 15255"/>
    <x v="1"/>
    <n v="1.45"/>
    <n v="12"/>
    <n v="17.399999999999999"/>
  </r>
  <r>
    <n v="2846"/>
    <n v="519177"/>
    <n v="21291"/>
    <x v="1333"/>
    <x v="2257"/>
    <n v="17589"/>
    <s v="United Kingdom"/>
    <s v="Customer 17589"/>
    <x v="1"/>
    <n v="0.85"/>
    <n v="16"/>
    <n v="13.6"/>
  </r>
  <r>
    <n v="2847"/>
    <n v="519177"/>
    <n v="21671"/>
    <x v="1334"/>
    <x v="2257"/>
    <n v="17589"/>
    <s v="United Kingdom"/>
    <s v="Customer 17589"/>
    <x v="1"/>
    <n v="1.25"/>
    <n v="12"/>
    <n v="15"/>
  </r>
  <r>
    <n v="2848"/>
    <n v="519200"/>
    <n v="85016"/>
    <x v="1319"/>
    <x v="2258"/>
    <n v="16153"/>
    <s v="United Kingdom"/>
    <s v="Customer 16153"/>
    <x v="1"/>
    <n v="2.5499999999999998"/>
    <n v="6"/>
    <n v="15.299999999999999"/>
  </r>
  <r>
    <n v="2849"/>
    <n v="519202"/>
    <n v="21937"/>
    <x v="913"/>
    <x v="2259"/>
    <n v="16782"/>
    <s v="United Kingdom"/>
    <s v="Customer 16782"/>
    <x v="1"/>
    <n v="2.95"/>
    <n v="1"/>
    <n v="2.95"/>
  </r>
  <r>
    <n v="2850"/>
    <n v="519202"/>
    <n v="22379"/>
    <x v="962"/>
    <x v="2259"/>
    <n v="16782"/>
    <s v="United Kingdom"/>
    <s v="Customer 16782"/>
    <x v="1"/>
    <n v="2.1"/>
    <n v="1"/>
    <n v="2.1"/>
  </r>
  <r>
    <n v="2851"/>
    <n v="519216"/>
    <n v="20943"/>
    <x v="1335"/>
    <x v="2260"/>
    <n v="15641"/>
    <s v="United Kingdom"/>
    <s v="Customer 15641"/>
    <x v="1"/>
    <n v="1.25"/>
    <n v="12"/>
    <n v="15"/>
  </r>
  <r>
    <n v="2852"/>
    <n v="519216"/>
    <n v="22145"/>
    <x v="1336"/>
    <x v="2260"/>
    <n v="15641"/>
    <s v="United Kingdom"/>
    <s v="Customer 15641"/>
    <x v="1"/>
    <n v="2.1"/>
    <n v="12"/>
    <n v="25.200000000000003"/>
  </r>
  <r>
    <n v="2853"/>
    <n v="519224"/>
    <n v="48194"/>
    <x v="76"/>
    <x v="2261"/>
    <n v="17071"/>
    <s v="United Kingdom"/>
    <s v="Customer 17071"/>
    <x v="1"/>
    <n v="7.49"/>
    <n v="1"/>
    <n v="7.49"/>
  </r>
  <r>
    <n v="2854"/>
    <n v="519227"/>
    <n v="84352"/>
    <x v="1337"/>
    <x v="2262"/>
    <n v="15789"/>
    <s v="United Kingdom"/>
    <s v="Customer 15789"/>
    <x v="1"/>
    <n v="16.95"/>
    <n v="1"/>
    <n v="16.95"/>
  </r>
  <r>
    <n v="2855"/>
    <n v="519227"/>
    <n v="22636"/>
    <x v="1113"/>
    <x v="2262"/>
    <n v="15789"/>
    <s v="United Kingdom"/>
    <s v="Customer 15789"/>
    <x v="1"/>
    <n v="8.5"/>
    <n v="2"/>
    <n v="17"/>
  </r>
  <r>
    <n v="2856"/>
    <n v="519231"/>
    <n v="21232"/>
    <x v="210"/>
    <x v="2263"/>
    <n v="17372"/>
    <s v="United Kingdom"/>
    <s v="Customer 17372"/>
    <x v="1"/>
    <n v="1.25"/>
    <n v="1"/>
    <n v="1.25"/>
  </r>
  <r>
    <n v="2857"/>
    <n v="519237"/>
    <n v="22355"/>
    <x v="1338"/>
    <x v="2264"/>
    <n v="13715"/>
    <s v="United Kingdom"/>
    <s v="Customer 13715"/>
    <x v="1"/>
    <n v="0.85"/>
    <n v="10"/>
    <n v="8.5"/>
  </r>
  <r>
    <n v="2858"/>
    <n v="519237"/>
    <n v="85062"/>
    <x v="1284"/>
    <x v="2264"/>
    <n v="13715"/>
    <s v="United Kingdom"/>
    <s v="Customer 13715"/>
    <x v="1"/>
    <n v="1.65"/>
    <n v="6"/>
    <n v="9.8999999999999986"/>
  </r>
  <r>
    <n v="2859"/>
    <n v="519239"/>
    <n v="22595"/>
    <x v="1339"/>
    <x v="2265"/>
    <n v="14996"/>
    <s v="United Kingdom"/>
    <s v="Customer 14996"/>
    <x v="1"/>
    <n v="0.85"/>
    <n v="12"/>
    <n v="10.199999999999999"/>
  </r>
  <r>
    <n v="2860"/>
    <n v="519241"/>
    <n v="20685"/>
    <x v="1266"/>
    <x v="2266"/>
    <n v="14415"/>
    <s v="United Kingdom"/>
    <s v="Customer 14415"/>
    <x v="1"/>
    <n v="7.49"/>
    <n v="2"/>
    <n v="14.98"/>
  </r>
  <r>
    <n v="2861"/>
    <n v="519241"/>
    <n v="22201"/>
    <x v="192"/>
    <x v="2266"/>
    <n v="14415"/>
    <s v="United Kingdom"/>
    <s v="Customer 14415"/>
    <x v="1"/>
    <n v="4.25"/>
    <n v="1"/>
    <n v="4.25"/>
  </r>
  <r>
    <n v="2862"/>
    <n v="519251"/>
    <n v="22690"/>
    <x v="1245"/>
    <x v="2267"/>
    <n v="17107"/>
    <s v="United Kingdom"/>
    <s v="Customer 17107"/>
    <x v="1"/>
    <n v="6.35"/>
    <n v="20"/>
    <n v="127"/>
  </r>
  <r>
    <n v="2863"/>
    <n v="519252"/>
    <s v="84997D"/>
    <x v="249"/>
    <x v="2268"/>
    <n v="17841"/>
    <s v="United Kingdom"/>
    <s v="Customer 17841"/>
    <x v="1"/>
    <n v="3.75"/>
    <n v="1"/>
    <n v="3.75"/>
  </r>
  <r>
    <n v="2864"/>
    <n v="519260"/>
    <n v="21251"/>
    <x v="1340"/>
    <x v="2269"/>
    <n v="17299"/>
    <s v="United Kingdom"/>
    <s v="Customer 17299"/>
    <x v="1"/>
    <n v="2.95"/>
    <n v="1"/>
    <n v="2.95"/>
  </r>
  <r>
    <n v="2865"/>
    <n v="519261"/>
    <n v="21922"/>
    <x v="1150"/>
    <x v="2270"/>
    <n v="16125"/>
    <s v="United Kingdom"/>
    <s v="Customer 16125"/>
    <x v="1"/>
    <n v="7.95"/>
    <n v="4"/>
    <n v="31.8"/>
  </r>
  <r>
    <n v="2866"/>
    <n v="519343"/>
    <n v="21989"/>
    <x v="95"/>
    <x v="2271"/>
    <n v="12687"/>
    <s v="Sweden"/>
    <s v="Customer 12687"/>
    <x v="13"/>
    <n v="0.85"/>
    <n v="12"/>
    <n v="10.199999999999999"/>
  </r>
  <r>
    <n v="2867"/>
    <n v="519369"/>
    <n v="21982"/>
    <x v="924"/>
    <x v="2272"/>
    <n v="15008"/>
    <s v="United Kingdom"/>
    <s v="Customer 15008"/>
    <x v="1"/>
    <n v="0.2"/>
    <n v="216"/>
    <n v="43.2"/>
  </r>
  <r>
    <n v="2868"/>
    <n v="519371"/>
    <n v="22371"/>
    <x v="893"/>
    <x v="2273"/>
    <n v="14606"/>
    <s v="United Kingdom"/>
    <s v="Customer 14606"/>
    <x v="1"/>
    <n v="6.35"/>
    <n v="1"/>
    <n v="6.35"/>
  </r>
  <r>
    <n v="2869"/>
    <n v="519392"/>
    <n v="21833"/>
    <x v="1341"/>
    <x v="2274"/>
    <n v="16625"/>
    <s v="United Kingdom"/>
    <s v="Customer 16625"/>
    <x v="1"/>
    <n v="1.69"/>
    <n v="12"/>
    <n v="20.28"/>
  </r>
  <r>
    <n v="2870"/>
    <n v="519399"/>
    <n v="21364"/>
    <x v="1342"/>
    <x v="2275"/>
    <n v="13001"/>
    <s v="United Kingdom"/>
    <s v="Customer 13001"/>
    <x v="1"/>
    <n v="6.75"/>
    <n v="2"/>
    <n v="13.5"/>
  </r>
  <r>
    <n v="2871"/>
    <n v="519401"/>
    <n v="21217"/>
    <x v="1255"/>
    <x v="2276"/>
    <n v="13564"/>
    <s v="United Kingdom"/>
    <s v="Customer 13564"/>
    <x v="1"/>
    <n v="9.9499999999999993"/>
    <n v="2"/>
    <n v="19.899999999999999"/>
  </r>
  <r>
    <n v="2872"/>
    <n v="519401"/>
    <n v="21067"/>
    <x v="1343"/>
    <x v="2276"/>
    <n v="13564"/>
    <s v="United Kingdom"/>
    <s v="Customer 13564"/>
    <x v="1"/>
    <n v="0.38"/>
    <n v="36"/>
    <n v="13.68"/>
  </r>
  <r>
    <n v="2873"/>
    <n v="519404"/>
    <n v="22557"/>
    <x v="1100"/>
    <x v="2277"/>
    <n v="14646"/>
    <s v="Netherlands"/>
    <s v="Customer 14646"/>
    <x v="3"/>
    <n v="1.45"/>
    <n v="96"/>
    <n v="139.19999999999999"/>
  </r>
  <r>
    <n v="2874"/>
    <n v="519407"/>
    <n v="48185"/>
    <x v="1344"/>
    <x v="2278"/>
    <n v="15498"/>
    <s v="United Kingdom"/>
    <s v="Customer 15498"/>
    <x v="1"/>
    <n v="6.35"/>
    <n v="10"/>
    <n v="63.5"/>
  </r>
  <r>
    <n v="2875"/>
    <s v="C519459"/>
    <n v="82483"/>
    <x v="234"/>
    <x v="2279"/>
    <n v="17340"/>
    <s v="United Kingdom"/>
    <s v="Customer 17340"/>
    <x v="1"/>
    <n v="5.95"/>
    <n v="-2"/>
    <n v="-11.9"/>
  </r>
  <r>
    <n v="2876"/>
    <n v="519462"/>
    <s v="85099F"/>
    <x v="599"/>
    <x v="2280"/>
    <n v="17511"/>
    <s v="United Kingdom"/>
    <s v="Customer 17511"/>
    <x v="1"/>
    <n v="1.65"/>
    <n v="100"/>
    <n v="165"/>
  </r>
  <r>
    <n v="2877"/>
    <n v="519462"/>
    <n v="22683"/>
    <x v="1345"/>
    <x v="2280"/>
    <n v="17511"/>
    <s v="United Kingdom"/>
    <s v="Customer 17511"/>
    <x v="1"/>
    <n v="1.25"/>
    <n v="10"/>
    <n v="12.5"/>
  </r>
  <r>
    <n v="2878"/>
    <n v="519468"/>
    <n v="21117"/>
    <x v="1346"/>
    <x v="2281"/>
    <n v="18102"/>
    <s v="United Kingdom"/>
    <s v="Customer 18102"/>
    <x v="1"/>
    <n v="1.98"/>
    <n v="96"/>
    <n v="190.07999999999998"/>
  </r>
  <r>
    <n v="2879"/>
    <n v="519475"/>
    <n v="22333"/>
    <x v="219"/>
    <x v="2282"/>
    <n v="16019"/>
    <s v="United Kingdom"/>
    <s v="Customer 16019"/>
    <x v="1"/>
    <n v="1.65"/>
    <n v="8"/>
    <n v="13.2"/>
  </r>
  <r>
    <n v="2880"/>
    <n v="519476"/>
    <n v="22568"/>
    <x v="710"/>
    <x v="2283"/>
    <n v="14749"/>
    <s v="United Kingdom"/>
    <s v="Customer 14749"/>
    <x v="1"/>
    <n v="3.75"/>
    <n v="4"/>
    <n v="15"/>
  </r>
  <r>
    <n v="2881"/>
    <n v="519488"/>
    <s v="84251F"/>
    <x v="1161"/>
    <x v="2284"/>
    <n v="16019"/>
    <s v="United Kingdom"/>
    <s v="Customer 16019"/>
    <x v="1"/>
    <n v="0.19"/>
    <n v="2"/>
    <n v="0.38"/>
  </r>
  <r>
    <n v="2882"/>
    <n v="519507"/>
    <n v="22561"/>
    <x v="1087"/>
    <x v="2285"/>
    <n v="15144"/>
    <s v="United Kingdom"/>
    <s v="Customer 15144"/>
    <x v="1"/>
    <n v="1.65"/>
    <n v="12"/>
    <n v="19.799999999999997"/>
  </r>
  <r>
    <n v="2883"/>
    <n v="519509"/>
    <n v="22682"/>
    <x v="1347"/>
    <x v="2286"/>
    <n v="16258"/>
    <s v="United Kingdom"/>
    <s v="Customer 16258"/>
    <x v="1"/>
    <n v="1.25"/>
    <n v="10"/>
    <n v="12.5"/>
  </r>
  <r>
    <n v="2884"/>
    <n v="519512"/>
    <n v="21820"/>
    <x v="1348"/>
    <x v="2287"/>
    <n v="17293"/>
    <s v="United Kingdom"/>
    <s v="Customer 17293"/>
    <x v="1"/>
    <n v="3.75"/>
    <n v="1"/>
    <n v="3.75"/>
  </r>
  <r>
    <n v="2885"/>
    <n v="519517"/>
    <s v="85123A"/>
    <x v="60"/>
    <x v="2288"/>
    <n v="14944"/>
    <s v="United Kingdom"/>
    <s v="Customer 14944"/>
    <x v="1"/>
    <n v="2.5499999999999998"/>
    <n v="32"/>
    <n v="81.599999999999994"/>
  </r>
  <r>
    <n v="2886"/>
    <n v="519539"/>
    <n v="22423"/>
    <x v="697"/>
    <x v="2289"/>
    <n v="15268"/>
    <s v="United Kingdom"/>
    <s v="Customer 15268"/>
    <x v="1"/>
    <n v="12.75"/>
    <n v="10"/>
    <n v="127.5"/>
  </r>
  <r>
    <n v="2887"/>
    <n v="519575"/>
    <n v="21614"/>
    <x v="308"/>
    <x v="2290"/>
    <n v="18215"/>
    <s v="United Kingdom"/>
    <s v="Customer 18215"/>
    <x v="1"/>
    <n v="2.95"/>
    <n v="12"/>
    <n v="35.400000000000006"/>
  </r>
  <r>
    <n v="2888"/>
    <n v="519576"/>
    <n v="21977"/>
    <x v="57"/>
    <x v="2291"/>
    <n v="13381"/>
    <s v="United Kingdom"/>
    <s v="Customer 13381"/>
    <x v="1"/>
    <n v="0.42"/>
    <n v="120"/>
    <n v="50.4"/>
  </r>
  <r>
    <n v="2889"/>
    <n v="519580"/>
    <n v="21770"/>
    <x v="516"/>
    <x v="2292"/>
    <n v="16675"/>
    <s v="United Kingdom"/>
    <s v="Customer 16675"/>
    <x v="1"/>
    <n v="4.95"/>
    <n v="1"/>
    <n v="4.95"/>
  </r>
  <r>
    <n v="2890"/>
    <n v="519586"/>
    <n v="21733"/>
    <x v="316"/>
    <x v="2293"/>
    <n v="15764"/>
    <s v="United Kingdom"/>
    <s v="Customer 15764"/>
    <x v="1"/>
    <n v="2.95"/>
    <n v="6"/>
    <n v="17.700000000000003"/>
  </r>
  <r>
    <n v="2891"/>
    <n v="519587"/>
    <n v="22713"/>
    <x v="1349"/>
    <x v="2294"/>
    <n v="13082"/>
    <s v="United Kingdom"/>
    <s v="Customer 13082"/>
    <x v="1"/>
    <n v="0.42"/>
    <n v="12"/>
    <n v="5.04"/>
  </r>
  <r>
    <n v="2892"/>
    <n v="519600"/>
    <n v="22583"/>
    <x v="794"/>
    <x v="2295"/>
    <n v="15353"/>
    <s v="United Kingdom"/>
    <s v="Customer 15353"/>
    <x v="1"/>
    <n v="2.5499999999999998"/>
    <n v="2"/>
    <n v="5.0999999999999996"/>
  </r>
  <r>
    <n v="2893"/>
    <n v="519602"/>
    <s v="85123A"/>
    <x v="60"/>
    <x v="2296"/>
    <n v="18226"/>
    <s v="United Kingdom"/>
    <s v="Customer 18226"/>
    <x v="1"/>
    <n v="2.95"/>
    <n v="6"/>
    <n v="17.700000000000003"/>
  </r>
  <r>
    <n v="2894"/>
    <n v="519607"/>
    <n v="20906"/>
    <x v="1350"/>
    <x v="2297"/>
    <n v="14505"/>
    <s v="United Kingdom"/>
    <s v="Customer 14505"/>
    <x v="1"/>
    <n v="2.95"/>
    <n v="2"/>
    <n v="5.9"/>
  </r>
  <r>
    <n v="2895"/>
    <n v="519610"/>
    <n v="84077"/>
    <x v="864"/>
    <x v="2298"/>
    <n v="15494"/>
    <s v="United Kingdom"/>
    <s v="Customer 15494"/>
    <x v="1"/>
    <n v="0.21"/>
    <n v="192"/>
    <n v="40.32"/>
  </r>
  <r>
    <n v="2896"/>
    <n v="519610"/>
    <s v="85124A"/>
    <x v="1110"/>
    <x v="2298"/>
    <n v="15494"/>
    <s v="United Kingdom"/>
    <s v="Customer 15494"/>
    <x v="1"/>
    <n v="2.5499999999999998"/>
    <n v="2"/>
    <n v="5.0999999999999996"/>
  </r>
  <r>
    <n v="2897"/>
    <n v="519610"/>
    <n v="22149"/>
    <x v="153"/>
    <x v="2298"/>
    <n v="15494"/>
    <s v="United Kingdom"/>
    <s v="Customer 15494"/>
    <x v="1"/>
    <n v="2.1"/>
    <n v="6"/>
    <n v="12.600000000000001"/>
  </r>
  <r>
    <n v="2898"/>
    <n v="519610"/>
    <n v="22583"/>
    <x v="794"/>
    <x v="2298"/>
    <n v="15494"/>
    <s v="United Kingdom"/>
    <s v="Customer 15494"/>
    <x v="1"/>
    <n v="2.5499999999999998"/>
    <n v="3"/>
    <n v="7.6499999999999995"/>
  </r>
  <r>
    <n v="2899"/>
    <n v="519610"/>
    <n v="21641"/>
    <x v="1351"/>
    <x v="2298"/>
    <n v="15494"/>
    <s v="United Kingdom"/>
    <s v="Customer 15494"/>
    <x v="1"/>
    <n v="0.85"/>
    <n v="12"/>
    <n v="10.199999999999999"/>
  </r>
  <r>
    <n v="2900"/>
    <n v="519610"/>
    <s v="85049G"/>
    <x v="810"/>
    <x v="2298"/>
    <n v="15494"/>
    <s v="United Kingdom"/>
    <s v="Customer 15494"/>
    <x v="1"/>
    <n v="1.25"/>
    <n v="9"/>
    <n v="11.25"/>
  </r>
  <r>
    <n v="2901"/>
    <n v="519613"/>
    <n v="90144"/>
    <x v="1352"/>
    <x v="2299"/>
    <n v="15154"/>
    <s v="United Kingdom"/>
    <s v="Customer 15154"/>
    <x v="1"/>
    <n v="3.75"/>
    <n v="4"/>
    <n v="15"/>
  </r>
  <r>
    <n v="2902"/>
    <n v="519618"/>
    <n v="22327"/>
    <x v="1055"/>
    <x v="2300"/>
    <n v="14852"/>
    <s v="United Kingdom"/>
    <s v="Customer 14852"/>
    <x v="1"/>
    <n v="2.95"/>
    <n v="12"/>
    <n v="35.400000000000006"/>
  </r>
  <r>
    <n v="2903"/>
    <n v="519622"/>
    <n v="22469"/>
    <x v="906"/>
    <x v="2301"/>
    <n v="12949"/>
    <s v="United Kingdom"/>
    <s v="Customer 12949"/>
    <x v="1"/>
    <n v="1.65"/>
    <n v="12"/>
    <n v="19.799999999999997"/>
  </r>
  <r>
    <n v="2904"/>
    <n v="519658"/>
    <n v="21745"/>
    <x v="98"/>
    <x v="2302"/>
    <n v="16225"/>
    <s v="United Kingdom"/>
    <s v="Customer 16225"/>
    <x v="1"/>
    <n v="3.75"/>
    <n v="2"/>
    <n v="7.5"/>
  </r>
  <r>
    <n v="2905"/>
    <n v="519666"/>
    <n v="22437"/>
    <x v="1014"/>
    <x v="2303"/>
    <n v="12976"/>
    <s v="United Kingdom"/>
    <s v="Customer 12976"/>
    <x v="1"/>
    <n v="0.85"/>
    <n v="20"/>
    <n v="17"/>
  </r>
  <r>
    <n v="2906"/>
    <n v="519682"/>
    <s v="84536B"/>
    <x v="1323"/>
    <x v="2304"/>
    <n v="16529"/>
    <s v="United Kingdom"/>
    <s v="Customer 16529"/>
    <x v="1"/>
    <n v="0.42"/>
    <n v="6"/>
    <n v="2.52"/>
  </r>
  <r>
    <n v="2907"/>
    <n v="519686"/>
    <n v="22385"/>
    <x v="1198"/>
    <x v="2305"/>
    <n v="18283"/>
    <s v="United Kingdom"/>
    <s v="Customer 18283"/>
    <x v="1"/>
    <n v="1.95"/>
    <n v="1"/>
    <n v="1.95"/>
  </r>
  <r>
    <n v="2908"/>
    <n v="519691"/>
    <s v="84997D"/>
    <x v="249"/>
    <x v="2306"/>
    <n v="17841"/>
    <s v="United Kingdom"/>
    <s v="Customer 17841"/>
    <x v="1"/>
    <n v="3.75"/>
    <n v="1"/>
    <n v="3.75"/>
  </r>
  <r>
    <n v="2909"/>
    <n v="519693"/>
    <n v="22301"/>
    <x v="1353"/>
    <x v="2307"/>
    <n v="14667"/>
    <s v="United Kingdom"/>
    <s v="Customer 14667"/>
    <x v="1"/>
    <n v="2.5499999999999998"/>
    <n v="6"/>
    <n v="15.299999999999999"/>
  </r>
  <r>
    <n v="2910"/>
    <n v="519718"/>
    <n v="37495"/>
    <x v="1063"/>
    <x v="2308"/>
    <n v="13479"/>
    <s v="United Kingdom"/>
    <s v="Customer 13479"/>
    <x v="1"/>
    <n v="3.75"/>
    <n v="4"/>
    <n v="15"/>
  </r>
  <r>
    <n v="2911"/>
    <n v="519721"/>
    <n v="84692"/>
    <x v="71"/>
    <x v="2309"/>
    <n v="14606"/>
    <s v="United Kingdom"/>
    <s v="Customer 14606"/>
    <x v="1"/>
    <n v="0.42"/>
    <n v="1"/>
    <n v="0.42"/>
  </r>
  <r>
    <n v="2912"/>
    <n v="519723"/>
    <n v="22175"/>
    <x v="1354"/>
    <x v="2310"/>
    <n v="13842"/>
    <s v="United Kingdom"/>
    <s v="Customer 13842"/>
    <x v="1"/>
    <n v="2.95"/>
    <n v="6"/>
    <n v="17.700000000000003"/>
  </r>
  <r>
    <n v="2913"/>
    <n v="519729"/>
    <n v="21080"/>
    <x v="348"/>
    <x v="2311"/>
    <n v="16032"/>
    <s v="United Kingdom"/>
    <s v="Customer 16032"/>
    <x v="1"/>
    <n v="0.85"/>
    <n v="5"/>
    <n v="4.25"/>
  </r>
  <r>
    <n v="2914"/>
    <n v="519730"/>
    <n v="22143"/>
    <x v="1355"/>
    <x v="2312"/>
    <n v="16549"/>
    <s v="United Kingdom"/>
    <s v="Customer 16549"/>
    <x v="1"/>
    <n v="2.1"/>
    <n v="1"/>
    <n v="2.1"/>
  </r>
  <r>
    <n v="2915"/>
    <n v="519730"/>
    <n v="22178"/>
    <x v="407"/>
    <x v="2312"/>
    <n v="16549"/>
    <s v="United Kingdom"/>
    <s v="Customer 16549"/>
    <x v="1"/>
    <n v="1.25"/>
    <n v="6"/>
    <n v="7.5"/>
  </r>
  <r>
    <n v="2916"/>
    <n v="519739"/>
    <n v="21333"/>
    <x v="1213"/>
    <x v="2313"/>
    <n v="17699"/>
    <s v="United Kingdom"/>
    <s v="Customer 17699"/>
    <x v="1"/>
    <n v="2.95"/>
    <n v="6"/>
    <n v="17.700000000000003"/>
  </r>
  <r>
    <n v="2917"/>
    <n v="519741"/>
    <n v="84836"/>
    <x v="584"/>
    <x v="2314"/>
    <n v="14156"/>
    <s v="EIRE"/>
    <s v="Customer 14156"/>
    <x v="5"/>
    <n v="1.25"/>
    <n v="12"/>
    <n v="15"/>
  </r>
  <r>
    <n v="2918"/>
    <n v="519817"/>
    <n v="84761"/>
    <x v="1356"/>
    <x v="2315"/>
    <n v="14243"/>
    <s v="United Kingdom"/>
    <s v="Customer 14243"/>
    <x v="1"/>
    <n v="2.5499999999999998"/>
    <n v="8"/>
    <n v="20.399999999999999"/>
  </r>
  <r>
    <n v="2919"/>
    <n v="519817"/>
    <n v="22354"/>
    <x v="1357"/>
    <x v="2315"/>
    <n v="14243"/>
    <s v="United Kingdom"/>
    <s v="Customer 14243"/>
    <x v="1"/>
    <n v="3.75"/>
    <n v="10"/>
    <n v="37.5"/>
  </r>
  <r>
    <n v="2920"/>
    <n v="519818"/>
    <s v="85099C"/>
    <x v="87"/>
    <x v="2316"/>
    <n v="16029"/>
    <s v="United Kingdom"/>
    <s v="Customer 16029"/>
    <x v="1"/>
    <n v="1.65"/>
    <n v="100"/>
    <n v="165"/>
  </r>
  <r>
    <n v="2921"/>
    <n v="519819"/>
    <n v="82583"/>
    <x v="299"/>
    <x v="2317"/>
    <n v="18106"/>
    <s v="United Kingdom"/>
    <s v="Customer 18106"/>
    <x v="1"/>
    <n v="2.1"/>
    <n v="1"/>
    <n v="2.1"/>
  </r>
  <r>
    <n v="2922"/>
    <n v="519822"/>
    <n v="21826"/>
    <x v="1358"/>
    <x v="2318"/>
    <n v="18106"/>
    <s v="United Kingdom"/>
    <s v="Customer 18106"/>
    <x v="1"/>
    <n v="1.25"/>
    <n v="4"/>
    <n v="5"/>
  </r>
  <r>
    <n v="2923"/>
    <n v="519822"/>
    <n v="82551"/>
    <x v="1249"/>
    <x v="2318"/>
    <n v="18106"/>
    <s v="United Kingdom"/>
    <s v="Customer 18106"/>
    <x v="1"/>
    <n v="1.25"/>
    <n v="1"/>
    <n v="1.25"/>
  </r>
  <r>
    <n v="2924"/>
    <n v="519829"/>
    <n v="84715"/>
    <x v="1359"/>
    <x v="2319"/>
    <n v="14911"/>
    <s v="EIRE"/>
    <s v="Customer 14911"/>
    <x v="5"/>
    <n v="2.95"/>
    <n v="8"/>
    <n v="23.6"/>
  </r>
  <r>
    <n v="2925"/>
    <n v="519834"/>
    <n v="21181"/>
    <x v="519"/>
    <x v="2320"/>
    <n v="17675"/>
    <s v="United Kingdom"/>
    <s v="Customer 17675"/>
    <x v="1"/>
    <n v="1.85"/>
    <n v="48"/>
    <n v="88.800000000000011"/>
  </r>
  <r>
    <n v="2926"/>
    <n v="519864"/>
    <n v="22553"/>
    <x v="838"/>
    <x v="2321"/>
    <n v="16401"/>
    <s v="United Kingdom"/>
    <s v="Customer 16401"/>
    <x v="1"/>
    <n v="1.65"/>
    <n v="1"/>
    <n v="1.65"/>
  </r>
  <r>
    <n v="2927"/>
    <n v="519875"/>
    <s v="35001W"/>
    <x v="747"/>
    <x v="2322"/>
    <n v="17243"/>
    <s v="United Kingdom"/>
    <s v="Customer 17243"/>
    <x v="1"/>
    <n v="3.49"/>
    <n v="2"/>
    <n v="6.98"/>
  </r>
  <r>
    <n v="2928"/>
    <n v="519881"/>
    <n v="21932"/>
    <x v="1067"/>
    <x v="2323"/>
    <n v="16275"/>
    <s v="United Kingdom"/>
    <s v="Customer 16275"/>
    <x v="1"/>
    <n v="2.95"/>
    <n v="5"/>
    <n v="14.75"/>
  </r>
  <r>
    <n v="2929"/>
    <n v="519889"/>
    <n v="21679"/>
    <x v="762"/>
    <x v="2324"/>
    <n v="14878"/>
    <s v="United Kingdom"/>
    <s v="Customer 14878"/>
    <x v="1"/>
    <n v="0.85"/>
    <n v="6"/>
    <n v="5.0999999999999996"/>
  </r>
  <r>
    <n v="2930"/>
    <n v="519890"/>
    <n v="21159"/>
    <x v="881"/>
    <x v="2325"/>
    <n v="15443"/>
    <s v="United Kingdom"/>
    <s v="Customer 15443"/>
    <x v="1"/>
    <n v="1.45"/>
    <n v="2"/>
    <n v="2.9"/>
  </r>
  <r>
    <n v="2931"/>
    <n v="519890"/>
    <n v="21060"/>
    <x v="1360"/>
    <x v="2325"/>
    <n v="15443"/>
    <s v="United Kingdom"/>
    <s v="Customer 15443"/>
    <x v="1"/>
    <n v="0.85"/>
    <n v="1"/>
    <n v="0.85"/>
  </r>
  <r>
    <n v="2932"/>
    <n v="519895"/>
    <n v="22040"/>
    <x v="1361"/>
    <x v="2326"/>
    <n v="15394"/>
    <s v="United Kingdom"/>
    <s v="Customer 15394"/>
    <x v="1"/>
    <n v="0.42"/>
    <n v="25"/>
    <n v="10.5"/>
  </r>
  <r>
    <n v="2933"/>
    <n v="519899"/>
    <n v="21576"/>
    <x v="111"/>
    <x v="2327"/>
    <n v="12450"/>
    <s v="Spain"/>
    <s v="Customer 12450"/>
    <x v="9"/>
    <n v="2.25"/>
    <n v="6"/>
    <n v="13.5"/>
  </r>
  <r>
    <n v="2934"/>
    <n v="519909"/>
    <n v="82486"/>
    <x v="568"/>
    <x v="2328"/>
    <n v="16456"/>
    <s v="United Kingdom"/>
    <s v="Customer 16456"/>
    <x v="1"/>
    <n v="7.95"/>
    <n v="2"/>
    <n v="15.9"/>
  </r>
  <r>
    <n v="2935"/>
    <n v="519910"/>
    <n v="22150"/>
    <x v="1005"/>
    <x v="2329"/>
    <n v="13157"/>
    <s v="United Kingdom"/>
    <s v="Customer 13157"/>
    <x v="1"/>
    <n v="1.95"/>
    <n v="12"/>
    <n v="23.4"/>
  </r>
  <r>
    <n v="2936"/>
    <n v="519918"/>
    <n v="22329"/>
    <x v="564"/>
    <x v="2330"/>
    <n v="17597"/>
    <s v="United Kingdom"/>
    <s v="Customer 17597"/>
    <x v="1"/>
    <n v="1.65"/>
    <n v="12"/>
    <n v="19.799999999999997"/>
  </r>
  <r>
    <n v="2937"/>
    <n v="519927"/>
    <s v="72801C"/>
    <x v="1362"/>
    <x v="2331"/>
    <n v="17095"/>
    <s v="United Kingdom"/>
    <s v="Customer 17095"/>
    <x v="1"/>
    <n v="0.42"/>
    <n v="48"/>
    <n v="20.16"/>
  </r>
  <r>
    <n v="2938"/>
    <n v="519929"/>
    <n v="20726"/>
    <x v="248"/>
    <x v="2332"/>
    <n v="17589"/>
    <s v="United Kingdom"/>
    <s v="Customer 17589"/>
    <x v="1"/>
    <n v="1.65"/>
    <n v="6"/>
    <n v="9.8999999999999986"/>
  </r>
  <r>
    <n v="2939"/>
    <n v="519933"/>
    <n v="21136"/>
    <x v="152"/>
    <x v="2333"/>
    <n v="16409"/>
    <s v="United Kingdom"/>
    <s v="Customer 16409"/>
    <x v="1"/>
    <n v="1.69"/>
    <n v="8"/>
    <n v="13.52"/>
  </r>
  <r>
    <n v="2940"/>
    <n v="519934"/>
    <n v="22715"/>
    <x v="1363"/>
    <x v="2334"/>
    <n v="16770"/>
    <s v="United Kingdom"/>
    <s v="Customer 16770"/>
    <x v="1"/>
    <n v="0.42"/>
    <n v="12"/>
    <n v="5.04"/>
  </r>
  <r>
    <n v="2941"/>
    <n v="519936"/>
    <n v="22571"/>
    <x v="1364"/>
    <x v="2335"/>
    <n v="17508"/>
    <s v="Greece"/>
    <s v="Customer 17508"/>
    <x v="11"/>
    <n v="0.85"/>
    <n v="12"/>
    <n v="10.199999999999999"/>
  </r>
  <r>
    <n v="2942"/>
    <n v="519938"/>
    <n v="22623"/>
    <x v="1018"/>
    <x v="2336"/>
    <n v="15260"/>
    <s v="United Kingdom"/>
    <s v="Customer 15260"/>
    <x v="1"/>
    <n v="4.95"/>
    <n v="3"/>
    <n v="14.850000000000001"/>
  </r>
  <r>
    <n v="2943"/>
    <n v="519944"/>
    <n v="22697"/>
    <x v="1365"/>
    <x v="2337"/>
    <n v="16168"/>
    <s v="United Kingdom"/>
    <s v="Customer 16168"/>
    <x v="1"/>
    <n v="2.95"/>
    <n v="6"/>
    <n v="17.700000000000003"/>
  </r>
  <r>
    <n v="2944"/>
    <n v="520023"/>
    <n v="22083"/>
    <x v="127"/>
    <x v="2338"/>
    <n v="13999"/>
    <s v="United Kingdom"/>
    <s v="Customer 13999"/>
    <x v="1"/>
    <n v="2.95"/>
    <n v="6"/>
    <n v="17.700000000000003"/>
  </r>
  <r>
    <n v="2945"/>
    <n v="520041"/>
    <n v="21094"/>
    <x v="349"/>
    <x v="2339"/>
    <n v="13081"/>
    <s v="United Kingdom"/>
    <s v="Customer 13081"/>
    <x v="1"/>
    <n v="0.85"/>
    <n v="12"/>
    <n v="10.199999999999999"/>
  </r>
  <r>
    <n v="2946"/>
    <n v="520050"/>
    <n v="22516"/>
    <x v="1137"/>
    <x v="2340"/>
    <n v="13611"/>
    <s v="United Kingdom"/>
    <s v="Customer 13611"/>
    <x v="1"/>
    <n v="2.1"/>
    <n v="2"/>
    <n v="4.2"/>
  </r>
  <r>
    <n v="2947"/>
    <n v="520050"/>
    <n v="21133"/>
    <x v="1330"/>
    <x v="2340"/>
    <n v="13611"/>
    <s v="United Kingdom"/>
    <s v="Customer 13611"/>
    <x v="1"/>
    <n v="1.69"/>
    <n v="2"/>
    <n v="3.38"/>
  </r>
  <r>
    <n v="2948"/>
    <s v="C520049"/>
    <n v="84789"/>
    <x v="1181"/>
    <x v="2340"/>
    <n v="17231"/>
    <s v="United Kingdom"/>
    <s v="Customer 17231"/>
    <x v="1"/>
    <n v="3.75"/>
    <n v="-1"/>
    <n v="-3.75"/>
  </r>
  <r>
    <n v="2949"/>
    <n v="520054"/>
    <n v="22676"/>
    <x v="1366"/>
    <x v="2341"/>
    <n v="16208"/>
    <s v="United Kingdom"/>
    <s v="Customer 16208"/>
    <x v="1"/>
    <n v="1.25"/>
    <n v="10"/>
    <n v="12.5"/>
  </r>
  <r>
    <n v="2950"/>
    <n v="520059"/>
    <n v="22384"/>
    <x v="533"/>
    <x v="2342"/>
    <n v="15003"/>
    <s v="United Kingdom"/>
    <s v="Customer 15003"/>
    <x v="1"/>
    <n v="1.65"/>
    <n v="2"/>
    <n v="3.3"/>
  </r>
  <r>
    <n v="2951"/>
    <n v="520062"/>
    <s v="84520B"/>
    <x v="857"/>
    <x v="2343"/>
    <n v="14395"/>
    <s v="United Kingdom"/>
    <s v="Customer 14395"/>
    <x v="1"/>
    <n v="0.85"/>
    <n v="4"/>
    <n v="3.4"/>
  </r>
  <r>
    <n v="2952"/>
    <n v="520073"/>
    <s v="84970S"/>
    <x v="23"/>
    <x v="2344"/>
    <n v="13870"/>
    <s v="United Kingdom"/>
    <s v="Customer 13870"/>
    <x v="1"/>
    <n v="0.85"/>
    <n v="12"/>
    <n v="10.199999999999999"/>
  </r>
  <r>
    <n v="2953"/>
    <n v="520073"/>
    <n v="22242"/>
    <x v="1132"/>
    <x v="2344"/>
    <n v="13870"/>
    <s v="United Kingdom"/>
    <s v="Customer 13870"/>
    <x v="1"/>
    <n v="1.65"/>
    <n v="12"/>
    <n v="19.799999999999997"/>
  </r>
  <r>
    <n v="2954"/>
    <n v="520084"/>
    <n v="22644"/>
    <x v="1051"/>
    <x v="2345"/>
    <n v="12915"/>
    <s v="United Kingdom"/>
    <s v="Customer 12915"/>
    <x v="1"/>
    <n v="1.45"/>
    <n v="12"/>
    <n v="17.399999999999999"/>
  </r>
  <r>
    <n v="2955"/>
    <n v="520098"/>
    <n v="22545"/>
    <x v="944"/>
    <x v="2346"/>
    <n v="16133"/>
    <s v="United Kingdom"/>
    <s v="Customer 16133"/>
    <x v="1"/>
    <n v="0.42"/>
    <n v="24"/>
    <n v="10.08"/>
  </r>
  <r>
    <n v="2956"/>
    <n v="520098"/>
    <n v="21790"/>
    <x v="184"/>
    <x v="2346"/>
    <n v="16133"/>
    <s v="United Kingdom"/>
    <s v="Customer 16133"/>
    <x v="1"/>
    <n v="0.85"/>
    <n v="12"/>
    <n v="10.199999999999999"/>
  </r>
  <r>
    <n v="2957"/>
    <n v="520121"/>
    <s v="85014A"/>
    <x v="772"/>
    <x v="2347"/>
    <n v="16314"/>
    <s v="United Kingdom"/>
    <s v="Customer 16314"/>
    <x v="1"/>
    <n v="5.95"/>
    <n v="6"/>
    <n v="35.700000000000003"/>
  </r>
  <r>
    <n v="2958"/>
    <n v="520169"/>
    <s v="85099F"/>
    <x v="599"/>
    <x v="2348"/>
    <n v="17649"/>
    <s v="United Kingdom"/>
    <s v="Customer 17649"/>
    <x v="1"/>
    <n v="1.95"/>
    <n v="10"/>
    <n v="19.5"/>
  </r>
  <r>
    <n v="2959"/>
    <n v="520173"/>
    <n v="21791"/>
    <x v="5"/>
    <x v="2349"/>
    <n v="12931"/>
    <s v="United Kingdom"/>
    <s v="Customer 12931"/>
    <x v="1"/>
    <n v="1.06"/>
    <n v="200"/>
    <n v="212"/>
  </r>
  <r>
    <n v="2960"/>
    <n v="520176"/>
    <n v="21931"/>
    <x v="193"/>
    <x v="2350"/>
    <n v="15615"/>
    <s v="United Kingdom"/>
    <s v="Customer 15615"/>
    <x v="1"/>
    <n v="1.95"/>
    <n v="20"/>
    <n v="39"/>
  </r>
  <r>
    <n v="2961"/>
    <n v="520178"/>
    <n v="84270"/>
    <x v="34"/>
    <x v="2351"/>
    <n v="15625"/>
    <s v="United Kingdom"/>
    <s v="Customer 15625"/>
    <x v="1"/>
    <n v="0.21"/>
    <n v="60"/>
    <n v="12.6"/>
  </r>
  <r>
    <n v="2962"/>
    <n v="520186"/>
    <n v="21707"/>
    <x v="1367"/>
    <x v="2352"/>
    <n v="13567"/>
    <s v="United Kingdom"/>
    <s v="Customer 13567"/>
    <x v="1"/>
    <n v="4.95"/>
    <n v="1"/>
    <n v="4.95"/>
  </r>
  <r>
    <n v="2963"/>
    <n v="520186"/>
    <n v="22278"/>
    <x v="1368"/>
    <x v="2352"/>
    <n v="13567"/>
    <s v="United Kingdom"/>
    <s v="Customer 13567"/>
    <x v="1"/>
    <n v="4.95"/>
    <n v="3"/>
    <n v="14.850000000000001"/>
  </r>
  <r>
    <n v="2964"/>
    <n v="520196"/>
    <s v="15060B"/>
    <x v="389"/>
    <x v="2353"/>
    <n v="16161"/>
    <s v="United Kingdom"/>
    <s v="Customer 16161"/>
    <x v="1"/>
    <n v="3.75"/>
    <n v="3"/>
    <n v="11.25"/>
  </r>
  <r>
    <n v="2965"/>
    <n v="520196"/>
    <n v="21481"/>
    <x v="82"/>
    <x v="2353"/>
    <n v="16161"/>
    <s v="United Kingdom"/>
    <s v="Customer 16161"/>
    <x v="1"/>
    <n v="2.95"/>
    <n v="4"/>
    <n v="11.8"/>
  </r>
  <r>
    <n v="2966"/>
    <n v="520207"/>
    <s v="84201C"/>
    <x v="1369"/>
    <x v="2354"/>
    <n v="15666"/>
    <s v="United Kingdom"/>
    <s v="Customer 15666"/>
    <x v="1"/>
    <n v="0.19"/>
    <n v="1"/>
    <n v="0.19"/>
  </r>
  <r>
    <n v="2967"/>
    <n v="520207"/>
    <n v="21054"/>
    <x v="1066"/>
    <x v="2354"/>
    <n v="15666"/>
    <s v="United Kingdom"/>
    <s v="Customer 15666"/>
    <x v="1"/>
    <n v="8.9499999999999993"/>
    <n v="2"/>
    <n v="17.899999999999999"/>
  </r>
  <r>
    <n v="2968"/>
    <n v="520213"/>
    <n v="85038"/>
    <x v="229"/>
    <x v="2355"/>
    <n v="17602"/>
    <s v="United Kingdom"/>
    <s v="Customer 17602"/>
    <x v="1"/>
    <n v="2.1"/>
    <n v="2"/>
    <n v="4.2"/>
  </r>
  <r>
    <n v="2969"/>
    <n v="520217"/>
    <s v="72801E"/>
    <x v="1370"/>
    <x v="2356"/>
    <n v="13162"/>
    <s v="United Kingdom"/>
    <s v="Customer 13162"/>
    <x v="1"/>
    <n v="0.42"/>
    <n v="48"/>
    <n v="20.16"/>
  </r>
  <r>
    <n v="2970"/>
    <n v="520220"/>
    <n v="21432"/>
    <x v="1371"/>
    <x v="2357"/>
    <n v="12621"/>
    <s v="Germany"/>
    <s v="Customer 12621"/>
    <x v="7"/>
    <n v="5.95"/>
    <n v="4"/>
    <n v="23.8"/>
  </r>
  <r>
    <n v="2971"/>
    <n v="520246"/>
    <n v="22390"/>
    <x v="1372"/>
    <x v="2358"/>
    <n v="12721"/>
    <s v="France"/>
    <s v="Customer 12721"/>
    <x v="6"/>
    <n v="2.5499999999999998"/>
    <n v="6"/>
    <n v="15.299999999999999"/>
  </r>
  <r>
    <n v="2972"/>
    <n v="520291"/>
    <n v="22334"/>
    <x v="1103"/>
    <x v="2359"/>
    <n v="13654"/>
    <s v="United Kingdom"/>
    <s v="Customer 13654"/>
    <x v="1"/>
    <n v="1.65"/>
    <n v="8"/>
    <n v="13.2"/>
  </r>
  <r>
    <n v="2973"/>
    <n v="520291"/>
    <n v="21508"/>
    <x v="559"/>
    <x v="2359"/>
    <n v="13654"/>
    <s v="United Kingdom"/>
    <s v="Customer 13654"/>
    <x v="1"/>
    <n v="0.42"/>
    <n v="12"/>
    <n v="5.04"/>
  </r>
  <r>
    <n v="2974"/>
    <n v="520327"/>
    <n v="22528"/>
    <x v="844"/>
    <x v="2360"/>
    <n v="15570"/>
    <s v="United Kingdom"/>
    <s v="Customer 15570"/>
    <x v="1"/>
    <n v="1.25"/>
    <n v="2"/>
    <n v="2.5"/>
  </r>
  <r>
    <n v="2975"/>
    <n v="520334"/>
    <n v="22386"/>
    <x v="548"/>
    <x v="2361"/>
    <n v="16200"/>
    <s v="United Kingdom"/>
    <s v="Customer 16200"/>
    <x v="1"/>
    <n v="1.95"/>
    <n v="2"/>
    <n v="3.9"/>
  </r>
  <r>
    <n v="2976"/>
    <n v="520336"/>
    <n v="84879"/>
    <x v="196"/>
    <x v="2362"/>
    <n v="16019"/>
    <s v="United Kingdom"/>
    <s v="Customer 16019"/>
    <x v="1"/>
    <n v="1.69"/>
    <n v="8"/>
    <n v="13.52"/>
  </r>
  <r>
    <n v="2977"/>
    <n v="520337"/>
    <s v="84997D"/>
    <x v="249"/>
    <x v="2363"/>
    <n v="15950"/>
    <s v="United Kingdom"/>
    <s v="Customer 15950"/>
    <x v="1"/>
    <n v="3.75"/>
    <n v="5"/>
    <n v="18.75"/>
  </r>
  <r>
    <n v="2978"/>
    <n v="520340"/>
    <s v="85232B"/>
    <x v="1373"/>
    <x v="2364"/>
    <n v="15039"/>
    <s v="United Kingdom"/>
    <s v="Customer 15039"/>
    <x v="1"/>
    <n v="4.95"/>
    <n v="1"/>
    <n v="4.95"/>
  </r>
  <r>
    <n v="2979"/>
    <n v="520340"/>
    <n v="21425"/>
    <x v="1374"/>
    <x v="2364"/>
    <n v="15039"/>
    <s v="United Kingdom"/>
    <s v="Customer 15039"/>
    <x v="1"/>
    <n v="2.95"/>
    <n v="1"/>
    <n v="2.95"/>
  </r>
  <r>
    <n v="2980"/>
    <n v="520344"/>
    <s v="84029G"/>
    <x v="251"/>
    <x v="2365"/>
    <n v="13680"/>
    <s v="United Kingdom"/>
    <s v="Customer 13680"/>
    <x v="1"/>
    <n v="3.75"/>
    <n v="2"/>
    <n v="7.5"/>
  </r>
  <r>
    <n v="2981"/>
    <n v="520359"/>
    <n v="22677"/>
    <x v="1375"/>
    <x v="2366"/>
    <n v="16103"/>
    <s v="United Kingdom"/>
    <s v="Customer 16103"/>
    <x v="1"/>
    <n v="1.25"/>
    <n v="10"/>
    <n v="12.5"/>
  </r>
  <r>
    <n v="2982"/>
    <n v="520364"/>
    <n v="16016"/>
    <x v="1278"/>
    <x v="2367"/>
    <n v="18077"/>
    <s v="United Kingdom"/>
    <s v="Customer 18077"/>
    <x v="1"/>
    <n v="0.85"/>
    <n v="10"/>
    <n v="8.5"/>
  </r>
  <r>
    <n v="2983"/>
    <n v="520364"/>
    <n v="22491"/>
    <x v="1045"/>
    <x v="2367"/>
    <n v="18077"/>
    <s v="United Kingdom"/>
    <s v="Customer 18077"/>
    <x v="1"/>
    <n v="0.85"/>
    <n v="12"/>
    <n v="10.199999999999999"/>
  </r>
  <r>
    <n v="2984"/>
    <n v="520364"/>
    <n v="22301"/>
    <x v="1353"/>
    <x v="2367"/>
    <n v="18077"/>
    <s v="United Kingdom"/>
    <s v="Customer 18077"/>
    <x v="1"/>
    <n v="2.5499999999999998"/>
    <n v="6"/>
    <n v="15.299999999999999"/>
  </r>
  <r>
    <n v="2985"/>
    <n v="520380"/>
    <s v="72801G"/>
    <x v="1376"/>
    <x v="2368"/>
    <n v="16950"/>
    <s v="United Kingdom"/>
    <s v="Customer 16950"/>
    <x v="1"/>
    <n v="0.42"/>
    <n v="48"/>
    <n v="20.16"/>
  </r>
  <r>
    <n v="2986"/>
    <n v="520384"/>
    <n v="20695"/>
    <x v="1377"/>
    <x v="2369"/>
    <n v="17470"/>
    <s v="United Kingdom"/>
    <s v="Customer 17470"/>
    <x v="1"/>
    <n v="4.25"/>
    <n v="3"/>
    <n v="12.75"/>
  </r>
  <r>
    <n v="2987"/>
    <n v="520390"/>
    <n v="21907"/>
    <x v="438"/>
    <x v="2370"/>
    <n v="18196"/>
    <s v="United Kingdom"/>
    <s v="Customer 18196"/>
    <x v="1"/>
    <n v="2.1"/>
    <n v="1"/>
    <n v="2.1"/>
  </r>
  <r>
    <n v="2988"/>
    <n v="520390"/>
    <n v="35969"/>
    <x v="1378"/>
    <x v="2370"/>
    <n v="18196"/>
    <s v="United Kingdom"/>
    <s v="Customer 18196"/>
    <x v="1"/>
    <n v="1.65"/>
    <n v="1"/>
    <n v="1.65"/>
  </r>
  <r>
    <n v="2989"/>
    <n v="520404"/>
    <n v="22426"/>
    <x v="1379"/>
    <x v="2371"/>
    <n v="14258"/>
    <s v="United Kingdom"/>
    <s v="Customer 14258"/>
    <x v="1"/>
    <n v="2.95"/>
    <n v="32"/>
    <n v="94.4"/>
  </r>
  <r>
    <n v="2990"/>
    <n v="520405"/>
    <n v="20679"/>
    <x v="72"/>
    <x v="2372"/>
    <n v="17338"/>
    <s v="United Kingdom"/>
    <s v="Customer 17338"/>
    <x v="1"/>
    <n v="5.95"/>
    <n v="3"/>
    <n v="17.850000000000001"/>
  </r>
  <r>
    <n v="2991"/>
    <n v="520406"/>
    <n v="84839"/>
    <x v="958"/>
    <x v="2373"/>
    <n v="16652"/>
    <s v="United Kingdom"/>
    <s v="Customer 16652"/>
    <x v="1"/>
    <n v="5.55"/>
    <n v="10"/>
    <n v="55.5"/>
  </r>
  <r>
    <n v="2992"/>
    <n v="520426"/>
    <n v="21108"/>
    <x v="1068"/>
    <x v="2374"/>
    <n v="14268"/>
    <s v="United Kingdom"/>
    <s v="Customer 14268"/>
    <x v="1"/>
    <n v="2.5499999999999998"/>
    <n v="9"/>
    <n v="22.95"/>
  </r>
  <r>
    <n v="2993"/>
    <n v="520484"/>
    <n v="22305"/>
    <x v="1380"/>
    <x v="2375"/>
    <n v="14930"/>
    <s v="Channel Islands"/>
    <s v="Customer 14930"/>
    <x v="2"/>
    <n v="2.5499999999999998"/>
    <n v="6"/>
    <n v="15.299999999999999"/>
  </r>
  <r>
    <n v="2994"/>
    <n v="520484"/>
    <n v="20685"/>
    <x v="1266"/>
    <x v="2375"/>
    <n v="14930"/>
    <s v="Channel Islands"/>
    <s v="Customer 14930"/>
    <x v="2"/>
    <n v="7.49"/>
    <n v="2"/>
    <n v="14.98"/>
  </r>
  <r>
    <n v="2995"/>
    <n v="520505"/>
    <n v="21258"/>
    <x v="1381"/>
    <x v="2376"/>
    <n v="17663"/>
    <s v="United Kingdom"/>
    <s v="Customer 17663"/>
    <x v="1"/>
    <n v="12.75"/>
    <n v="1"/>
    <n v="12.75"/>
  </r>
  <r>
    <n v="2996"/>
    <n v="520506"/>
    <n v="21465"/>
    <x v="1382"/>
    <x v="2377"/>
    <n v="14911"/>
    <s v="EIRE"/>
    <s v="Customer 14911"/>
    <x v="5"/>
    <n v="3.75"/>
    <n v="6"/>
    <n v="22.5"/>
  </r>
  <r>
    <n v="2997"/>
    <n v="520515"/>
    <n v="22561"/>
    <x v="1087"/>
    <x v="2378"/>
    <n v="14075"/>
    <s v="United Kingdom"/>
    <s v="Customer 14075"/>
    <x v="1"/>
    <n v="1.65"/>
    <n v="12"/>
    <n v="19.799999999999997"/>
  </r>
  <r>
    <n v="2998"/>
    <n v="520516"/>
    <n v="22666"/>
    <x v="1241"/>
    <x v="2379"/>
    <n v="16242"/>
    <s v="United Kingdom"/>
    <s v="Customer 16242"/>
    <x v="1"/>
    <n v="2.95"/>
    <n v="2"/>
    <n v="5.9"/>
  </r>
  <r>
    <n v="2999"/>
    <n v="520521"/>
    <n v="22197"/>
    <x v="766"/>
    <x v="2380"/>
    <n v="16375"/>
    <s v="United Kingdom"/>
    <s v="Customer 16375"/>
    <x v="1"/>
    <n v="0.85"/>
    <n v="15"/>
    <n v="12.75"/>
  </r>
  <r>
    <n v="3000"/>
    <n v="520532"/>
    <n v="85152"/>
    <x v="167"/>
    <x v="2381"/>
    <n v="12836"/>
    <s v="United Kingdom"/>
    <s v="Customer 12836"/>
    <x v="1"/>
    <n v="2.1"/>
    <n v="1"/>
    <n v="2.1"/>
  </r>
  <r>
    <n v="3001"/>
    <n v="520534"/>
    <n v="48194"/>
    <x v="76"/>
    <x v="2382"/>
    <n v="17714"/>
    <s v="United Kingdom"/>
    <s v="Customer 17714"/>
    <x v="1"/>
    <n v="7.49"/>
    <n v="2"/>
    <n v="14.98"/>
  </r>
  <r>
    <n v="3002"/>
    <n v="520537"/>
    <s v="85123A"/>
    <x v="60"/>
    <x v="2383"/>
    <n v="17576"/>
    <s v="United Kingdom"/>
    <s v="Customer 17576"/>
    <x v="1"/>
    <n v="2.95"/>
    <n v="10"/>
    <n v="29.5"/>
  </r>
  <r>
    <n v="3003"/>
    <n v="520537"/>
    <n v="82483"/>
    <x v="234"/>
    <x v="2383"/>
    <n v="17576"/>
    <s v="United Kingdom"/>
    <s v="Customer 17576"/>
    <x v="1"/>
    <n v="5.95"/>
    <n v="2"/>
    <n v="11.9"/>
  </r>
  <r>
    <n v="3004"/>
    <n v="520537"/>
    <n v="22625"/>
    <x v="1168"/>
    <x v="2383"/>
    <n v="17576"/>
    <s v="United Kingdom"/>
    <s v="Customer 17576"/>
    <x v="1"/>
    <n v="8.5"/>
    <n v="1"/>
    <n v="8.5"/>
  </r>
  <r>
    <n v="3005"/>
    <n v="520539"/>
    <n v="22149"/>
    <x v="153"/>
    <x v="2384"/>
    <n v="14544"/>
    <s v="United Kingdom"/>
    <s v="Customer 14544"/>
    <x v="1"/>
    <n v="2.1"/>
    <n v="2"/>
    <n v="4.2"/>
  </r>
  <r>
    <n v="3006"/>
    <n v="520539"/>
    <n v="21826"/>
    <x v="1358"/>
    <x v="2384"/>
    <n v="14544"/>
    <s v="United Kingdom"/>
    <s v="Customer 14544"/>
    <x v="1"/>
    <n v="1.25"/>
    <n v="8"/>
    <n v="10"/>
  </r>
  <r>
    <n v="3007"/>
    <n v="520561"/>
    <n v="22625"/>
    <x v="1168"/>
    <x v="2385"/>
    <n v="14769"/>
    <s v="United Kingdom"/>
    <s v="Customer 14769"/>
    <x v="1"/>
    <n v="8.5"/>
    <n v="2"/>
    <n v="17"/>
  </r>
  <r>
    <n v="3008"/>
    <n v="520564"/>
    <n v="84580"/>
    <x v="1244"/>
    <x v="2386"/>
    <n v="17402"/>
    <s v="United Kingdom"/>
    <s v="Customer 17402"/>
    <x v="1"/>
    <n v="3.75"/>
    <n v="3"/>
    <n v="11.25"/>
  </r>
  <r>
    <n v="3009"/>
    <n v="520568"/>
    <s v="35004B"/>
    <x v="420"/>
    <x v="2387"/>
    <n v="14031"/>
    <s v="United Kingdom"/>
    <s v="Customer 14031"/>
    <x v="1"/>
    <n v="4.6500000000000004"/>
    <n v="12"/>
    <n v="55.800000000000004"/>
  </r>
  <r>
    <n v="3010"/>
    <n v="520570"/>
    <n v="22459"/>
    <x v="686"/>
    <x v="2388"/>
    <n v="16549"/>
    <s v="United Kingdom"/>
    <s v="Customer 16549"/>
    <x v="1"/>
    <n v="2.5499999999999998"/>
    <n v="1"/>
    <n v="2.5499999999999998"/>
  </r>
  <r>
    <n v="3011"/>
    <n v="520570"/>
    <n v="22151"/>
    <x v="55"/>
    <x v="2388"/>
    <n v="16549"/>
    <s v="United Kingdom"/>
    <s v="Customer 16549"/>
    <x v="1"/>
    <n v="0.42"/>
    <n v="3"/>
    <n v="1.26"/>
  </r>
  <r>
    <n v="3012"/>
    <n v="520582"/>
    <n v="21930"/>
    <x v="551"/>
    <x v="2389"/>
    <n v="17732"/>
    <s v="United Kingdom"/>
    <s v="Customer 17732"/>
    <x v="1"/>
    <n v="1.95"/>
    <n v="10"/>
    <n v="19.5"/>
  </r>
  <r>
    <n v="3013"/>
    <n v="520582"/>
    <s v="85123A"/>
    <x v="60"/>
    <x v="2389"/>
    <n v="17732"/>
    <s v="United Kingdom"/>
    <s v="Customer 17732"/>
    <x v="1"/>
    <n v="2.95"/>
    <n v="12"/>
    <n v="35.400000000000006"/>
  </r>
  <r>
    <n v="3014"/>
    <n v="520663"/>
    <n v="21164"/>
    <x v="1149"/>
    <x v="2390"/>
    <n v="14062"/>
    <s v="United Kingdom"/>
    <s v="Customer 14062"/>
    <x v="1"/>
    <n v="2.5499999999999998"/>
    <n v="216"/>
    <n v="550.79999999999995"/>
  </r>
  <r>
    <n v="3015"/>
    <n v="520666"/>
    <n v="22202"/>
    <x v="571"/>
    <x v="2391"/>
    <n v="13478"/>
    <s v="United Kingdom"/>
    <s v="Customer 13478"/>
    <x v="1"/>
    <n v="3.75"/>
    <n v="4"/>
    <n v="15"/>
  </r>
  <r>
    <n v="3016"/>
    <n v="520666"/>
    <n v="84347"/>
    <x v="1383"/>
    <x v="2391"/>
    <n v="13478"/>
    <s v="United Kingdom"/>
    <s v="Customer 13478"/>
    <x v="1"/>
    <n v="2.5499999999999998"/>
    <n v="6"/>
    <n v="15.299999999999999"/>
  </r>
  <r>
    <n v="3017"/>
    <n v="520671"/>
    <n v="44230"/>
    <x v="1384"/>
    <x v="2392"/>
    <n v="15311"/>
    <s v="United Kingdom"/>
    <s v="Customer 15311"/>
    <x v="1"/>
    <n v="6.36"/>
    <n v="13"/>
    <n v="82.68"/>
  </r>
  <r>
    <n v="3018"/>
    <n v="520680"/>
    <n v="22441"/>
    <x v="1073"/>
    <x v="2393"/>
    <n v="15480"/>
    <s v="Malta"/>
    <s v="Customer 15480"/>
    <x v="24"/>
    <n v="2.1"/>
    <n v="8"/>
    <n v="16.8"/>
  </r>
  <r>
    <n v="3019"/>
    <n v="520680"/>
    <n v="35922"/>
    <x v="1385"/>
    <x v="2393"/>
    <n v="15480"/>
    <s v="Malta"/>
    <s v="Customer 15480"/>
    <x v="24"/>
    <n v="4.95"/>
    <n v="5"/>
    <n v="24.75"/>
  </r>
  <r>
    <n v="3020"/>
    <n v="520696"/>
    <n v="21666"/>
    <x v="1386"/>
    <x v="2394"/>
    <n v="14770"/>
    <s v="United Kingdom"/>
    <s v="Customer 14770"/>
    <x v="1"/>
    <n v="0.65"/>
    <n v="12"/>
    <n v="7.8000000000000007"/>
  </r>
  <r>
    <n v="3021"/>
    <n v="520700"/>
    <s v="85123A"/>
    <x v="60"/>
    <x v="2395"/>
    <n v="15976"/>
    <s v="United Kingdom"/>
    <s v="Customer 15976"/>
    <x v="1"/>
    <n v="2.95"/>
    <n v="2"/>
    <n v="5.9"/>
  </r>
  <r>
    <n v="3022"/>
    <n v="520700"/>
    <n v="22429"/>
    <x v="1046"/>
    <x v="2395"/>
    <n v="15976"/>
    <s v="United Kingdom"/>
    <s v="Customer 15976"/>
    <x v="1"/>
    <n v="4.25"/>
    <n v="1"/>
    <n v="4.25"/>
  </r>
  <r>
    <n v="3023"/>
    <n v="520714"/>
    <n v="22680"/>
    <x v="1387"/>
    <x v="2396"/>
    <n v="14422"/>
    <s v="United Kingdom"/>
    <s v="Customer 14422"/>
    <x v="1"/>
    <n v="1.25"/>
    <n v="10"/>
    <n v="12.5"/>
  </r>
  <r>
    <n v="3024"/>
    <n v="520715"/>
    <n v="22457"/>
    <x v="1287"/>
    <x v="2397"/>
    <n v="16510"/>
    <s v="United Kingdom"/>
    <s v="Customer 16510"/>
    <x v="1"/>
    <n v="2.95"/>
    <n v="12"/>
    <n v="35.400000000000006"/>
  </r>
  <r>
    <n v="3025"/>
    <n v="520716"/>
    <n v="21737"/>
    <x v="174"/>
    <x v="2398"/>
    <n v="15722"/>
    <s v="United Kingdom"/>
    <s v="Customer 15722"/>
    <x v="1"/>
    <n v="19.95"/>
    <n v="1"/>
    <n v="19.95"/>
  </r>
  <r>
    <n v="3026"/>
    <n v="520722"/>
    <s v="85123A"/>
    <x v="60"/>
    <x v="2399"/>
    <n v="18149"/>
    <s v="United Kingdom"/>
    <s v="Customer 18149"/>
    <x v="1"/>
    <n v="2.95"/>
    <n v="10"/>
    <n v="29.5"/>
  </r>
  <r>
    <n v="3027"/>
    <n v="520738"/>
    <n v="22147"/>
    <x v="155"/>
    <x v="2400"/>
    <n v="14837"/>
    <s v="United Kingdom"/>
    <s v="Customer 14837"/>
    <x v="1"/>
    <n v="1.45"/>
    <n v="12"/>
    <n v="17.399999999999999"/>
  </r>
  <r>
    <n v="3028"/>
    <n v="520815"/>
    <n v="21231"/>
    <x v="412"/>
    <x v="2401"/>
    <n v="15910"/>
    <s v="United Kingdom"/>
    <s v="Customer 15910"/>
    <x v="1"/>
    <n v="1.25"/>
    <n v="2"/>
    <n v="2.5"/>
  </r>
  <r>
    <n v="3029"/>
    <n v="520825"/>
    <n v="21738"/>
    <x v="1388"/>
    <x v="2402"/>
    <n v="14433"/>
    <s v="United Kingdom"/>
    <s v="Customer 14433"/>
    <x v="1"/>
    <n v="2.95"/>
    <n v="2"/>
    <n v="5.9"/>
  </r>
  <r>
    <n v="3030"/>
    <n v="520826"/>
    <n v="22704"/>
    <x v="1389"/>
    <x v="2403"/>
    <n v="17685"/>
    <s v="United Kingdom"/>
    <s v="Customer 17685"/>
    <x v="1"/>
    <n v="0.42"/>
    <n v="25"/>
    <n v="10.5"/>
  </r>
  <r>
    <n v="3031"/>
    <n v="520847"/>
    <n v="21213"/>
    <x v="353"/>
    <x v="2404"/>
    <n v="16791"/>
    <s v="United Kingdom"/>
    <s v="Customer 16791"/>
    <x v="1"/>
    <n v="0.55000000000000004"/>
    <n v="2"/>
    <n v="1.1000000000000001"/>
  </r>
  <r>
    <n v="3032"/>
    <n v="520861"/>
    <n v="20978"/>
    <x v="1020"/>
    <x v="2405"/>
    <n v="13714"/>
    <s v="United Kingdom"/>
    <s v="Customer 13714"/>
    <x v="1"/>
    <n v="1.25"/>
    <n v="2"/>
    <n v="2.5"/>
  </r>
  <r>
    <n v="3033"/>
    <n v="520861"/>
    <n v="21488"/>
    <x v="241"/>
    <x v="2405"/>
    <n v="13714"/>
    <s v="United Kingdom"/>
    <s v="Customer 13714"/>
    <x v="1"/>
    <n v="3.95"/>
    <n v="1"/>
    <n v="3.95"/>
  </r>
  <r>
    <n v="3034"/>
    <n v="520877"/>
    <n v="21467"/>
    <x v="985"/>
    <x v="2406"/>
    <n v="17346"/>
    <s v="United Kingdom"/>
    <s v="Customer 17346"/>
    <x v="1"/>
    <n v="3.75"/>
    <n v="1"/>
    <n v="3.75"/>
  </r>
  <r>
    <n v="3035"/>
    <n v="520883"/>
    <n v="21172"/>
    <x v="1008"/>
    <x v="2407"/>
    <n v="14911"/>
    <s v="EIRE"/>
    <s v="Customer 14911"/>
    <x v="5"/>
    <n v="1.45"/>
    <n v="12"/>
    <n v="17.399999999999999"/>
  </r>
  <r>
    <n v="3036"/>
    <n v="520885"/>
    <n v="22710"/>
    <x v="1390"/>
    <x v="2408"/>
    <n v="14040"/>
    <s v="United Kingdom"/>
    <s v="Customer 14040"/>
    <x v="1"/>
    <n v="0.42"/>
    <n v="25"/>
    <n v="10.5"/>
  </r>
  <r>
    <n v="3037"/>
    <n v="520885"/>
    <n v="21731"/>
    <x v="1"/>
    <x v="2408"/>
    <n v="14040"/>
    <s v="United Kingdom"/>
    <s v="Customer 14040"/>
    <x v="1"/>
    <n v="1.65"/>
    <n v="1"/>
    <n v="1.65"/>
  </r>
  <r>
    <n v="3038"/>
    <n v="520894"/>
    <n v="22753"/>
    <x v="1391"/>
    <x v="2409"/>
    <n v="16549"/>
    <s v="United Kingdom"/>
    <s v="Customer 16549"/>
    <x v="1"/>
    <n v="0.85"/>
    <n v="2"/>
    <n v="1.7"/>
  </r>
  <r>
    <n v="3039"/>
    <n v="520896"/>
    <s v="85040B"/>
    <x v="1260"/>
    <x v="2410"/>
    <n v="16658"/>
    <s v="United Kingdom"/>
    <s v="Customer 16658"/>
    <x v="1"/>
    <n v="1.65"/>
    <n v="2"/>
    <n v="3.3"/>
  </r>
  <r>
    <n v="3040"/>
    <n v="520902"/>
    <n v="22502"/>
    <x v="1392"/>
    <x v="2411"/>
    <n v="14025"/>
    <s v="United Kingdom"/>
    <s v="Customer 14025"/>
    <x v="1"/>
    <n v="4.25"/>
    <n v="8"/>
    <n v="34"/>
  </r>
  <r>
    <n v="3041"/>
    <n v="520904"/>
    <n v="22759"/>
    <x v="1393"/>
    <x v="2412"/>
    <n v="16607"/>
    <s v="United Kingdom"/>
    <s v="Customer 16607"/>
    <x v="1"/>
    <n v="1.65"/>
    <n v="12"/>
    <n v="19.799999999999997"/>
  </r>
  <r>
    <n v="3042"/>
    <n v="520948"/>
    <n v="22337"/>
    <x v="1394"/>
    <x v="2413"/>
    <n v="14646"/>
    <s v="Netherlands"/>
    <s v="Customer 14646"/>
    <x v="3"/>
    <n v="0.55000000000000004"/>
    <n v="288"/>
    <n v="158.4"/>
  </r>
  <r>
    <n v="3043"/>
    <n v="520948"/>
    <n v="20718"/>
    <x v="535"/>
    <x v="2413"/>
    <n v="14646"/>
    <s v="Netherlands"/>
    <s v="Customer 14646"/>
    <x v="3"/>
    <n v="1.06"/>
    <n v="200"/>
    <n v="212"/>
  </r>
  <r>
    <n v="3044"/>
    <n v="520950"/>
    <n v="22356"/>
    <x v="1078"/>
    <x v="2414"/>
    <n v="13815"/>
    <s v="Germany"/>
    <s v="Customer 13815"/>
    <x v="7"/>
    <n v="0.85"/>
    <n v="10"/>
    <n v="8.5"/>
  </r>
  <r>
    <n v="3045"/>
    <n v="520953"/>
    <n v="21213"/>
    <x v="353"/>
    <x v="2415"/>
    <n v="12841"/>
    <s v="United Kingdom"/>
    <s v="Customer 12841"/>
    <x v="1"/>
    <n v="0.55000000000000004"/>
    <n v="24"/>
    <n v="13.200000000000001"/>
  </r>
  <r>
    <n v="3046"/>
    <n v="520972"/>
    <n v="22349"/>
    <x v="1395"/>
    <x v="2416"/>
    <n v="12391"/>
    <s v="Cyprus"/>
    <s v="Customer 12391"/>
    <x v="4"/>
    <n v="3.75"/>
    <n v="1"/>
    <n v="3.75"/>
  </r>
  <r>
    <n v="3047"/>
    <s v="C520975"/>
    <n v="20728"/>
    <x v="1193"/>
    <x v="2417"/>
    <n v="14156"/>
    <s v="EIRE"/>
    <s v="Customer 14156"/>
    <x v="5"/>
    <n v="1.45"/>
    <n v="-50"/>
    <n v="-72.5"/>
  </r>
  <r>
    <n v="3048"/>
    <n v="520989"/>
    <n v="21523"/>
    <x v="1275"/>
    <x v="2418"/>
    <n v="13089"/>
    <s v="United Kingdom"/>
    <s v="Customer 13089"/>
    <x v="1"/>
    <n v="7.95"/>
    <n v="4"/>
    <n v="31.8"/>
  </r>
  <r>
    <n v="3049"/>
    <n v="521004"/>
    <n v="22411"/>
    <x v="481"/>
    <x v="2419"/>
    <n v="13399"/>
    <s v="United Kingdom"/>
    <s v="Customer 13399"/>
    <x v="1"/>
    <n v="1.95"/>
    <n v="10"/>
    <n v="19.5"/>
  </r>
  <r>
    <n v="3050"/>
    <n v="521010"/>
    <n v="21268"/>
    <x v="213"/>
    <x v="2420"/>
    <n v="15574"/>
    <s v="United Kingdom"/>
    <s v="Customer 15574"/>
    <x v="1"/>
    <n v="0.42"/>
    <n v="1"/>
    <n v="0.42"/>
  </r>
  <r>
    <n v="3051"/>
    <n v="521027"/>
    <n v="85042"/>
    <x v="900"/>
    <x v="2421"/>
    <n v="17753"/>
    <s v="United Kingdom"/>
    <s v="Customer 17753"/>
    <x v="1"/>
    <n v="4.95"/>
    <n v="10"/>
    <n v="49.5"/>
  </r>
  <r>
    <n v="3052"/>
    <n v="521044"/>
    <n v="22689"/>
    <x v="1396"/>
    <x v="2422"/>
    <n v="13916"/>
    <s v="United Kingdom"/>
    <s v="Customer 13916"/>
    <x v="1"/>
    <n v="7.49"/>
    <n v="2"/>
    <n v="14.98"/>
  </r>
  <r>
    <n v="3053"/>
    <n v="521112"/>
    <n v="22131"/>
    <x v="359"/>
    <x v="2423"/>
    <n v="14646"/>
    <s v="Netherlands"/>
    <s v="Customer 14646"/>
    <x v="3"/>
    <n v="1.65"/>
    <n v="216"/>
    <n v="356.4"/>
  </r>
  <r>
    <n v="3054"/>
    <n v="521148"/>
    <n v="21980"/>
    <x v="383"/>
    <x v="2424"/>
    <n v="16065"/>
    <s v="United Kingdom"/>
    <s v="Customer 16065"/>
    <x v="1"/>
    <n v="0.28999999999999998"/>
    <n v="6"/>
    <n v="1.7399999999999998"/>
  </r>
  <r>
    <n v="3055"/>
    <n v="521150"/>
    <n v="22413"/>
    <x v="724"/>
    <x v="2425"/>
    <n v="13564"/>
    <s v="United Kingdom"/>
    <s v="Customer 13564"/>
    <x v="1"/>
    <n v="2.95"/>
    <n v="12"/>
    <n v="35.400000000000006"/>
  </r>
  <r>
    <n v="3056"/>
    <n v="521159"/>
    <s v="85099B"/>
    <x v="1190"/>
    <x v="2426"/>
    <n v="16779"/>
    <s v="United Kingdom"/>
    <s v="Customer 16779"/>
    <x v="1"/>
    <n v="1.95"/>
    <n v="30"/>
    <n v="58.5"/>
  </r>
  <r>
    <n v="3057"/>
    <n v="521162"/>
    <n v="22561"/>
    <x v="1087"/>
    <x v="2427"/>
    <n v="12598"/>
    <s v="France"/>
    <s v="Customer 12598"/>
    <x v="6"/>
    <n v="1.65"/>
    <n v="12"/>
    <n v="19.799999999999997"/>
  </r>
  <r>
    <n v="3058"/>
    <n v="521166"/>
    <n v="22569"/>
    <x v="1397"/>
    <x v="2428"/>
    <n v="17238"/>
    <s v="United Kingdom"/>
    <s v="Customer 17238"/>
    <x v="1"/>
    <n v="3.75"/>
    <n v="1"/>
    <n v="3.75"/>
  </r>
  <r>
    <n v="3059"/>
    <n v="521176"/>
    <n v="21931"/>
    <x v="193"/>
    <x v="2429"/>
    <n v="16351"/>
    <s v="United Kingdom"/>
    <s v="Customer 16351"/>
    <x v="1"/>
    <n v="1.95"/>
    <n v="10"/>
    <n v="19.5"/>
  </r>
  <r>
    <n v="3060"/>
    <n v="521176"/>
    <n v="84755"/>
    <x v="403"/>
    <x v="2429"/>
    <n v="16351"/>
    <s v="United Kingdom"/>
    <s v="Customer 16351"/>
    <x v="1"/>
    <n v="0.65"/>
    <n v="16"/>
    <n v="10.4"/>
  </r>
  <r>
    <n v="3061"/>
    <n v="521185"/>
    <s v="85232B"/>
    <x v="1373"/>
    <x v="2430"/>
    <n v="16133"/>
    <s v="United Kingdom"/>
    <s v="Customer 16133"/>
    <x v="1"/>
    <n v="4.95"/>
    <n v="3"/>
    <n v="14.850000000000001"/>
  </r>
  <r>
    <n v="3062"/>
    <n v="521189"/>
    <s v="85231G"/>
    <x v="825"/>
    <x v="2431"/>
    <n v="13077"/>
    <s v="United Kingdom"/>
    <s v="Customer 13077"/>
    <x v="1"/>
    <n v="0.85"/>
    <n v="7"/>
    <n v="5.95"/>
  </r>
  <r>
    <n v="3063"/>
    <n v="521195"/>
    <s v="16156S"/>
    <x v="1398"/>
    <x v="2432"/>
    <n v="15424"/>
    <s v="United Kingdom"/>
    <s v="Customer 15424"/>
    <x v="1"/>
    <n v="0.42"/>
    <n v="25"/>
    <n v="10.5"/>
  </r>
  <r>
    <n v="3064"/>
    <n v="521197"/>
    <n v="22624"/>
    <x v="973"/>
    <x v="2433"/>
    <n v="14180"/>
    <s v="United Kingdom"/>
    <s v="Customer 14180"/>
    <x v="1"/>
    <n v="8.5"/>
    <n v="2"/>
    <n v="17"/>
  </r>
  <r>
    <n v="3065"/>
    <n v="521205"/>
    <n v="21988"/>
    <x v="1399"/>
    <x v="2434"/>
    <n v="17324"/>
    <s v="United Kingdom"/>
    <s v="Customer 17324"/>
    <x v="1"/>
    <n v="0.85"/>
    <n v="1"/>
    <n v="0.85"/>
  </r>
  <r>
    <n v="3066"/>
    <n v="521222"/>
    <s v="84997C"/>
    <x v="3"/>
    <x v="2435"/>
    <n v="17287"/>
    <s v="United Kingdom"/>
    <s v="Customer 17287"/>
    <x v="1"/>
    <n v="3.75"/>
    <n v="2"/>
    <n v="7.5"/>
  </r>
  <r>
    <n v="3067"/>
    <n v="521222"/>
    <n v="85063"/>
    <x v="304"/>
    <x v="2435"/>
    <n v="17287"/>
    <s v="United Kingdom"/>
    <s v="Customer 17287"/>
    <x v="1"/>
    <n v="16.95"/>
    <n v="1"/>
    <n v="16.95"/>
  </r>
  <r>
    <n v="3068"/>
    <n v="521223"/>
    <n v="22411"/>
    <x v="481"/>
    <x v="2436"/>
    <n v="17454"/>
    <s v="United Kingdom"/>
    <s v="Customer 17454"/>
    <x v="1"/>
    <n v="1.95"/>
    <n v="10"/>
    <n v="19.5"/>
  </r>
  <r>
    <n v="3069"/>
    <n v="521244"/>
    <n v="21509"/>
    <x v="905"/>
    <x v="2437"/>
    <n v="15061"/>
    <s v="United Kingdom"/>
    <s v="Customer 15061"/>
    <x v="1"/>
    <n v="0.36"/>
    <n v="60"/>
    <n v="21.599999999999998"/>
  </r>
  <r>
    <n v="3070"/>
    <n v="521317"/>
    <n v="21219"/>
    <x v="678"/>
    <x v="2438"/>
    <n v="17854"/>
    <s v="United Kingdom"/>
    <s v="Customer 17854"/>
    <x v="1"/>
    <n v="1.25"/>
    <n v="10"/>
    <n v="12.5"/>
  </r>
  <r>
    <n v="3071"/>
    <n v="521343"/>
    <s v="POST"/>
    <x v="352"/>
    <x v="2439"/>
    <n v="12681"/>
    <s v="France"/>
    <s v="Customer 12681"/>
    <x v="6"/>
    <n v="18"/>
    <n v="3"/>
    <n v="54"/>
  </r>
  <r>
    <n v="3072"/>
    <n v="521361"/>
    <s v="84965A"/>
    <x v="1400"/>
    <x v="2440"/>
    <n v="17858"/>
    <s v="United Kingdom"/>
    <s v="Customer 17858"/>
    <x v="1"/>
    <n v="30"/>
    <n v="4"/>
    <n v="120"/>
  </r>
  <r>
    <n v="3073"/>
    <n v="521363"/>
    <n v="22595"/>
    <x v="1339"/>
    <x v="2441"/>
    <n v="15255"/>
    <s v="United Kingdom"/>
    <s v="Customer 15255"/>
    <x v="1"/>
    <n v="0.85"/>
    <n v="48"/>
    <n v="40.799999999999997"/>
  </r>
  <r>
    <n v="3074"/>
    <n v="521365"/>
    <s v="47503J"/>
    <x v="1401"/>
    <x v="2442"/>
    <n v="14911"/>
    <s v="EIRE"/>
    <s v="Customer 14911"/>
    <x v="5"/>
    <n v="7.95"/>
    <n v="6"/>
    <n v="47.7"/>
  </r>
  <r>
    <n v="3075"/>
    <n v="521367"/>
    <n v="20972"/>
    <x v="187"/>
    <x v="2443"/>
    <n v="14753"/>
    <s v="United Kingdom"/>
    <s v="Customer 14753"/>
    <x v="1"/>
    <n v="1.25"/>
    <n v="12"/>
    <n v="15"/>
  </r>
  <r>
    <n v="3076"/>
    <n v="521369"/>
    <s v="72529W"/>
    <x v="1402"/>
    <x v="2444"/>
    <n v="16085"/>
    <s v="United Kingdom"/>
    <s v="Customer 16085"/>
    <x v="1"/>
    <n v="2.12"/>
    <n v="6"/>
    <n v="12.72"/>
  </r>
  <r>
    <n v="3077"/>
    <n v="521379"/>
    <n v="22625"/>
    <x v="1168"/>
    <x v="2445"/>
    <n v="17757"/>
    <s v="United Kingdom"/>
    <s v="Customer 17757"/>
    <x v="1"/>
    <n v="8.5"/>
    <n v="1"/>
    <n v="8.5"/>
  </r>
  <r>
    <n v="3078"/>
    <n v="521389"/>
    <n v="22064"/>
    <x v="166"/>
    <x v="2446"/>
    <n v="13032"/>
    <s v="United Kingdom"/>
    <s v="Customer 13032"/>
    <x v="1"/>
    <n v="1.65"/>
    <n v="2"/>
    <n v="3.3"/>
  </r>
  <r>
    <n v="3079"/>
    <n v="521390"/>
    <n v="20727"/>
    <x v="324"/>
    <x v="2447"/>
    <n v="16327"/>
    <s v="United Kingdom"/>
    <s v="Customer 16327"/>
    <x v="1"/>
    <n v="1.65"/>
    <n v="5"/>
    <n v="8.25"/>
  </r>
  <r>
    <n v="3080"/>
    <n v="521390"/>
    <s v="84971S"/>
    <x v="626"/>
    <x v="2447"/>
    <n v="16327"/>
    <s v="United Kingdom"/>
    <s v="Customer 16327"/>
    <x v="1"/>
    <n v="0.85"/>
    <n v="12"/>
    <n v="10.199999999999999"/>
  </r>
  <r>
    <n v="3081"/>
    <n v="521392"/>
    <n v="84969"/>
    <x v="1403"/>
    <x v="2448"/>
    <n v="16170"/>
    <s v="United Kingdom"/>
    <s v="Customer 16170"/>
    <x v="1"/>
    <n v="4.25"/>
    <n v="6"/>
    <n v="25.5"/>
  </r>
  <r>
    <n v="3082"/>
    <n v="521393"/>
    <n v="21164"/>
    <x v="1149"/>
    <x v="2449"/>
    <n v="14194"/>
    <s v="United Kingdom"/>
    <s v="Customer 14194"/>
    <x v="1"/>
    <n v="2.95"/>
    <n v="6"/>
    <n v="17.700000000000003"/>
  </r>
  <r>
    <n v="3083"/>
    <n v="521395"/>
    <n v="84975"/>
    <x v="59"/>
    <x v="2450"/>
    <n v="13617"/>
    <s v="United Kingdom"/>
    <s v="Customer 13617"/>
    <x v="1"/>
    <n v="1.69"/>
    <n v="3"/>
    <n v="5.07"/>
  </r>
  <r>
    <n v="3084"/>
    <n v="521397"/>
    <n v="21169"/>
    <x v="1404"/>
    <x v="2451"/>
    <n v="16549"/>
    <s v="United Kingdom"/>
    <s v="Customer 16549"/>
    <x v="1"/>
    <n v="1.69"/>
    <n v="3"/>
    <n v="5.07"/>
  </r>
  <r>
    <n v="3085"/>
    <n v="521398"/>
    <n v="21781"/>
    <x v="942"/>
    <x v="2452"/>
    <n v="14415"/>
    <s v="United Kingdom"/>
    <s v="Customer 14415"/>
    <x v="1"/>
    <n v="14.95"/>
    <n v="1"/>
    <n v="14.95"/>
  </r>
  <r>
    <n v="3086"/>
    <n v="521403"/>
    <n v="21179"/>
    <x v="418"/>
    <x v="2453"/>
    <n v="12744"/>
    <s v="Singapore"/>
    <s v="Customer 12744"/>
    <x v="25"/>
    <n v="1.25"/>
    <n v="12"/>
    <n v="15"/>
  </r>
  <r>
    <n v="3087"/>
    <n v="521404"/>
    <n v="22198"/>
    <x v="837"/>
    <x v="2454"/>
    <n v="12744"/>
    <s v="Singapore"/>
    <s v="Customer 12744"/>
    <x v="25"/>
    <n v="1.65"/>
    <n v="12"/>
    <n v="19.799999999999997"/>
  </r>
  <r>
    <n v="3088"/>
    <n v="521404"/>
    <n v="22666"/>
    <x v="1241"/>
    <x v="2454"/>
    <n v="12744"/>
    <s v="Singapore"/>
    <s v="Customer 12744"/>
    <x v="25"/>
    <n v="2.95"/>
    <n v="6"/>
    <n v="17.700000000000003"/>
  </r>
  <r>
    <n v="3089"/>
    <n v="521406"/>
    <n v="22379"/>
    <x v="962"/>
    <x v="2455"/>
    <n v="13093"/>
    <s v="United Kingdom"/>
    <s v="Customer 13093"/>
    <x v="1"/>
    <n v="2.1"/>
    <n v="25"/>
    <n v="52.5"/>
  </r>
  <r>
    <n v="3090"/>
    <n v="521407"/>
    <n v="79067"/>
    <x v="1232"/>
    <x v="2456"/>
    <n v="12748"/>
    <s v="United Kingdom"/>
    <s v="Customer 12748"/>
    <x v="1"/>
    <n v="3.75"/>
    <n v="1"/>
    <n v="3.75"/>
  </r>
  <r>
    <n v="3091"/>
    <n v="521426"/>
    <n v="22303"/>
    <x v="292"/>
    <x v="2457"/>
    <n v="12490"/>
    <s v="France"/>
    <s v="Customer 12490"/>
    <x v="6"/>
    <n v="2.5499999999999998"/>
    <n v="6"/>
    <n v="15.299999999999999"/>
  </r>
  <r>
    <n v="3092"/>
    <n v="521426"/>
    <n v="20724"/>
    <x v="702"/>
    <x v="2457"/>
    <n v="12490"/>
    <s v="France"/>
    <s v="Customer 12490"/>
    <x v="6"/>
    <n v="0.85"/>
    <n v="10"/>
    <n v="8.5"/>
  </r>
  <r>
    <n v="3093"/>
    <n v="521482"/>
    <n v="22130"/>
    <x v="6"/>
    <x v="2458"/>
    <n v="15809"/>
    <s v="United Kingdom"/>
    <s v="Customer 15809"/>
    <x v="1"/>
    <n v="0.72"/>
    <n v="144"/>
    <n v="103.67999999999999"/>
  </r>
  <r>
    <n v="3094"/>
    <n v="521484"/>
    <n v="22570"/>
    <x v="1405"/>
    <x v="2459"/>
    <n v="17585"/>
    <s v="United Kingdom"/>
    <s v="Customer 17585"/>
    <x v="1"/>
    <n v="3.75"/>
    <n v="1"/>
    <n v="3.75"/>
  </r>
  <r>
    <n v="3095"/>
    <n v="521496"/>
    <n v="21039"/>
    <x v="614"/>
    <x v="2460"/>
    <n v="12510"/>
    <s v="Spain"/>
    <s v="Customer 12510"/>
    <x v="9"/>
    <n v="2.5499999999999998"/>
    <n v="6"/>
    <n v="15.299999999999999"/>
  </r>
  <r>
    <n v="3096"/>
    <n v="521515"/>
    <n v="85214"/>
    <x v="1242"/>
    <x v="2461"/>
    <n v="13736"/>
    <s v="United Kingdom"/>
    <s v="Customer 13736"/>
    <x v="1"/>
    <n v="1.65"/>
    <n v="2"/>
    <n v="3.3"/>
  </r>
  <r>
    <n v="3097"/>
    <n v="521533"/>
    <n v="22065"/>
    <x v="1406"/>
    <x v="2462"/>
    <n v="13032"/>
    <s v="United Kingdom"/>
    <s v="Customer 13032"/>
    <x v="1"/>
    <n v="1.45"/>
    <n v="12"/>
    <n v="17.399999999999999"/>
  </r>
  <r>
    <n v="3098"/>
    <n v="521546"/>
    <n v="22588"/>
    <x v="1295"/>
    <x v="2463"/>
    <n v="13769"/>
    <s v="United Kingdom"/>
    <s v="Customer 13769"/>
    <x v="1"/>
    <n v="2.5499999999999998"/>
    <n v="6"/>
    <n v="15.299999999999999"/>
  </r>
  <r>
    <n v="3099"/>
    <n v="521557"/>
    <n v="22959"/>
    <x v="1407"/>
    <x v="2464"/>
    <n v="13983"/>
    <s v="United Kingdom"/>
    <s v="Customer 13983"/>
    <x v="1"/>
    <n v="0.42"/>
    <n v="25"/>
    <n v="10.5"/>
  </r>
  <r>
    <n v="3100"/>
    <n v="521558"/>
    <n v="22236"/>
    <x v="199"/>
    <x v="2465"/>
    <n v="16314"/>
    <s v="United Kingdom"/>
    <s v="Customer 16314"/>
    <x v="1"/>
    <n v="12.75"/>
    <n v="3"/>
    <n v="38.25"/>
  </r>
  <r>
    <n v="3101"/>
    <n v="521558"/>
    <n v="21741"/>
    <x v="805"/>
    <x v="2465"/>
    <n v="16314"/>
    <s v="United Kingdom"/>
    <s v="Customer 16314"/>
    <x v="1"/>
    <n v="2.95"/>
    <n v="6"/>
    <n v="17.700000000000003"/>
  </r>
  <r>
    <n v="3102"/>
    <n v="521559"/>
    <n v="22620"/>
    <x v="1408"/>
    <x v="2466"/>
    <n v="16600"/>
    <s v="United Kingdom"/>
    <s v="Customer 16600"/>
    <x v="1"/>
    <n v="1.25"/>
    <n v="12"/>
    <n v="15"/>
  </r>
  <r>
    <n v="3103"/>
    <n v="521563"/>
    <n v="84978"/>
    <x v="365"/>
    <x v="2467"/>
    <n v="12921"/>
    <s v="United Kingdom"/>
    <s v="Customer 12921"/>
    <x v="1"/>
    <n v="1.25"/>
    <n v="12"/>
    <n v="15"/>
  </r>
  <r>
    <n v="3104"/>
    <n v="521568"/>
    <n v="21042"/>
    <x v="1061"/>
    <x v="2468"/>
    <n v="17511"/>
    <s v="United Kingdom"/>
    <s v="Customer 17511"/>
    <x v="1"/>
    <n v="4.6500000000000004"/>
    <n v="60"/>
    <n v="279"/>
  </r>
  <r>
    <n v="3105"/>
    <n v="521642"/>
    <n v="21976"/>
    <x v="392"/>
    <x v="2469"/>
    <n v="14911"/>
    <s v="EIRE"/>
    <s v="Customer 14911"/>
    <x v="5"/>
    <n v="0.55000000000000004"/>
    <n v="24"/>
    <n v="13.200000000000001"/>
  </r>
  <r>
    <n v="3106"/>
    <n v="521642"/>
    <n v="21429"/>
    <x v="286"/>
    <x v="2469"/>
    <n v="14911"/>
    <s v="EIRE"/>
    <s v="Customer 14911"/>
    <x v="5"/>
    <n v="1.65"/>
    <n v="8"/>
    <n v="13.2"/>
  </r>
  <r>
    <n v="3107"/>
    <n v="521649"/>
    <s v="85028S"/>
    <x v="1409"/>
    <x v="2470"/>
    <n v="14968"/>
    <s v="United Kingdom"/>
    <s v="Customer 14968"/>
    <x v="1"/>
    <n v="4.95"/>
    <n v="1"/>
    <n v="4.95"/>
  </r>
  <r>
    <n v="3108"/>
    <n v="521653"/>
    <n v="82582"/>
    <x v="1070"/>
    <x v="2471"/>
    <n v="13571"/>
    <s v="United Kingdom"/>
    <s v="Customer 13571"/>
    <x v="1"/>
    <n v="2.1"/>
    <n v="6"/>
    <n v="12.600000000000001"/>
  </r>
  <r>
    <n v="3109"/>
    <n v="521656"/>
    <n v="21154"/>
    <x v="38"/>
    <x v="2472"/>
    <n v="16221"/>
    <s v="United Kingdom"/>
    <s v="Customer 16221"/>
    <x v="1"/>
    <n v="1.25"/>
    <n v="2"/>
    <n v="2.5"/>
  </r>
  <r>
    <n v="3110"/>
    <n v="521660"/>
    <n v="21889"/>
    <x v="326"/>
    <x v="2473"/>
    <n v="14818"/>
    <s v="United Kingdom"/>
    <s v="Customer 14818"/>
    <x v="1"/>
    <n v="1.25"/>
    <n v="2"/>
    <n v="2.5"/>
  </r>
  <r>
    <n v="3111"/>
    <n v="521661"/>
    <n v="22631"/>
    <x v="1410"/>
    <x v="2474"/>
    <n v="12605"/>
    <s v="Germany"/>
    <s v="Customer 12605"/>
    <x v="7"/>
    <n v="1.95"/>
    <n v="12"/>
    <n v="23.4"/>
  </r>
  <r>
    <n v="3112"/>
    <n v="521663"/>
    <n v="22381"/>
    <x v="440"/>
    <x v="2475"/>
    <n v="15367"/>
    <s v="United Kingdom"/>
    <s v="Customer 15367"/>
    <x v="1"/>
    <n v="2.1"/>
    <n v="5"/>
    <n v="10.5"/>
  </r>
  <r>
    <n v="3113"/>
    <n v="521692"/>
    <n v="84839"/>
    <x v="958"/>
    <x v="2476"/>
    <n v="14911"/>
    <s v="EIRE"/>
    <s v="Customer 14911"/>
    <x v="5"/>
    <n v="6.75"/>
    <n v="2"/>
    <n v="13.5"/>
  </r>
  <r>
    <n v="3114"/>
    <n v="521765"/>
    <n v="20719"/>
    <x v="868"/>
    <x v="2477"/>
    <n v="12471"/>
    <s v="Germany"/>
    <s v="Customer 12471"/>
    <x v="7"/>
    <n v="0.85"/>
    <n v="10"/>
    <n v="8.5"/>
  </r>
  <r>
    <n v="3115"/>
    <n v="521767"/>
    <s v="85025B"/>
    <x v="479"/>
    <x v="2478"/>
    <n v="15752"/>
    <s v="United Kingdom"/>
    <s v="Customer 15752"/>
    <x v="1"/>
    <n v="1.65"/>
    <n v="4"/>
    <n v="6.6"/>
  </r>
  <r>
    <n v="3116"/>
    <n v="521767"/>
    <s v="84569A"/>
    <x v="1411"/>
    <x v="2478"/>
    <n v="15752"/>
    <s v="United Kingdom"/>
    <s v="Customer 15752"/>
    <x v="1"/>
    <n v="1.25"/>
    <n v="12"/>
    <n v="15"/>
  </r>
  <r>
    <n v="3117"/>
    <n v="521767"/>
    <s v="82494L"/>
    <x v="606"/>
    <x v="2478"/>
    <n v="15752"/>
    <s v="United Kingdom"/>
    <s v="Customer 15752"/>
    <x v="1"/>
    <n v="2.95"/>
    <n v="6"/>
    <n v="17.700000000000003"/>
  </r>
  <r>
    <n v="3118"/>
    <n v="521771"/>
    <n v="22591"/>
    <x v="1331"/>
    <x v="2479"/>
    <n v="13931"/>
    <s v="United Kingdom"/>
    <s v="Customer 13931"/>
    <x v="1"/>
    <n v="2.5499999999999998"/>
    <n v="6"/>
    <n v="15.299999999999999"/>
  </r>
  <r>
    <n v="3119"/>
    <n v="521775"/>
    <n v="48111"/>
    <x v="1251"/>
    <x v="2480"/>
    <n v="13728"/>
    <s v="United Kingdom"/>
    <s v="Customer 13728"/>
    <x v="1"/>
    <n v="7.95"/>
    <n v="4"/>
    <n v="31.8"/>
  </r>
  <r>
    <n v="3120"/>
    <n v="521791"/>
    <n v="22465"/>
    <x v="806"/>
    <x v="2481"/>
    <n v="14667"/>
    <s v="United Kingdom"/>
    <s v="Customer 14667"/>
    <x v="1"/>
    <n v="1.65"/>
    <n v="6"/>
    <n v="9.8999999999999986"/>
  </r>
  <r>
    <n v="3121"/>
    <n v="521792"/>
    <n v="22139"/>
    <x v="17"/>
    <x v="2482"/>
    <n v="17220"/>
    <s v="United Kingdom"/>
    <s v="Customer 17220"/>
    <x v="1"/>
    <n v="4.95"/>
    <n v="1"/>
    <n v="4.95"/>
  </r>
  <r>
    <n v="3122"/>
    <n v="521794"/>
    <s v="84029G"/>
    <x v="251"/>
    <x v="2483"/>
    <n v="17068"/>
    <s v="United Kingdom"/>
    <s v="Customer 17068"/>
    <x v="1"/>
    <n v="3.75"/>
    <n v="1"/>
    <n v="3.75"/>
  </r>
  <r>
    <n v="3123"/>
    <n v="521819"/>
    <n v="21115"/>
    <x v="1224"/>
    <x v="2484"/>
    <n v="13717"/>
    <s v="United Kingdom"/>
    <s v="Customer 13717"/>
    <x v="1"/>
    <n v="6.75"/>
    <n v="2"/>
    <n v="13.5"/>
  </r>
  <r>
    <n v="3124"/>
    <n v="521821"/>
    <s v="47590B"/>
    <x v="526"/>
    <x v="2485"/>
    <n v="15523"/>
    <s v="United Kingdom"/>
    <s v="Customer 15523"/>
    <x v="1"/>
    <n v="5.45"/>
    <n v="5"/>
    <n v="27.25"/>
  </r>
  <r>
    <n v="3125"/>
    <n v="521822"/>
    <s v="15056BL"/>
    <x v="592"/>
    <x v="2486"/>
    <n v="12714"/>
    <s v="France"/>
    <s v="Customer 12714"/>
    <x v="6"/>
    <n v="5.95"/>
    <n v="9"/>
    <n v="53.550000000000004"/>
  </r>
  <r>
    <n v="3126"/>
    <n v="521822"/>
    <n v="22384"/>
    <x v="533"/>
    <x v="2486"/>
    <n v="12714"/>
    <s v="France"/>
    <s v="Customer 12714"/>
    <x v="6"/>
    <n v="1.65"/>
    <n v="10"/>
    <n v="16.5"/>
  </r>
  <r>
    <n v="3127"/>
    <n v="521839"/>
    <s v="79190B"/>
    <x v="1412"/>
    <x v="2487"/>
    <n v="12635"/>
    <s v="Germany"/>
    <s v="Customer 12635"/>
    <x v="7"/>
    <n v="0.42"/>
    <n v="15"/>
    <n v="6.3"/>
  </r>
  <r>
    <n v="3128"/>
    <n v="521839"/>
    <n v="21244"/>
    <x v="500"/>
    <x v="2487"/>
    <n v="12635"/>
    <s v="Germany"/>
    <s v="Customer 12635"/>
    <x v="7"/>
    <n v="1.69"/>
    <n v="8"/>
    <n v="13.52"/>
  </r>
  <r>
    <n v="3129"/>
    <n v="521888"/>
    <n v="21937"/>
    <x v="913"/>
    <x v="2488"/>
    <n v="12770"/>
    <s v="Japan"/>
    <s v="Customer 12770"/>
    <x v="23"/>
    <n v="2.5499999999999998"/>
    <n v="50"/>
    <n v="127.49999999999999"/>
  </r>
  <r>
    <n v="3130"/>
    <n v="521896"/>
    <n v="22197"/>
    <x v="766"/>
    <x v="2489"/>
    <n v="12682"/>
    <s v="France"/>
    <s v="Customer 12682"/>
    <x v="6"/>
    <n v="0.85"/>
    <n v="12"/>
    <n v="10.199999999999999"/>
  </r>
  <r>
    <n v="3131"/>
    <n v="521898"/>
    <n v="22112"/>
    <x v="431"/>
    <x v="2490"/>
    <n v="17243"/>
    <s v="United Kingdom"/>
    <s v="Customer 17243"/>
    <x v="1"/>
    <n v="4.95"/>
    <n v="2"/>
    <n v="9.9"/>
  </r>
  <r>
    <n v="3132"/>
    <n v="521901"/>
    <n v="21989"/>
    <x v="95"/>
    <x v="2491"/>
    <n v="14688"/>
    <s v="United Kingdom"/>
    <s v="Customer 14688"/>
    <x v="1"/>
    <n v="0.85"/>
    <n v="3"/>
    <n v="2.5499999999999998"/>
  </r>
  <r>
    <n v="3133"/>
    <n v="521901"/>
    <n v="21243"/>
    <x v="569"/>
    <x v="2491"/>
    <n v="14688"/>
    <s v="United Kingdom"/>
    <s v="Customer 14688"/>
    <x v="1"/>
    <n v="1.69"/>
    <n v="8"/>
    <n v="13.52"/>
  </r>
  <r>
    <n v="3134"/>
    <n v="521907"/>
    <n v="21485"/>
    <x v="41"/>
    <x v="2492"/>
    <n v="17377"/>
    <s v="United Kingdom"/>
    <s v="Customer 17377"/>
    <x v="1"/>
    <n v="4.95"/>
    <n v="3"/>
    <n v="14.850000000000001"/>
  </r>
  <r>
    <n v="3135"/>
    <n v="521914"/>
    <n v="22635"/>
    <x v="1188"/>
    <x v="2493"/>
    <n v="12460"/>
    <s v="Belgium"/>
    <s v="Customer 12460"/>
    <x v="15"/>
    <n v="9.9499999999999993"/>
    <n v="2"/>
    <n v="19.899999999999999"/>
  </r>
  <r>
    <n v="3136"/>
    <n v="521946"/>
    <s v="85199S"/>
    <x v="1413"/>
    <x v="2494"/>
    <n v="16563"/>
    <s v="United Kingdom"/>
    <s v="Customer 16563"/>
    <x v="1"/>
    <n v="0.42"/>
    <n v="24"/>
    <n v="10.08"/>
  </r>
  <r>
    <n v="3137"/>
    <n v="521949"/>
    <s v="17091J"/>
    <x v="1414"/>
    <x v="2495"/>
    <n v="15150"/>
    <s v="United Kingdom"/>
    <s v="Customer 15150"/>
    <x v="1"/>
    <n v="1.25"/>
    <n v="6"/>
    <n v="7.5"/>
  </r>
  <r>
    <n v="3138"/>
    <n v="521949"/>
    <n v="21693"/>
    <x v="54"/>
    <x v="2495"/>
    <n v="15150"/>
    <s v="United Kingdom"/>
    <s v="Customer 15150"/>
    <x v="1"/>
    <n v="2.95"/>
    <n v="6"/>
    <n v="17.700000000000003"/>
  </r>
  <r>
    <n v="3139"/>
    <n v="521949"/>
    <n v="82484"/>
    <x v="920"/>
    <x v="2495"/>
    <n v="15150"/>
    <s v="United Kingdom"/>
    <s v="Customer 15150"/>
    <x v="1"/>
    <n v="6.45"/>
    <n v="3"/>
    <n v="19.350000000000001"/>
  </r>
  <r>
    <n v="3140"/>
    <n v="521949"/>
    <n v="22112"/>
    <x v="431"/>
    <x v="2495"/>
    <n v="15150"/>
    <s v="United Kingdom"/>
    <s v="Customer 15150"/>
    <x v="1"/>
    <n v="4.95"/>
    <n v="3"/>
    <n v="14.850000000000001"/>
  </r>
  <r>
    <n v="3141"/>
    <n v="521953"/>
    <n v="22438"/>
    <x v="1415"/>
    <x v="2496"/>
    <n v="17762"/>
    <s v="United Kingdom"/>
    <s v="Customer 17762"/>
    <x v="1"/>
    <n v="1.95"/>
    <n v="3"/>
    <n v="5.85"/>
  </r>
  <r>
    <n v="3142"/>
    <n v="521955"/>
    <s v="47590B"/>
    <x v="526"/>
    <x v="2497"/>
    <n v="16032"/>
    <s v="United Kingdom"/>
    <s v="Customer 16032"/>
    <x v="1"/>
    <n v="5.45"/>
    <n v="6"/>
    <n v="32.700000000000003"/>
  </r>
  <r>
    <n v="3143"/>
    <n v="521955"/>
    <n v="84991"/>
    <x v="641"/>
    <x v="2497"/>
    <n v="16032"/>
    <s v="United Kingdom"/>
    <s v="Customer 16032"/>
    <x v="1"/>
    <n v="0.55000000000000004"/>
    <n v="2"/>
    <n v="1.1000000000000001"/>
  </r>
  <r>
    <n v="3144"/>
    <s v="C521956"/>
    <n v="21754"/>
    <x v="318"/>
    <x v="2498"/>
    <n v="16177"/>
    <s v="United Kingdom"/>
    <s v="Customer 16177"/>
    <x v="1"/>
    <n v="5.95"/>
    <n v="-1"/>
    <n v="-5.95"/>
  </r>
  <r>
    <n v="3145"/>
    <n v="521958"/>
    <n v="21239"/>
    <x v="1010"/>
    <x v="2499"/>
    <n v="12708"/>
    <s v="Germany"/>
    <s v="Customer 12708"/>
    <x v="7"/>
    <n v="0.85"/>
    <n v="8"/>
    <n v="6.8"/>
  </r>
  <r>
    <n v="3146"/>
    <n v="521970"/>
    <n v="20906"/>
    <x v="1350"/>
    <x v="2500"/>
    <n v="17282"/>
    <s v="United Kingdom"/>
    <s v="Customer 17282"/>
    <x v="1"/>
    <n v="2.95"/>
    <n v="1"/>
    <n v="2.95"/>
  </r>
  <r>
    <n v="3147"/>
    <n v="521970"/>
    <n v="20906"/>
    <x v="1350"/>
    <x v="2500"/>
    <n v="17282"/>
    <s v="United Kingdom"/>
    <s v="Customer 17282"/>
    <x v="1"/>
    <n v="2.95"/>
    <n v="1"/>
    <n v="2.95"/>
  </r>
  <r>
    <n v="3148"/>
    <n v="521973"/>
    <n v="20754"/>
    <x v="215"/>
    <x v="2501"/>
    <n v="17366"/>
    <s v="United Kingdom"/>
    <s v="Customer 17366"/>
    <x v="1"/>
    <n v="2.1"/>
    <n v="1"/>
    <n v="2.1"/>
  </r>
  <r>
    <n v="3149"/>
    <n v="521973"/>
    <n v="21231"/>
    <x v="412"/>
    <x v="2501"/>
    <n v="17366"/>
    <s v="United Kingdom"/>
    <s v="Customer 17366"/>
    <x v="1"/>
    <n v="1.06"/>
    <n v="72"/>
    <n v="76.320000000000007"/>
  </r>
  <r>
    <n v="3150"/>
    <n v="521974"/>
    <n v="21156"/>
    <x v="1416"/>
    <x v="2502"/>
    <n v="15861"/>
    <s v="United Kingdom"/>
    <s v="Customer 15861"/>
    <x v="1"/>
    <n v="1.95"/>
    <n v="2"/>
    <n v="3.9"/>
  </r>
  <r>
    <n v="3151"/>
    <n v="521974"/>
    <n v="22352"/>
    <x v="1140"/>
    <x v="2502"/>
    <n v="15861"/>
    <s v="United Kingdom"/>
    <s v="Customer 15861"/>
    <x v="1"/>
    <n v="2.5499999999999998"/>
    <n v="2"/>
    <n v="5.0999999999999996"/>
  </r>
  <r>
    <n v="3152"/>
    <n v="521975"/>
    <s v="85099F"/>
    <x v="599"/>
    <x v="2503"/>
    <n v="13969"/>
    <s v="United Kingdom"/>
    <s v="Customer 13969"/>
    <x v="1"/>
    <n v="1.95"/>
    <n v="10"/>
    <n v="19.5"/>
  </r>
  <r>
    <n v="3153"/>
    <n v="521988"/>
    <n v="21930"/>
    <x v="551"/>
    <x v="2504"/>
    <n v="15218"/>
    <s v="United Kingdom"/>
    <s v="Customer 15218"/>
    <x v="1"/>
    <n v="1.95"/>
    <n v="20"/>
    <n v="39"/>
  </r>
  <r>
    <n v="3154"/>
    <n v="521989"/>
    <n v="22940"/>
    <x v="1417"/>
    <x v="2505"/>
    <n v="12921"/>
    <s v="United Kingdom"/>
    <s v="Customer 12921"/>
    <x v="1"/>
    <n v="4.25"/>
    <n v="4"/>
    <n v="17"/>
  </r>
  <r>
    <n v="3155"/>
    <s v="C521998"/>
    <n v="22750"/>
    <x v="1418"/>
    <x v="2506"/>
    <n v="12921"/>
    <s v="United Kingdom"/>
    <s v="Customer 12921"/>
    <x v="1"/>
    <n v="3.75"/>
    <n v="-4"/>
    <n v="-15"/>
  </r>
  <r>
    <n v="3156"/>
    <n v="522040"/>
    <n v="22494"/>
    <x v="591"/>
    <x v="2507"/>
    <n v="15311"/>
    <s v="United Kingdom"/>
    <s v="Customer 15311"/>
    <x v="1"/>
    <n v="1.25"/>
    <n v="2"/>
    <n v="2.5"/>
  </r>
  <r>
    <n v="3157"/>
    <n v="522046"/>
    <n v="22576"/>
    <x v="1419"/>
    <x v="2508"/>
    <n v="13246"/>
    <s v="United Kingdom"/>
    <s v="Customer 13246"/>
    <x v="1"/>
    <n v="0.85"/>
    <n v="4"/>
    <n v="3.4"/>
  </r>
  <r>
    <n v="3158"/>
    <n v="522066"/>
    <n v="22697"/>
    <x v="1365"/>
    <x v="2509"/>
    <n v="17865"/>
    <s v="United Kingdom"/>
    <s v="Customer 17865"/>
    <x v="1"/>
    <n v="2.95"/>
    <n v="1"/>
    <n v="2.95"/>
  </r>
  <r>
    <n v="3159"/>
    <n v="522074"/>
    <n v="22585"/>
    <x v="1027"/>
    <x v="2510"/>
    <n v="12872"/>
    <s v="United Kingdom"/>
    <s v="Customer 12872"/>
    <x v="1"/>
    <n v="1.25"/>
    <n v="5"/>
    <n v="6.25"/>
  </r>
  <r>
    <n v="3160"/>
    <n v="522075"/>
    <n v="22678"/>
    <x v="1420"/>
    <x v="2511"/>
    <n v="17640"/>
    <s v="United Kingdom"/>
    <s v="Customer 17640"/>
    <x v="1"/>
    <n v="1.25"/>
    <n v="10"/>
    <n v="12.5"/>
  </r>
  <r>
    <n v="3161"/>
    <n v="522077"/>
    <n v="22560"/>
    <x v="909"/>
    <x v="2512"/>
    <n v="16686"/>
    <s v="United Kingdom"/>
    <s v="Customer 16686"/>
    <x v="1"/>
    <n v="1.25"/>
    <n v="1"/>
    <n v="1.25"/>
  </r>
  <r>
    <n v="3162"/>
    <n v="522079"/>
    <n v="22127"/>
    <x v="124"/>
    <x v="2513"/>
    <n v="15422"/>
    <s v="United Kingdom"/>
    <s v="Customer 15422"/>
    <x v="1"/>
    <n v="1.25"/>
    <n v="18"/>
    <n v="22.5"/>
  </r>
  <r>
    <n v="3163"/>
    <n v="522080"/>
    <n v="84839"/>
    <x v="958"/>
    <x v="2514"/>
    <n v="14525"/>
    <s v="United Kingdom"/>
    <s v="Customer 14525"/>
    <x v="1"/>
    <n v="6.75"/>
    <n v="1"/>
    <n v="6.75"/>
  </r>
  <r>
    <n v="3164"/>
    <n v="522082"/>
    <n v="21181"/>
    <x v="519"/>
    <x v="2515"/>
    <n v="16608"/>
    <s v="United Kingdom"/>
    <s v="Customer 16608"/>
    <x v="1"/>
    <n v="2.1"/>
    <n v="3"/>
    <n v="6.3000000000000007"/>
  </r>
  <r>
    <n v="3165"/>
    <n v="522083"/>
    <n v="22361"/>
    <x v="1421"/>
    <x v="2516"/>
    <n v="16218"/>
    <s v="United Kingdom"/>
    <s v="Customer 16218"/>
    <x v="1"/>
    <n v="2.95"/>
    <n v="6"/>
    <n v="17.700000000000003"/>
  </r>
  <r>
    <n v="3166"/>
    <n v="522083"/>
    <n v="22323"/>
    <x v="1422"/>
    <x v="2516"/>
    <n v="16218"/>
    <s v="United Kingdom"/>
    <s v="Customer 16218"/>
    <x v="1"/>
    <n v="1.95"/>
    <n v="12"/>
    <n v="23.4"/>
  </r>
  <r>
    <n v="3167"/>
    <n v="522084"/>
    <n v="22076"/>
    <x v="475"/>
    <x v="2517"/>
    <n v="15992"/>
    <s v="United Kingdom"/>
    <s v="Customer 15992"/>
    <x v="1"/>
    <n v="1.65"/>
    <n v="12"/>
    <n v="19.799999999999997"/>
  </r>
  <r>
    <n v="3168"/>
    <n v="522086"/>
    <n v="22582"/>
    <x v="746"/>
    <x v="2518"/>
    <n v="16042"/>
    <s v="United Kingdom"/>
    <s v="Customer 16042"/>
    <x v="1"/>
    <n v="2.5499999999999998"/>
    <n v="6"/>
    <n v="15.299999999999999"/>
  </r>
  <r>
    <n v="3169"/>
    <n v="522090"/>
    <n v="22083"/>
    <x v="127"/>
    <x v="2519"/>
    <n v="16799"/>
    <s v="United Kingdom"/>
    <s v="Customer 16799"/>
    <x v="1"/>
    <n v="2.95"/>
    <n v="2"/>
    <n v="5.9"/>
  </r>
  <r>
    <n v="3170"/>
    <n v="522093"/>
    <n v="21126"/>
    <x v="709"/>
    <x v="2520"/>
    <n v="15406"/>
    <s v="United Kingdom"/>
    <s v="Customer 15406"/>
    <x v="1"/>
    <n v="1.25"/>
    <n v="2"/>
    <n v="2.5"/>
  </r>
  <r>
    <n v="3171"/>
    <n v="522093"/>
    <n v="84839"/>
    <x v="958"/>
    <x v="2520"/>
    <n v="15406"/>
    <s v="United Kingdom"/>
    <s v="Customer 15406"/>
    <x v="1"/>
    <n v="6.75"/>
    <n v="2"/>
    <n v="13.5"/>
  </r>
  <r>
    <n v="3172"/>
    <n v="522098"/>
    <n v="21843"/>
    <x v="854"/>
    <x v="2521"/>
    <n v="16320"/>
    <s v="Unspecified"/>
    <s v="Customer 16320"/>
    <x v="12"/>
    <n v="10.95"/>
    <n v="6"/>
    <n v="65.699999999999989"/>
  </r>
  <r>
    <n v="3173"/>
    <n v="522104"/>
    <n v="21901"/>
    <x v="116"/>
    <x v="2522"/>
    <n v="15714"/>
    <s v="United Kingdom"/>
    <s v="Customer 15714"/>
    <x v="1"/>
    <n v="0.65"/>
    <n v="2"/>
    <n v="1.3"/>
  </r>
  <r>
    <n v="3174"/>
    <n v="522104"/>
    <n v="21993"/>
    <x v="1423"/>
    <x v="2522"/>
    <n v="15714"/>
    <s v="United Kingdom"/>
    <s v="Customer 15714"/>
    <x v="1"/>
    <n v="2.95"/>
    <n v="12"/>
    <n v="35.400000000000006"/>
  </r>
  <r>
    <n v="3175"/>
    <n v="522109"/>
    <n v="21621"/>
    <x v="495"/>
    <x v="2523"/>
    <n v="17728"/>
    <s v="United Kingdom"/>
    <s v="Customer 17728"/>
    <x v="1"/>
    <n v="8.5"/>
    <n v="2"/>
    <n v="17"/>
  </r>
  <r>
    <n v="3176"/>
    <n v="522109"/>
    <n v="22694"/>
    <x v="1424"/>
    <x v="2523"/>
    <n v="17728"/>
    <s v="United Kingdom"/>
    <s v="Customer 17728"/>
    <x v="1"/>
    <n v="2.1"/>
    <n v="6"/>
    <n v="12.600000000000001"/>
  </r>
  <r>
    <n v="3177"/>
    <n v="522110"/>
    <s v="85014B"/>
    <x v="92"/>
    <x v="2524"/>
    <n v="13455"/>
    <s v="United Kingdom"/>
    <s v="Customer 13455"/>
    <x v="1"/>
    <n v="5.95"/>
    <n v="3"/>
    <n v="17.850000000000001"/>
  </r>
  <r>
    <n v="3178"/>
    <n v="522121"/>
    <n v="22587"/>
    <x v="886"/>
    <x v="2525"/>
    <n v="14911"/>
    <s v="EIRE"/>
    <s v="Customer 14911"/>
    <x v="5"/>
    <n v="0.85"/>
    <n v="12"/>
    <n v="10.199999999999999"/>
  </r>
  <r>
    <n v="3179"/>
    <n v="522134"/>
    <n v="20738"/>
    <x v="1425"/>
    <x v="2526"/>
    <n v="16013"/>
    <s v="United Kingdom"/>
    <s v="Customer 16013"/>
    <x v="1"/>
    <n v="0.85"/>
    <n v="100"/>
    <n v="85"/>
  </r>
  <r>
    <n v="3180"/>
    <n v="522145"/>
    <n v="22672"/>
    <x v="1426"/>
    <x v="2527"/>
    <n v="14735"/>
    <s v="United Kingdom"/>
    <s v="Customer 14735"/>
    <x v="1"/>
    <n v="1.65"/>
    <n v="12"/>
    <n v="19.799999999999997"/>
  </r>
  <r>
    <n v="3181"/>
    <n v="522152"/>
    <n v="22684"/>
    <x v="1427"/>
    <x v="2528"/>
    <n v="17512"/>
    <s v="United Kingdom"/>
    <s v="Customer 17512"/>
    <x v="1"/>
    <n v="1.25"/>
    <n v="10"/>
    <n v="12.5"/>
  </r>
  <r>
    <n v="3182"/>
    <n v="522248"/>
    <n v="84946"/>
    <x v="441"/>
    <x v="2529"/>
    <n v="13593"/>
    <s v="United Kingdom"/>
    <s v="Customer 13593"/>
    <x v="1"/>
    <n v="1.25"/>
    <n v="6"/>
    <n v="7.5"/>
  </r>
  <r>
    <n v="3183"/>
    <n v="522250"/>
    <n v="82600"/>
    <x v="284"/>
    <x v="2530"/>
    <n v="17426"/>
    <s v="United Kingdom"/>
    <s v="Customer 17426"/>
    <x v="1"/>
    <n v="2.1"/>
    <n v="12"/>
    <n v="25.200000000000003"/>
  </r>
  <r>
    <n v="3184"/>
    <n v="522273"/>
    <n v="21174"/>
    <x v="96"/>
    <x v="2531"/>
    <n v="16470"/>
    <s v="United Kingdom"/>
    <s v="Customer 16470"/>
    <x v="1"/>
    <n v="1.95"/>
    <n v="1"/>
    <n v="1.95"/>
  </r>
  <r>
    <n v="3185"/>
    <n v="522276"/>
    <n v="22023"/>
    <x v="819"/>
    <x v="2532"/>
    <n v="15061"/>
    <s v="United Kingdom"/>
    <s v="Customer 15061"/>
    <x v="1"/>
    <n v="0.36"/>
    <n v="24"/>
    <n v="8.64"/>
  </r>
  <r>
    <n v="3186"/>
    <n v="522277"/>
    <n v="21272"/>
    <x v="809"/>
    <x v="2533"/>
    <n v="16458"/>
    <s v="United Kingdom"/>
    <s v="Customer 16458"/>
    <x v="1"/>
    <n v="1.25"/>
    <n v="6"/>
    <n v="7.5"/>
  </r>
  <r>
    <n v="3187"/>
    <n v="522288"/>
    <n v="22299"/>
    <x v="1428"/>
    <x v="2534"/>
    <n v="13129"/>
    <s v="United Kingdom"/>
    <s v="Customer 13129"/>
    <x v="1"/>
    <n v="1.25"/>
    <n v="24"/>
    <n v="30"/>
  </r>
  <r>
    <n v="3188"/>
    <n v="522298"/>
    <n v="20750"/>
    <x v="1192"/>
    <x v="2535"/>
    <n v="14913"/>
    <s v="United Kingdom"/>
    <s v="Customer 14913"/>
    <x v="1"/>
    <n v="7.95"/>
    <n v="2"/>
    <n v="15.9"/>
  </r>
  <r>
    <n v="3189"/>
    <n v="522298"/>
    <n v="21213"/>
    <x v="353"/>
    <x v="2535"/>
    <n v="14913"/>
    <s v="United Kingdom"/>
    <s v="Customer 14913"/>
    <x v="1"/>
    <n v="0.55000000000000004"/>
    <n v="24"/>
    <n v="13.200000000000001"/>
  </r>
  <r>
    <n v="3190"/>
    <n v="522323"/>
    <n v="22583"/>
    <x v="794"/>
    <x v="2536"/>
    <n v="13869"/>
    <s v="United Kingdom"/>
    <s v="Customer 13869"/>
    <x v="1"/>
    <n v="2.5499999999999998"/>
    <n v="12"/>
    <n v="30.599999999999998"/>
  </r>
  <r>
    <n v="3191"/>
    <n v="522328"/>
    <s v="35833P"/>
    <x v="1429"/>
    <x v="2537"/>
    <n v="17132"/>
    <s v="United Kingdom"/>
    <s v="Customer 17132"/>
    <x v="1"/>
    <n v="1.25"/>
    <n v="4"/>
    <n v="5"/>
  </r>
  <r>
    <n v="3192"/>
    <n v="522331"/>
    <n v="21519"/>
    <x v="484"/>
    <x v="2538"/>
    <n v="15639"/>
    <s v="United Kingdom"/>
    <s v="Customer 15639"/>
    <x v="1"/>
    <n v="0.42"/>
    <n v="12"/>
    <n v="5.04"/>
  </r>
  <r>
    <n v="3193"/>
    <n v="522332"/>
    <n v="22619"/>
    <x v="1430"/>
    <x v="2539"/>
    <n v="15600"/>
    <s v="United Kingdom"/>
    <s v="Customer 15600"/>
    <x v="1"/>
    <n v="3.75"/>
    <n v="4"/>
    <n v="15"/>
  </r>
  <r>
    <n v="3194"/>
    <n v="522334"/>
    <n v="84975"/>
    <x v="59"/>
    <x v="2540"/>
    <n v="13089"/>
    <s v="United Kingdom"/>
    <s v="Customer 13089"/>
    <x v="1"/>
    <n v="1.69"/>
    <n v="36"/>
    <n v="60.839999999999996"/>
  </r>
  <r>
    <n v="3195"/>
    <n v="522384"/>
    <n v="21977"/>
    <x v="57"/>
    <x v="2541"/>
    <n v="15673"/>
    <s v="United Kingdom"/>
    <s v="Customer 15673"/>
    <x v="1"/>
    <n v="0.55000000000000004"/>
    <n v="24"/>
    <n v="13.200000000000001"/>
  </r>
  <r>
    <n v="3196"/>
    <n v="522385"/>
    <n v="48194"/>
    <x v="76"/>
    <x v="2542"/>
    <n v="16919"/>
    <s v="United Kingdom"/>
    <s v="Customer 16919"/>
    <x v="1"/>
    <n v="7.95"/>
    <n v="1"/>
    <n v="7.95"/>
  </r>
  <r>
    <n v="3197"/>
    <n v="522424"/>
    <n v="21217"/>
    <x v="1255"/>
    <x v="2543"/>
    <n v="12476"/>
    <s v="Germany"/>
    <s v="Customer 12476"/>
    <x v="7"/>
    <n v="9.9499999999999993"/>
    <n v="1"/>
    <n v="9.9499999999999993"/>
  </r>
  <r>
    <n v="3198"/>
    <n v="522432"/>
    <n v="22450"/>
    <x v="1431"/>
    <x v="2544"/>
    <n v="15965"/>
    <s v="United Kingdom"/>
    <s v="Customer 15965"/>
    <x v="1"/>
    <n v="3.35"/>
    <n v="1"/>
    <n v="3.35"/>
  </r>
  <r>
    <n v="3199"/>
    <n v="522433"/>
    <n v="21429"/>
    <x v="286"/>
    <x v="2545"/>
    <n v="15901"/>
    <s v="United Kingdom"/>
    <s v="Customer 15901"/>
    <x v="1"/>
    <n v="1.65"/>
    <n v="1"/>
    <n v="1.65"/>
  </r>
  <r>
    <n v="3200"/>
    <n v="522437"/>
    <n v="20981"/>
    <x v="816"/>
    <x v="2546"/>
    <n v="17346"/>
    <s v="United Kingdom"/>
    <s v="Customer 17346"/>
    <x v="1"/>
    <n v="0.85"/>
    <n v="1"/>
    <n v="0.85"/>
  </r>
  <r>
    <n v="3201"/>
    <n v="522437"/>
    <n v="22181"/>
    <x v="1432"/>
    <x v="2546"/>
    <n v="17346"/>
    <s v="United Kingdom"/>
    <s v="Customer 17346"/>
    <x v="1"/>
    <n v="0.85"/>
    <n v="1"/>
    <n v="0.85"/>
  </r>
  <r>
    <n v="3202"/>
    <n v="522437"/>
    <n v="22457"/>
    <x v="1287"/>
    <x v="2546"/>
    <n v="17346"/>
    <s v="United Kingdom"/>
    <s v="Customer 17346"/>
    <x v="1"/>
    <n v="2.95"/>
    <n v="2"/>
    <n v="5.9"/>
  </r>
  <r>
    <n v="3203"/>
    <n v="522443"/>
    <n v="22304"/>
    <x v="509"/>
    <x v="2547"/>
    <n v="15998"/>
    <s v="United Kingdom"/>
    <s v="Customer 15998"/>
    <x v="1"/>
    <n v="2.5499999999999998"/>
    <n v="2"/>
    <n v="5.0999999999999996"/>
  </r>
  <r>
    <n v="3204"/>
    <n v="522461"/>
    <n v="20776"/>
    <x v="178"/>
    <x v="2548"/>
    <n v="14381"/>
    <s v="United Kingdom"/>
    <s v="Customer 14381"/>
    <x v="1"/>
    <n v="1.65"/>
    <n v="1"/>
    <n v="1.65"/>
  </r>
  <r>
    <n v="3205"/>
    <n v="522463"/>
    <n v="20718"/>
    <x v="535"/>
    <x v="2549"/>
    <n v="14710"/>
    <s v="United Kingdom"/>
    <s v="Customer 14710"/>
    <x v="1"/>
    <n v="1.25"/>
    <n v="1"/>
    <n v="1.25"/>
  </r>
  <r>
    <n v="3206"/>
    <n v="522463"/>
    <s v="85049G"/>
    <x v="810"/>
    <x v="2549"/>
    <n v="14710"/>
    <s v="United Kingdom"/>
    <s v="Customer 14710"/>
    <x v="1"/>
    <n v="1.25"/>
    <n v="1"/>
    <n v="1.25"/>
  </r>
  <r>
    <n v="3207"/>
    <n v="522586"/>
    <n v="21202"/>
    <x v="1256"/>
    <x v="2550"/>
    <n v="17403"/>
    <s v="United Kingdom"/>
    <s v="Customer 17403"/>
    <x v="1"/>
    <n v="1.65"/>
    <n v="1"/>
    <n v="1.65"/>
  </r>
  <r>
    <n v="3208"/>
    <n v="522602"/>
    <n v="22812"/>
    <x v="1433"/>
    <x v="2551"/>
    <n v="16422"/>
    <s v="United Kingdom"/>
    <s v="Customer 16422"/>
    <x v="1"/>
    <n v="1.95"/>
    <n v="12"/>
    <n v="23.4"/>
  </r>
  <r>
    <n v="3209"/>
    <n v="522610"/>
    <n v="22617"/>
    <x v="699"/>
    <x v="2552"/>
    <n v="16080"/>
    <s v="United Kingdom"/>
    <s v="Customer 16080"/>
    <x v="1"/>
    <n v="4.95"/>
    <n v="6"/>
    <n v="29.700000000000003"/>
  </r>
  <r>
    <n v="3210"/>
    <n v="522612"/>
    <s v="82494L"/>
    <x v="606"/>
    <x v="2553"/>
    <n v="16979"/>
    <s v="United Kingdom"/>
    <s v="Customer 16979"/>
    <x v="1"/>
    <n v="2.95"/>
    <n v="6"/>
    <n v="17.700000000000003"/>
  </r>
  <r>
    <n v="3211"/>
    <n v="522614"/>
    <n v="20956"/>
    <x v="1434"/>
    <x v="2554"/>
    <n v="14375"/>
    <s v="United Kingdom"/>
    <s v="Customer 14375"/>
    <x v="1"/>
    <n v="1.25"/>
    <n v="6"/>
    <n v="7.5"/>
  </r>
  <r>
    <n v="3212"/>
    <n v="522615"/>
    <s v="84535B"/>
    <x v="1435"/>
    <x v="2555"/>
    <n v="17560"/>
    <s v="United Kingdom"/>
    <s v="Customer 17560"/>
    <x v="1"/>
    <n v="0.65"/>
    <n v="16"/>
    <n v="10.4"/>
  </r>
  <r>
    <n v="3213"/>
    <n v="522619"/>
    <n v="22577"/>
    <x v="1293"/>
    <x v="2556"/>
    <n v="16395"/>
    <s v="United Kingdom"/>
    <s v="Customer 16395"/>
    <x v="1"/>
    <n v="0.85"/>
    <n v="12"/>
    <n v="10.199999999999999"/>
  </r>
  <r>
    <n v="3214"/>
    <n v="522622"/>
    <n v="21452"/>
    <x v="1436"/>
    <x v="2557"/>
    <n v="17589"/>
    <s v="United Kingdom"/>
    <s v="Customer 17589"/>
    <x v="1"/>
    <n v="2.95"/>
    <n v="2"/>
    <n v="5.9"/>
  </r>
  <r>
    <n v="3215"/>
    <n v="522627"/>
    <n v="22821"/>
    <x v="1437"/>
    <x v="2558"/>
    <n v="15660"/>
    <s v="United Kingdom"/>
    <s v="Customer 15660"/>
    <x v="1"/>
    <n v="0.65"/>
    <n v="12"/>
    <n v="7.8000000000000007"/>
  </r>
  <r>
    <n v="3216"/>
    <n v="522630"/>
    <n v="20750"/>
    <x v="1192"/>
    <x v="2559"/>
    <n v="14828"/>
    <s v="United Kingdom"/>
    <s v="Customer 14828"/>
    <x v="1"/>
    <n v="6.35"/>
    <n v="12"/>
    <n v="76.199999999999989"/>
  </r>
  <r>
    <n v="3217"/>
    <n v="522644"/>
    <n v="22583"/>
    <x v="794"/>
    <x v="2560"/>
    <n v="15723"/>
    <s v="United Kingdom"/>
    <s v="Customer 15723"/>
    <x v="1"/>
    <n v="2.5499999999999998"/>
    <n v="1"/>
    <n v="2.5499999999999998"/>
  </r>
  <r>
    <n v="3218"/>
    <n v="522650"/>
    <n v="21544"/>
    <x v="1121"/>
    <x v="2561"/>
    <n v="13424"/>
    <s v="United Kingdom"/>
    <s v="Customer 13424"/>
    <x v="1"/>
    <n v="0.85"/>
    <n v="12"/>
    <n v="10.199999999999999"/>
  </r>
  <r>
    <n v="3219"/>
    <n v="522651"/>
    <n v="21637"/>
    <x v="1438"/>
    <x v="2562"/>
    <n v="12433"/>
    <s v="Norway"/>
    <s v="Customer 12433"/>
    <x v="26"/>
    <n v="1.25"/>
    <n v="18"/>
    <n v="22.5"/>
  </r>
  <r>
    <n v="3220"/>
    <n v="522703"/>
    <n v="21808"/>
    <x v="1439"/>
    <x v="2563"/>
    <n v="14911"/>
    <s v="EIRE"/>
    <s v="Customer 14911"/>
    <x v="5"/>
    <n v="3.75"/>
    <n v="18"/>
    <n v="67.5"/>
  </r>
  <r>
    <n v="3221"/>
    <n v="522710"/>
    <n v="21498"/>
    <x v="781"/>
    <x v="2564"/>
    <n v="18001"/>
    <s v="United Kingdom"/>
    <s v="Customer 18001"/>
    <x v="1"/>
    <n v="0.42"/>
    <n v="48"/>
    <n v="20.16"/>
  </r>
  <r>
    <n v="3222"/>
    <n v="522711"/>
    <n v="21640"/>
    <x v="1440"/>
    <x v="2565"/>
    <n v="17348"/>
    <s v="United Kingdom"/>
    <s v="Customer 17348"/>
    <x v="1"/>
    <n v="0.85"/>
    <n v="2"/>
    <n v="1.7"/>
  </r>
  <r>
    <n v="3223"/>
    <s v="C522718"/>
    <s v="82607A"/>
    <x v="1441"/>
    <x v="2566"/>
    <n v="16218"/>
    <s v="United Kingdom"/>
    <s v="Customer 16218"/>
    <x v="1"/>
    <n v="1.25"/>
    <n v="-4"/>
    <n v="-5"/>
  </r>
  <r>
    <n v="3224"/>
    <n v="522739"/>
    <n v="22210"/>
    <x v="1442"/>
    <x v="2567"/>
    <n v="14963"/>
    <s v="United Kingdom"/>
    <s v="Customer 14963"/>
    <x v="1"/>
    <n v="1.65"/>
    <n v="1"/>
    <n v="1.65"/>
  </r>
  <r>
    <n v="3225"/>
    <n v="522760"/>
    <n v="22595"/>
    <x v="1339"/>
    <x v="2568"/>
    <n v="15962"/>
    <s v="United Kingdom"/>
    <s v="Customer 15962"/>
    <x v="1"/>
    <n v="0.85"/>
    <n v="12"/>
    <n v="10.199999999999999"/>
  </r>
  <r>
    <n v="3226"/>
    <n v="522760"/>
    <n v="22227"/>
    <x v="1443"/>
    <x v="2568"/>
    <n v="15962"/>
    <s v="United Kingdom"/>
    <s v="Customer 15962"/>
    <x v="1"/>
    <n v="0.65"/>
    <n v="1"/>
    <n v="0.65"/>
  </r>
  <r>
    <n v="3227"/>
    <s v="C522762"/>
    <n v="84950"/>
    <x v="244"/>
    <x v="2569"/>
    <n v="12921"/>
    <s v="United Kingdom"/>
    <s v="Customer 12921"/>
    <x v="1"/>
    <n v="0.65"/>
    <n v="-4"/>
    <n v="-2.6"/>
  </r>
  <r>
    <n v="3228"/>
    <n v="522773"/>
    <n v="22334"/>
    <x v="1103"/>
    <x v="2570"/>
    <n v="12369"/>
    <s v="Austria"/>
    <s v="Customer 12369"/>
    <x v="8"/>
    <n v="1.65"/>
    <n v="8"/>
    <n v="13.2"/>
  </r>
  <r>
    <n v="3229"/>
    <n v="522773"/>
    <n v="20750"/>
    <x v="1192"/>
    <x v="2570"/>
    <n v="12369"/>
    <s v="Austria"/>
    <s v="Customer 12369"/>
    <x v="8"/>
    <n v="7.95"/>
    <n v="2"/>
    <n v="15.9"/>
  </r>
  <r>
    <n v="3230"/>
    <n v="522773"/>
    <n v="84050"/>
    <x v="594"/>
    <x v="2570"/>
    <n v="12369"/>
    <s v="Austria"/>
    <s v="Customer 12369"/>
    <x v="8"/>
    <n v="1.65"/>
    <n v="6"/>
    <n v="9.8999999999999986"/>
  </r>
  <r>
    <n v="3231"/>
    <n v="522789"/>
    <s v="85123A"/>
    <x v="60"/>
    <x v="2571"/>
    <n v="14221"/>
    <s v="United Kingdom"/>
    <s v="Customer 14221"/>
    <x v="1"/>
    <n v="2.95"/>
    <n v="6"/>
    <n v="17.700000000000003"/>
  </r>
  <r>
    <n v="3232"/>
    <n v="522802"/>
    <s v="84985A"/>
    <x v="1444"/>
    <x v="2572"/>
    <n v="17608"/>
    <s v="United Kingdom"/>
    <s v="Customer 17608"/>
    <x v="1"/>
    <n v="1.45"/>
    <n v="1"/>
    <n v="1.45"/>
  </r>
  <r>
    <n v="3233"/>
    <n v="522807"/>
    <n v="21108"/>
    <x v="1068"/>
    <x v="2573"/>
    <n v="15748"/>
    <s v="United Kingdom"/>
    <s v="Customer 15748"/>
    <x v="1"/>
    <n v="2.1"/>
    <n v="189"/>
    <n v="396.90000000000003"/>
  </r>
  <r>
    <n v="3234"/>
    <n v="522808"/>
    <n v="22570"/>
    <x v="1405"/>
    <x v="2574"/>
    <n v="12921"/>
    <s v="United Kingdom"/>
    <s v="Customer 12921"/>
    <x v="1"/>
    <n v="3.75"/>
    <n v="4"/>
    <n v="15"/>
  </r>
  <r>
    <n v="3235"/>
    <n v="522817"/>
    <s v="85061W"/>
    <x v="698"/>
    <x v="2575"/>
    <n v="13208"/>
    <s v="United Kingdom"/>
    <s v="Customer 13208"/>
    <x v="1"/>
    <n v="0.85"/>
    <n v="1"/>
    <n v="0.85"/>
  </r>
  <r>
    <n v="3236"/>
    <n v="522826"/>
    <n v="22457"/>
    <x v="1287"/>
    <x v="2576"/>
    <n v="13564"/>
    <s v="United Kingdom"/>
    <s v="Customer 13564"/>
    <x v="1"/>
    <n v="2.95"/>
    <n v="6"/>
    <n v="17.700000000000003"/>
  </r>
  <r>
    <n v="3237"/>
    <n v="522835"/>
    <s v="85135C"/>
    <x v="1445"/>
    <x v="2577"/>
    <n v="15362"/>
    <s v="United Kingdom"/>
    <s v="Customer 15362"/>
    <x v="1"/>
    <n v="7.95"/>
    <n v="2"/>
    <n v="15.9"/>
  </r>
  <r>
    <n v="3238"/>
    <n v="522835"/>
    <n v="21833"/>
    <x v="1341"/>
    <x v="2577"/>
    <n v="15362"/>
    <s v="United Kingdom"/>
    <s v="Customer 15362"/>
    <x v="1"/>
    <n v="1.69"/>
    <n v="12"/>
    <n v="20.28"/>
  </r>
  <r>
    <n v="3239"/>
    <s v="C522843"/>
    <n v="85066"/>
    <x v="28"/>
    <x v="2578"/>
    <n v="13317"/>
    <s v="United Kingdom"/>
    <s v="Customer 13317"/>
    <x v="1"/>
    <n v="12.75"/>
    <n v="-1"/>
    <n v="-12.75"/>
  </r>
  <r>
    <n v="3240"/>
    <n v="522885"/>
    <n v="21535"/>
    <x v="853"/>
    <x v="2579"/>
    <n v="13952"/>
    <s v="United Kingdom"/>
    <s v="Customer 13952"/>
    <x v="1"/>
    <n v="2.5499999999999998"/>
    <n v="6"/>
    <n v="15.299999999999999"/>
  </r>
  <r>
    <n v="3241"/>
    <n v="522904"/>
    <s v="72529W"/>
    <x v="1402"/>
    <x v="2580"/>
    <n v="17765"/>
    <s v="United Kingdom"/>
    <s v="Customer 17765"/>
    <x v="1"/>
    <n v="2.12"/>
    <n v="1"/>
    <n v="2.12"/>
  </r>
  <r>
    <n v="3242"/>
    <n v="522914"/>
    <n v="21623"/>
    <x v="998"/>
    <x v="2581"/>
    <n v="17139"/>
    <s v="United Kingdom"/>
    <s v="Customer 17139"/>
    <x v="1"/>
    <n v="9.9499999999999993"/>
    <n v="2"/>
    <n v="19.899999999999999"/>
  </r>
  <r>
    <n v="3243"/>
    <n v="522929"/>
    <n v="22145"/>
    <x v="1336"/>
    <x v="2582"/>
    <n v="15117"/>
    <s v="United Kingdom"/>
    <s v="Customer 15117"/>
    <x v="1"/>
    <n v="2.1"/>
    <n v="6"/>
    <n v="12.600000000000001"/>
  </r>
  <r>
    <n v="3244"/>
    <n v="522930"/>
    <s v="85049H"/>
    <x v="1446"/>
    <x v="2583"/>
    <n v="13173"/>
    <s v="United Kingdom"/>
    <s v="Customer 13173"/>
    <x v="1"/>
    <n v="1.25"/>
    <n v="2"/>
    <n v="2.5"/>
  </r>
  <r>
    <n v="3245"/>
    <n v="522956"/>
    <n v="22229"/>
    <x v="589"/>
    <x v="2584"/>
    <n v="13015"/>
    <s v="United Kingdom"/>
    <s v="Customer 13015"/>
    <x v="1"/>
    <n v="0.85"/>
    <n v="12"/>
    <n v="10.199999999999999"/>
  </r>
  <r>
    <n v="3246"/>
    <n v="522958"/>
    <n v="82578"/>
    <x v="45"/>
    <x v="2585"/>
    <n v="16549"/>
    <s v="United Kingdom"/>
    <s v="Customer 16549"/>
    <x v="1"/>
    <n v="0.55000000000000004"/>
    <n v="2"/>
    <n v="1.1000000000000001"/>
  </r>
  <r>
    <n v="3247"/>
    <n v="522968"/>
    <n v="21467"/>
    <x v="985"/>
    <x v="2586"/>
    <n v="13137"/>
    <s v="United Kingdom"/>
    <s v="Customer 13137"/>
    <x v="1"/>
    <n v="3.75"/>
    <n v="1"/>
    <n v="3.75"/>
  </r>
  <r>
    <n v="3248"/>
    <n v="522968"/>
    <n v="11001"/>
    <x v="1447"/>
    <x v="2586"/>
    <n v="13137"/>
    <s v="United Kingdom"/>
    <s v="Customer 13137"/>
    <x v="1"/>
    <n v="1.69"/>
    <n v="1"/>
    <n v="1.69"/>
  </r>
  <r>
    <n v="3249"/>
    <n v="522971"/>
    <s v="85049D"/>
    <x v="99"/>
    <x v="2587"/>
    <n v="16395"/>
    <s v="United Kingdom"/>
    <s v="Customer 16395"/>
    <x v="1"/>
    <n v="1.25"/>
    <n v="1"/>
    <n v="1.25"/>
  </r>
  <r>
    <n v="3250"/>
    <n v="522971"/>
    <n v="22199"/>
    <x v="1448"/>
    <x v="2587"/>
    <n v="16395"/>
    <s v="United Kingdom"/>
    <s v="Customer 16395"/>
    <x v="1"/>
    <n v="4.25"/>
    <n v="1"/>
    <n v="4.25"/>
  </r>
  <r>
    <n v="3251"/>
    <n v="522977"/>
    <s v="17164B"/>
    <x v="1449"/>
    <x v="2588"/>
    <n v="15483"/>
    <s v="United Kingdom"/>
    <s v="Customer 15483"/>
    <x v="1"/>
    <n v="0.42"/>
    <n v="2"/>
    <n v="0.84"/>
  </r>
  <r>
    <n v="3252"/>
    <n v="522977"/>
    <n v="21463"/>
    <x v="140"/>
    <x v="2588"/>
    <n v="15483"/>
    <s v="United Kingdom"/>
    <s v="Customer 15483"/>
    <x v="1"/>
    <n v="5.95"/>
    <n v="1"/>
    <n v="5.95"/>
  </r>
  <r>
    <n v="3253"/>
    <n v="522978"/>
    <n v="82567"/>
    <x v="1450"/>
    <x v="2589"/>
    <n v="17085"/>
    <s v="United Kingdom"/>
    <s v="Customer 17085"/>
    <x v="1"/>
    <n v="2.1"/>
    <n v="3"/>
    <n v="6.3000000000000007"/>
  </r>
  <r>
    <n v="3254"/>
    <n v="522986"/>
    <n v="20914"/>
    <x v="1451"/>
    <x v="2590"/>
    <n v="13883"/>
    <s v="United Kingdom"/>
    <s v="Customer 13883"/>
    <x v="1"/>
    <n v="2.95"/>
    <n v="6"/>
    <n v="17.700000000000003"/>
  </r>
  <r>
    <n v="3255"/>
    <n v="522987"/>
    <n v="22111"/>
    <x v="48"/>
    <x v="2591"/>
    <n v="17625"/>
    <s v="United Kingdom"/>
    <s v="Customer 17625"/>
    <x v="1"/>
    <n v="4.95"/>
    <n v="2"/>
    <n v="9.9"/>
  </r>
  <r>
    <n v="3256"/>
    <n v="522987"/>
    <n v="20754"/>
    <x v="215"/>
    <x v="2591"/>
    <n v="17625"/>
    <s v="United Kingdom"/>
    <s v="Customer 17625"/>
    <x v="1"/>
    <n v="2.1"/>
    <n v="3"/>
    <n v="6.3000000000000007"/>
  </r>
  <r>
    <n v="3257"/>
    <n v="522989"/>
    <n v="22352"/>
    <x v="1140"/>
    <x v="2592"/>
    <n v="17051"/>
    <s v="United Kingdom"/>
    <s v="Customer 17051"/>
    <x v="1"/>
    <n v="2.5499999999999998"/>
    <n v="1"/>
    <n v="2.5499999999999998"/>
  </r>
  <r>
    <n v="3258"/>
    <n v="522995"/>
    <s v="85040B"/>
    <x v="1260"/>
    <x v="2593"/>
    <n v="14606"/>
    <s v="United Kingdom"/>
    <s v="Customer 14606"/>
    <x v="1"/>
    <n v="1.65"/>
    <n v="2"/>
    <n v="3.3"/>
  </r>
  <r>
    <n v="3259"/>
    <n v="522997"/>
    <n v="22024"/>
    <x v="319"/>
    <x v="2594"/>
    <n v="16770"/>
    <s v="United Kingdom"/>
    <s v="Customer 16770"/>
    <x v="1"/>
    <n v="0.42"/>
    <n v="12"/>
    <n v="5.04"/>
  </r>
  <r>
    <n v="3260"/>
    <n v="522999"/>
    <n v="21901"/>
    <x v="116"/>
    <x v="2595"/>
    <n v="17255"/>
    <s v="United Kingdom"/>
    <s v="Customer 17255"/>
    <x v="1"/>
    <n v="0.65"/>
    <n v="2"/>
    <n v="1.3"/>
  </r>
  <r>
    <n v="3261"/>
    <n v="523002"/>
    <n v="22624"/>
    <x v="973"/>
    <x v="2596"/>
    <n v="16655"/>
    <s v="United Kingdom"/>
    <s v="Customer 16655"/>
    <x v="1"/>
    <n v="8.5"/>
    <n v="2"/>
    <n v="17"/>
  </r>
  <r>
    <n v="3262"/>
    <n v="523002"/>
    <n v="22519"/>
    <x v="975"/>
    <x v="2596"/>
    <n v="16655"/>
    <s v="United Kingdom"/>
    <s v="Customer 16655"/>
    <x v="1"/>
    <n v="2.1"/>
    <n v="3"/>
    <n v="6.3000000000000007"/>
  </r>
  <r>
    <n v="3263"/>
    <n v="523003"/>
    <n v="21811"/>
    <x v="108"/>
    <x v="2597"/>
    <n v="16264"/>
    <s v="United Kingdom"/>
    <s v="Customer 16264"/>
    <x v="1"/>
    <n v="1.25"/>
    <n v="12"/>
    <n v="15"/>
  </r>
  <r>
    <n v="3264"/>
    <n v="523004"/>
    <n v="21034"/>
    <x v="16"/>
    <x v="2598"/>
    <n v="13451"/>
    <s v="United Kingdom"/>
    <s v="Customer 13451"/>
    <x v="1"/>
    <n v="0.95"/>
    <n v="1"/>
    <n v="0.95"/>
  </r>
  <r>
    <n v="3265"/>
    <n v="523005"/>
    <n v="20771"/>
    <x v="1452"/>
    <x v="2599"/>
    <n v="12748"/>
    <s v="United Kingdom"/>
    <s v="Customer 12748"/>
    <x v="1"/>
    <n v="2.5499999999999998"/>
    <n v="1"/>
    <n v="2.5499999999999998"/>
  </r>
  <r>
    <n v="3266"/>
    <n v="523005"/>
    <n v="37509"/>
    <x v="1453"/>
    <x v="2599"/>
    <n v="12748"/>
    <s v="United Kingdom"/>
    <s v="Customer 12748"/>
    <x v="1"/>
    <n v="2.5499999999999998"/>
    <n v="2"/>
    <n v="5.0999999999999996"/>
  </r>
  <r>
    <n v="3267"/>
    <n v="523010"/>
    <n v="22738"/>
    <x v="1454"/>
    <x v="2600"/>
    <n v="13881"/>
    <s v="United Kingdom"/>
    <s v="Customer 13881"/>
    <x v="1"/>
    <n v="1.45"/>
    <n v="120"/>
    <n v="174"/>
  </r>
  <r>
    <n v="3268"/>
    <n v="523011"/>
    <n v="21704"/>
    <x v="256"/>
    <x v="2601"/>
    <n v="13881"/>
    <s v="United Kingdom"/>
    <s v="Customer 13881"/>
    <x v="1"/>
    <n v="0.72"/>
    <n v="144"/>
    <n v="103.67999999999999"/>
  </r>
  <r>
    <n v="3269"/>
    <n v="523013"/>
    <n v="21135"/>
    <x v="916"/>
    <x v="2602"/>
    <n v="15599"/>
    <s v="United Kingdom"/>
    <s v="Customer 15599"/>
    <x v="1"/>
    <n v="1.69"/>
    <n v="16"/>
    <n v="27.04"/>
  </r>
  <r>
    <n v="3270"/>
    <n v="523017"/>
    <n v="35832"/>
    <x v="1305"/>
    <x v="2603"/>
    <n v="12524"/>
    <s v="Germany"/>
    <s v="Customer 12524"/>
    <x v="7"/>
    <n v="2.95"/>
    <n v="12"/>
    <n v="35.400000000000006"/>
  </r>
  <r>
    <n v="3271"/>
    <n v="523022"/>
    <n v="16238"/>
    <x v="255"/>
    <x v="2604"/>
    <n v="12437"/>
    <s v="France"/>
    <s v="Customer 12437"/>
    <x v="6"/>
    <n v="0.21"/>
    <n v="28"/>
    <n v="5.88"/>
  </r>
  <r>
    <n v="3272"/>
    <n v="523023"/>
    <n v="21865"/>
    <x v="474"/>
    <x v="2605"/>
    <n v="17716"/>
    <s v="United Kingdom"/>
    <s v="Customer 17716"/>
    <x v="1"/>
    <n v="2.1"/>
    <n v="6"/>
    <n v="12.600000000000001"/>
  </r>
  <r>
    <n v="3273"/>
    <n v="523065"/>
    <n v="20725"/>
    <x v="216"/>
    <x v="2606"/>
    <n v="16919"/>
    <s v="United Kingdom"/>
    <s v="Customer 16919"/>
    <x v="1"/>
    <n v="1.65"/>
    <n v="2"/>
    <n v="3.3"/>
  </r>
  <r>
    <n v="3274"/>
    <n v="523065"/>
    <n v="21486"/>
    <x v="1455"/>
    <x v="2606"/>
    <n v="16919"/>
    <s v="United Kingdom"/>
    <s v="Customer 16919"/>
    <x v="1"/>
    <n v="3.75"/>
    <n v="2"/>
    <n v="7.5"/>
  </r>
  <r>
    <n v="3275"/>
    <n v="523097"/>
    <n v="48138"/>
    <x v="1456"/>
    <x v="2607"/>
    <n v="17055"/>
    <s v="United Kingdom"/>
    <s v="Customer 17055"/>
    <x v="1"/>
    <n v="7.95"/>
    <n v="3"/>
    <n v="23.85"/>
  </r>
  <r>
    <n v="3276"/>
    <n v="523097"/>
    <n v="21587"/>
    <x v="1457"/>
    <x v="2607"/>
    <n v="17055"/>
    <s v="United Kingdom"/>
    <s v="Customer 17055"/>
    <x v="1"/>
    <n v="2.5499999999999998"/>
    <n v="1"/>
    <n v="2.5499999999999998"/>
  </r>
  <r>
    <n v="3277"/>
    <n v="523115"/>
    <n v="22429"/>
    <x v="1046"/>
    <x v="2608"/>
    <n v="12388"/>
    <s v="Australia"/>
    <s v="Customer 12388"/>
    <x v="19"/>
    <n v="4.25"/>
    <n v="4"/>
    <n v="17"/>
  </r>
  <r>
    <n v="3278"/>
    <n v="523116"/>
    <n v="22475"/>
    <x v="651"/>
    <x v="2609"/>
    <n v="16125"/>
    <s v="United Kingdom"/>
    <s v="Customer 16125"/>
    <x v="1"/>
    <n v="4.95"/>
    <n v="1"/>
    <n v="4.95"/>
  </r>
  <r>
    <n v="3279"/>
    <n v="523122"/>
    <n v="22384"/>
    <x v="533"/>
    <x v="2610"/>
    <n v="12993"/>
    <s v="United Kingdom"/>
    <s v="Customer 12993"/>
    <x v="1"/>
    <n v="1.65"/>
    <n v="10"/>
    <n v="16.5"/>
  </r>
  <r>
    <n v="3280"/>
    <n v="523125"/>
    <s v="84559A"/>
    <x v="1458"/>
    <x v="2611"/>
    <n v="14291"/>
    <s v="United Kingdom"/>
    <s v="Customer 14291"/>
    <x v="1"/>
    <n v="0.85"/>
    <n v="12"/>
    <n v="10.199999999999999"/>
  </r>
  <r>
    <n v="3281"/>
    <n v="523129"/>
    <n v="21806"/>
    <x v="1459"/>
    <x v="2612"/>
    <n v="17841"/>
    <s v="United Kingdom"/>
    <s v="Customer 17841"/>
    <x v="1"/>
    <n v="0.42"/>
    <n v="2"/>
    <n v="0.84"/>
  </r>
  <r>
    <n v="3282"/>
    <n v="523129"/>
    <s v="35603C"/>
    <x v="1460"/>
    <x v="2612"/>
    <n v="17841"/>
    <s v="United Kingdom"/>
    <s v="Customer 17841"/>
    <x v="1"/>
    <n v="0.42"/>
    <n v="4"/>
    <n v="1.68"/>
  </r>
  <r>
    <n v="3283"/>
    <n v="523132"/>
    <s v="90199C"/>
    <x v="1461"/>
    <x v="2613"/>
    <n v="17167"/>
    <s v="United Kingdom"/>
    <s v="Customer 17167"/>
    <x v="1"/>
    <n v="6.35"/>
    <n v="2"/>
    <n v="12.7"/>
  </r>
  <r>
    <n v="3284"/>
    <n v="523137"/>
    <n v="22734"/>
    <x v="1462"/>
    <x v="2614"/>
    <n v="17785"/>
    <s v="United Kingdom"/>
    <s v="Customer 17785"/>
    <x v="1"/>
    <n v="2.5499999999999998"/>
    <n v="6"/>
    <n v="15.299999999999999"/>
  </r>
  <r>
    <n v="3285"/>
    <n v="523144"/>
    <n v="22910"/>
    <x v="1463"/>
    <x v="2615"/>
    <n v="13431"/>
    <s v="United Kingdom"/>
    <s v="Customer 13431"/>
    <x v="1"/>
    <n v="2.95"/>
    <n v="6"/>
    <n v="17.700000000000003"/>
  </r>
  <r>
    <n v="3286"/>
    <n v="523149"/>
    <n v="82583"/>
    <x v="299"/>
    <x v="2616"/>
    <n v="17585"/>
    <s v="United Kingdom"/>
    <s v="Customer 17585"/>
    <x v="1"/>
    <n v="2.1"/>
    <n v="2"/>
    <n v="4.2"/>
  </r>
  <r>
    <n v="3287"/>
    <n v="523149"/>
    <s v="84849D"/>
    <x v="1464"/>
    <x v="2616"/>
    <n v="17585"/>
    <s v="United Kingdom"/>
    <s v="Customer 17585"/>
    <x v="1"/>
    <n v="1.69"/>
    <n v="3"/>
    <n v="5.07"/>
  </r>
  <r>
    <n v="3288"/>
    <s v="C523153"/>
    <n v="20865"/>
    <x v="1465"/>
    <x v="2617"/>
    <n v="16754"/>
    <s v="United Kingdom"/>
    <s v="Customer 16754"/>
    <x v="1"/>
    <n v="1.77"/>
    <n v="-81"/>
    <n v="-143.37"/>
  </r>
  <r>
    <n v="3289"/>
    <n v="523161"/>
    <n v="22711"/>
    <x v="1185"/>
    <x v="2618"/>
    <n v="14146"/>
    <s v="United Kingdom"/>
    <s v="Customer 14146"/>
    <x v="1"/>
    <n v="0.42"/>
    <n v="25"/>
    <n v="10.5"/>
  </r>
  <r>
    <n v="3290"/>
    <n v="523179"/>
    <n v="22809"/>
    <x v="1466"/>
    <x v="2619"/>
    <n v="12910"/>
    <s v="United Kingdom"/>
    <s v="Customer 12910"/>
    <x v="1"/>
    <n v="2.5499999999999998"/>
    <n v="60"/>
    <n v="153"/>
  </r>
  <r>
    <n v="3291"/>
    <n v="523195"/>
    <s v="85099B"/>
    <x v="1190"/>
    <x v="2620"/>
    <n v="13802"/>
    <s v="United Kingdom"/>
    <s v="Customer 13802"/>
    <x v="1"/>
    <n v="1.65"/>
    <n v="200"/>
    <n v="330"/>
  </r>
  <r>
    <n v="3292"/>
    <s v="C523281"/>
    <n v="21109"/>
    <x v="1128"/>
    <x v="2621"/>
    <n v="16886"/>
    <s v="United Kingdom"/>
    <s v="Customer 16886"/>
    <x v="1"/>
    <n v="6.75"/>
    <n v="-2"/>
    <n v="-13.5"/>
  </r>
  <r>
    <n v="3293"/>
    <n v="523291"/>
    <n v="22411"/>
    <x v="481"/>
    <x v="2622"/>
    <n v="14534"/>
    <s v="United Kingdom"/>
    <s v="Customer 14534"/>
    <x v="1"/>
    <n v="1.95"/>
    <n v="10"/>
    <n v="19.5"/>
  </r>
  <r>
    <n v="3294"/>
    <n v="523308"/>
    <n v="22662"/>
    <x v="1272"/>
    <x v="2623"/>
    <n v="14156"/>
    <s v="EIRE"/>
    <s v="Customer 14156"/>
    <x v="5"/>
    <n v="1.65"/>
    <n v="20"/>
    <n v="33"/>
  </r>
  <r>
    <n v="3295"/>
    <n v="523309"/>
    <n v="20712"/>
    <x v="911"/>
    <x v="2624"/>
    <n v="14156"/>
    <s v="EIRE"/>
    <s v="Customer 14156"/>
    <x v="5"/>
    <n v="1.95"/>
    <n v="10"/>
    <n v="19.5"/>
  </r>
  <r>
    <n v="3296"/>
    <n v="523312"/>
    <n v="22264"/>
    <x v="662"/>
    <x v="2625"/>
    <n v="15041"/>
    <s v="United Kingdom"/>
    <s v="Customer 15041"/>
    <x v="1"/>
    <n v="0.85"/>
    <n v="1"/>
    <n v="0.85"/>
  </r>
  <r>
    <n v="3297"/>
    <n v="523313"/>
    <n v="22553"/>
    <x v="838"/>
    <x v="2626"/>
    <n v="14936"/>
    <s v="Channel Islands"/>
    <s v="Customer 14936"/>
    <x v="2"/>
    <n v="1.65"/>
    <n v="12"/>
    <n v="19.799999999999997"/>
  </r>
  <r>
    <n v="3298"/>
    <n v="523314"/>
    <n v="22551"/>
    <x v="1090"/>
    <x v="2627"/>
    <n v="14224"/>
    <s v="United Kingdom"/>
    <s v="Customer 14224"/>
    <x v="1"/>
    <n v="1.65"/>
    <n v="1"/>
    <n v="1.65"/>
  </r>
  <r>
    <n v="3299"/>
    <n v="523321"/>
    <n v="21982"/>
    <x v="924"/>
    <x v="2628"/>
    <n v="17046"/>
    <s v="United Kingdom"/>
    <s v="Customer 17046"/>
    <x v="1"/>
    <n v="0.28999999999999998"/>
    <n v="24"/>
    <n v="6.9599999999999991"/>
  </r>
  <r>
    <n v="3300"/>
    <n v="523321"/>
    <n v="20979"/>
    <x v="696"/>
    <x v="2628"/>
    <n v="17046"/>
    <s v="United Kingdom"/>
    <s v="Customer 17046"/>
    <x v="1"/>
    <n v="1.25"/>
    <n v="16"/>
    <n v="20"/>
  </r>
  <r>
    <n v="3301"/>
    <n v="523330"/>
    <n v="22376"/>
    <x v="1467"/>
    <x v="2629"/>
    <n v="16998"/>
    <s v="United Kingdom"/>
    <s v="Customer 16998"/>
    <x v="1"/>
    <n v="4.25"/>
    <n v="4"/>
    <n v="17"/>
  </r>
  <r>
    <n v="3302"/>
    <n v="523344"/>
    <n v="22694"/>
    <x v="1424"/>
    <x v="2630"/>
    <n v="13031"/>
    <s v="United Kingdom"/>
    <s v="Customer 13031"/>
    <x v="1"/>
    <n v="2.1"/>
    <n v="4"/>
    <n v="8.4"/>
  </r>
  <r>
    <n v="3303"/>
    <n v="523344"/>
    <s v="47013A"/>
    <x v="1468"/>
    <x v="2630"/>
    <n v="13031"/>
    <s v="United Kingdom"/>
    <s v="Customer 13031"/>
    <x v="1"/>
    <n v="0.28999999999999998"/>
    <n v="12"/>
    <n v="3.4799999999999995"/>
  </r>
  <r>
    <n v="3304"/>
    <n v="523348"/>
    <n v="82483"/>
    <x v="234"/>
    <x v="2631"/>
    <n v="17850"/>
    <s v="United Kingdom"/>
    <s v="Customer 17850"/>
    <x v="1"/>
    <n v="4.95"/>
    <n v="6"/>
    <n v="29.700000000000003"/>
  </r>
  <r>
    <n v="3305"/>
    <n v="523350"/>
    <n v="22835"/>
    <x v="1469"/>
    <x v="2632"/>
    <n v="16558"/>
    <s v="United Kingdom"/>
    <s v="Customer 16558"/>
    <x v="1"/>
    <n v="4.6500000000000004"/>
    <n v="4"/>
    <n v="18.600000000000001"/>
  </r>
  <r>
    <n v="3306"/>
    <n v="523350"/>
    <n v="22179"/>
    <x v="358"/>
    <x v="2632"/>
    <n v="16558"/>
    <s v="United Kingdom"/>
    <s v="Customer 16558"/>
    <x v="1"/>
    <n v="6.75"/>
    <n v="4"/>
    <n v="27"/>
  </r>
  <r>
    <n v="3307"/>
    <n v="523351"/>
    <n v="37370"/>
    <x v="752"/>
    <x v="2633"/>
    <n v="17850"/>
    <s v="United Kingdom"/>
    <s v="Customer 17850"/>
    <x v="1"/>
    <n v="1.06"/>
    <n v="6"/>
    <n v="6.36"/>
  </r>
  <r>
    <n v="3308"/>
    <n v="523360"/>
    <n v="22113"/>
    <x v="176"/>
    <x v="2634"/>
    <n v="17850"/>
    <s v="United Kingdom"/>
    <s v="Customer 17850"/>
    <x v="1"/>
    <n v="3.39"/>
    <n v="12"/>
    <n v="40.68"/>
  </r>
  <r>
    <n v="3309"/>
    <n v="523369"/>
    <n v="21527"/>
    <x v="1470"/>
    <x v="2635"/>
    <n v="14113"/>
    <s v="United Kingdom"/>
    <s v="Customer 14113"/>
    <x v="1"/>
    <n v="7.95"/>
    <n v="6"/>
    <n v="47.7"/>
  </r>
  <r>
    <n v="3310"/>
    <n v="523376"/>
    <n v="22468"/>
    <x v="808"/>
    <x v="2636"/>
    <n v="17850"/>
    <s v="United Kingdom"/>
    <s v="Customer 17850"/>
    <x v="1"/>
    <n v="5.95"/>
    <n v="6"/>
    <n v="35.700000000000003"/>
  </r>
  <r>
    <n v="3311"/>
    <s v="C523387"/>
    <n v="22635"/>
    <x v="1188"/>
    <x v="2637"/>
    <n v="16042"/>
    <s v="United Kingdom"/>
    <s v="Customer 16042"/>
    <x v="1"/>
    <n v="9.9499999999999993"/>
    <n v="-1"/>
    <n v="-9.9499999999999993"/>
  </r>
  <r>
    <n v="3312"/>
    <s v="C523401"/>
    <n v="37500"/>
    <x v="1029"/>
    <x v="2638"/>
    <n v="18223"/>
    <s v="United Kingdom"/>
    <s v="Customer 18223"/>
    <x v="1"/>
    <n v="9.9499999999999993"/>
    <n v="-1"/>
    <n v="-9.9499999999999993"/>
  </r>
  <r>
    <n v="3313"/>
    <s v="C523408"/>
    <n v="22564"/>
    <x v="1125"/>
    <x v="2639"/>
    <n v="13440"/>
    <s v="United Kingdom"/>
    <s v="Customer 13440"/>
    <x v="1"/>
    <n v="1.25"/>
    <n v="-1"/>
    <n v="-1.25"/>
  </r>
  <r>
    <n v="3314"/>
    <n v="523410"/>
    <s v="85123A"/>
    <x v="60"/>
    <x v="2640"/>
    <n v="17850"/>
    <s v="United Kingdom"/>
    <s v="Customer 17850"/>
    <x v="1"/>
    <n v="2.5499999999999998"/>
    <n v="12"/>
    <n v="30.599999999999998"/>
  </r>
  <r>
    <n v="3315"/>
    <n v="523471"/>
    <n v="20679"/>
    <x v="72"/>
    <x v="2641"/>
    <n v="14182"/>
    <s v="United Kingdom"/>
    <s v="Customer 14182"/>
    <x v="1"/>
    <n v="5.95"/>
    <n v="1"/>
    <n v="5.95"/>
  </r>
  <r>
    <n v="3316"/>
    <n v="523513"/>
    <s v="82494L"/>
    <x v="606"/>
    <x v="2642"/>
    <n v="17850"/>
    <s v="United Kingdom"/>
    <s v="Customer 17850"/>
    <x v="1"/>
    <n v="2.5499999999999998"/>
    <n v="6"/>
    <n v="15.299999999999999"/>
  </r>
  <r>
    <n v="3317"/>
    <n v="523513"/>
    <n v="71477"/>
    <x v="1207"/>
    <x v="2642"/>
    <n v="17850"/>
    <s v="United Kingdom"/>
    <s v="Customer 17850"/>
    <x v="1"/>
    <n v="2.75"/>
    <n v="6"/>
    <n v="16.5"/>
  </r>
  <r>
    <n v="3318"/>
    <n v="523537"/>
    <n v="22952"/>
    <x v="1471"/>
    <x v="2643"/>
    <n v="13196"/>
    <s v="United Kingdom"/>
    <s v="Customer 13196"/>
    <x v="1"/>
    <n v="0.55000000000000004"/>
    <n v="24"/>
    <n v="13.200000000000001"/>
  </r>
  <r>
    <n v="3319"/>
    <n v="523550"/>
    <n v="84879"/>
    <x v="196"/>
    <x v="2644"/>
    <n v="15847"/>
    <s v="United Kingdom"/>
    <s v="Customer 15847"/>
    <x v="1"/>
    <n v="1.69"/>
    <n v="16"/>
    <n v="27.04"/>
  </r>
  <r>
    <n v="3320"/>
    <n v="523551"/>
    <n v="20685"/>
    <x v="1266"/>
    <x v="2645"/>
    <n v="14439"/>
    <s v="Greece"/>
    <s v="Customer 14439"/>
    <x v="11"/>
    <n v="6.75"/>
    <n v="10"/>
    <n v="67.5"/>
  </r>
  <r>
    <n v="3321"/>
    <n v="523551"/>
    <n v="22366"/>
    <x v="472"/>
    <x v="2645"/>
    <n v="14439"/>
    <s v="Greece"/>
    <s v="Customer 14439"/>
    <x v="11"/>
    <n v="6.75"/>
    <n v="20"/>
    <n v="135"/>
  </r>
  <r>
    <n v="3322"/>
    <n v="523564"/>
    <s v="48173C"/>
    <x v="1472"/>
    <x v="2646"/>
    <n v="13610"/>
    <s v="United Kingdom"/>
    <s v="Customer 13610"/>
    <x v="1"/>
    <n v="7.95"/>
    <n v="1"/>
    <n v="7.95"/>
  </r>
  <r>
    <n v="3323"/>
    <n v="523579"/>
    <n v="22222"/>
    <x v="720"/>
    <x v="2647"/>
    <n v="13756"/>
    <s v="United Kingdom"/>
    <s v="Customer 13756"/>
    <x v="1"/>
    <n v="4.95"/>
    <n v="1"/>
    <n v="4.95"/>
  </r>
  <r>
    <n v="3324"/>
    <n v="523583"/>
    <n v="21080"/>
    <x v="348"/>
    <x v="2648"/>
    <n v="12681"/>
    <s v="France"/>
    <s v="Customer 12681"/>
    <x v="6"/>
    <n v="0.85"/>
    <n v="12"/>
    <n v="10.199999999999999"/>
  </r>
  <r>
    <n v="3325"/>
    <n v="523583"/>
    <n v="22029"/>
    <x v="919"/>
    <x v="2648"/>
    <n v="12681"/>
    <s v="France"/>
    <s v="Customer 12681"/>
    <x v="6"/>
    <n v="0.42"/>
    <n v="12"/>
    <n v="5.04"/>
  </r>
  <r>
    <n v="3326"/>
    <n v="523586"/>
    <n v="22470"/>
    <x v="948"/>
    <x v="2649"/>
    <n v="14648"/>
    <s v="United Kingdom"/>
    <s v="Customer 14648"/>
    <x v="1"/>
    <n v="2.5499999999999998"/>
    <n v="40"/>
    <n v="102"/>
  </r>
  <r>
    <n v="3327"/>
    <n v="523590"/>
    <n v="21733"/>
    <x v="316"/>
    <x v="2650"/>
    <n v="17663"/>
    <s v="United Kingdom"/>
    <s v="Customer 17663"/>
    <x v="1"/>
    <n v="2.95"/>
    <n v="6"/>
    <n v="17.700000000000003"/>
  </r>
  <r>
    <n v="3328"/>
    <n v="523591"/>
    <n v="22138"/>
    <x v="336"/>
    <x v="2651"/>
    <n v="13635"/>
    <s v="United Kingdom"/>
    <s v="Customer 13635"/>
    <x v="1"/>
    <n v="4.95"/>
    <n v="6"/>
    <n v="29.700000000000003"/>
  </r>
  <r>
    <n v="3329"/>
    <n v="523612"/>
    <n v="84946"/>
    <x v="441"/>
    <x v="2652"/>
    <n v="13001"/>
    <s v="United Kingdom"/>
    <s v="Customer 13001"/>
    <x v="1"/>
    <n v="1.06"/>
    <n v="72"/>
    <n v="76.320000000000007"/>
  </r>
  <r>
    <n v="3330"/>
    <n v="523612"/>
    <n v="22909"/>
    <x v="1473"/>
    <x v="2652"/>
    <n v="13001"/>
    <s v="United Kingdom"/>
    <s v="Customer 13001"/>
    <x v="1"/>
    <n v="0.85"/>
    <n v="12"/>
    <n v="10.199999999999999"/>
  </r>
  <r>
    <n v="3331"/>
    <n v="523626"/>
    <n v="21084"/>
    <x v="1474"/>
    <x v="2653"/>
    <n v="17735"/>
    <s v="United Kingdom"/>
    <s v="Customer 17735"/>
    <x v="1"/>
    <n v="0.65"/>
    <n v="12"/>
    <n v="7.8000000000000007"/>
  </r>
  <r>
    <n v="3332"/>
    <n v="523626"/>
    <n v="35832"/>
    <x v="1305"/>
    <x v="2653"/>
    <n v="17735"/>
    <s v="United Kingdom"/>
    <s v="Customer 17735"/>
    <x v="1"/>
    <n v="2.95"/>
    <n v="12"/>
    <n v="35.400000000000006"/>
  </r>
  <r>
    <n v="3333"/>
    <n v="523635"/>
    <s v="90210A"/>
    <x v="1475"/>
    <x v="2654"/>
    <n v="14701"/>
    <s v="United Kingdom"/>
    <s v="Customer 14701"/>
    <x v="1"/>
    <n v="2.95"/>
    <n v="2"/>
    <n v="5.9"/>
  </r>
  <r>
    <n v="3334"/>
    <n v="523638"/>
    <n v="22818"/>
    <x v="1476"/>
    <x v="2655"/>
    <n v="13097"/>
    <s v="United Kingdom"/>
    <s v="Customer 13097"/>
    <x v="1"/>
    <n v="0.42"/>
    <n v="36"/>
    <n v="15.12"/>
  </r>
  <r>
    <n v="3335"/>
    <n v="523648"/>
    <s v="85123A"/>
    <x v="60"/>
    <x v="2656"/>
    <n v="16830"/>
    <s v="United Kingdom"/>
    <s v="Customer 16830"/>
    <x v="1"/>
    <n v="2.95"/>
    <n v="6"/>
    <n v="17.700000000000003"/>
  </r>
  <r>
    <n v="3336"/>
    <n v="523659"/>
    <n v="20983"/>
    <x v="997"/>
    <x v="2657"/>
    <n v="18096"/>
    <s v="United Kingdom"/>
    <s v="Customer 18096"/>
    <x v="1"/>
    <n v="0.85"/>
    <n v="1"/>
    <n v="0.85"/>
  </r>
  <r>
    <n v="3337"/>
    <n v="523659"/>
    <n v="21429"/>
    <x v="286"/>
    <x v="2657"/>
    <n v="18096"/>
    <s v="United Kingdom"/>
    <s v="Customer 18096"/>
    <x v="1"/>
    <n v="1.65"/>
    <n v="1"/>
    <n v="1.65"/>
  </r>
  <r>
    <n v="3338"/>
    <n v="523659"/>
    <n v="16216"/>
    <x v="1477"/>
    <x v="2657"/>
    <n v="18096"/>
    <s v="United Kingdom"/>
    <s v="Customer 18096"/>
    <x v="1"/>
    <n v="0.16"/>
    <n v="25"/>
    <n v="4"/>
  </r>
  <r>
    <n v="3339"/>
    <n v="523661"/>
    <n v="22272"/>
    <x v="150"/>
    <x v="2658"/>
    <n v="14857"/>
    <s v="United Kingdom"/>
    <s v="Customer 14857"/>
    <x v="1"/>
    <n v="2.95"/>
    <n v="6"/>
    <n v="17.700000000000003"/>
  </r>
  <r>
    <n v="3340"/>
    <n v="523664"/>
    <n v="22625"/>
    <x v="1168"/>
    <x v="2659"/>
    <n v="15005"/>
    <s v="United Kingdom"/>
    <s v="Customer 15005"/>
    <x v="1"/>
    <n v="8.5"/>
    <n v="1"/>
    <n v="8.5"/>
  </r>
  <r>
    <n v="3341"/>
    <n v="523722"/>
    <n v="22663"/>
    <x v="1478"/>
    <x v="2660"/>
    <n v="16261"/>
    <s v="United Kingdom"/>
    <s v="Customer 16261"/>
    <x v="1"/>
    <n v="1.95"/>
    <n v="1"/>
    <n v="1.95"/>
  </r>
  <r>
    <n v="3342"/>
    <n v="523729"/>
    <n v="22082"/>
    <x v="177"/>
    <x v="2661"/>
    <n v="14952"/>
    <s v="United Kingdom"/>
    <s v="Customer 14952"/>
    <x v="1"/>
    <n v="1.65"/>
    <n v="20"/>
    <n v="33"/>
  </r>
  <r>
    <n v="3343"/>
    <n v="523752"/>
    <n v="21080"/>
    <x v="1479"/>
    <x v="2662"/>
    <n v="17884"/>
    <s v="United Kingdom"/>
    <s v="Customer 17884"/>
    <x v="1"/>
    <n v="0.85"/>
    <n v="2"/>
    <n v="1.7"/>
  </r>
  <r>
    <n v="3344"/>
    <n v="523766"/>
    <n v="22186"/>
    <x v="1480"/>
    <x v="2663"/>
    <n v="14875"/>
    <s v="United Kingdom"/>
    <s v="Customer 14875"/>
    <x v="1"/>
    <n v="2.95"/>
    <n v="6"/>
    <n v="17.700000000000003"/>
  </r>
  <r>
    <n v="3345"/>
    <n v="523792"/>
    <n v="22952"/>
    <x v="1481"/>
    <x v="2664"/>
    <n v="14994"/>
    <s v="United Kingdom"/>
    <s v="Customer 14994"/>
    <x v="1"/>
    <n v="0.55000000000000004"/>
    <n v="1"/>
    <n v="0.55000000000000004"/>
  </r>
  <r>
    <n v="3346"/>
    <n v="523855"/>
    <n v="22119"/>
    <x v="1313"/>
    <x v="2665"/>
    <n v="15551"/>
    <s v="United Kingdom"/>
    <s v="Customer 15551"/>
    <x v="1"/>
    <n v="6.95"/>
    <n v="3"/>
    <n v="20.85"/>
  </r>
  <r>
    <n v="3347"/>
    <n v="523864"/>
    <n v="22198"/>
    <x v="837"/>
    <x v="2666"/>
    <n v="15034"/>
    <s v="United Kingdom"/>
    <s v="Customer 15034"/>
    <x v="1"/>
    <n v="1.65"/>
    <n v="25"/>
    <n v="41.25"/>
  </r>
  <r>
    <n v="3348"/>
    <n v="523864"/>
    <n v="21714"/>
    <x v="624"/>
    <x v="2666"/>
    <n v="15034"/>
    <s v="United Kingdom"/>
    <s v="Customer 15034"/>
    <x v="1"/>
    <n v="1.25"/>
    <n v="1"/>
    <n v="1.25"/>
  </r>
  <r>
    <n v="3349"/>
    <n v="523866"/>
    <s v="85163A"/>
    <x v="731"/>
    <x v="2667"/>
    <n v="18008"/>
    <s v="United Kingdom"/>
    <s v="Customer 18008"/>
    <x v="1"/>
    <n v="12.75"/>
    <n v="2"/>
    <n v="25.5"/>
  </r>
  <r>
    <n v="3350"/>
    <n v="523867"/>
    <n v="21872"/>
    <x v="609"/>
    <x v="2668"/>
    <n v="13174"/>
    <s v="United Kingdom"/>
    <s v="Customer 13174"/>
    <x v="1"/>
    <n v="1.25"/>
    <n v="1"/>
    <n v="1.25"/>
  </r>
  <r>
    <n v="3351"/>
    <n v="523889"/>
    <n v="22737"/>
    <x v="1482"/>
    <x v="2669"/>
    <n v="14226"/>
    <s v="United Kingdom"/>
    <s v="Customer 14226"/>
    <x v="1"/>
    <n v="1.65"/>
    <n v="10"/>
    <n v="16.5"/>
  </r>
  <r>
    <n v="3352"/>
    <n v="523890"/>
    <n v="22866"/>
    <x v="1483"/>
    <x v="2670"/>
    <n v="16354"/>
    <s v="United Kingdom"/>
    <s v="Customer 16354"/>
    <x v="1"/>
    <n v="2.1"/>
    <n v="3"/>
    <n v="6.3000000000000007"/>
  </r>
  <r>
    <n v="3353"/>
    <n v="523946"/>
    <n v="22366"/>
    <x v="472"/>
    <x v="2671"/>
    <n v="16833"/>
    <s v="United Kingdom"/>
    <s v="Customer 16833"/>
    <x v="1"/>
    <n v="7.95"/>
    <n v="2"/>
    <n v="15.9"/>
  </r>
  <r>
    <n v="3354"/>
    <n v="523946"/>
    <n v="22736"/>
    <x v="1484"/>
    <x v="2671"/>
    <n v="16833"/>
    <s v="United Kingdom"/>
    <s v="Customer 16833"/>
    <x v="1"/>
    <n v="1.65"/>
    <n v="10"/>
    <n v="16.5"/>
  </r>
  <r>
    <n v="3355"/>
    <n v="523958"/>
    <n v="22047"/>
    <x v="665"/>
    <x v="2672"/>
    <n v="14626"/>
    <s v="United Kingdom"/>
    <s v="Customer 14626"/>
    <x v="1"/>
    <n v="0.42"/>
    <n v="25"/>
    <n v="10.5"/>
  </r>
  <r>
    <n v="3356"/>
    <n v="523961"/>
    <n v="22635"/>
    <x v="1188"/>
    <x v="2673"/>
    <n v="14269"/>
    <s v="United Kingdom"/>
    <s v="Customer 14269"/>
    <x v="1"/>
    <n v="9.9499999999999993"/>
    <n v="2"/>
    <n v="19.899999999999999"/>
  </r>
  <r>
    <n v="3357"/>
    <n v="523967"/>
    <s v="85099C"/>
    <x v="87"/>
    <x v="2674"/>
    <n v="16008"/>
    <s v="United Kingdom"/>
    <s v="Customer 16008"/>
    <x v="1"/>
    <n v="1.95"/>
    <n v="10"/>
    <n v="19.5"/>
  </r>
  <r>
    <n v="3358"/>
    <s v="C523968"/>
    <n v="22699"/>
    <x v="1485"/>
    <x v="2675"/>
    <n v="17406"/>
    <s v="United Kingdom"/>
    <s v="Customer 17406"/>
    <x v="1"/>
    <n v="2.95"/>
    <n v="-1"/>
    <n v="-2.95"/>
  </r>
  <r>
    <n v="3359"/>
    <n v="523971"/>
    <n v="21009"/>
    <x v="1486"/>
    <x v="2676"/>
    <n v="15967"/>
    <s v="United Kingdom"/>
    <s v="Customer 15967"/>
    <x v="1"/>
    <n v="1.25"/>
    <n v="6"/>
    <n v="7.5"/>
  </r>
  <r>
    <n v="3360"/>
    <n v="523972"/>
    <n v="22275"/>
    <x v="1487"/>
    <x v="2677"/>
    <n v="15967"/>
    <s v="United Kingdom"/>
    <s v="Customer 15967"/>
    <x v="1"/>
    <n v="8.5"/>
    <n v="1"/>
    <n v="8.5"/>
  </r>
  <r>
    <n v="3361"/>
    <n v="523973"/>
    <n v="22745"/>
    <x v="1488"/>
    <x v="2678"/>
    <n v="17063"/>
    <s v="United Kingdom"/>
    <s v="Customer 17063"/>
    <x v="1"/>
    <n v="2.1"/>
    <n v="6"/>
    <n v="12.600000000000001"/>
  </r>
  <r>
    <n v="3362"/>
    <n v="523982"/>
    <n v="20676"/>
    <x v="1489"/>
    <x v="2679"/>
    <n v="16422"/>
    <s v="United Kingdom"/>
    <s v="Customer 16422"/>
    <x v="1"/>
    <n v="1.06"/>
    <n v="72"/>
    <n v="76.320000000000007"/>
  </r>
  <r>
    <n v="3363"/>
    <n v="523989"/>
    <n v="22366"/>
    <x v="472"/>
    <x v="2680"/>
    <n v="14105"/>
    <s v="United Kingdom"/>
    <s v="Customer 14105"/>
    <x v="1"/>
    <n v="7.95"/>
    <n v="2"/>
    <n v="15.9"/>
  </r>
  <r>
    <n v="3364"/>
    <n v="523993"/>
    <s v="85099C"/>
    <x v="87"/>
    <x v="2681"/>
    <n v="16161"/>
    <s v="United Kingdom"/>
    <s v="Customer 16161"/>
    <x v="1"/>
    <n v="1.95"/>
    <n v="1"/>
    <n v="1.95"/>
  </r>
  <r>
    <n v="3365"/>
    <n v="523994"/>
    <n v="21683"/>
    <x v="1490"/>
    <x v="2682"/>
    <n v="16549"/>
    <s v="United Kingdom"/>
    <s v="Customer 16549"/>
    <x v="1"/>
    <n v="2.95"/>
    <n v="3"/>
    <n v="8.8500000000000014"/>
  </r>
  <r>
    <n v="3366"/>
    <n v="523994"/>
    <n v="22910"/>
    <x v="1463"/>
    <x v="2682"/>
    <n v="16549"/>
    <s v="United Kingdom"/>
    <s v="Customer 16549"/>
    <x v="1"/>
    <n v="2.95"/>
    <n v="4"/>
    <n v="11.8"/>
  </r>
  <r>
    <n v="3367"/>
    <n v="523994"/>
    <n v="21558"/>
    <x v="1306"/>
    <x v="2682"/>
    <n v="16549"/>
    <s v="United Kingdom"/>
    <s v="Customer 16549"/>
    <x v="1"/>
    <n v="2.5499999999999998"/>
    <n v="1"/>
    <n v="2.5499999999999998"/>
  </r>
  <r>
    <n v="3368"/>
    <n v="523994"/>
    <n v="22909"/>
    <x v="1473"/>
    <x v="2682"/>
    <n v="16549"/>
    <s v="United Kingdom"/>
    <s v="Customer 16549"/>
    <x v="1"/>
    <n v="0.85"/>
    <n v="4"/>
    <n v="3.4"/>
  </r>
  <r>
    <n v="3369"/>
    <n v="524004"/>
    <n v="21272"/>
    <x v="809"/>
    <x v="2683"/>
    <n v="15532"/>
    <s v="United Kingdom"/>
    <s v="Customer 15532"/>
    <x v="1"/>
    <n v="1.25"/>
    <n v="2"/>
    <n v="2.5"/>
  </r>
  <r>
    <n v="3370"/>
    <n v="524004"/>
    <n v="21609"/>
    <x v="148"/>
    <x v="2683"/>
    <n v="15532"/>
    <s v="United Kingdom"/>
    <s v="Customer 15532"/>
    <x v="1"/>
    <n v="2.95"/>
    <n v="12"/>
    <n v="35.400000000000006"/>
  </r>
  <r>
    <n v="3371"/>
    <n v="524018"/>
    <n v="22303"/>
    <x v="292"/>
    <x v="2684"/>
    <n v="14911"/>
    <s v="EIRE"/>
    <s v="Customer 14911"/>
    <x v="5"/>
    <n v="2.5499999999999998"/>
    <n v="6"/>
    <n v="15.299999999999999"/>
  </r>
  <r>
    <n v="3372"/>
    <n v="524092"/>
    <n v="22186"/>
    <x v="1480"/>
    <x v="2685"/>
    <n v="15502"/>
    <s v="United Kingdom"/>
    <s v="Customer 15502"/>
    <x v="1"/>
    <n v="2.95"/>
    <n v="6"/>
    <n v="17.700000000000003"/>
  </r>
  <r>
    <n v="3373"/>
    <n v="524099"/>
    <n v="22312"/>
    <x v="133"/>
    <x v="2686"/>
    <n v="13448"/>
    <s v="United Kingdom"/>
    <s v="Customer 13448"/>
    <x v="1"/>
    <n v="2.95"/>
    <n v="3"/>
    <n v="8.8500000000000014"/>
  </r>
  <r>
    <n v="3374"/>
    <n v="524099"/>
    <n v="22614"/>
    <x v="1491"/>
    <x v="2686"/>
    <n v="13448"/>
    <s v="United Kingdom"/>
    <s v="Customer 13448"/>
    <x v="1"/>
    <n v="0.28999999999999998"/>
    <n v="10"/>
    <n v="2.9"/>
  </r>
  <r>
    <n v="3375"/>
    <n v="524112"/>
    <n v="22196"/>
    <x v="887"/>
    <x v="2687"/>
    <n v="15358"/>
    <s v="United Kingdom"/>
    <s v="Customer 15358"/>
    <x v="1"/>
    <n v="0.85"/>
    <n v="12"/>
    <n v="10.199999999999999"/>
  </r>
  <r>
    <n v="3376"/>
    <n v="524141"/>
    <n v="84840"/>
    <x v="1492"/>
    <x v="2688"/>
    <n v="16264"/>
    <s v="United Kingdom"/>
    <s v="Customer 16264"/>
    <x v="1"/>
    <n v="8.5"/>
    <n v="1"/>
    <n v="8.5"/>
  </r>
  <r>
    <n v="3377"/>
    <n v="524141"/>
    <n v="84945"/>
    <x v="1493"/>
    <x v="2688"/>
    <n v="16264"/>
    <s v="United Kingdom"/>
    <s v="Customer 16264"/>
    <x v="1"/>
    <n v="0.85"/>
    <n v="12"/>
    <n v="10.199999999999999"/>
  </r>
  <r>
    <n v="3378"/>
    <n v="524145"/>
    <n v="21737"/>
    <x v="174"/>
    <x v="2689"/>
    <n v="14229"/>
    <s v="United Kingdom"/>
    <s v="Customer 14229"/>
    <x v="1"/>
    <n v="19.95"/>
    <n v="2"/>
    <n v="39.9"/>
  </r>
  <r>
    <n v="3379"/>
    <n v="524146"/>
    <n v="22851"/>
    <x v="1494"/>
    <x v="2690"/>
    <n v="16211"/>
    <s v="United Kingdom"/>
    <s v="Customer 16211"/>
    <x v="1"/>
    <n v="0.85"/>
    <n v="12"/>
    <n v="10.199999999999999"/>
  </r>
  <r>
    <n v="3380"/>
    <n v="524152"/>
    <n v="22589"/>
    <x v="1283"/>
    <x v="2691"/>
    <n v="15270"/>
    <s v="United Kingdom"/>
    <s v="Customer 15270"/>
    <x v="1"/>
    <n v="2.5499999999999998"/>
    <n v="12"/>
    <n v="30.599999999999998"/>
  </r>
  <r>
    <n v="3381"/>
    <n v="524155"/>
    <n v="22909"/>
    <x v="1473"/>
    <x v="2692"/>
    <n v="14911"/>
    <s v="EIRE"/>
    <s v="Customer 14911"/>
    <x v="5"/>
    <n v="0.64"/>
    <n v="192"/>
    <n v="122.88"/>
  </r>
  <r>
    <n v="3382"/>
    <n v="524174"/>
    <n v="21393"/>
    <x v="1495"/>
    <x v="2693"/>
    <n v="13687"/>
    <s v="United Kingdom"/>
    <s v="Customer 13687"/>
    <x v="1"/>
    <n v="0.13"/>
    <n v="2496"/>
    <n v="324.48"/>
  </r>
  <r>
    <n v="3383"/>
    <n v="524179"/>
    <n v="21955"/>
    <x v="1328"/>
    <x v="2694"/>
    <n v="17320"/>
    <s v="United Kingdom"/>
    <s v="Customer 17320"/>
    <x v="1"/>
    <n v="7.95"/>
    <n v="1"/>
    <n v="7.95"/>
  </r>
  <r>
    <n v="3384"/>
    <n v="524181"/>
    <n v="21624"/>
    <x v="550"/>
    <x v="2695"/>
    <n v="17450"/>
    <s v="United Kingdom"/>
    <s v="Customer 17450"/>
    <x v="1"/>
    <n v="5.96"/>
    <n v="648"/>
    <n v="3862.08"/>
  </r>
  <r>
    <n v="3385"/>
    <n v="524184"/>
    <n v="22575"/>
    <x v="1259"/>
    <x v="2696"/>
    <n v="14030"/>
    <s v="United Kingdom"/>
    <s v="Customer 14030"/>
    <x v="1"/>
    <n v="1.95"/>
    <n v="8"/>
    <n v="15.6"/>
  </r>
  <r>
    <n v="3386"/>
    <n v="524185"/>
    <n v="22584"/>
    <x v="775"/>
    <x v="2697"/>
    <n v="13139"/>
    <s v="United Kingdom"/>
    <s v="Customer 13139"/>
    <x v="1"/>
    <n v="2.5499999999999998"/>
    <n v="12"/>
    <n v="30.599999999999998"/>
  </r>
  <r>
    <n v="3387"/>
    <n v="524185"/>
    <n v="22641"/>
    <x v="1496"/>
    <x v="2697"/>
    <n v="13139"/>
    <s v="United Kingdom"/>
    <s v="Customer 13139"/>
    <x v="1"/>
    <n v="2.5499999999999998"/>
    <n v="6"/>
    <n v="15.299999999999999"/>
  </r>
  <r>
    <n v="3388"/>
    <n v="524185"/>
    <n v="22737"/>
    <x v="1482"/>
    <x v="2697"/>
    <n v="13139"/>
    <s v="United Kingdom"/>
    <s v="Customer 13139"/>
    <x v="1"/>
    <n v="1.65"/>
    <n v="20"/>
    <n v="33"/>
  </r>
  <r>
    <n v="3389"/>
    <n v="524203"/>
    <n v="22867"/>
    <x v="1497"/>
    <x v="2698"/>
    <n v="14944"/>
    <s v="United Kingdom"/>
    <s v="Customer 14944"/>
    <x v="1"/>
    <n v="2.1"/>
    <n v="12"/>
    <n v="25.200000000000003"/>
  </r>
  <r>
    <n v="3390"/>
    <n v="524207"/>
    <n v="20702"/>
    <x v="259"/>
    <x v="2699"/>
    <n v="12648"/>
    <s v="Germany"/>
    <s v="Customer 12648"/>
    <x v="7"/>
    <n v="4.25"/>
    <n v="6"/>
    <n v="25.5"/>
  </r>
  <r>
    <n v="3391"/>
    <n v="524214"/>
    <n v="21648"/>
    <x v="1498"/>
    <x v="2700"/>
    <n v="17348"/>
    <s v="United Kingdom"/>
    <s v="Customer 17348"/>
    <x v="1"/>
    <n v="1.25"/>
    <n v="1"/>
    <n v="1.25"/>
  </r>
  <r>
    <n v="3392"/>
    <n v="524215"/>
    <s v="72799E"/>
    <x v="828"/>
    <x v="2701"/>
    <n v="13883"/>
    <s v="United Kingdom"/>
    <s v="Customer 13883"/>
    <x v="1"/>
    <n v="2.5499999999999998"/>
    <n v="24"/>
    <n v="61.199999999999996"/>
  </r>
  <r>
    <n v="3393"/>
    <n v="524267"/>
    <n v="22629"/>
    <x v="1214"/>
    <x v="2702"/>
    <n v="17364"/>
    <s v="United Kingdom"/>
    <s v="Customer 17364"/>
    <x v="1"/>
    <n v="1.95"/>
    <n v="12"/>
    <n v="23.4"/>
  </r>
  <r>
    <n v="3394"/>
    <n v="524268"/>
    <n v="21754"/>
    <x v="318"/>
    <x v="2703"/>
    <n v="17975"/>
    <s v="United Kingdom"/>
    <s v="Customer 17975"/>
    <x v="1"/>
    <n v="5.95"/>
    <n v="9"/>
    <n v="53.550000000000004"/>
  </r>
  <r>
    <n v="3395"/>
    <n v="524269"/>
    <n v="22456"/>
    <x v="1499"/>
    <x v="2704"/>
    <n v="13103"/>
    <s v="United Kingdom"/>
    <s v="Customer 13103"/>
    <x v="1"/>
    <n v="4.95"/>
    <n v="6"/>
    <n v="29.700000000000003"/>
  </r>
  <r>
    <n v="3396"/>
    <n v="524270"/>
    <n v="22114"/>
    <x v="170"/>
    <x v="2705"/>
    <n v="16269"/>
    <s v="United Kingdom"/>
    <s v="Customer 16269"/>
    <x v="1"/>
    <n v="3.95"/>
    <n v="4"/>
    <n v="15.8"/>
  </r>
  <r>
    <n v="3397"/>
    <n v="524280"/>
    <n v="22348"/>
    <x v="1500"/>
    <x v="2706"/>
    <n v="13963"/>
    <s v="United Kingdom"/>
    <s v="Customer 13963"/>
    <x v="1"/>
    <n v="0.85"/>
    <n v="12"/>
    <n v="10.199999999999999"/>
  </r>
  <r>
    <n v="3398"/>
    <n v="524280"/>
    <n v="21535"/>
    <x v="853"/>
    <x v="2706"/>
    <n v="13963"/>
    <s v="United Kingdom"/>
    <s v="Customer 13963"/>
    <x v="1"/>
    <n v="2.5499999999999998"/>
    <n v="6"/>
    <n v="15.299999999999999"/>
  </r>
  <r>
    <n v="3399"/>
    <n v="524285"/>
    <n v="22758"/>
    <x v="1501"/>
    <x v="2707"/>
    <n v="14480"/>
    <s v="United Kingdom"/>
    <s v="Customer 14480"/>
    <x v="1"/>
    <n v="1.25"/>
    <n v="12"/>
    <n v="15"/>
  </r>
  <r>
    <n v="3400"/>
    <n v="524290"/>
    <n v="21983"/>
    <x v="1502"/>
    <x v="2708"/>
    <n v="14461"/>
    <s v="United Kingdom"/>
    <s v="Customer 14461"/>
    <x v="1"/>
    <n v="0.28999999999999998"/>
    <n v="24"/>
    <n v="6.9599999999999991"/>
  </r>
  <r>
    <n v="3401"/>
    <n v="524290"/>
    <n v="21272"/>
    <x v="809"/>
    <x v="2708"/>
    <n v="14461"/>
    <s v="United Kingdom"/>
    <s v="Customer 14461"/>
    <x v="1"/>
    <n v="1.25"/>
    <n v="12"/>
    <n v="15"/>
  </r>
  <r>
    <n v="3402"/>
    <n v="524293"/>
    <n v="35400"/>
    <x v="1503"/>
    <x v="2709"/>
    <n v="14461"/>
    <s v="United Kingdom"/>
    <s v="Customer 14461"/>
    <x v="1"/>
    <n v="8.9499999999999993"/>
    <n v="4"/>
    <n v="35.799999999999997"/>
  </r>
  <r>
    <n v="3403"/>
    <n v="524296"/>
    <n v="22728"/>
    <x v="1504"/>
    <x v="2710"/>
    <n v="13397"/>
    <s v="United Kingdom"/>
    <s v="Customer 13397"/>
    <x v="1"/>
    <n v="3.75"/>
    <n v="8"/>
    <n v="30"/>
  </r>
  <r>
    <n v="3404"/>
    <n v="524299"/>
    <n v="22639"/>
    <x v="1276"/>
    <x v="2711"/>
    <n v="14911"/>
    <s v="EIRE"/>
    <s v="Customer 14911"/>
    <x v="5"/>
    <n v="2.5499999999999998"/>
    <n v="6"/>
    <n v="15.299999999999999"/>
  </r>
  <r>
    <n v="3405"/>
    <n v="524305"/>
    <n v="84754"/>
    <x v="1505"/>
    <x v="2712"/>
    <n v="14988"/>
    <s v="United Kingdom"/>
    <s v="Customer 14988"/>
    <x v="1"/>
    <n v="1.25"/>
    <n v="6"/>
    <n v="7.5"/>
  </r>
  <r>
    <n v="3406"/>
    <n v="524305"/>
    <n v="11001"/>
    <x v="1447"/>
    <x v="2712"/>
    <n v="14988"/>
    <s v="United Kingdom"/>
    <s v="Customer 14988"/>
    <x v="1"/>
    <n v="1.69"/>
    <n v="16"/>
    <n v="27.04"/>
  </r>
  <r>
    <n v="3407"/>
    <n v="524306"/>
    <n v="22138"/>
    <x v="336"/>
    <x v="2713"/>
    <n v="17007"/>
    <s v="United Kingdom"/>
    <s v="Customer 17007"/>
    <x v="1"/>
    <n v="4.95"/>
    <n v="3"/>
    <n v="14.850000000000001"/>
  </r>
  <r>
    <n v="3408"/>
    <s v="C524309"/>
    <n v="22461"/>
    <x v="1052"/>
    <x v="2714"/>
    <n v="17696"/>
    <s v="United Kingdom"/>
    <s v="Customer 17696"/>
    <x v="1"/>
    <n v="12.75"/>
    <n v="-1"/>
    <n v="-12.75"/>
  </r>
  <r>
    <n v="3409"/>
    <n v="524310"/>
    <s v="85123A"/>
    <x v="60"/>
    <x v="2715"/>
    <n v="17624"/>
    <s v="United Kingdom"/>
    <s v="Customer 17624"/>
    <x v="1"/>
    <n v="2.95"/>
    <n v="6"/>
    <n v="17.700000000000003"/>
  </r>
  <r>
    <n v="3410"/>
    <n v="524319"/>
    <s v="46775D"/>
    <x v="1506"/>
    <x v="2716"/>
    <n v="14740"/>
    <s v="United Kingdom"/>
    <s v="Customer 14740"/>
    <x v="1"/>
    <n v="16.95"/>
    <n v="1"/>
    <n v="16.95"/>
  </r>
  <r>
    <n v="3411"/>
    <n v="524318"/>
    <n v="22867"/>
    <x v="1497"/>
    <x v="2716"/>
    <n v="14298"/>
    <s v="United Kingdom"/>
    <s v="Customer 14298"/>
    <x v="1"/>
    <n v="1.85"/>
    <n v="12"/>
    <n v="22.200000000000003"/>
  </r>
  <r>
    <n v="3412"/>
    <n v="524318"/>
    <n v="22728"/>
    <x v="1504"/>
    <x v="2716"/>
    <n v="14298"/>
    <s v="United Kingdom"/>
    <s v="Customer 14298"/>
    <x v="1"/>
    <n v="3.39"/>
    <n v="8"/>
    <n v="27.12"/>
  </r>
  <r>
    <n v="3413"/>
    <n v="524323"/>
    <n v="22726"/>
    <x v="1507"/>
    <x v="2717"/>
    <n v="12476"/>
    <s v="Germany"/>
    <s v="Customer 12476"/>
    <x v="7"/>
    <n v="3.75"/>
    <n v="4"/>
    <n v="15"/>
  </r>
  <r>
    <n v="3414"/>
    <n v="524329"/>
    <s v="84971S"/>
    <x v="626"/>
    <x v="2718"/>
    <n v="15636"/>
    <s v="United Kingdom"/>
    <s v="Customer 15636"/>
    <x v="1"/>
    <n v="0.85"/>
    <n v="24"/>
    <n v="20.399999999999999"/>
  </r>
  <r>
    <n v="3415"/>
    <n v="524330"/>
    <n v="22834"/>
    <x v="1508"/>
    <x v="2719"/>
    <n v="13110"/>
    <s v="United Kingdom"/>
    <s v="Customer 13110"/>
    <x v="1"/>
    <n v="2.1"/>
    <n v="4"/>
    <n v="8.4"/>
  </r>
  <r>
    <n v="3416"/>
    <n v="524330"/>
    <n v="22268"/>
    <x v="1509"/>
    <x v="2719"/>
    <n v="13110"/>
    <s v="United Kingdom"/>
    <s v="Customer 13110"/>
    <x v="1"/>
    <n v="0.85"/>
    <n v="1"/>
    <n v="0.85"/>
  </r>
  <r>
    <n v="3417"/>
    <n v="524355"/>
    <n v="21974"/>
    <x v="1510"/>
    <x v="2720"/>
    <n v="14909"/>
    <s v="United Kingdom"/>
    <s v="Customer 14909"/>
    <x v="1"/>
    <n v="1.45"/>
    <n v="12"/>
    <n v="17.399999999999999"/>
  </r>
  <r>
    <n v="3418"/>
    <n v="524389"/>
    <n v="22665"/>
    <x v="1511"/>
    <x v="2721"/>
    <n v="16600"/>
    <s v="United Kingdom"/>
    <s v="Customer 16600"/>
    <x v="1"/>
    <n v="2.95"/>
    <n v="6"/>
    <n v="17.700000000000003"/>
  </r>
  <r>
    <n v="3419"/>
    <s v="C524398"/>
    <n v="85141"/>
    <x v="235"/>
    <x v="2722"/>
    <n v="13980"/>
    <s v="United Kingdom"/>
    <s v="Customer 13980"/>
    <x v="1"/>
    <n v="10.75"/>
    <n v="-1"/>
    <n v="-10.75"/>
  </r>
  <r>
    <n v="3420"/>
    <n v="524418"/>
    <n v="22940"/>
    <x v="1417"/>
    <x v="2723"/>
    <n v="12946"/>
    <s v="United Kingdom"/>
    <s v="Customer 12946"/>
    <x v="1"/>
    <n v="4.25"/>
    <n v="4"/>
    <n v="17"/>
  </r>
  <r>
    <n v="3421"/>
    <n v="524420"/>
    <n v="21744"/>
    <x v="1512"/>
    <x v="2724"/>
    <n v="16293"/>
    <s v="United Kingdom"/>
    <s v="Customer 16293"/>
    <x v="1"/>
    <n v="2.95"/>
    <n v="12"/>
    <n v="35.400000000000006"/>
  </r>
  <r>
    <n v="3422"/>
    <n v="524421"/>
    <n v="21445"/>
    <x v="1141"/>
    <x v="2725"/>
    <n v="13804"/>
    <s v="United Kingdom"/>
    <s v="Customer 13804"/>
    <x v="1"/>
    <n v="1.25"/>
    <n v="12"/>
    <n v="15"/>
  </r>
  <r>
    <n v="3423"/>
    <n v="524446"/>
    <n v="22746"/>
    <x v="1513"/>
    <x v="2726"/>
    <n v="14049"/>
    <s v="United Kingdom"/>
    <s v="Customer 14049"/>
    <x v="1"/>
    <n v="2.1"/>
    <n v="6"/>
    <n v="12.600000000000001"/>
  </r>
  <r>
    <n v="3424"/>
    <n v="524446"/>
    <n v="22622"/>
    <x v="1013"/>
    <x v="2726"/>
    <n v="14049"/>
    <s v="United Kingdom"/>
    <s v="Customer 14049"/>
    <x v="1"/>
    <n v="9.9499999999999993"/>
    <n v="12"/>
    <n v="119.39999999999999"/>
  </r>
  <r>
    <n v="3425"/>
    <n v="524484"/>
    <s v="84029G"/>
    <x v="251"/>
    <x v="2727"/>
    <n v="14422"/>
    <s v="United Kingdom"/>
    <s v="Customer 14422"/>
    <x v="1"/>
    <n v="3.75"/>
    <n v="4"/>
    <n v="15"/>
  </r>
  <r>
    <n v="3426"/>
    <n v="524486"/>
    <n v="21154"/>
    <x v="1514"/>
    <x v="2728"/>
    <n v="17029"/>
    <s v="United Kingdom"/>
    <s v="Customer 17029"/>
    <x v="1"/>
    <n v="1.25"/>
    <n v="10"/>
    <n v="12.5"/>
  </r>
  <r>
    <n v="3427"/>
    <n v="524487"/>
    <n v="22113"/>
    <x v="176"/>
    <x v="2729"/>
    <n v="17068"/>
    <s v="United Kingdom"/>
    <s v="Customer 17068"/>
    <x v="1"/>
    <n v="3.75"/>
    <n v="1"/>
    <n v="3.75"/>
  </r>
  <r>
    <n v="3428"/>
    <n v="524506"/>
    <n v="20982"/>
    <x v="37"/>
    <x v="2730"/>
    <n v="17470"/>
    <s v="United Kingdom"/>
    <s v="Customer 17470"/>
    <x v="1"/>
    <n v="0.85"/>
    <n v="12"/>
    <n v="10.199999999999999"/>
  </r>
  <r>
    <n v="3429"/>
    <n v="524508"/>
    <n v="21985"/>
    <x v="416"/>
    <x v="2731"/>
    <n v="13770"/>
    <s v="United Kingdom"/>
    <s v="Customer 13770"/>
    <x v="1"/>
    <n v="0.28999999999999998"/>
    <n v="12"/>
    <n v="3.4799999999999995"/>
  </r>
  <r>
    <n v="3430"/>
    <n v="524509"/>
    <n v="82552"/>
    <x v="1011"/>
    <x v="2732"/>
    <n v="17257"/>
    <s v="United Kingdom"/>
    <s v="Customer 17257"/>
    <x v="1"/>
    <n v="1.45"/>
    <n v="1"/>
    <n v="1.45"/>
  </r>
  <r>
    <n v="3431"/>
    <n v="524509"/>
    <n v="40016"/>
    <x v="674"/>
    <x v="2732"/>
    <n v="17257"/>
    <s v="United Kingdom"/>
    <s v="Customer 17257"/>
    <x v="1"/>
    <n v="0.42"/>
    <n v="10"/>
    <n v="4.2"/>
  </r>
  <r>
    <n v="3432"/>
    <n v="524517"/>
    <n v="22625"/>
    <x v="1168"/>
    <x v="2733"/>
    <n v="14543"/>
    <s v="United Kingdom"/>
    <s v="Customer 14543"/>
    <x v="1"/>
    <n v="7.65"/>
    <n v="12"/>
    <n v="91.800000000000011"/>
  </r>
  <r>
    <n v="3433"/>
    <n v="524517"/>
    <n v="21768"/>
    <x v="232"/>
    <x v="2733"/>
    <n v="14543"/>
    <s v="United Kingdom"/>
    <s v="Customer 14543"/>
    <x v="1"/>
    <n v="14.95"/>
    <n v="1"/>
    <n v="14.95"/>
  </r>
  <r>
    <n v="3434"/>
    <n v="524522"/>
    <n v="84879"/>
    <x v="196"/>
    <x v="2734"/>
    <n v="14911"/>
    <s v="EIRE"/>
    <s v="Customer 14911"/>
    <x v="5"/>
    <n v="1.69"/>
    <n v="8"/>
    <n v="13.52"/>
  </r>
  <r>
    <n v="3435"/>
    <n v="524524"/>
    <n v="22118"/>
    <x v="1515"/>
    <x v="2734"/>
    <n v="14514"/>
    <s v="United Kingdom"/>
    <s v="Customer 14514"/>
    <x v="1"/>
    <n v="4.95"/>
    <n v="2"/>
    <n v="9.9"/>
  </r>
  <r>
    <n v="3436"/>
    <n v="524534"/>
    <n v="22816"/>
    <x v="1516"/>
    <x v="2735"/>
    <n v="14510"/>
    <s v="United Kingdom"/>
    <s v="Customer 14510"/>
    <x v="1"/>
    <n v="0.42"/>
    <n v="24"/>
    <n v="10.08"/>
  </r>
  <r>
    <n v="3437"/>
    <n v="524537"/>
    <n v="84692"/>
    <x v="71"/>
    <x v="2736"/>
    <n v="14606"/>
    <s v="United Kingdom"/>
    <s v="Customer 14606"/>
    <x v="1"/>
    <n v="0.42"/>
    <n v="25"/>
    <n v="10.5"/>
  </r>
  <r>
    <n v="3438"/>
    <n v="524548"/>
    <n v="21947"/>
    <x v="1517"/>
    <x v="2737"/>
    <n v="15298"/>
    <s v="United Kingdom"/>
    <s v="Customer 15298"/>
    <x v="1"/>
    <n v="1.25"/>
    <n v="12"/>
    <n v="15"/>
  </r>
  <r>
    <n v="3439"/>
    <n v="524553"/>
    <n v="22170"/>
    <x v="931"/>
    <x v="2738"/>
    <n v="13050"/>
    <s v="United Kingdom"/>
    <s v="Customer 13050"/>
    <x v="1"/>
    <n v="6.75"/>
    <n v="4"/>
    <n v="27"/>
  </r>
  <r>
    <n v="3440"/>
    <n v="524563"/>
    <n v="20752"/>
    <x v="1518"/>
    <x v="2739"/>
    <n v="15985"/>
    <s v="United Kingdom"/>
    <s v="Customer 15985"/>
    <x v="1"/>
    <n v="2.1"/>
    <n v="6"/>
    <n v="12.600000000000001"/>
  </r>
  <r>
    <n v="3441"/>
    <n v="524569"/>
    <n v="22551"/>
    <x v="1090"/>
    <x v="2740"/>
    <n v="18172"/>
    <s v="United Kingdom"/>
    <s v="Customer 18172"/>
    <x v="1"/>
    <n v="1.65"/>
    <n v="12"/>
    <n v="19.799999999999997"/>
  </r>
  <r>
    <n v="3442"/>
    <n v="524610"/>
    <n v="22242"/>
    <x v="1519"/>
    <x v="2741"/>
    <n v="12472"/>
    <s v="Germany"/>
    <s v="Customer 12472"/>
    <x v="7"/>
    <n v="1.65"/>
    <n v="12"/>
    <n v="19.799999999999997"/>
  </r>
  <r>
    <n v="3443"/>
    <n v="524611"/>
    <s v="85114B"/>
    <x v="1520"/>
    <x v="2742"/>
    <n v="13078"/>
    <s v="United Kingdom"/>
    <s v="Customer 13078"/>
    <x v="1"/>
    <n v="1.65"/>
    <n v="6"/>
    <n v="9.8999999999999986"/>
  </r>
  <r>
    <n v="3444"/>
    <n v="524613"/>
    <n v="21791"/>
    <x v="5"/>
    <x v="2743"/>
    <n v="14004"/>
    <s v="United Kingdom"/>
    <s v="Customer 14004"/>
    <x v="1"/>
    <n v="1.25"/>
    <n v="12"/>
    <n v="15"/>
  </r>
  <r>
    <n v="3445"/>
    <n v="524618"/>
    <n v="22492"/>
    <x v="991"/>
    <x v="2744"/>
    <n v="14911"/>
    <s v="EIRE"/>
    <s v="Customer 14911"/>
    <x v="5"/>
    <n v="0.65"/>
    <n v="36"/>
    <n v="23.400000000000002"/>
  </r>
  <r>
    <n v="3446"/>
    <n v="524691"/>
    <n v="21098"/>
    <x v="1521"/>
    <x v="2745"/>
    <n v="18178"/>
    <s v="United Kingdom"/>
    <s v="Customer 18178"/>
    <x v="1"/>
    <n v="1.25"/>
    <n v="12"/>
    <n v="15"/>
  </r>
  <r>
    <n v="3447"/>
    <n v="524700"/>
    <s v="15056BL"/>
    <x v="592"/>
    <x v="2746"/>
    <n v="14953"/>
    <s v="United Kingdom"/>
    <s v="Customer 14953"/>
    <x v="1"/>
    <n v="5.95"/>
    <n v="1"/>
    <n v="5.95"/>
  </r>
  <r>
    <n v="3448"/>
    <n v="524700"/>
    <n v="22908"/>
    <x v="1522"/>
    <x v="2746"/>
    <n v="14953"/>
    <s v="United Kingdom"/>
    <s v="Customer 14953"/>
    <x v="1"/>
    <n v="0.85"/>
    <n v="1"/>
    <n v="0.85"/>
  </r>
  <r>
    <n v="3449"/>
    <n v="524700"/>
    <s v="84558A"/>
    <x v="221"/>
    <x v="2746"/>
    <n v="14953"/>
    <s v="United Kingdom"/>
    <s v="Customer 14953"/>
    <x v="1"/>
    <n v="2.95"/>
    <n v="1"/>
    <n v="2.95"/>
  </r>
  <r>
    <n v="3450"/>
    <n v="524708"/>
    <n v="22086"/>
    <x v="15"/>
    <x v="2747"/>
    <n v="13394"/>
    <s v="United Kingdom"/>
    <s v="Customer 13394"/>
    <x v="1"/>
    <n v="2.95"/>
    <n v="6"/>
    <n v="17.700000000000003"/>
  </r>
  <r>
    <n v="3451"/>
    <n v="524708"/>
    <n v="22851"/>
    <x v="1494"/>
    <x v="2747"/>
    <n v="13394"/>
    <s v="United Kingdom"/>
    <s v="Customer 13394"/>
    <x v="1"/>
    <n v="0.85"/>
    <n v="12"/>
    <n v="10.199999999999999"/>
  </r>
  <r>
    <n v="3452"/>
    <n v="524712"/>
    <n v="71477"/>
    <x v="1207"/>
    <x v="2748"/>
    <n v="16013"/>
    <s v="United Kingdom"/>
    <s v="Customer 16013"/>
    <x v="1"/>
    <n v="2.75"/>
    <n v="144"/>
    <n v="396"/>
  </r>
  <r>
    <n v="3453"/>
    <n v="524723"/>
    <n v="21098"/>
    <x v="1521"/>
    <x v="2749"/>
    <n v="16214"/>
    <s v="United Kingdom"/>
    <s v="Customer 16214"/>
    <x v="1"/>
    <n v="1.25"/>
    <n v="12"/>
    <n v="15"/>
  </r>
  <r>
    <n v="3454"/>
    <n v="524726"/>
    <n v="85047"/>
    <x v="458"/>
    <x v="2750"/>
    <n v="15736"/>
    <s v="United Kingdom"/>
    <s v="Customer 15736"/>
    <x v="1"/>
    <n v="6.35"/>
    <n v="3"/>
    <n v="19.049999999999997"/>
  </r>
  <r>
    <n v="3455"/>
    <n v="524726"/>
    <n v="21524"/>
    <x v="1288"/>
    <x v="2750"/>
    <n v="15736"/>
    <s v="United Kingdom"/>
    <s v="Customer 15736"/>
    <x v="1"/>
    <n v="7.95"/>
    <n v="2"/>
    <n v="15.9"/>
  </r>
  <r>
    <n v="3456"/>
    <n v="524730"/>
    <n v="22587"/>
    <x v="886"/>
    <x v="2751"/>
    <n v="16958"/>
    <s v="United Kingdom"/>
    <s v="Customer 16958"/>
    <x v="1"/>
    <n v="0.85"/>
    <n v="12"/>
    <n v="10.199999999999999"/>
  </r>
  <r>
    <n v="3457"/>
    <n v="524746"/>
    <n v="22752"/>
    <x v="1523"/>
    <x v="2752"/>
    <n v="16859"/>
    <s v="United Kingdom"/>
    <s v="Customer 16859"/>
    <x v="1"/>
    <n v="8.5"/>
    <n v="4"/>
    <n v="34"/>
  </r>
  <r>
    <n v="3458"/>
    <n v="524747"/>
    <n v="22726"/>
    <x v="1507"/>
    <x v="2753"/>
    <n v="14156"/>
    <s v="EIRE"/>
    <s v="Customer 14156"/>
    <x v="5"/>
    <n v="3.75"/>
    <n v="4"/>
    <n v="15"/>
  </r>
  <r>
    <n v="3459"/>
    <n v="524750"/>
    <n v="85178"/>
    <x v="1289"/>
    <x v="2754"/>
    <n v="12963"/>
    <s v="United Kingdom"/>
    <s v="Customer 12963"/>
    <x v="1"/>
    <n v="1.25"/>
    <n v="12"/>
    <n v="15"/>
  </r>
  <r>
    <n v="3460"/>
    <n v="524761"/>
    <n v="84580"/>
    <x v="1244"/>
    <x v="2755"/>
    <n v="16347"/>
    <s v="United Kingdom"/>
    <s v="Customer 16347"/>
    <x v="1"/>
    <n v="3.75"/>
    <n v="1"/>
    <n v="3.75"/>
  </r>
  <r>
    <n v="3461"/>
    <n v="524761"/>
    <n v="21143"/>
    <x v="1524"/>
    <x v="2755"/>
    <n v="16347"/>
    <s v="United Kingdom"/>
    <s v="Customer 16347"/>
    <x v="1"/>
    <n v="1.95"/>
    <n v="12"/>
    <n v="23.4"/>
  </r>
  <r>
    <n v="3462"/>
    <n v="524829"/>
    <n v="22037"/>
    <x v="1525"/>
    <x v="2756"/>
    <n v="13108"/>
    <s v="United Kingdom"/>
    <s v="Customer 13108"/>
    <x v="1"/>
    <n v="0.42"/>
    <n v="12"/>
    <n v="5.04"/>
  </r>
  <r>
    <n v="3463"/>
    <n v="524832"/>
    <n v="22145"/>
    <x v="1336"/>
    <x v="2757"/>
    <n v="14568"/>
    <s v="Channel Islands"/>
    <s v="Customer 14568"/>
    <x v="2"/>
    <n v="2.1"/>
    <n v="6"/>
    <n v="12.600000000000001"/>
  </r>
  <r>
    <n v="3464"/>
    <n v="524833"/>
    <n v="21098"/>
    <x v="1521"/>
    <x v="2758"/>
    <n v="17581"/>
    <s v="United Kingdom"/>
    <s v="Customer 17581"/>
    <x v="1"/>
    <n v="1.25"/>
    <n v="12"/>
    <n v="15"/>
  </r>
  <r>
    <n v="3465"/>
    <n v="524833"/>
    <n v="22898"/>
    <x v="1526"/>
    <x v="2758"/>
    <n v="17581"/>
    <s v="United Kingdom"/>
    <s v="Customer 17581"/>
    <x v="1"/>
    <n v="1.95"/>
    <n v="8"/>
    <n v="15.6"/>
  </r>
  <r>
    <n v="3466"/>
    <n v="524838"/>
    <n v="21272"/>
    <x v="809"/>
    <x v="2759"/>
    <n v="16907"/>
    <s v="United Kingdom"/>
    <s v="Customer 16907"/>
    <x v="1"/>
    <n v="1.25"/>
    <n v="2"/>
    <n v="2.5"/>
  </r>
  <r>
    <n v="3467"/>
    <n v="524854"/>
    <s v="47021G"/>
    <x v="1527"/>
    <x v="2760"/>
    <n v="13969"/>
    <s v="United Kingdom"/>
    <s v="Customer 13969"/>
    <x v="1"/>
    <n v="1.25"/>
    <n v="2"/>
    <n v="2.5"/>
  </r>
  <r>
    <n v="3468"/>
    <n v="524856"/>
    <n v="20971"/>
    <x v="317"/>
    <x v="2761"/>
    <n v="14713"/>
    <s v="United Kingdom"/>
    <s v="Customer 14713"/>
    <x v="1"/>
    <n v="1.25"/>
    <n v="4"/>
    <n v="5"/>
  </r>
  <r>
    <n v="3469"/>
    <n v="524858"/>
    <n v="22469"/>
    <x v="906"/>
    <x v="2762"/>
    <n v="14657"/>
    <s v="United Kingdom"/>
    <s v="Customer 14657"/>
    <x v="1"/>
    <n v="1.65"/>
    <n v="1"/>
    <n v="1.65"/>
  </r>
  <r>
    <n v="3470"/>
    <n v="524864"/>
    <n v="22551"/>
    <x v="1090"/>
    <x v="2763"/>
    <n v="14564"/>
    <s v="Channel Islands"/>
    <s v="Customer 14564"/>
    <x v="2"/>
    <n v="1.65"/>
    <n v="12"/>
    <n v="19.799999999999997"/>
  </r>
  <r>
    <n v="3471"/>
    <n v="524873"/>
    <n v="21314"/>
    <x v="361"/>
    <x v="2764"/>
    <n v="14425"/>
    <s v="United Kingdom"/>
    <s v="Customer 14425"/>
    <x v="1"/>
    <n v="2.1"/>
    <n v="8"/>
    <n v="16.8"/>
  </r>
  <r>
    <n v="3472"/>
    <n v="524879"/>
    <n v="22608"/>
    <x v="769"/>
    <x v="2765"/>
    <n v="16101"/>
    <s v="United Kingdom"/>
    <s v="Customer 16101"/>
    <x v="1"/>
    <n v="0.85"/>
    <n v="36"/>
    <n v="30.599999999999998"/>
  </r>
  <r>
    <n v="3473"/>
    <n v="524932"/>
    <n v="22739"/>
    <x v="1528"/>
    <x v="2766"/>
    <n v="13203"/>
    <s v="United Kingdom"/>
    <s v="Customer 13203"/>
    <x v="1"/>
    <n v="1.65"/>
    <n v="10"/>
    <n v="16.5"/>
  </r>
  <r>
    <n v="3474"/>
    <n v="524939"/>
    <n v="21642"/>
    <x v="1529"/>
    <x v="2767"/>
    <n v="17360"/>
    <s v="United Kingdom"/>
    <s v="Customer 17360"/>
    <x v="1"/>
    <n v="0.85"/>
    <n v="1"/>
    <n v="0.85"/>
  </r>
  <r>
    <n v="3475"/>
    <n v="524944"/>
    <n v="21134"/>
    <x v="1530"/>
    <x v="2768"/>
    <n v="15276"/>
    <s v="United Kingdom"/>
    <s v="Customer 15276"/>
    <x v="1"/>
    <n v="1.65"/>
    <n v="2"/>
    <n v="3.3"/>
  </r>
  <r>
    <n v="3476"/>
    <n v="524944"/>
    <s v="35981C"/>
    <x v="1226"/>
    <x v="2768"/>
    <n v="15276"/>
    <s v="United Kingdom"/>
    <s v="Customer 15276"/>
    <x v="1"/>
    <n v="0.38"/>
    <n v="5"/>
    <n v="1.9"/>
  </r>
  <r>
    <n v="3477"/>
    <n v="524955"/>
    <n v="22138"/>
    <x v="336"/>
    <x v="2769"/>
    <n v="16606"/>
    <s v="United Kingdom"/>
    <s v="Customer 16606"/>
    <x v="1"/>
    <n v="4.95"/>
    <n v="3"/>
    <n v="14.850000000000001"/>
  </r>
  <r>
    <n v="3478"/>
    <n v="524961"/>
    <n v="22233"/>
    <x v="1531"/>
    <x v="2770"/>
    <n v="15451"/>
    <s v="United Kingdom"/>
    <s v="Customer 15451"/>
    <x v="1"/>
    <n v="1.65"/>
    <n v="1"/>
    <n v="1.65"/>
  </r>
  <r>
    <n v="3479"/>
    <n v="524965"/>
    <n v="22564"/>
    <x v="1125"/>
    <x v="2771"/>
    <n v="17555"/>
    <s v="United Kingdom"/>
    <s v="Customer 17555"/>
    <x v="1"/>
    <n v="1.25"/>
    <n v="2"/>
    <n v="2.5"/>
  </r>
  <r>
    <n v="3480"/>
    <n v="524970"/>
    <n v="21191"/>
    <x v="1532"/>
    <x v="2772"/>
    <n v="14646"/>
    <s v="Netherlands"/>
    <s v="Customer 14646"/>
    <x v="3"/>
    <n v="1.69"/>
    <n v="96"/>
    <n v="162.24"/>
  </r>
  <r>
    <n v="3481"/>
    <n v="524972"/>
    <s v="85086A"/>
    <x v="1533"/>
    <x v="2773"/>
    <n v="13849"/>
    <s v="United Kingdom"/>
    <s v="Customer 13849"/>
    <x v="1"/>
    <n v="0.85"/>
    <n v="12"/>
    <n v="10.199999999999999"/>
  </r>
  <r>
    <n v="3482"/>
    <n v="524973"/>
    <n v="22662"/>
    <x v="1272"/>
    <x v="2774"/>
    <n v="13320"/>
    <s v="United Kingdom"/>
    <s v="Customer 13320"/>
    <x v="1"/>
    <n v="1.65"/>
    <n v="10"/>
    <n v="16.5"/>
  </r>
  <r>
    <n v="3483"/>
    <n v="524982"/>
    <n v="21070"/>
    <x v="86"/>
    <x v="2775"/>
    <n v="12926"/>
    <s v="United Kingdom"/>
    <s v="Customer 12926"/>
    <x v="1"/>
    <n v="1.25"/>
    <n v="1"/>
    <n v="1.25"/>
  </r>
  <r>
    <n v="3484"/>
    <n v="524982"/>
    <s v="79190A"/>
    <x v="1534"/>
    <x v="2775"/>
    <n v="12926"/>
    <s v="United Kingdom"/>
    <s v="Customer 12926"/>
    <x v="1"/>
    <n v="0.42"/>
    <n v="2"/>
    <n v="0.84"/>
  </r>
  <r>
    <n v="3485"/>
    <s v="C524998"/>
    <n v="21430"/>
    <x v="1535"/>
    <x v="2776"/>
    <n v="12720"/>
    <s v="Germany"/>
    <s v="Customer 12720"/>
    <x v="7"/>
    <n v="3.75"/>
    <n v="-3"/>
    <n v="-11.25"/>
  </r>
  <r>
    <n v="3486"/>
    <n v="525002"/>
    <n v="21564"/>
    <x v="774"/>
    <x v="2777"/>
    <n v="17022"/>
    <s v="United Kingdom"/>
    <s v="Customer 17022"/>
    <x v="1"/>
    <n v="2.95"/>
    <n v="6"/>
    <n v="17.700000000000003"/>
  </r>
  <r>
    <n v="3487"/>
    <n v="525009"/>
    <n v="22578"/>
    <x v="1536"/>
    <x v="2778"/>
    <n v="15164"/>
    <s v="United Kingdom"/>
    <s v="Customer 15164"/>
    <x v="1"/>
    <n v="0.85"/>
    <n v="1"/>
    <n v="0.85"/>
  </r>
  <r>
    <n v="3488"/>
    <n v="525009"/>
    <n v="22578"/>
    <x v="1536"/>
    <x v="2778"/>
    <n v="15164"/>
    <s v="United Kingdom"/>
    <s v="Customer 15164"/>
    <x v="1"/>
    <n v="0.85"/>
    <n v="3"/>
    <n v="2.5499999999999998"/>
  </r>
  <r>
    <n v="3489"/>
    <n v="525010"/>
    <n v="22939"/>
    <x v="1537"/>
    <x v="2779"/>
    <n v="16923"/>
    <s v="United Kingdom"/>
    <s v="Customer 16923"/>
    <x v="1"/>
    <n v="4.95"/>
    <n v="3"/>
    <n v="14.850000000000001"/>
  </r>
  <r>
    <n v="3490"/>
    <n v="525011"/>
    <n v="84991"/>
    <x v="641"/>
    <x v="2780"/>
    <n v="14156"/>
    <s v="EIRE"/>
    <s v="Customer 14156"/>
    <x v="5"/>
    <n v="0.55000000000000004"/>
    <n v="48"/>
    <n v="26.400000000000002"/>
  </r>
  <r>
    <n v="3491"/>
    <n v="525013"/>
    <n v="21744"/>
    <x v="1512"/>
    <x v="2781"/>
    <n v="14911"/>
    <s v="EIRE"/>
    <s v="Customer 14911"/>
    <x v="5"/>
    <n v="2.95"/>
    <n v="6"/>
    <n v="17.700000000000003"/>
  </r>
  <r>
    <n v="3492"/>
    <n v="525013"/>
    <n v="22577"/>
    <x v="1293"/>
    <x v="2781"/>
    <n v="14911"/>
    <s v="EIRE"/>
    <s v="Customer 14911"/>
    <x v="5"/>
    <n v="0.85"/>
    <n v="12"/>
    <n v="10.199999999999999"/>
  </r>
  <r>
    <n v="3493"/>
    <n v="525020"/>
    <n v="22663"/>
    <x v="1478"/>
    <x v="2782"/>
    <n v="13590"/>
    <s v="United Kingdom"/>
    <s v="Customer 13590"/>
    <x v="1"/>
    <n v="1.95"/>
    <n v="3"/>
    <n v="5.85"/>
  </r>
  <r>
    <n v="3494"/>
    <n v="525021"/>
    <s v="85014B"/>
    <x v="1538"/>
    <x v="2783"/>
    <n v="17618"/>
    <s v="United Kingdom"/>
    <s v="Customer 17618"/>
    <x v="1"/>
    <n v="5.95"/>
    <n v="2"/>
    <n v="11.9"/>
  </r>
  <r>
    <n v="3495"/>
    <n v="525030"/>
    <n v="22577"/>
    <x v="1293"/>
    <x v="2784"/>
    <n v="15351"/>
    <s v="United Kingdom"/>
    <s v="Customer 15351"/>
    <x v="1"/>
    <n v="0.85"/>
    <n v="13"/>
    <n v="11.049999999999999"/>
  </r>
  <r>
    <n v="3496"/>
    <n v="525037"/>
    <s v="84997C"/>
    <x v="1539"/>
    <x v="2785"/>
    <n v="14911"/>
    <s v="EIRE"/>
    <s v="Customer 14911"/>
    <x v="5"/>
    <n v="3.75"/>
    <n v="24"/>
    <n v="90"/>
  </r>
  <r>
    <n v="3497"/>
    <n v="525042"/>
    <s v="85049E"/>
    <x v="1540"/>
    <x v="2786"/>
    <n v="14008"/>
    <s v="United Kingdom"/>
    <s v="Customer 14008"/>
    <x v="1"/>
    <n v="1.25"/>
    <n v="12"/>
    <n v="15"/>
  </r>
  <r>
    <n v="3498"/>
    <n v="525042"/>
    <n v="22138"/>
    <x v="336"/>
    <x v="2786"/>
    <n v="14008"/>
    <s v="United Kingdom"/>
    <s v="Customer 14008"/>
    <x v="1"/>
    <n v="4.95"/>
    <n v="3"/>
    <n v="14.850000000000001"/>
  </r>
  <r>
    <n v="3499"/>
    <n v="525054"/>
    <n v="22508"/>
    <x v="880"/>
    <x v="2787"/>
    <n v="17126"/>
    <s v="United Kingdom"/>
    <s v="Customer 17126"/>
    <x v="1"/>
    <n v="3.75"/>
    <n v="1"/>
    <n v="3.75"/>
  </r>
  <r>
    <n v="3500"/>
    <n v="525055"/>
    <n v="21755"/>
    <x v="154"/>
    <x v="2788"/>
    <n v="16407"/>
    <s v="United Kingdom"/>
    <s v="Customer 16407"/>
    <x v="1"/>
    <n v="5.95"/>
    <n v="2"/>
    <n v="11.9"/>
  </r>
  <r>
    <n v="3501"/>
    <n v="525064"/>
    <n v="37461"/>
    <x v="1142"/>
    <x v="2789"/>
    <n v="13032"/>
    <s v="United Kingdom"/>
    <s v="Customer 13032"/>
    <x v="1"/>
    <n v="1.25"/>
    <n v="6"/>
    <n v="7.5"/>
  </r>
  <r>
    <n v="3502"/>
    <n v="525065"/>
    <n v="21156"/>
    <x v="1416"/>
    <x v="2790"/>
    <n v="16799"/>
    <s v="United Kingdom"/>
    <s v="Customer 16799"/>
    <x v="1"/>
    <n v="1.95"/>
    <n v="1"/>
    <n v="1.95"/>
  </r>
  <r>
    <n v="3503"/>
    <n v="525065"/>
    <n v="37501"/>
    <x v="1541"/>
    <x v="2790"/>
    <n v="16799"/>
    <s v="United Kingdom"/>
    <s v="Customer 16799"/>
    <x v="1"/>
    <n v="6.95"/>
    <n v="1"/>
    <n v="6.95"/>
  </r>
  <r>
    <n v="3504"/>
    <n v="525068"/>
    <n v="35965"/>
    <x v="1542"/>
    <x v="2791"/>
    <n v="15579"/>
    <s v="United Kingdom"/>
    <s v="Customer 15579"/>
    <x v="1"/>
    <n v="2.95"/>
    <n v="6"/>
    <n v="17.700000000000003"/>
  </r>
  <r>
    <n v="3505"/>
    <n v="525070"/>
    <n v="21172"/>
    <x v="1008"/>
    <x v="2792"/>
    <n v="16549"/>
    <s v="United Kingdom"/>
    <s v="Customer 16549"/>
    <x v="1"/>
    <n v="1.45"/>
    <n v="1"/>
    <n v="1.45"/>
  </r>
  <r>
    <n v="3506"/>
    <n v="525073"/>
    <s v="POST"/>
    <x v="352"/>
    <x v="2793"/>
    <n v="12490"/>
    <s v="France"/>
    <s v="Customer 12490"/>
    <x v="6"/>
    <n v="18"/>
    <n v="2"/>
    <n v="36"/>
  </r>
  <r>
    <n v="3507"/>
    <n v="525074"/>
    <n v="85064"/>
    <x v="1085"/>
    <x v="2794"/>
    <n v="12747"/>
    <s v="United Kingdom"/>
    <s v="Customer 12747"/>
    <x v="1"/>
    <n v="5.45"/>
    <n v="4"/>
    <n v="21.8"/>
  </r>
  <r>
    <n v="3508"/>
    <n v="525077"/>
    <n v="22375"/>
    <x v="636"/>
    <x v="2795"/>
    <n v="16485"/>
    <s v="United Kingdom"/>
    <s v="Customer 16485"/>
    <x v="1"/>
    <n v="4.25"/>
    <n v="6"/>
    <n v="25.5"/>
  </r>
  <r>
    <n v="3509"/>
    <n v="525077"/>
    <n v="22739"/>
    <x v="1528"/>
    <x v="2795"/>
    <n v="16485"/>
    <s v="United Kingdom"/>
    <s v="Customer 16485"/>
    <x v="1"/>
    <n v="1.65"/>
    <n v="3"/>
    <n v="4.9499999999999993"/>
  </r>
  <r>
    <n v="3510"/>
    <n v="525086"/>
    <n v="22411"/>
    <x v="481"/>
    <x v="2796"/>
    <n v="16809"/>
    <s v="United Kingdom"/>
    <s v="Customer 16809"/>
    <x v="1"/>
    <n v="1.95"/>
    <n v="10"/>
    <n v="19.5"/>
  </r>
  <r>
    <n v="3511"/>
    <n v="525088"/>
    <n v="21392"/>
    <x v="1543"/>
    <x v="2797"/>
    <n v="17366"/>
    <s v="United Kingdom"/>
    <s v="Customer 17366"/>
    <x v="1"/>
    <n v="2.1"/>
    <n v="6"/>
    <n v="12.600000000000001"/>
  </r>
  <r>
    <n v="3512"/>
    <n v="525093"/>
    <s v="84313B"/>
    <x v="1544"/>
    <x v="2798"/>
    <n v="17375"/>
    <s v="United Kingdom"/>
    <s v="Customer 17375"/>
    <x v="1"/>
    <n v="4.25"/>
    <n v="2"/>
    <n v="8.5"/>
  </r>
  <r>
    <n v="3513"/>
    <n v="525095"/>
    <n v="22946"/>
    <x v="1545"/>
    <x v="2799"/>
    <n v="15159"/>
    <s v="United Kingdom"/>
    <s v="Customer 15159"/>
    <x v="1"/>
    <n v="16.95"/>
    <n v="6"/>
    <n v="101.69999999999999"/>
  </r>
  <r>
    <n v="3514"/>
    <n v="525095"/>
    <n v="22099"/>
    <x v="1546"/>
    <x v="2799"/>
    <n v="15159"/>
    <s v="United Kingdom"/>
    <s v="Customer 15159"/>
    <x v="1"/>
    <n v="1.25"/>
    <n v="12"/>
    <n v="15"/>
  </r>
  <r>
    <n v="3515"/>
    <n v="525104"/>
    <n v="22162"/>
    <x v="228"/>
    <x v="2800"/>
    <n v="16476"/>
    <s v="United Kingdom"/>
    <s v="Customer 16476"/>
    <x v="1"/>
    <n v="2.95"/>
    <n v="8"/>
    <n v="23.6"/>
  </r>
  <r>
    <n v="3516"/>
    <n v="525109"/>
    <n v="84978"/>
    <x v="365"/>
    <x v="2801"/>
    <n v="13004"/>
    <s v="United Kingdom"/>
    <s v="Customer 13004"/>
    <x v="1"/>
    <n v="1.25"/>
    <n v="12"/>
    <n v="15"/>
  </r>
  <r>
    <n v="3517"/>
    <n v="525114"/>
    <n v="22187"/>
    <x v="1547"/>
    <x v="2802"/>
    <n v="18284"/>
    <s v="United Kingdom"/>
    <s v="Customer 18284"/>
    <x v="1"/>
    <n v="4.25"/>
    <n v="4"/>
    <n v="17"/>
  </r>
  <r>
    <n v="3518"/>
    <n v="525114"/>
    <s v="51014L"/>
    <x v="1548"/>
    <x v="2802"/>
    <n v="18284"/>
    <s v="United Kingdom"/>
    <s v="Customer 18284"/>
    <x v="1"/>
    <n v="0.85"/>
    <n v="12"/>
    <n v="10.199999999999999"/>
  </r>
  <r>
    <n v="3519"/>
    <n v="525141"/>
    <n v="22042"/>
    <x v="1549"/>
    <x v="2803"/>
    <n v="16145"/>
    <s v="United Kingdom"/>
    <s v="Customer 16145"/>
    <x v="1"/>
    <n v="0.19"/>
    <n v="24"/>
    <n v="4.5600000000000005"/>
  </r>
  <r>
    <n v="3520"/>
    <n v="525158"/>
    <n v="84839"/>
    <x v="958"/>
    <x v="2804"/>
    <n v="14065"/>
    <s v="United Kingdom"/>
    <s v="Customer 14065"/>
    <x v="1"/>
    <n v="6.75"/>
    <n v="2"/>
    <n v="13.5"/>
  </r>
  <r>
    <n v="3521"/>
    <n v="525164"/>
    <n v="20972"/>
    <x v="187"/>
    <x v="2805"/>
    <n v="16571"/>
    <s v="United Kingdom"/>
    <s v="Customer 16571"/>
    <x v="1"/>
    <n v="1.25"/>
    <n v="12"/>
    <n v="15"/>
  </r>
  <r>
    <n v="3522"/>
    <n v="525164"/>
    <n v="21481"/>
    <x v="82"/>
    <x v="2805"/>
    <n v="16571"/>
    <s v="United Kingdom"/>
    <s v="Customer 16571"/>
    <x v="1"/>
    <n v="2.95"/>
    <n v="6"/>
    <n v="17.700000000000003"/>
  </r>
  <r>
    <n v="3523"/>
    <n v="525167"/>
    <n v="85227"/>
    <x v="1550"/>
    <x v="2806"/>
    <n v="12486"/>
    <s v="Sweden"/>
    <s v="Customer 12486"/>
    <x v="13"/>
    <n v="0.85"/>
    <n v="24"/>
    <n v="20.399999999999999"/>
  </r>
  <r>
    <n v="3524"/>
    <n v="525172"/>
    <n v="22501"/>
    <x v="1551"/>
    <x v="2807"/>
    <n v="15596"/>
    <s v="United Kingdom"/>
    <s v="Customer 15596"/>
    <x v="1"/>
    <n v="9.9499999999999993"/>
    <n v="2"/>
    <n v="19.899999999999999"/>
  </r>
  <r>
    <n v="3525"/>
    <n v="525200"/>
    <n v="22646"/>
    <x v="1203"/>
    <x v="2808"/>
    <n v="16444"/>
    <s v="United Kingdom"/>
    <s v="Customer 16444"/>
    <x v="1"/>
    <n v="1.45"/>
    <n v="4"/>
    <n v="5.8"/>
  </r>
  <r>
    <n v="3526"/>
    <n v="525200"/>
    <n v="22620"/>
    <x v="1408"/>
    <x v="2808"/>
    <n v="16444"/>
    <s v="United Kingdom"/>
    <s v="Customer 16444"/>
    <x v="1"/>
    <n v="1.25"/>
    <n v="3"/>
    <n v="3.75"/>
  </r>
  <r>
    <n v="3527"/>
    <n v="525219"/>
    <n v="21175"/>
    <x v="185"/>
    <x v="2809"/>
    <n v="14905"/>
    <s v="United Kingdom"/>
    <s v="Customer 14905"/>
    <x v="1"/>
    <n v="2.1"/>
    <n v="6"/>
    <n v="12.600000000000001"/>
  </r>
  <r>
    <n v="3528"/>
    <s v="C525217"/>
    <n v="22378"/>
    <x v="450"/>
    <x v="2809"/>
    <n v="12768"/>
    <s v="Korea"/>
    <s v="Customer 12768"/>
    <x v="27"/>
    <n v="2.1"/>
    <n v="-5"/>
    <n v="-10.5"/>
  </r>
  <r>
    <n v="3529"/>
    <n v="525223"/>
    <n v="84352"/>
    <x v="1337"/>
    <x v="2810"/>
    <n v="14606"/>
    <s v="United Kingdom"/>
    <s v="Customer 14606"/>
    <x v="1"/>
    <n v="16.95"/>
    <n v="1"/>
    <n v="16.95"/>
  </r>
  <r>
    <n v="3530"/>
    <n v="525232"/>
    <n v="22365"/>
    <x v="1552"/>
    <x v="2811"/>
    <n v="17873"/>
    <s v="United Kingdom"/>
    <s v="Customer 17873"/>
    <x v="1"/>
    <n v="6.75"/>
    <n v="10"/>
    <n v="67.5"/>
  </r>
  <r>
    <n v="3531"/>
    <n v="525257"/>
    <n v="21115"/>
    <x v="1224"/>
    <x v="2812"/>
    <n v="15819"/>
    <s v="United Kingdom"/>
    <s v="Customer 15819"/>
    <x v="1"/>
    <n v="6.75"/>
    <n v="2"/>
    <n v="13.5"/>
  </r>
  <r>
    <n v="3532"/>
    <n v="525258"/>
    <n v="22835"/>
    <x v="1469"/>
    <x v="2813"/>
    <n v="18226"/>
    <s v="United Kingdom"/>
    <s v="Customer 18226"/>
    <x v="1"/>
    <n v="4.6500000000000004"/>
    <n v="4"/>
    <n v="18.600000000000001"/>
  </r>
  <r>
    <n v="3533"/>
    <n v="525260"/>
    <n v="22179"/>
    <x v="358"/>
    <x v="2814"/>
    <n v="13021"/>
    <s v="United Kingdom"/>
    <s v="Customer 13021"/>
    <x v="1"/>
    <n v="6.75"/>
    <n v="2"/>
    <n v="13.5"/>
  </r>
  <r>
    <n v="3534"/>
    <n v="525283"/>
    <n v="21928"/>
    <x v="395"/>
    <x v="2815"/>
    <n v="14282"/>
    <s v="United Kingdom"/>
    <s v="Customer 14282"/>
    <x v="1"/>
    <n v="1.95"/>
    <n v="10"/>
    <n v="19.5"/>
  </r>
  <r>
    <n v="3535"/>
    <n v="525286"/>
    <n v="20825"/>
    <x v="1553"/>
    <x v="2816"/>
    <n v="15061"/>
    <s v="United Kingdom"/>
    <s v="Customer 15061"/>
    <x v="1"/>
    <n v="3.39"/>
    <n v="288"/>
    <n v="976.32"/>
  </r>
  <r>
    <n v="3536"/>
    <n v="525303"/>
    <n v="21535"/>
    <x v="853"/>
    <x v="2817"/>
    <n v="15955"/>
    <s v="United Kingdom"/>
    <s v="Customer 15955"/>
    <x v="1"/>
    <n v="2.5499999999999998"/>
    <n v="12"/>
    <n v="30.599999999999998"/>
  </r>
  <r>
    <n v="3537"/>
    <n v="525317"/>
    <s v="84997A"/>
    <x v="1554"/>
    <x v="2818"/>
    <n v="15311"/>
    <s v="United Kingdom"/>
    <s v="Customer 15311"/>
    <x v="1"/>
    <n v="3.75"/>
    <n v="3"/>
    <n v="11.25"/>
  </r>
  <r>
    <n v="3538"/>
    <n v="525329"/>
    <n v="21833"/>
    <x v="1341"/>
    <x v="2819"/>
    <n v="17019"/>
    <s v="United Kingdom"/>
    <s v="Customer 17019"/>
    <x v="1"/>
    <n v="1.69"/>
    <n v="6"/>
    <n v="10.14"/>
  </r>
  <r>
    <n v="3539"/>
    <n v="525335"/>
    <n v="22106"/>
    <x v="1555"/>
    <x v="2820"/>
    <n v="14298"/>
    <s v="United Kingdom"/>
    <s v="Customer 14298"/>
    <x v="1"/>
    <n v="1.95"/>
    <n v="24"/>
    <n v="46.8"/>
  </r>
  <r>
    <n v="3540"/>
    <n v="525360"/>
    <n v="22676"/>
    <x v="1366"/>
    <x v="2821"/>
    <n v="15039"/>
    <s v="United Kingdom"/>
    <s v="Customer 15039"/>
    <x v="1"/>
    <n v="1.25"/>
    <n v="1"/>
    <n v="1.25"/>
  </r>
  <r>
    <n v="3541"/>
    <n v="525366"/>
    <n v="22635"/>
    <x v="1188"/>
    <x v="2822"/>
    <n v="17019"/>
    <s v="United Kingdom"/>
    <s v="Customer 17019"/>
    <x v="1"/>
    <n v="9.9499999999999993"/>
    <n v="2"/>
    <n v="19.899999999999999"/>
  </r>
  <r>
    <n v="3542"/>
    <n v="525391"/>
    <n v="20679"/>
    <x v="72"/>
    <x v="2823"/>
    <n v="13668"/>
    <s v="United Kingdom"/>
    <s v="Customer 13668"/>
    <x v="1"/>
    <n v="5.95"/>
    <n v="12"/>
    <n v="71.400000000000006"/>
  </r>
  <r>
    <n v="3543"/>
    <n v="525401"/>
    <n v="20972"/>
    <x v="187"/>
    <x v="2824"/>
    <n v="14844"/>
    <s v="United Kingdom"/>
    <s v="Customer 14844"/>
    <x v="1"/>
    <n v="1.25"/>
    <n v="24"/>
    <n v="30"/>
  </r>
  <r>
    <n v="3544"/>
    <n v="525410"/>
    <n v="22042"/>
    <x v="1549"/>
    <x v="2825"/>
    <n v="16393"/>
    <s v="United Kingdom"/>
    <s v="Customer 16393"/>
    <x v="1"/>
    <n v="0.19"/>
    <n v="24"/>
    <n v="4.5600000000000005"/>
  </r>
  <r>
    <n v="3545"/>
    <n v="525413"/>
    <n v="21533"/>
    <x v="1556"/>
    <x v="2826"/>
    <n v="14470"/>
    <s v="United Kingdom"/>
    <s v="Customer 14470"/>
    <x v="1"/>
    <n v="4.95"/>
    <n v="2"/>
    <n v="9.9"/>
  </r>
  <r>
    <n v="3546"/>
    <n v="525433"/>
    <n v="21755"/>
    <x v="154"/>
    <x v="2827"/>
    <n v="14180"/>
    <s v="United Kingdom"/>
    <s v="Customer 14180"/>
    <x v="1"/>
    <n v="5.95"/>
    <n v="3"/>
    <n v="17.850000000000001"/>
  </r>
  <r>
    <n v="3547"/>
    <n v="525436"/>
    <n v="22682"/>
    <x v="1347"/>
    <x v="2828"/>
    <n v="14492"/>
    <s v="United Kingdom"/>
    <s v="Customer 14492"/>
    <x v="1"/>
    <n v="1.25"/>
    <n v="20"/>
    <n v="25"/>
  </r>
  <r>
    <n v="3548"/>
    <n v="525439"/>
    <n v="22946"/>
    <x v="1545"/>
    <x v="2829"/>
    <n v="13253"/>
    <s v="United Kingdom"/>
    <s v="Customer 13253"/>
    <x v="1"/>
    <n v="12.75"/>
    <n v="12"/>
    <n v="153"/>
  </r>
  <r>
    <n v="3549"/>
    <n v="525448"/>
    <n v="22315"/>
    <x v="470"/>
    <x v="2830"/>
    <n v="16938"/>
    <s v="United Kingdom"/>
    <s v="Customer 16938"/>
    <x v="1"/>
    <n v="1.25"/>
    <n v="1"/>
    <n v="1.25"/>
  </r>
  <r>
    <n v="3550"/>
    <n v="525456"/>
    <s v="85231B"/>
    <x v="236"/>
    <x v="2831"/>
    <n v="17758"/>
    <s v="United Kingdom"/>
    <s v="Customer 17758"/>
    <x v="1"/>
    <n v="0.85"/>
    <n v="12"/>
    <n v="10.199999999999999"/>
  </r>
  <r>
    <n v="3551"/>
    <n v="525472"/>
    <n v="21967"/>
    <x v="721"/>
    <x v="2832"/>
    <n v="16129"/>
    <s v="United Kingdom"/>
    <s v="Customer 16129"/>
    <x v="1"/>
    <n v="0.28999999999999998"/>
    <n v="24"/>
    <n v="6.9599999999999991"/>
  </r>
  <r>
    <n v="3552"/>
    <n v="525472"/>
    <n v="21703"/>
    <x v="1557"/>
    <x v="2832"/>
    <n v="16129"/>
    <s v="United Kingdom"/>
    <s v="Customer 16129"/>
    <x v="1"/>
    <n v="0.42"/>
    <n v="12"/>
    <n v="5.04"/>
  </r>
  <r>
    <n v="3553"/>
    <n v="525477"/>
    <n v="22086"/>
    <x v="15"/>
    <x v="2833"/>
    <n v="15122"/>
    <s v="United Kingdom"/>
    <s v="Customer 15122"/>
    <x v="1"/>
    <n v="2.95"/>
    <n v="12"/>
    <n v="35.400000000000006"/>
  </r>
  <r>
    <n v="3554"/>
    <n v="525493"/>
    <n v="21259"/>
    <x v="981"/>
    <x v="2834"/>
    <n v="17576"/>
    <s v="United Kingdom"/>
    <s v="Customer 17576"/>
    <x v="1"/>
    <n v="5.95"/>
    <n v="2"/>
    <n v="11.9"/>
  </r>
  <r>
    <n v="3555"/>
    <n v="525496"/>
    <n v="40016"/>
    <x v="674"/>
    <x v="2835"/>
    <n v="15857"/>
    <s v="United Kingdom"/>
    <s v="Customer 15857"/>
    <x v="1"/>
    <n v="0.42"/>
    <n v="24"/>
    <n v="10.08"/>
  </r>
  <r>
    <n v="3556"/>
    <n v="525524"/>
    <n v="21380"/>
    <x v="335"/>
    <x v="2836"/>
    <n v="15750"/>
    <s v="United Kingdom"/>
    <s v="Customer 15750"/>
    <x v="1"/>
    <n v="2.95"/>
    <n v="2"/>
    <n v="5.9"/>
  </r>
  <r>
    <n v="3557"/>
    <n v="525564"/>
    <n v="71459"/>
    <x v="908"/>
    <x v="2837"/>
    <n v="13055"/>
    <s v="United Kingdom"/>
    <s v="Customer 13055"/>
    <x v="1"/>
    <n v="0.85"/>
    <n v="12"/>
    <n v="10.199999999999999"/>
  </r>
  <r>
    <n v="3558"/>
    <n v="525568"/>
    <n v="22430"/>
    <x v="1019"/>
    <x v="2838"/>
    <n v="14744"/>
    <s v="United Kingdom"/>
    <s v="Customer 14744"/>
    <x v="1"/>
    <n v="4.95"/>
    <n v="4"/>
    <n v="19.8"/>
  </r>
  <r>
    <n v="3559"/>
    <n v="525571"/>
    <s v="51014C"/>
    <x v="1025"/>
    <x v="2839"/>
    <n v="13707"/>
    <s v="United Kingdom"/>
    <s v="Customer 13707"/>
    <x v="1"/>
    <n v="0.85"/>
    <n v="12"/>
    <n v="10.199999999999999"/>
  </r>
  <r>
    <n v="3560"/>
    <n v="525571"/>
    <n v="21807"/>
    <x v="1558"/>
    <x v="2839"/>
    <n v="13707"/>
    <s v="United Kingdom"/>
    <s v="Customer 13707"/>
    <x v="1"/>
    <n v="0.42"/>
    <n v="36"/>
    <n v="15.12"/>
  </r>
  <r>
    <n v="3561"/>
    <n v="525571"/>
    <n v="22736"/>
    <x v="1484"/>
    <x v="2839"/>
    <n v="13707"/>
    <s v="United Kingdom"/>
    <s v="Customer 13707"/>
    <x v="1"/>
    <n v="1.65"/>
    <n v="10"/>
    <n v="16.5"/>
  </r>
  <r>
    <n v="3562"/>
    <n v="525577"/>
    <n v="22208"/>
    <x v="1559"/>
    <x v="2840"/>
    <n v="16253"/>
    <s v="United Kingdom"/>
    <s v="Customer 16253"/>
    <x v="1"/>
    <n v="1.65"/>
    <n v="36"/>
    <n v="59.4"/>
  </r>
  <r>
    <n v="3563"/>
    <n v="525579"/>
    <n v="22094"/>
    <x v="1560"/>
    <x v="2841"/>
    <n v="17421"/>
    <s v="United Kingdom"/>
    <s v="Customer 17421"/>
    <x v="1"/>
    <n v="1.25"/>
    <n v="12"/>
    <n v="15"/>
  </r>
  <r>
    <n v="3564"/>
    <n v="525579"/>
    <n v="22437"/>
    <x v="1014"/>
    <x v="2841"/>
    <n v="17421"/>
    <s v="United Kingdom"/>
    <s v="Customer 17421"/>
    <x v="1"/>
    <n v="0.85"/>
    <n v="20"/>
    <n v="17"/>
  </r>
  <r>
    <n v="3565"/>
    <n v="525579"/>
    <n v="22743"/>
    <x v="1561"/>
    <x v="2841"/>
    <n v="17421"/>
    <s v="United Kingdom"/>
    <s v="Customer 17421"/>
    <x v="1"/>
    <n v="2.95"/>
    <n v="6"/>
    <n v="17.700000000000003"/>
  </r>
  <r>
    <n v="3566"/>
    <n v="525694"/>
    <n v="22711"/>
    <x v="1185"/>
    <x v="2842"/>
    <n v="17429"/>
    <s v="United Kingdom"/>
    <s v="Customer 17429"/>
    <x v="1"/>
    <n v="0.42"/>
    <n v="25"/>
    <n v="10.5"/>
  </r>
  <r>
    <n v="3567"/>
    <n v="525698"/>
    <n v="21137"/>
    <x v="1562"/>
    <x v="2843"/>
    <n v="12668"/>
    <s v="Germany"/>
    <s v="Customer 12668"/>
    <x v="7"/>
    <n v="3.75"/>
    <n v="20"/>
    <n v="75"/>
  </r>
  <r>
    <n v="3568"/>
    <n v="525700"/>
    <s v="15056BL"/>
    <x v="592"/>
    <x v="2844"/>
    <n v="16746"/>
    <s v="United Kingdom"/>
    <s v="Customer 16746"/>
    <x v="1"/>
    <n v="5.95"/>
    <n v="1"/>
    <n v="5.95"/>
  </r>
  <r>
    <n v="3569"/>
    <n v="525700"/>
    <n v="22907"/>
    <x v="1563"/>
    <x v="2844"/>
    <n v="16746"/>
    <s v="United Kingdom"/>
    <s v="Customer 16746"/>
    <x v="1"/>
    <n v="0.85"/>
    <n v="1"/>
    <n v="0.85"/>
  </r>
  <r>
    <n v="3570"/>
    <n v="525700"/>
    <n v="22739"/>
    <x v="1528"/>
    <x v="2844"/>
    <n v="16746"/>
    <s v="United Kingdom"/>
    <s v="Customer 16746"/>
    <x v="1"/>
    <n v="1.65"/>
    <n v="5"/>
    <n v="8.25"/>
  </r>
  <r>
    <n v="3571"/>
    <n v="525713"/>
    <n v="22421"/>
    <x v="1153"/>
    <x v="2845"/>
    <n v="13861"/>
    <s v="United Kingdom"/>
    <s v="Customer 13861"/>
    <x v="1"/>
    <n v="0.42"/>
    <n v="12"/>
    <n v="5.04"/>
  </r>
  <r>
    <n v="3572"/>
    <n v="525714"/>
    <n v="21929"/>
    <x v="343"/>
    <x v="2846"/>
    <n v="13629"/>
    <s v="United Kingdom"/>
    <s v="Customer 13629"/>
    <x v="1"/>
    <n v="1.65"/>
    <n v="100"/>
    <n v="165"/>
  </r>
  <r>
    <n v="3573"/>
    <n v="525747"/>
    <n v="22685"/>
    <x v="1564"/>
    <x v="2847"/>
    <n v="13382"/>
    <s v="United Kingdom"/>
    <s v="Customer 13382"/>
    <x v="1"/>
    <n v="1.25"/>
    <n v="10"/>
    <n v="12.5"/>
  </r>
  <r>
    <n v="3574"/>
    <n v="525750"/>
    <n v="22551"/>
    <x v="1090"/>
    <x v="2848"/>
    <n v="14682"/>
    <s v="United Kingdom"/>
    <s v="Customer 14682"/>
    <x v="1"/>
    <n v="1.65"/>
    <n v="12"/>
    <n v="19.799999999999997"/>
  </r>
  <r>
    <n v="3575"/>
    <n v="525761"/>
    <n v="22145"/>
    <x v="1336"/>
    <x v="2849"/>
    <n v="16325"/>
    <s v="United Kingdom"/>
    <s v="Customer 16325"/>
    <x v="1"/>
    <n v="2.1"/>
    <n v="12"/>
    <n v="25.200000000000003"/>
  </r>
  <r>
    <n v="3576"/>
    <n v="525761"/>
    <n v="21823"/>
    <x v="1565"/>
    <x v="2849"/>
    <n v="16325"/>
    <s v="United Kingdom"/>
    <s v="Customer 16325"/>
    <x v="1"/>
    <n v="1.45"/>
    <n v="24"/>
    <n v="34.799999999999997"/>
  </r>
  <r>
    <n v="3577"/>
    <n v="525764"/>
    <n v="22660"/>
    <x v="1566"/>
    <x v="2850"/>
    <n v="12511"/>
    <s v="Greece"/>
    <s v="Customer 12511"/>
    <x v="11"/>
    <n v="7.95"/>
    <n v="2"/>
    <n v="15.9"/>
  </r>
  <r>
    <n v="3578"/>
    <n v="525764"/>
    <s v="84660A"/>
    <x v="1567"/>
    <x v="2850"/>
    <n v="12511"/>
    <s v="Greece"/>
    <s v="Customer 12511"/>
    <x v="11"/>
    <n v="3.75"/>
    <n v="4"/>
    <n v="15"/>
  </r>
  <r>
    <n v="3579"/>
    <n v="525801"/>
    <n v="20973"/>
    <x v="1179"/>
    <x v="2851"/>
    <n v="17249"/>
    <s v="United Kingdom"/>
    <s v="Customer 17249"/>
    <x v="1"/>
    <n v="0.65"/>
    <n v="4"/>
    <n v="2.6"/>
  </r>
  <r>
    <n v="3580"/>
    <n v="525839"/>
    <n v="22402"/>
    <x v="898"/>
    <x v="2852"/>
    <n v="13552"/>
    <s v="United Kingdom"/>
    <s v="Customer 13552"/>
    <x v="1"/>
    <n v="1.25"/>
    <n v="12"/>
    <n v="15"/>
  </r>
  <r>
    <n v="3581"/>
    <n v="525855"/>
    <n v="22470"/>
    <x v="948"/>
    <x v="2853"/>
    <n v="13871"/>
    <s v="United Kingdom"/>
    <s v="Customer 13871"/>
    <x v="1"/>
    <n v="2.95"/>
    <n v="12"/>
    <n v="35.400000000000006"/>
  </r>
  <r>
    <n v="3582"/>
    <n v="525856"/>
    <n v="22726"/>
    <x v="1507"/>
    <x v="2854"/>
    <n v="13569"/>
    <s v="United Kingdom"/>
    <s v="Customer 13569"/>
    <x v="1"/>
    <n v="3.75"/>
    <n v="1"/>
    <n v="3.75"/>
  </r>
  <r>
    <n v="3583"/>
    <n v="525856"/>
    <n v="22594"/>
    <x v="1568"/>
    <x v="2854"/>
    <n v="13569"/>
    <s v="United Kingdom"/>
    <s v="Customer 13569"/>
    <x v="1"/>
    <n v="0.85"/>
    <n v="4"/>
    <n v="3.4"/>
  </r>
  <r>
    <n v="3584"/>
    <n v="525856"/>
    <n v="22666"/>
    <x v="1241"/>
    <x v="2854"/>
    <n v="13569"/>
    <s v="United Kingdom"/>
    <s v="Customer 13569"/>
    <x v="1"/>
    <n v="2.95"/>
    <n v="2"/>
    <n v="5.9"/>
  </r>
  <r>
    <n v="3585"/>
    <n v="525857"/>
    <n v="20770"/>
    <x v="1569"/>
    <x v="2855"/>
    <n v="17860"/>
    <s v="United Kingdom"/>
    <s v="Customer 17860"/>
    <x v="1"/>
    <n v="2.5499999999999998"/>
    <n v="1"/>
    <n v="2.5499999999999998"/>
  </r>
  <r>
    <n v="3586"/>
    <n v="525857"/>
    <n v="22405"/>
    <x v="1267"/>
    <x v="2855"/>
    <n v="17860"/>
    <s v="United Kingdom"/>
    <s v="Customer 17860"/>
    <x v="1"/>
    <n v="1.25"/>
    <n v="1"/>
    <n v="1.25"/>
  </r>
  <r>
    <n v="3587"/>
    <n v="525858"/>
    <n v="22026"/>
    <x v="507"/>
    <x v="2856"/>
    <n v="14177"/>
    <s v="United Kingdom"/>
    <s v="Customer 14177"/>
    <x v="1"/>
    <n v="0.42"/>
    <n v="12"/>
    <n v="5.04"/>
  </r>
  <r>
    <n v="3588"/>
    <n v="525860"/>
    <n v="22633"/>
    <x v="1570"/>
    <x v="2857"/>
    <n v="13089"/>
    <s v="United Kingdom"/>
    <s v="Customer 13089"/>
    <x v="1"/>
    <n v="2.1"/>
    <n v="12"/>
    <n v="25.200000000000003"/>
  </r>
  <r>
    <n v="3589"/>
    <n v="525860"/>
    <n v="21559"/>
    <x v="1001"/>
    <x v="2857"/>
    <n v="13089"/>
    <s v="United Kingdom"/>
    <s v="Customer 13089"/>
    <x v="1"/>
    <n v="2.5499999999999998"/>
    <n v="6"/>
    <n v="15.299999999999999"/>
  </r>
  <r>
    <n v="3590"/>
    <n v="525862"/>
    <n v="21662"/>
    <x v="1187"/>
    <x v="2858"/>
    <n v="14606"/>
    <s v="United Kingdom"/>
    <s v="Customer 14606"/>
    <x v="1"/>
    <n v="5.95"/>
    <n v="1"/>
    <n v="5.95"/>
  </r>
  <r>
    <n v="3591"/>
    <n v="525867"/>
    <n v="22851"/>
    <x v="1494"/>
    <x v="2859"/>
    <n v="14963"/>
    <s v="United Kingdom"/>
    <s v="Customer 14963"/>
    <x v="1"/>
    <n v="0.85"/>
    <n v="2"/>
    <n v="1.7"/>
  </r>
  <r>
    <n v="3592"/>
    <n v="525872"/>
    <n v="22319"/>
    <x v="68"/>
    <x v="2860"/>
    <n v="12393"/>
    <s v="Australia"/>
    <s v="Customer 12393"/>
    <x v="19"/>
    <n v="0.65"/>
    <n v="24"/>
    <n v="15.600000000000001"/>
  </r>
  <r>
    <n v="3593"/>
    <n v="525879"/>
    <n v="20970"/>
    <x v="672"/>
    <x v="2861"/>
    <n v="15228"/>
    <s v="United Kingdom"/>
    <s v="Customer 15228"/>
    <x v="1"/>
    <n v="3.75"/>
    <n v="4"/>
    <n v="15"/>
  </r>
  <r>
    <n v="3594"/>
    <n v="525879"/>
    <n v="21791"/>
    <x v="5"/>
    <x v="2861"/>
    <n v="15228"/>
    <s v="United Kingdom"/>
    <s v="Customer 15228"/>
    <x v="1"/>
    <n v="1.25"/>
    <n v="12"/>
    <n v="15"/>
  </r>
  <r>
    <n v="3595"/>
    <n v="525883"/>
    <n v="21611"/>
    <x v="1571"/>
    <x v="2862"/>
    <n v="13652"/>
    <s v="United Kingdom"/>
    <s v="Customer 13652"/>
    <x v="1"/>
    <n v="2.95"/>
    <n v="6"/>
    <n v="17.700000000000003"/>
  </r>
  <r>
    <n v="3596"/>
    <n v="525883"/>
    <n v="84832"/>
    <x v="307"/>
    <x v="2862"/>
    <n v="13652"/>
    <s v="United Kingdom"/>
    <s v="Customer 13652"/>
    <x v="1"/>
    <n v="0.85"/>
    <n v="12"/>
    <n v="10.199999999999999"/>
  </r>
  <r>
    <n v="3597"/>
    <n v="525886"/>
    <n v="20657"/>
    <x v="1572"/>
    <x v="2863"/>
    <n v="12748"/>
    <s v="United Kingdom"/>
    <s v="Customer 12748"/>
    <x v="1"/>
    <n v="1.25"/>
    <n v="2"/>
    <n v="2.5"/>
  </r>
  <r>
    <n v="3598"/>
    <n v="525890"/>
    <n v="22668"/>
    <x v="1573"/>
    <x v="2864"/>
    <n v="16588"/>
    <s v="United Kingdom"/>
    <s v="Customer 16588"/>
    <x v="1"/>
    <n v="2.95"/>
    <n v="5"/>
    <n v="14.75"/>
  </r>
  <r>
    <n v="3599"/>
    <n v="525891"/>
    <s v="47590A"/>
    <x v="941"/>
    <x v="2865"/>
    <n v="14465"/>
    <s v="United Kingdom"/>
    <s v="Customer 14465"/>
    <x v="1"/>
    <n v="5.45"/>
    <n v="15"/>
    <n v="81.75"/>
  </r>
  <r>
    <n v="3600"/>
    <n v="525892"/>
    <s v="47599B"/>
    <x v="555"/>
    <x v="2865"/>
    <n v="16411"/>
    <s v="United Kingdom"/>
    <s v="Customer 16411"/>
    <x v="1"/>
    <n v="2.1"/>
    <n v="1"/>
    <n v="2.1"/>
  </r>
  <r>
    <n v="3601"/>
    <n v="525898"/>
    <n v="35924"/>
    <x v="328"/>
    <x v="2866"/>
    <n v="16072"/>
    <s v="United Kingdom"/>
    <s v="Customer 16072"/>
    <x v="1"/>
    <n v="2.1"/>
    <n v="1"/>
    <n v="2.1"/>
  </r>
  <r>
    <n v="3602"/>
    <n v="525906"/>
    <n v="84678"/>
    <x v="141"/>
    <x v="2867"/>
    <n v="14031"/>
    <s v="United Kingdom"/>
    <s v="Customer 14031"/>
    <x v="1"/>
    <n v="2.5499999999999998"/>
    <n v="6"/>
    <n v="15.299999999999999"/>
  </r>
  <r>
    <n v="3603"/>
    <n v="525913"/>
    <n v="22570"/>
    <x v="1405"/>
    <x v="2868"/>
    <n v="16455"/>
    <s v="United Kingdom"/>
    <s v="Customer 16455"/>
    <x v="1"/>
    <n v="3.75"/>
    <n v="8"/>
    <n v="30"/>
  </r>
  <r>
    <n v="3604"/>
    <n v="525919"/>
    <n v="22301"/>
    <x v="1353"/>
    <x v="2869"/>
    <n v="13280"/>
    <s v="United Kingdom"/>
    <s v="Customer 13280"/>
    <x v="1"/>
    <n v="2.5499999999999998"/>
    <n v="6"/>
    <n v="15.299999999999999"/>
  </r>
  <r>
    <n v="3605"/>
    <n v="525928"/>
    <n v="22909"/>
    <x v="1473"/>
    <x v="2870"/>
    <n v="16072"/>
    <s v="United Kingdom"/>
    <s v="Customer 16072"/>
    <x v="1"/>
    <n v="0.85"/>
    <n v="8"/>
    <n v="6.8"/>
  </r>
  <r>
    <n v="3606"/>
    <n v="525928"/>
    <n v="22113"/>
    <x v="176"/>
    <x v="2870"/>
    <n v="16072"/>
    <s v="United Kingdom"/>
    <s v="Customer 16072"/>
    <x v="1"/>
    <n v="3.75"/>
    <n v="1"/>
    <n v="3.75"/>
  </r>
  <r>
    <n v="3607"/>
    <n v="525928"/>
    <n v="85067"/>
    <x v="1574"/>
    <x v="2870"/>
    <n v="16072"/>
    <s v="United Kingdom"/>
    <s v="Customer 16072"/>
    <x v="1"/>
    <n v="18.95"/>
    <n v="1"/>
    <n v="18.95"/>
  </r>
  <r>
    <n v="3608"/>
    <n v="525928"/>
    <n v="20685"/>
    <x v="1575"/>
    <x v="2870"/>
    <n v="16072"/>
    <s v="United Kingdom"/>
    <s v="Customer 16072"/>
    <x v="1"/>
    <n v="7.95"/>
    <n v="1"/>
    <n v="7.95"/>
  </r>
  <r>
    <n v="3609"/>
    <s v="C525939"/>
    <n v="22231"/>
    <x v="1576"/>
    <x v="2871"/>
    <n v="13015"/>
    <s v="United Kingdom"/>
    <s v="Customer 13015"/>
    <x v="1"/>
    <n v="1.45"/>
    <n v="-12"/>
    <n v="-17.399999999999999"/>
  </r>
  <r>
    <n v="3610"/>
    <n v="525944"/>
    <n v="71477"/>
    <x v="1207"/>
    <x v="2872"/>
    <n v="16059"/>
    <s v="United Kingdom"/>
    <s v="Customer 16059"/>
    <x v="1"/>
    <n v="3.25"/>
    <n v="5"/>
    <n v="16.25"/>
  </r>
  <r>
    <n v="3611"/>
    <n v="525952"/>
    <n v="21578"/>
    <x v="952"/>
    <x v="2873"/>
    <n v="14525"/>
    <s v="United Kingdom"/>
    <s v="Customer 14525"/>
    <x v="1"/>
    <n v="2.25"/>
    <n v="1"/>
    <n v="2.25"/>
  </r>
  <r>
    <n v="3612"/>
    <n v="525959"/>
    <n v="21401"/>
    <x v="1577"/>
    <x v="2874"/>
    <n v="16111"/>
    <s v="United Kingdom"/>
    <s v="Customer 16111"/>
    <x v="1"/>
    <n v="0.42"/>
    <n v="3"/>
    <n v="1.26"/>
  </r>
  <r>
    <n v="3613"/>
    <n v="525960"/>
    <n v="21733"/>
    <x v="316"/>
    <x v="2875"/>
    <n v="13230"/>
    <s v="United Kingdom"/>
    <s v="Customer 13230"/>
    <x v="1"/>
    <n v="2.95"/>
    <n v="2"/>
    <n v="5.9"/>
  </r>
  <r>
    <n v="3614"/>
    <n v="525966"/>
    <n v="22759"/>
    <x v="1393"/>
    <x v="2876"/>
    <n v="16499"/>
    <s v="United Kingdom"/>
    <s v="Customer 16499"/>
    <x v="1"/>
    <n v="1.65"/>
    <n v="12"/>
    <n v="19.799999999999997"/>
  </r>
  <r>
    <n v="3615"/>
    <n v="525970"/>
    <n v="22029"/>
    <x v="919"/>
    <x v="2877"/>
    <n v="13694"/>
    <s v="United Kingdom"/>
    <s v="Customer 13694"/>
    <x v="1"/>
    <n v="0.36"/>
    <n v="72"/>
    <n v="25.919999999999998"/>
  </r>
  <r>
    <n v="3616"/>
    <n v="525974"/>
    <n v="22948"/>
    <x v="1578"/>
    <x v="2878"/>
    <n v="14769"/>
    <s v="United Kingdom"/>
    <s v="Customer 14769"/>
    <x v="1"/>
    <n v="0.85"/>
    <n v="24"/>
    <n v="20.399999999999999"/>
  </r>
  <r>
    <n v="3617"/>
    <s v="C525982"/>
    <n v="72008"/>
    <x v="460"/>
    <x v="2879"/>
    <n v="13564"/>
    <s v="United Kingdom"/>
    <s v="Customer 13564"/>
    <x v="1"/>
    <n v="0.42"/>
    <n v="-1"/>
    <n v="-0.42"/>
  </r>
  <r>
    <n v="3618"/>
    <n v="526056"/>
    <n v="22746"/>
    <x v="1513"/>
    <x v="2880"/>
    <n v="15080"/>
    <s v="United Kingdom"/>
    <s v="Customer 15080"/>
    <x v="1"/>
    <n v="2.1"/>
    <n v="6"/>
    <n v="12.600000000000001"/>
  </r>
  <r>
    <n v="3619"/>
    <n v="526085"/>
    <n v="22551"/>
    <x v="1090"/>
    <x v="2881"/>
    <n v="12480"/>
    <s v="Germany"/>
    <s v="Customer 12480"/>
    <x v="7"/>
    <n v="1.65"/>
    <n v="12"/>
    <n v="19.799999999999997"/>
  </r>
  <r>
    <n v="3620"/>
    <n v="526086"/>
    <n v="22737"/>
    <x v="1482"/>
    <x v="2882"/>
    <n v="14885"/>
    <s v="United Kingdom"/>
    <s v="Customer 14885"/>
    <x v="1"/>
    <n v="1.65"/>
    <n v="20"/>
    <n v="33"/>
  </r>
  <r>
    <n v="3621"/>
    <n v="526089"/>
    <n v="21739"/>
    <x v="294"/>
    <x v="2883"/>
    <n v="15281"/>
    <s v="United Kingdom"/>
    <s v="Customer 15281"/>
    <x v="1"/>
    <n v="2.95"/>
    <n v="6"/>
    <n v="17.700000000000003"/>
  </r>
  <r>
    <n v="3622"/>
    <n v="526089"/>
    <n v="22150"/>
    <x v="1005"/>
    <x v="2883"/>
    <n v="15281"/>
    <s v="United Kingdom"/>
    <s v="Customer 15281"/>
    <x v="1"/>
    <n v="1.95"/>
    <n v="6"/>
    <n v="11.7"/>
  </r>
  <r>
    <n v="3623"/>
    <n v="526089"/>
    <n v="22294"/>
    <x v="202"/>
    <x v="2883"/>
    <n v="15281"/>
    <s v="United Kingdom"/>
    <s v="Customer 15281"/>
    <x v="1"/>
    <n v="1.25"/>
    <n v="24"/>
    <n v="30"/>
  </r>
  <r>
    <n v="3624"/>
    <n v="526089"/>
    <n v="22493"/>
    <x v="1274"/>
    <x v="2883"/>
    <n v="15281"/>
    <s v="United Kingdom"/>
    <s v="Customer 15281"/>
    <x v="1"/>
    <n v="1.65"/>
    <n v="12"/>
    <n v="19.799999999999997"/>
  </r>
  <r>
    <n v="3625"/>
    <n v="526089"/>
    <s v="84968C"/>
    <x v="1579"/>
    <x v="2883"/>
    <n v="15281"/>
    <s v="United Kingdom"/>
    <s v="Customer 15281"/>
    <x v="1"/>
    <n v="12.75"/>
    <n v="1"/>
    <n v="12.75"/>
  </r>
  <r>
    <n v="3626"/>
    <s v="C526116"/>
    <n v="22215"/>
    <x v="26"/>
    <x v="2884"/>
    <n v="13014"/>
    <s v="United Kingdom"/>
    <s v="Customer 13014"/>
    <x v="1"/>
    <n v="8.5"/>
    <n v="-2"/>
    <n v="-17"/>
  </r>
  <r>
    <n v="3627"/>
    <n v="526121"/>
    <n v="22646"/>
    <x v="1203"/>
    <x v="2885"/>
    <n v="14186"/>
    <s v="United Kingdom"/>
    <s v="Customer 14186"/>
    <x v="1"/>
    <n v="1.45"/>
    <n v="12"/>
    <n v="17.399999999999999"/>
  </r>
  <r>
    <n v="3628"/>
    <n v="526122"/>
    <n v="22751"/>
    <x v="1580"/>
    <x v="2886"/>
    <n v="14662"/>
    <s v="United Kingdom"/>
    <s v="Customer 14662"/>
    <x v="1"/>
    <n v="3.75"/>
    <n v="1"/>
    <n v="3.75"/>
  </r>
  <r>
    <n v="3629"/>
    <n v="526122"/>
    <n v="22560"/>
    <x v="909"/>
    <x v="2886"/>
    <n v="14662"/>
    <s v="United Kingdom"/>
    <s v="Customer 14662"/>
    <x v="1"/>
    <n v="1.25"/>
    <n v="4"/>
    <n v="5"/>
  </r>
  <r>
    <n v="3630"/>
    <n v="526168"/>
    <n v="20983"/>
    <x v="997"/>
    <x v="2887"/>
    <n v="12656"/>
    <s v="France"/>
    <s v="Customer 12656"/>
    <x v="6"/>
    <n v="0.85"/>
    <n v="12"/>
    <n v="10.199999999999999"/>
  </r>
  <r>
    <n v="3631"/>
    <n v="526171"/>
    <n v="21232"/>
    <x v="210"/>
    <x v="2888"/>
    <n v="16444"/>
    <s v="United Kingdom"/>
    <s v="Customer 16444"/>
    <x v="1"/>
    <n v="1.25"/>
    <n v="3"/>
    <n v="3.75"/>
  </r>
  <r>
    <n v="3632"/>
    <n v="526171"/>
    <n v="21891"/>
    <x v="1581"/>
    <x v="2888"/>
    <n v="16444"/>
    <s v="United Kingdom"/>
    <s v="Customer 16444"/>
    <x v="1"/>
    <n v="1.25"/>
    <n v="4"/>
    <n v="5"/>
  </r>
  <r>
    <n v="3633"/>
    <n v="526186"/>
    <n v="22081"/>
    <x v="1164"/>
    <x v="2889"/>
    <n v="15969"/>
    <s v="United Kingdom"/>
    <s v="Customer 15969"/>
    <x v="1"/>
    <n v="1.65"/>
    <n v="10"/>
    <n v="16.5"/>
  </r>
  <r>
    <n v="3634"/>
    <n v="526189"/>
    <n v="22176"/>
    <x v="1582"/>
    <x v="2890"/>
    <n v="17555"/>
    <s v="United Kingdom"/>
    <s v="Customer 17555"/>
    <x v="1"/>
    <n v="2.95"/>
    <n v="2"/>
    <n v="5.9"/>
  </r>
  <r>
    <n v="3635"/>
    <n v="526201"/>
    <s v="84952B"/>
    <x v="1583"/>
    <x v="2891"/>
    <n v="14820"/>
    <s v="United Kingdom"/>
    <s v="Customer 14820"/>
    <x v="1"/>
    <n v="3.75"/>
    <n v="6"/>
    <n v="22.5"/>
  </r>
  <r>
    <n v="3636"/>
    <n v="526204"/>
    <n v="22569"/>
    <x v="1397"/>
    <x v="2892"/>
    <n v="14040"/>
    <s v="United Kingdom"/>
    <s v="Customer 14040"/>
    <x v="1"/>
    <n v="3.75"/>
    <n v="1"/>
    <n v="3.75"/>
  </r>
  <r>
    <n v="3637"/>
    <n v="526204"/>
    <n v="22750"/>
    <x v="1418"/>
    <x v="2892"/>
    <n v="14040"/>
    <s v="United Kingdom"/>
    <s v="Customer 14040"/>
    <x v="1"/>
    <n v="3.75"/>
    <n v="3"/>
    <n v="11.25"/>
  </r>
  <r>
    <n v="3638"/>
    <n v="526207"/>
    <n v="21479"/>
    <x v="114"/>
    <x v="2893"/>
    <n v="15547"/>
    <s v="United Kingdom"/>
    <s v="Customer 15547"/>
    <x v="1"/>
    <n v="3.75"/>
    <n v="1"/>
    <n v="3.75"/>
  </r>
  <r>
    <n v="3639"/>
    <n v="526207"/>
    <n v="21351"/>
    <x v="1310"/>
    <x v="2893"/>
    <n v="15547"/>
    <s v="United Kingdom"/>
    <s v="Customer 15547"/>
    <x v="1"/>
    <n v="1.95"/>
    <n v="16"/>
    <n v="31.2"/>
  </r>
  <r>
    <n v="3640"/>
    <n v="526208"/>
    <n v="21587"/>
    <x v="1457"/>
    <x v="2894"/>
    <n v="15418"/>
    <s v="United Kingdom"/>
    <s v="Customer 15418"/>
    <x v="1"/>
    <n v="2.5499999999999998"/>
    <n v="1"/>
    <n v="2.5499999999999998"/>
  </r>
  <r>
    <n v="3641"/>
    <n v="526212"/>
    <n v="21136"/>
    <x v="152"/>
    <x v="2895"/>
    <n v="15346"/>
    <s v="United Kingdom"/>
    <s v="Customer 15346"/>
    <x v="1"/>
    <n v="1.69"/>
    <n v="8"/>
    <n v="13.52"/>
  </r>
  <r>
    <n v="3642"/>
    <n v="526215"/>
    <s v="85014B"/>
    <x v="1538"/>
    <x v="2896"/>
    <n v="17085"/>
    <s v="United Kingdom"/>
    <s v="Customer 17085"/>
    <x v="1"/>
    <n v="5.95"/>
    <n v="2"/>
    <n v="11.9"/>
  </r>
  <r>
    <n v="3643"/>
    <n v="526217"/>
    <s v="84563A"/>
    <x v="1584"/>
    <x v="2897"/>
    <n v="14390"/>
    <s v="United Kingdom"/>
    <s v="Customer 14390"/>
    <x v="1"/>
    <n v="5.95"/>
    <n v="1"/>
    <n v="5.95"/>
  </r>
  <r>
    <n v="3644"/>
    <n v="526230"/>
    <s v="72799F"/>
    <x v="1585"/>
    <x v="2898"/>
    <n v="13362"/>
    <s v="United Kingdom"/>
    <s v="Customer 13362"/>
    <x v="1"/>
    <n v="2.95"/>
    <n v="6"/>
    <n v="17.700000000000003"/>
  </r>
  <r>
    <n v="3645"/>
    <n v="526236"/>
    <s v="84596G"/>
    <x v="1586"/>
    <x v="2899"/>
    <n v="14723"/>
    <s v="United Kingdom"/>
    <s v="Customer 14723"/>
    <x v="1"/>
    <n v="1.25"/>
    <n v="1"/>
    <n v="1.25"/>
  </r>
  <r>
    <n v="3646"/>
    <n v="526236"/>
    <n v="22068"/>
    <x v="1587"/>
    <x v="2899"/>
    <n v="14723"/>
    <s v="United Kingdom"/>
    <s v="Customer 14723"/>
    <x v="1"/>
    <n v="1.65"/>
    <n v="2"/>
    <n v="3.3"/>
  </r>
  <r>
    <n v="3647"/>
    <n v="526246"/>
    <n v="22669"/>
    <x v="1588"/>
    <x v="2900"/>
    <n v="12909"/>
    <s v="United Kingdom"/>
    <s v="Customer 12909"/>
    <x v="1"/>
    <n v="2.95"/>
    <n v="5"/>
    <n v="14.75"/>
  </r>
  <r>
    <n v="3648"/>
    <n v="526263"/>
    <n v="20658"/>
    <x v="1589"/>
    <x v="2901"/>
    <n v="16086"/>
    <s v="United Kingdom"/>
    <s v="Customer 16086"/>
    <x v="1"/>
    <n v="1.25"/>
    <n v="12"/>
    <n v="15"/>
  </r>
  <r>
    <n v="3649"/>
    <n v="526263"/>
    <n v="21425"/>
    <x v="1374"/>
    <x v="2901"/>
    <n v="16086"/>
    <s v="United Kingdom"/>
    <s v="Customer 16086"/>
    <x v="1"/>
    <n v="2.95"/>
    <n v="6"/>
    <n v="17.700000000000003"/>
  </r>
  <r>
    <n v="3650"/>
    <n v="526269"/>
    <n v="84670"/>
    <x v="937"/>
    <x v="2902"/>
    <n v="15441"/>
    <s v="United Kingdom"/>
    <s v="Customer 15441"/>
    <x v="1"/>
    <n v="0.42"/>
    <n v="48"/>
    <n v="20.16"/>
  </r>
  <r>
    <n v="3651"/>
    <n v="526276"/>
    <n v="22731"/>
    <x v="1590"/>
    <x v="2903"/>
    <n v="14756"/>
    <s v="United Kingdom"/>
    <s v="Customer 14756"/>
    <x v="1"/>
    <n v="1.25"/>
    <n v="18"/>
    <n v="22.5"/>
  </r>
  <r>
    <n v="3652"/>
    <n v="526383"/>
    <n v="21832"/>
    <x v="457"/>
    <x v="2904"/>
    <n v="14412"/>
    <s v="United Kingdom"/>
    <s v="Customer 14412"/>
    <x v="1"/>
    <n v="1.65"/>
    <n v="24"/>
    <n v="39.599999999999994"/>
  </r>
  <r>
    <n v="3653"/>
    <n v="526387"/>
    <n v="22418"/>
    <x v="1139"/>
    <x v="2905"/>
    <n v="16005"/>
    <s v="United Kingdom"/>
    <s v="Customer 16005"/>
    <x v="1"/>
    <n v="0.85"/>
    <n v="4"/>
    <n v="3.4"/>
  </r>
  <r>
    <n v="3654"/>
    <n v="526387"/>
    <n v="21327"/>
    <x v="654"/>
    <x v="2905"/>
    <n v="16005"/>
    <s v="United Kingdom"/>
    <s v="Customer 16005"/>
    <x v="1"/>
    <n v="1.65"/>
    <n v="2"/>
    <n v="3.3"/>
  </r>
  <r>
    <n v="3655"/>
    <n v="526387"/>
    <s v="35004B"/>
    <x v="420"/>
    <x v="2905"/>
    <n v="16005"/>
    <s v="United Kingdom"/>
    <s v="Customer 16005"/>
    <x v="1"/>
    <n v="5.45"/>
    <n v="1"/>
    <n v="5.45"/>
  </r>
  <r>
    <n v="3656"/>
    <n v="526388"/>
    <n v="22547"/>
    <x v="1301"/>
    <x v="2906"/>
    <n v="17264"/>
    <s v="United Kingdom"/>
    <s v="Customer 17264"/>
    <x v="1"/>
    <n v="0.42"/>
    <n v="1"/>
    <n v="0.42"/>
  </r>
  <r>
    <n v="3657"/>
    <n v="526388"/>
    <n v="21669"/>
    <x v="279"/>
    <x v="2906"/>
    <n v="17264"/>
    <s v="United Kingdom"/>
    <s v="Customer 17264"/>
    <x v="1"/>
    <n v="1.25"/>
    <n v="1"/>
    <n v="1.25"/>
  </r>
  <r>
    <n v="3658"/>
    <n v="526392"/>
    <n v="71477"/>
    <x v="1207"/>
    <x v="2907"/>
    <n v="17675"/>
    <s v="United Kingdom"/>
    <s v="Customer 17675"/>
    <x v="1"/>
    <n v="2.75"/>
    <n v="24"/>
    <n v="66"/>
  </r>
  <r>
    <n v="3659"/>
    <n v="526392"/>
    <n v="22381"/>
    <x v="1591"/>
    <x v="2907"/>
    <n v="17675"/>
    <s v="United Kingdom"/>
    <s v="Customer 17675"/>
    <x v="1"/>
    <n v="2.1"/>
    <n v="10"/>
    <n v="21"/>
  </r>
  <r>
    <n v="3660"/>
    <n v="526397"/>
    <n v="22164"/>
    <x v="1592"/>
    <x v="2908"/>
    <n v="17812"/>
    <s v="United Kingdom"/>
    <s v="Customer 17812"/>
    <x v="1"/>
    <n v="2.95"/>
    <n v="1"/>
    <n v="2.95"/>
  </r>
  <r>
    <n v="3661"/>
    <n v="526397"/>
    <n v="22077"/>
    <x v="800"/>
    <x v="2908"/>
    <n v="17812"/>
    <s v="United Kingdom"/>
    <s v="Customer 17812"/>
    <x v="1"/>
    <n v="1.65"/>
    <n v="1"/>
    <n v="1.65"/>
  </r>
  <r>
    <n v="3662"/>
    <n v="526408"/>
    <n v="22632"/>
    <x v="1593"/>
    <x v="2909"/>
    <n v="18172"/>
    <s v="United Kingdom"/>
    <s v="Customer 18172"/>
    <x v="1"/>
    <n v="2.1"/>
    <n v="12"/>
    <n v="25.200000000000003"/>
  </r>
  <r>
    <n v="3663"/>
    <n v="526411"/>
    <s v="85232B"/>
    <x v="1373"/>
    <x v="2910"/>
    <n v="15834"/>
    <s v="United Kingdom"/>
    <s v="Customer 15834"/>
    <x v="1"/>
    <n v="4.95"/>
    <n v="3"/>
    <n v="14.850000000000001"/>
  </r>
  <r>
    <n v="3664"/>
    <n v="526422"/>
    <n v="21642"/>
    <x v="1529"/>
    <x v="2911"/>
    <n v="16330"/>
    <s v="United Kingdom"/>
    <s v="Customer 16330"/>
    <x v="1"/>
    <n v="0.85"/>
    <n v="2"/>
    <n v="1.7"/>
  </r>
  <r>
    <n v="3665"/>
    <n v="526432"/>
    <s v="72799F"/>
    <x v="1585"/>
    <x v="2912"/>
    <n v="14401"/>
    <s v="United Kingdom"/>
    <s v="Customer 14401"/>
    <x v="1"/>
    <n v="1.25"/>
    <n v="24"/>
    <n v="30"/>
  </r>
  <r>
    <n v="3666"/>
    <n v="526462"/>
    <n v="22595"/>
    <x v="1339"/>
    <x v="2913"/>
    <n v="15024"/>
    <s v="United Kingdom"/>
    <s v="Customer 15024"/>
    <x v="1"/>
    <n v="0.85"/>
    <n v="12"/>
    <n v="10.199999999999999"/>
  </r>
  <r>
    <n v="3667"/>
    <n v="526462"/>
    <n v="22441"/>
    <x v="1073"/>
    <x v="2913"/>
    <n v="15024"/>
    <s v="United Kingdom"/>
    <s v="Customer 15024"/>
    <x v="1"/>
    <n v="2.1"/>
    <n v="3"/>
    <n v="6.3000000000000007"/>
  </r>
  <r>
    <n v="3668"/>
    <n v="526480"/>
    <s v="84535B"/>
    <x v="1435"/>
    <x v="2914"/>
    <n v="13546"/>
    <s v="United Kingdom"/>
    <s v="Customer 13546"/>
    <x v="1"/>
    <n v="0.65"/>
    <n v="4"/>
    <n v="2.6"/>
  </r>
  <r>
    <n v="3669"/>
    <n v="526483"/>
    <n v="21427"/>
    <x v="1031"/>
    <x v="2915"/>
    <n v="16231"/>
    <s v="United Kingdom"/>
    <s v="Customer 16231"/>
    <x v="1"/>
    <n v="2.1"/>
    <n v="1"/>
    <n v="2.1"/>
  </r>
  <r>
    <n v="3670"/>
    <n v="526484"/>
    <n v="22403"/>
    <x v="1594"/>
    <x v="2916"/>
    <n v="17710"/>
    <s v="United Kingdom"/>
    <s v="Customer 17710"/>
    <x v="1"/>
    <n v="1.25"/>
    <n v="12"/>
    <n v="15"/>
  </r>
  <r>
    <n v="3671"/>
    <n v="526490"/>
    <n v="22749"/>
    <x v="1595"/>
    <x v="2917"/>
    <n v="16281"/>
    <s v="United Kingdom"/>
    <s v="Customer 16281"/>
    <x v="1"/>
    <n v="3.75"/>
    <n v="12"/>
    <n v="45"/>
  </r>
  <r>
    <n v="3672"/>
    <n v="526495"/>
    <n v="20699"/>
    <x v="1596"/>
    <x v="2918"/>
    <n v="13921"/>
    <s v="United Kingdom"/>
    <s v="Customer 13921"/>
    <x v="1"/>
    <n v="2.5499999999999998"/>
    <n v="6"/>
    <n v="15.299999999999999"/>
  </r>
  <r>
    <n v="3673"/>
    <n v="526498"/>
    <n v="84077"/>
    <x v="864"/>
    <x v="2919"/>
    <n v="14739"/>
    <s v="United Kingdom"/>
    <s v="Customer 14739"/>
    <x v="1"/>
    <n v="0.21"/>
    <n v="288"/>
    <n v="60.48"/>
  </r>
  <r>
    <n v="3674"/>
    <n v="526504"/>
    <n v="22687"/>
    <x v="1597"/>
    <x v="2920"/>
    <n v="15062"/>
    <s v="United Kingdom"/>
    <s v="Customer 15062"/>
    <x v="1"/>
    <n v="7.95"/>
    <n v="2"/>
    <n v="15.9"/>
  </r>
  <r>
    <n v="3675"/>
    <n v="526504"/>
    <s v="82616C"/>
    <x v="1598"/>
    <x v="2920"/>
    <n v="15062"/>
    <s v="United Kingdom"/>
    <s v="Customer 15062"/>
    <x v="1"/>
    <n v="2.95"/>
    <n v="6"/>
    <n v="17.700000000000003"/>
  </r>
  <r>
    <n v="3676"/>
    <n v="526510"/>
    <n v="21056"/>
    <x v="1273"/>
    <x v="2921"/>
    <n v="13299"/>
    <s v="United Kingdom"/>
    <s v="Customer 13299"/>
    <x v="1"/>
    <n v="8.9499999999999993"/>
    <n v="4"/>
    <n v="35.799999999999997"/>
  </r>
  <r>
    <n v="3677"/>
    <n v="526510"/>
    <n v="21868"/>
    <x v="635"/>
    <x v="2921"/>
    <n v="13299"/>
    <s v="United Kingdom"/>
    <s v="Customer 13299"/>
    <x v="1"/>
    <n v="1.25"/>
    <n v="12"/>
    <n v="15"/>
  </r>
  <r>
    <n v="3678"/>
    <n v="526510"/>
    <n v="22114"/>
    <x v="170"/>
    <x v="2921"/>
    <n v="13299"/>
    <s v="United Kingdom"/>
    <s v="Customer 13299"/>
    <x v="1"/>
    <n v="3.95"/>
    <n v="4"/>
    <n v="15.8"/>
  </r>
  <r>
    <n v="3679"/>
    <n v="526575"/>
    <n v="22274"/>
    <x v="211"/>
    <x v="2922"/>
    <n v="16126"/>
    <s v="United Kingdom"/>
    <s v="Customer 16126"/>
    <x v="1"/>
    <n v="2.95"/>
    <n v="12"/>
    <n v="35.400000000000006"/>
  </r>
  <r>
    <n v="3680"/>
    <n v="526575"/>
    <s v="72760B"/>
    <x v="67"/>
    <x v="2922"/>
    <n v="16126"/>
    <s v="United Kingdom"/>
    <s v="Customer 16126"/>
    <x v="1"/>
    <n v="9.9499999999999993"/>
    <n v="2"/>
    <n v="19.899999999999999"/>
  </r>
  <r>
    <n v="3681"/>
    <n v="526613"/>
    <n v="21349"/>
    <x v="1599"/>
    <x v="2923"/>
    <n v="17104"/>
    <s v="United Kingdom"/>
    <s v="Customer 17104"/>
    <x v="1"/>
    <n v="6.75"/>
    <n v="2"/>
    <n v="13.5"/>
  </r>
  <r>
    <n v="3682"/>
    <n v="526626"/>
    <s v="35471D"/>
    <x v="1600"/>
    <x v="2924"/>
    <n v="13296"/>
    <s v="United Kingdom"/>
    <s v="Customer 13296"/>
    <x v="1"/>
    <n v="1.25"/>
    <n v="12"/>
    <n v="15"/>
  </r>
  <r>
    <n v="3683"/>
    <n v="526645"/>
    <n v="21731"/>
    <x v="1"/>
    <x v="2925"/>
    <n v="17841"/>
    <s v="United Kingdom"/>
    <s v="Customer 17841"/>
    <x v="1"/>
    <n v="1.65"/>
    <n v="3"/>
    <n v="4.9499999999999993"/>
  </r>
  <r>
    <n v="3684"/>
    <n v="526645"/>
    <n v="22950"/>
    <x v="1601"/>
    <x v="2925"/>
    <n v="17841"/>
    <s v="United Kingdom"/>
    <s v="Customer 17841"/>
    <x v="1"/>
    <n v="1.45"/>
    <n v="1"/>
    <n v="1.45"/>
  </r>
  <r>
    <n v="3685"/>
    <n v="526647"/>
    <n v="22469"/>
    <x v="906"/>
    <x v="2926"/>
    <n v="12748"/>
    <s v="United Kingdom"/>
    <s v="Customer 12748"/>
    <x v="1"/>
    <n v="1.65"/>
    <n v="10"/>
    <n v="16.5"/>
  </r>
  <r>
    <n v="3686"/>
    <n v="526679"/>
    <n v="22745"/>
    <x v="1488"/>
    <x v="2927"/>
    <n v="17003"/>
    <s v="United Kingdom"/>
    <s v="Customer 17003"/>
    <x v="1"/>
    <n v="2.1"/>
    <n v="2"/>
    <n v="4.2"/>
  </r>
  <r>
    <n v="3687"/>
    <n v="526712"/>
    <n v="22421"/>
    <x v="1153"/>
    <x v="2928"/>
    <n v="14154"/>
    <s v="United Kingdom"/>
    <s v="Customer 14154"/>
    <x v="1"/>
    <n v="0.42"/>
    <n v="12"/>
    <n v="5.04"/>
  </r>
  <r>
    <n v="3688"/>
    <n v="526720"/>
    <n v="22445"/>
    <x v="1602"/>
    <x v="2929"/>
    <n v="17576"/>
    <s v="United Kingdom"/>
    <s v="Customer 17576"/>
    <x v="1"/>
    <n v="2.95"/>
    <n v="4"/>
    <n v="11.8"/>
  </r>
  <r>
    <n v="3689"/>
    <n v="526724"/>
    <s v="15044D"/>
    <x v="1071"/>
    <x v="2930"/>
    <n v="13909"/>
    <s v="United Kingdom"/>
    <s v="Customer 13909"/>
    <x v="1"/>
    <n v="2.95"/>
    <n v="1"/>
    <n v="2.95"/>
  </r>
  <r>
    <n v="3690"/>
    <n v="526745"/>
    <n v="22534"/>
    <x v="813"/>
    <x v="2931"/>
    <n v="13297"/>
    <s v="United Kingdom"/>
    <s v="Customer 13297"/>
    <x v="1"/>
    <n v="0.42"/>
    <n v="48"/>
    <n v="20.16"/>
  </r>
  <r>
    <n v="3691"/>
    <n v="526746"/>
    <s v="85099B"/>
    <x v="1190"/>
    <x v="2932"/>
    <n v="13985"/>
    <s v="United Kingdom"/>
    <s v="Customer 13985"/>
    <x v="1"/>
    <n v="1.95"/>
    <n v="10"/>
    <n v="19.5"/>
  </r>
  <r>
    <n v="3692"/>
    <n v="526748"/>
    <n v="22652"/>
    <x v="1603"/>
    <x v="2933"/>
    <n v="15122"/>
    <s v="United Kingdom"/>
    <s v="Customer 15122"/>
    <x v="1"/>
    <n v="1.65"/>
    <n v="12"/>
    <n v="19.799999999999997"/>
  </r>
  <r>
    <n v="3693"/>
    <n v="526749"/>
    <n v="22406"/>
    <x v="1183"/>
    <x v="2934"/>
    <n v="16643"/>
    <s v="United Kingdom"/>
    <s v="Customer 16643"/>
    <x v="1"/>
    <n v="1.25"/>
    <n v="12"/>
    <n v="15"/>
  </r>
  <r>
    <n v="3694"/>
    <n v="526753"/>
    <n v="22669"/>
    <x v="1588"/>
    <x v="2935"/>
    <n v="13267"/>
    <s v="United Kingdom"/>
    <s v="Customer 13267"/>
    <x v="1"/>
    <n v="2.95"/>
    <n v="5"/>
    <n v="14.75"/>
  </r>
  <r>
    <n v="3695"/>
    <n v="526758"/>
    <n v="22386"/>
    <x v="1604"/>
    <x v="2936"/>
    <n v="14534"/>
    <s v="United Kingdom"/>
    <s v="Customer 14534"/>
    <x v="1"/>
    <n v="1.95"/>
    <n v="10"/>
    <n v="19.5"/>
  </r>
  <r>
    <n v="3696"/>
    <n v="526760"/>
    <n v="22946"/>
    <x v="1545"/>
    <x v="2937"/>
    <n v="12582"/>
    <s v="Finland"/>
    <s v="Customer 12582"/>
    <x v="20"/>
    <n v="12.75"/>
    <n v="12"/>
    <n v="153"/>
  </r>
  <r>
    <n v="3697"/>
    <n v="526760"/>
    <n v="22635"/>
    <x v="1188"/>
    <x v="2937"/>
    <n v="12582"/>
    <s v="Finland"/>
    <s v="Customer 12582"/>
    <x v="20"/>
    <n v="9.9499999999999993"/>
    <n v="4"/>
    <n v="39.799999999999997"/>
  </r>
  <r>
    <n v="3698"/>
    <n v="526761"/>
    <n v="35971"/>
    <x v="1605"/>
    <x v="2938"/>
    <n v="14646"/>
    <s v="Netherlands"/>
    <s v="Customer 14646"/>
    <x v="3"/>
    <n v="0.42"/>
    <n v="288"/>
    <n v="120.96"/>
  </r>
  <r>
    <n v="3699"/>
    <n v="526806"/>
    <n v="22732"/>
    <x v="1606"/>
    <x v="2939"/>
    <n v="13881"/>
    <s v="United Kingdom"/>
    <s v="Customer 13881"/>
    <x v="1"/>
    <n v="1.06"/>
    <n v="108"/>
    <n v="114.48"/>
  </r>
  <r>
    <n v="3700"/>
    <n v="526841"/>
    <n v="20975"/>
    <x v="1607"/>
    <x v="2940"/>
    <n v="16190"/>
    <s v="United Kingdom"/>
    <s v="Customer 16190"/>
    <x v="1"/>
    <n v="0.65"/>
    <n v="24"/>
    <n v="15.600000000000001"/>
  </r>
  <r>
    <n v="3701"/>
    <n v="526845"/>
    <n v="82484"/>
    <x v="920"/>
    <x v="2941"/>
    <n v="17511"/>
    <s v="United Kingdom"/>
    <s v="Customer 17511"/>
    <x v="1"/>
    <n v="5.55"/>
    <n v="24"/>
    <n v="133.19999999999999"/>
  </r>
  <r>
    <n v="3702"/>
    <n v="526854"/>
    <n v="22652"/>
    <x v="1603"/>
    <x v="2942"/>
    <n v="14399"/>
    <s v="United Kingdom"/>
    <s v="Customer 14399"/>
    <x v="1"/>
    <n v="1.65"/>
    <n v="3"/>
    <n v="4.9499999999999993"/>
  </r>
  <r>
    <n v="3703"/>
    <n v="526870"/>
    <n v="20828"/>
    <x v="428"/>
    <x v="2943"/>
    <n v="14498"/>
    <s v="United Kingdom"/>
    <s v="Customer 14498"/>
    <x v="1"/>
    <n v="2.5499999999999998"/>
    <n v="3"/>
    <n v="7.6499999999999995"/>
  </r>
  <r>
    <n v="3704"/>
    <n v="526873"/>
    <s v="85099C"/>
    <x v="87"/>
    <x v="2944"/>
    <n v="12921"/>
    <s v="United Kingdom"/>
    <s v="Customer 12921"/>
    <x v="1"/>
    <n v="1.95"/>
    <n v="20"/>
    <n v="39"/>
  </r>
  <r>
    <n v="3705"/>
    <n v="526888"/>
    <n v="20871"/>
    <x v="132"/>
    <x v="2945"/>
    <n v="17580"/>
    <s v="United Kingdom"/>
    <s v="Customer 17580"/>
    <x v="1"/>
    <n v="2.1"/>
    <n v="2"/>
    <n v="4.2"/>
  </r>
  <r>
    <n v="3706"/>
    <n v="526889"/>
    <s v="85049G"/>
    <x v="810"/>
    <x v="2946"/>
    <n v="14667"/>
    <s v="United Kingdom"/>
    <s v="Customer 14667"/>
    <x v="1"/>
    <n v="1.25"/>
    <n v="11"/>
    <n v="13.75"/>
  </r>
  <r>
    <n v="3707"/>
    <n v="526900"/>
    <n v="22389"/>
    <x v="1608"/>
    <x v="2947"/>
    <n v="16120"/>
    <s v="United Kingdom"/>
    <s v="Customer 16120"/>
    <x v="1"/>
    <n v="0.85"/>
    <n v="36"/>
    <n v="30.599999999999998"/>
  </r>
  <r>
    <n v="3708"/>
    <n v="526903"/>
    <n v="22986"/>
    <x v="1609"/>
    <x v="2948"/>
    <n v="17851"/>
    <s v="United Kingdom"/>
    <s v="Customer 17851"/>
    <x v="1"/>
    <n v="0.42"/>
    <n v="25"/>
    <n v="10.5"/>
  </r>
  <r>
    <n v="3709"/>
    <n v="526903"/>
    <n v="22272"/>
    <x v="150"/>
    <x v="2948"/>
    <n v="17851"/>
    <s v="United Kingdom"/>
    <s v="Customer 17851"/>
    <x v="1"/>
    <n v="2.95"/>
    <n v="1"/>
    <n v="2.95"/>
  </r>
  <r>
    <n v="3710"/>
    <n v="526905"/>
    <n v="22583"/>
    <x v="794"/>
    <x v="2949"/>
    <n v="12900"/>
    <s v="United Kingdom"/>
    <s v="Customer 12900"/>
    <x v="1"/>
    <n v="2.5499999999999998"/>
    <n v="6"/>
    <n v="15.299999999999999"/>
  </r>
  <r>
    <n v="3711"/>
    <n v="526906"/>
    <n v="22553"/>
    <x v="838"/>
    <x v="2950"/>
    <n v="16120"/>
    <s v="United Kingdom"/>
    <s v="Customer 16120"/>
    <x v="1"/>
    <n v="1.65"/>
    <n v="1"/>
    <n v="1.65"/>
  </r>
  <r>
    <n v="3712"/>
    <n v="526906"/>
    <n v="84199"/>
    <x v="1610"/>
    <x v="2950"/>
    <n v="16120"/>
    <s v="United Kingdom"/>
    <s v="Customer 16120"/>
    <x v="1"/>
    <n v="0.21"/>
    <n v="1"/>
    <n v="0.21"/>
  </r>
  <r>
    <n v="3713"/>
    <n v="526910"/>
    <n v="21429"/>
    <x v="286"/>
    <x v="2951"/>
    <n v="15351"/>
    <s v="United Kingdom"/>
    <s v="Customer 15351"/>
    <x v="1"/>
    <n v="1.65"/>
    <n v="11"/>
    <n v="18.149999999999999"/>
  </r>
  <r>
    <n v="3714"/>
    <n v="526913"/>
    <n v="21733"/>
    <x v="316"/>
    <x v="2952"/>
    <n v="17409"/>
    <s v="United Kingdom"/>
    <s v="Customer 17409"/>
    <x v="1"/>
    <n v="2.5499999999999998"/>
    <n v="32"/>
    <n v="81.599999999999994"/>
  </r>
  <r>
    <n v="3715"/>
    <n v="526914"/>
    <n v="72741"/>
    <x v="269"/>
    <x v="2953"/>
    <n v="17338"/>
    <s v="United Kingdom"/>
    <s v="Customer 17338"/>
    <x v="1"/>
    <n v="1.45"/>
    <n v="9"/>
    <n v="13.049999999999999"/>
  </r>
  <r>
    <n v="3716"/>
    <n v="526914"/>
    <n v="85202"/>
    <x v="448"/>
    <x v="2953"/>
    <n v="17338"/>
    <s v="United Kingdom"/>
    <s v="Customer 17338"/>
    <x v="1"/>
    <n v="0.42"/>
    <n v="1"/>
    <n v="0.42"/>
  </r>
  <r>
    <n v="3717"/>
    <n v="526915"/>
    <n v="21054"/>
    <x v="1066"/>
    <x v="2954"/>
    <n v="15652"/>
    <s v="United Kingdom"/>
    <s v="Customer 15652"/>
    <x v="1"/>
    <n v="8.9499999999999993"/>
    <n v="1"/>
    <n v="8.9499999999999993"/>
  </r>
  <r>
    <n v="3718"/>
    <n v="526933"/>
    <n v="22624"/>
    <x v="973"/>
    <x v="2955"/>
    <n v="13696"/>
    <s v="United Kingdom"/>
    <s v="Customer 13696"/>
    <x v="1"/>
    <n v="7.65"/>
    <n v="12"/>
    <n v="91.800000000000011"/>
  </r>
  <r>
    <n v="3719"/>
    <n v="526940"/>
    <n v="21080"/>
    <x v="1479"/>
    <x v="2956"/>
    <n v="18041"/>
    <s v="United Kingdom"/>
    <s v="Customer 18041"/>
    <x v="1"/>
    <n v="0.85"/>
    <n v="20"/>
    <n v="17"/>
  </r>
  <r>
    <n v="3720"/>
    <n v="526940"/>
    <n v="21789"/>
    <x v="1262"/>
    <x v="2956"/>
    <n v="18041"/>
    <s v="United Kingdom"/>
    <s v="Customer 18041"/>
    <x v="1"/>
    <n v="0.85"/>
    <n v="6"/>
    <n v="5.0999999999999996"/>
  </r>
  <r>
    <n v="3721"/>
    <n v="526945"/>
    <n v="22764"/>
    <x v="1611"/>
    <x v="2957"/>
    <n v="18102"/>
    <s v="United Kingdom"/>
    <s v="Customer 18102"/>
    <x v="1"/>
    <n v="16.88"/>
    <n v="34"/>
    <n v="573.91999999999996"/>
  </r>
  <r>
    <n v="3722"/>
    <n v="526965"/>
    <n v="21976"/>
    <x v="392"/>
    <x v="2958"/>
    <n v="12589"/>
    <s v="France"/>
    <s v="Customer 12589"/>
    <x v="6"/>
    <n v="0.55000000000000004"/>
    <n v="24"/>
    <n v="13.200000000000001"/>
  </r>
  <r>
    <n v="3723"/>
    <n v="526992"/>
    <n v="21055"/>
    <x v="748"/>
    <x v="2959"/>
    <n v="17720"/>
    <s v="United Kingdom"/>
    <s v="Customer 17720"/>
    <x v="1"/>
    <n v="8.9499999999999993"/>
    <n v="1"/>
    <n v="8.9499999999999993"/>
  </r>
  <r>
    <n v="3724"/>
    <n v="527030"/>
    <n v="22088"/>
    <x v="485"/>
    <x v="2960"/>
    <n v="16518"/>
    <s v="United Kingdom"/>
    <s v="Customer 16518"/>
    <x v="1"/>
    <n v="2.95"/>
    <n v="6"/>
    <n v="17.700000000000003"/>
  </r>
  <r>
    <n v="3725"/>
    <n v="527040"/>
    <n v="21744"/>
    <x v="1512"/>
    <x v="2961"/>
    <n v="14929"/>
    <s v="United Kingdom"/>
    <s v="Customer 14929"/>
    <x v="1"/>
    <n v="2.95"/>
    <n v="12"/>
    <n v="35.400000000000006"/>
  </r>
  <r>
    <n v="3726"/>
    <n v="527042"/>
    <n v="22666"/>
    <x v="1241"/>
    <x v="2962"/>
    <n v="14911"/>
    <s v="EIRE"/>
    <s v="Customer 14911"/>
    <x v="5"/>
    <n v="2.95"/>
    <n v="12"/>
    <n v="35.400000000000006"/>
  </r>
  <r>
    <n v="3727"/>
    <n v="527052"/>
    <n v="22732"/>
    <x v="1612"/>
    <x v="2963"/>
    <n v="17311"/>
    <s v="United Kingdom"/>
    <s v="Customer 17311"/>
    <x v="1"/>
    <n v="1.25"/>
    <n v="20"/>
    <n v="25"/>
  </r>
  <r>
    <n v="3728"/>
    <n v="527053"/>
    <n v="21212"/>
    <x v="1613"/>
    <x v="2964"/>
    <n v="14343"/>
    <s v="United Kingdom"/>
    <s v="Customer 14343"/>
    <x v="1"/>
    <n v="0.55000000000000004"/>
    <n v="2"/>
    <n v="1.1000000000000001"/>
  </r>
  <r>
    <n v="3729"/>
    <n v="527053"/>
    <s v="85123A"/>
    <x v="60"/>
    <x v="2964"/>
    <n v="14343"/>
    <s v="United Kingdom"/>
    <s v="Customer 14343"/>
    <x v="1"/>
    <n v="2.95"/>
    <n v="1"/>
    <n v="2.95"/>
  </r>
  <r>
    <n v="3730"/>
    <n v="527053"/>
    <n v="22588"/>
    <x v="1295"/>
    <x v="2964"/>
    <n v="14343"/>
    <s v="United Kingdom"/>
    <s v="Customer 14343"/>
    <x v="1"/>
    <n v="2.5499999999999998"/>
    <n v="3"/>
    <n v="7.6499999999999995"/>
  </r>
  <r>
    <n v="3731"/>
    <n v="527054"/>
    <n v="22557"/>
    <x v="1100"/>
    <x v="2965"/>
    <n v="16935"/>
    <s v="United Kingdom"/>
    <s v="Customer 16935"/>
    <x v="1"/>
    <n v="1.65"/>
    <n v="5"/>
    <n v="8.25"/>
  </r>
  <r>
    <n v="3732"/>
    <n v="527061"/>
    <n v="22749"/>
    <x v="1595"/>
    <x v="2966"/>
    <n v="17796"/>
    <s v="United Kingdom"/>
    <s v="Customer 17796"/>
    <x v="1"/>
    <n v="3.75"/>
    <n v="1"/>
    <n v="3.75"/>
  </r>
  <r>
    <n v="3733"/>
    <n v="527061"/>
    <n v="21034"/>
    <x v="16"/>
    <x v="2966"/>
    <n v="17796"/>
    <s v="United Kingdom"/>
    <s v="Customer 17796"/>
    <x v="1"/>
    <n v="0.95"/>
    <n v="1"/>
    <n v="0.95"/>
  </r>
  <r>
    <n v="3734"/>
    <n v="527062"/>
    <n v="22459"/>
    <x v="686"/>
    <x v="2967"/>
    <n v="15735"/>
    <s v="United Kingdom"/>
    <s v="Customer 15735"/>
    <x v="1"/>
    <n v="2.5499999999999998"/>
    <n v="8"/>
    <n v="20.399999999999999"/>
  </r>
  <r>
    <n v="3735"/>
    <n v="527063"/>
    <n v="22675"/>
    <x v="1614"/>
    <x v="2968"/>
    <n v="14584"/>
    <s v="United Kingdom"/>
    <s v="Customer 14584"/>
    <x v="1"/>
    <n v="1.25"/>
    <n v="5"/>
    <n v="6.25"/>
  </r>
  <r>
    <n v="3736"/>
    <n v="527064"/>
    <n v="22072"/>
    <x v="921"/>
    <x v="2969"/>
    <n v="16176"/>
    <s v="United Kingdom"/>
    <s v="Customer 16176"/>
    <x v="1"/>
    <n v="3.75"/>
    <n v="4"/>
    <n v="15"/>
  </r>
  <r>
    <n v="3737"/>
    <n v="527064"/>
    <n v="22854"/>
    <x v="1615"/>
    <x v="2969"/>
    <n v="16176"/>
    <s v="United Kingdom"/>
    <s v="Customer 16176"/>
    <x v="1"/>
    <n v="4.95"/>
    <n v="4"/>
    <n v="19.8"/>
  </r>
  <r>
    <n v="3738"/>
    <n v="527070"/>
    <n v="22620"/>
    <x v="1408"/>
    <x v="2970"/>
    <n v="14975"/>
    <s v="United Kingdom"/>
    <s v="Customer 14975"/>
    <x v="1"/>
    <n v="1.25"/>
    <n v="10"/>
    <n v="12.5"/>
  </r>
  <r>
    <n v="3739"/>
    <n v="527073"/>
    <n v="22470"/>
    <x v="948"/>
    <x v="2971"/>
    <n v="15050"/>
    <s v="United Kingdom"/>
    <s v="Customer 15050"/>
    <x v="1"/>
    <n v="2.5499999999999998"/>
    <n v="44"/>
    <n v="112.19999999999999"/>
  </r>
  <r>
    <n v="3740"/>
    <s v="C527083"/>
    <n v="22769"/>
    <x v="1616"/>
    <x v="2972"/>
    <n v="13485"/>
    <s v="United Kingdom"/>
    <s v="Customer 13485"/>
    <x v="1"/>
    <n v="24.95"/>
    <n v="-1"/>
    <n v="-24.95"/>
  </r>
  <r>
    <n v="3741"/>
    <n v="527086"/>
    <n v="22575"/>
    <x v="1259"/>
    <x v="2973"/>
    <n v="17965"/>
    <s v="United Kingdom"/>
    <s v="Customer 17965"/>
    <x v="1"/>
    <n v="1.95"/>
    <n v="8"/>
    <n v="15.6"/>
  </r>
  <r>
    <n v="3742"/>
    <n v="527093"/>
    <n v="20765"/>
    <x v="1617"/>
    <x v="2974"/>
    <n v="17823"/>
    <s v="United Kingdom"/>
    <s v="Customer 17823"/>
    <x v="1"/>
    <n v="3.75"/>
    <n v="1"/>
    <n v="3.75"/>
  </r>
  <r>
    <n v="3743"/>
    <n v="527103"/>
    <n v="22867"/>
    <x v="1497"/>
    <x v="2975"/>
    <n v="15549"/>
    <s v="United Kingdom"/>
    <s v="Customer 15549"/>
    <x v="1"/>
    <n v="2.1"/>
    <n v="3"/>
    <n v="6.3000000000000007"/>
  </r>
  <r>
    <n v="3744"/>
    <n v="527104"/>
    <n v="21669"/>
    <x v="279"/>
    <x v="2976"/>
    <n v="14911"/>
    <s v="EIRE"/>
    <s v="Customer 14911"/>
    <x v="5"/>
    <n v="1.25"/>
    <n v="12"/>
    <n v="15"/>
  </r>
  <r>
    <n v="3745"/>
    <n v="527107"/>
    <n v="21889"/>
    <x v="326"/>
    <x v="2977"/>
    <n v="15626"/>
    <s v="United Kingdom"/>
    <s v="Customer 15626"/>
    <x v="1"/>
    <n v="1.25"/>
    <n v="12"/>
    <n v="15"/>
  </r>
  <r>
    <n v="3746"/>
    <n v="527123"/>
    <n v="21195"/>
    <x v="1618"/>
    <x v="2978"/>
    <n v="12694"/>
    <s v="France"/>
    <s v="Customer 12694"/>
    <x v="6"/>
    <n v="2.1"/>
    <n v="6"/>
    <n v="12.600000000000001"/>
  </r>
  <r>
    <n v="3747"/>
    <n v="527129"/>
    <n v="21877"/>
    <x v="1056"/>
    <x v="2979"/>
    <n v="16153"/>
    <s v="United Kingdom"/>
    <s v="Customer 16153"/>
    <x v="1"/>
    <n v="1.25"/>
    <n v="12"/>
    <n v="15"/>
  </r>
  <r>
    <n v="3748"/>
    <n v="527130"/>
    <n v="37447"/>
    <x v="563"/>
    <x v="2980"/>
    <n v="15296"/>
    <s v="United Kingdom"/>
    <s v="Customer 15296"/>
    <x v="1"/>
    <n v="1.49"/>
    <n v="12"/>
    <n v="17.88"/>
  </r>
  <r>
    <n v="3749"/>
    <n v="527145"/>
    <n v="21481"/>
    <x v="82"/>
    <x v="2981"/>
    <n v="12409"/>
    <s v="Switzerland"/>
    <s v="Customer 12409"/>
    <x v="16"/>
    <n v="2.5499999999999998"/>
    <n v="36"/>
    <n v="91.8"/>
  </r>
  <r>
    <n v="3750"/>
    <n v="527194"/>
    <n v="84378"/>
    <x v="682"/>
    <x v="2982"/>
    <n v="15095"/>
    <s v="United Kingdom"/>
    <s v="Customer 15095"/>
    <x v="1"/>
    <n v="1.25"/>
    <n v="12"/>
    <n v="15"/>
  </r>
  <r>
    <n v="3751"/>
    <n v="527201"/>
    <n v="72232"/>
    <x v="347"/>
    <x v="2983"/>
    <n v="13233"/>
    <s v="United Kingdom"/>
    <s v="Customer 13233"/>
    <x v="1"/>
    <n v="0.19"/>
    <n v="48"/>
    <n v="9.120000000000001"/>
  </r>
  <r>
    <n v="3752"/>
    <n v="527244"/>
    <n v="21163"/>
    <x v="1619"/>
    <x v="2984"/>
    <n v="15957"/>
    <s v="United Kingdom"/>
    <s v="Customer 15957"/>
    <x v="1"/>
    <n v="1.45"/>
    <n v="1"/>
    <n v="1.45"/>
  </r>
  <r>
    <n v="3753"/>
    <n v="527246"/>
    <n v="21181"/>
    <x v="519"/>
    <x v="2985"/>
    <n v="15967"/>
    <s v="United Kingdom"/>
    <s v="Customer 15967"/>
    <x v="1"/>
    <n v="2.1"/>
    <n v="6"/>
    <n v="12.600000000000001"/>
  </r>
  <r>
    <n v="3754"/>
    <n v="527248"/>
    <n v="85227"/>
    <x v="1550"/>
    <x v="2986"/>
    <n v="14776"/>
    <s v="United Kingdom"/>
    <s v="Customer 14776"/>
    <x v="1"/>
    <n v="0.85"/>
    <n v="12"/>
    <n v="10.199999999999999"/>
  </r>
  <r>
    <n v="3755"/>
    <n v="527249"/>
    <n v="22139"/>
    <x v="1620"/>
    <x v="2987"/>
    <n v="15571"/>
    <s v="United Kingdom"/>
    <s v="Customer 15571"/>
    <x v="1"/>
    <n v="4.95"/>
    <n v="3"/>
    <n v="14.850000000000001"/>
  </r>
  <r>
    <n v="3756"/>
    <n v="527252"/>
    <n v="21179"/>
    <x v="418"/>
    <x v="2988"/>
    <n v="15207"/>
    <s v="United Kingdom"/>
    <s v="Customer 15207"/>
    <x v="1"/>
    <n v="1.25"/>
    <n v="12"/>
    <n v="15"/>
  </r>
  <r>
    <n v="3757"/>
    <n v="527266"/>
    <n v="20724"/>
    <x v="1621"/>
    <x v="2989"/>
    <n v="15005"/>
    <s v="United Kingdom"/>
    <s v="Customer 15005"/>
    <x v="1"/>
    <n v="0.85"/>
    <n v="10"/>
    <n v="8.5"/>
  </r>
  <r>
    <n v="3758"/>
    <n v="527278"/>
    <n v="22042"/>
    <x v="1549"/>
    <x v="2990"/>
    <n v="13692"/>
    <s v="United Kingdom"/>
    <s v="Customer 13692"/>
    <x v="1"/>
    <n v="0.42"/>
    <n v="12"/>
    <n v="5.04"/>
  </r>
  <r>
    <n v="3759"/>
    <n v="527284"/>
    <n v="85161"/>
    <x v="783"/>
    <x v="2991"/>
    <n v="12748"/>
    <s v="United Kingdom"/>
    <s v="Customer 12748"/>
    <x v="1"/>
    <n v="18.95"/>
    <n v="1"/>
    <n v="18.95"/>
  </r>
  <r>
    <n v="3760"/>
    <n v="527296"/>
    <n v="84839"/>
    <x v="958"/>
    <x v="2992"/>
    <n v="12712"/>
    <s v="Germany"/>
    <s v="Customer 12712"/>
    <x v="7"/>
    <n v="6.75"/>
    <n v="2"/>
    <n v="13.5"/>
  </r>
  <r>
    <n v="3761"/>
    <n v="527302"/>
    <n v="21524"/>
    <x v="1288"/>
    <x v="2993"/>
    <n v="13538"/>
    <s v="United Kingdom"/>
    <s v="Customer 13538"/>
    <x v="1"/>
    <n v="7.95"/>
    <n v="6"/>
    <n v="47.7"/>
  </r>
  <r>
    <n v="3762"/>
    <n v="527306"/>
    <n v="16015"/>
    <x v="1622"/>
    <x v="2994"/>
    <n v="13052"/>
    <s v="United Kingdom"/>
    <s v="Customer 13052"/>
    <x v="1"/>
    <n v="0.5"/>
    <n v="4"/>
    <n v="2"/>
  </r>
  <r>
    <n v="3763"/>
    <n v="527309"/>
    <n v="22469"/>
    <x v="906"/>
    <x v="2995"/>
    <n v="13052"/>
    <s v="United Kingdom"/>
    <s v="Customer 13052"/>
    <x v="1"/>
    <n v="1.65"/>
    <n v="2"/>
    <n v="3.3"/>
  </r>
  <r>
    <n v="3764"/>
    <n v="527328"/>
    <n v="21975"/>
    <x v="386"/>
    <x v="2996"/>
    <n v="12748"/>
    <s v="United Kingdom"/>
    <s v="Customer 12748"/>
    <x v="1"/>
    <n v="0.55000000000000004"/>
    <n v="1"/>
    <n v="0.55000000000000004"/>
  </r>
  <r>
    <n v="3765"/>
    <n v="527331"/>
    <n v="22336"/>
    <x v="1623"/>
    <x v="2997"/>
    <n v="13140"/>
    <s v="United Kingdom"/>
    <s v="Customer 13140"/>
    <x v="1"/>
    <n v="0.65"/>
    <n v="64"/>
    <n v="41.6"/>
  </r>
  <r>
    <n v="3766"/>
    <n v="527336"/>
    <n v="22372"/>
    <x v="1624"/>
    <x v="2998"/>
    <n v="18151"/>
    <s v="United Kingdom"/>
    <s v="Customer 18151"/>
    <x v="1"/>
    <n v="4.25"/>
    <n v="4"/>
    <n v="17"/>
  </r>
  <r>
    <n v="3767"/>
    <n v="527338"/>
    <n v="22809"/>
    <x v="1466"/>
    <x v="2999"/>
    <n v="16810"/>
    <s v="United Kingdom"/>
    <s v="Customer 16810"/>
    <x v="1"/>
    <n v="2.95"/>
    <n v="6"/>
    <n v="17.700000000000003"/>
  </r>
  <r>
    <n v="3768"/>
    <n v="527344"/>
    <n v="22049"/>
    <x v="70"/>
    <x v="3000"/>
    <n v="13069"/>
    <s v="United Kingdom"/>
    <s v="Customer 13069"/>
    <x v="1"/>
    <n v="0.19"/>
    <n v="50"/>
    <n v="9.5"/>
  </r>
  <r>
    <n v="3769"/>
    <n v="527356"/>
    <s v="85014A"/>
    <x v="1625"/>
    <x v="3001"/>
    <n v="16104"/>
    <s v="United Kingdom"/>
    <s v="Customer 16104"/>
    <x v="1"/>
    <n v="5.95"/>
    <n v="1"/>
    <n v="5.95"/>
  </r>
  <r>
    <n v="3770"/>
    <n v="527358"/>
    <n v="22423"/>
    <x v="697"/>
    <x v="3002"/>
    <n v="16782"/>
    <s v="United Kingdom"/>
    <s v="Customer 16782"/>
    <x v="1"/>
    <n v="12.75"/>
    <n v="1"/>
    <n v="12.75"/>
  </r>
  <r>
    <n v="3771"/>
    <n v="527358"/>
    <s v="85049E"/>
    <x v="1540"/>
    <x v="3002"/>
    <n v="16782"/>
    <s v="United Kingdom"/>
    <s v="Customer 16782"/>
    <x v="1"/>
    <n v="1.25"/>
    <n v="1"/>
    <n v="1.25"/>
  </r>
  <r>
    <n v="3772"/>
    <n v="527358"/>
    <n v="22795"/>
    <x v="1626"/>
    <x v="3002"/>
    <n v="16782"/>
    <s v="United Kingdom"/>
    <s v="Customer 16782"/>
    <x v="1"/>
    <n v="6.75"/>
    <n v="2"/>
    <n v="13.5"/>
  </r>
  <r>
    <n v="3773"/>
    <n v="527358"/>
    <n v="22199"/>
    <x v="1448"/>
    <x v="3002"/>
    <n v="16782"/>
    <s v="United Kingdom"/>
    <s v="Customer 16782"/>
    <x v="1"/>
    <n v="4.25"/>
    <n v="1"/>
    <n v="4.25"/>
  </r>
  <r>
    <n v="3774"/>
    <n v="527359"/>
    <n v="20971"/>
    <x v="317"/>
    <x v="3003"/>
    <n v="14451"/>
    <s v="United Kingdom"/>
    <s v="Customer 14451"/>
    <x v="1"/>
    <n v="1.25"/>
    <n v="3"/>
    <n v="3.75"/>
  </r>
  <r>
    <n v="3775"/>
    <n v="527361"/>
    <n v="22727"/>
    <x v="1627"/>
    <x v="3004"/>
    <n v="15034"/>
    <s v="United Kingdom"/>
    <s v="Customer 15034"/>
    <x v="1"/>
    <n v="3.75"/>
    <n v="4"/>
    <n v="15"/>
  </r>
  <r>
    <n v="3776"/>
    <n v="527362"/>
    <n v="22114"/>
    <x v="170"/>
    <x v="3005"/>
    <n v="14907"/>
    <s v="United Kingdom"/>
    <s v="Customer 14907"/>
    <x v="1"/>
    <n v="3.95"/>
    <n v="4"/>
    <n v="15.8"/>
  </r>
  <r>
    <n v="3777"/>
    <n v="527370"/>
    <n v="22155"/>
    <x v="423"/>
    <x v="3006"/>
    <n v="14479"/>
    <s v="United Kingdom"/>
    <s v="Customer 14479"/>
    <x v="1"/>
    <n v="0.42"/>
    <n v="6"/>
    <n v="2.52"/>
  </r>
  <r>
    <n v="3778"/>
    <n v="527370"/>
    <n v="22116"/>
    <x v="1628"/>
    <x v="3006"/>
    <n v="14479"/>
    <s v="United Kingdom"/>
    <s v="Customer 14479"/>
    <x v="1"/>
    <n v="2.95"/>
    <n v="1"/>
    <n v="2.95"/>
  </r>
  <r>
    <n v="3779"/>
    <n v="527373"/>
    <n v="22910"/>
    <x v="1463"/>
    <x v="3007"/>
    <n v="12841"/>
    <s v="United Kingdom"/>
    <s v="Customer 12841"/>
    <x v="1"/>
    <n v="2.95"/>
    <n v="4"/>
    <n v="11.8"/>
  </r>
  <r>
    <n v="3780"/>
    <n v="527375"/>
    <n v="22909"/>
    <x v="1473"/>
    <x v="3008"/>
    <n v="14850"/>
    <s v="United Kingdom"/>
    <s v="Customer 14850"/>
    <x v="1"/>
    <n v="0.85"/>
    <n v="2"/>
    <n v="1.7"/>
  </r>
  <r>
    <n v="3781"/>
    <n v="527379"/>
    <n v="22175"/>
    <x v="1354"/>
    <x v="3009"/>
    <n v="13527"/>
    <s v="United Kingdom"/>
    <s v="Customer 13527"/>
    <x v="1"/>
    <n v="2.95"/>
    <n v="2"/>
    <n v="5.9"/>
  </r>
  <r>
    <n v="3782"/>
    <n v="527379"/>
    <n v="22581"/>
    <x v="1629"/>
    <x v="3009"/>
    <n v="13527"/>
    <s v="United Kingdom"/>
    <s v="Customer 13527"/>
    <x v="1"/>
    <n v="0.85"/>
    <n v="20"/>
    <n v="17"/>
  </r>
  <r>
    <n v="3783"/>
    <n v="527381"/>
    <n v="21906"/>
    <x v="1215"/>
    <x v="3010"/>
    <n v="16124"/>
    <s v="United Kingdom"/>
    <s v="Customer 16124"/>
    <x v="1"/>
    <n v="6.75"/>
    <n v="2"/>
    <n v="13.5"/>
  </r>
  <r>
    <n v="3784"/>
    <n v="527384"/>
    <n v="90108"/>
    <x v="1630"/>
    <x v="3011"/>
    <n v="14044"/>
    <s v="United Kingdom"/>
    <s v="Customer 14044"/>
    <x v="1"/>
    <n v="1.05"/>
    <n v="1"/>
    <n v="1.05"/>
  </r>
  <r>
    <n v="3785"/>
    <n v="527386"/>
    <n v="21041"/>
    <x v="1631"/>
    <x v="3012"/>
    <n v="16676"/>
    <s v="United Kingdom"/>
    <s v="Customer 16676"/>
    <x v="1"/>
    <n v="2.95"/>
    <n v="6"/>
    <n v="17.700000000000003"/>
  </r>
  <r>
    <n v="3786"/>
    <n v="527388"/>
    <n v="37340"/>
    <x v="1632"/>
    <x v="3013"/>
    <n v="17211"/>
    <s v="United Kingdom"/>
    <s v="Customer 17211"/>
    <x v="1"/>
    <n v="0.85"/>
    <n v="2"/>
    <n v="1.7"/>
  </r>
  <r>
    <n v="3787"/>
    <n v="527392"/>
    <n v="22804"/>
    <x v="1633"/>
    <x v="3014"/>
    <n v="14044"/>
    <s v="United Kingdom"/>
    <s v="Customer 14044"/>
    <x v="1"/>
    <n v="2.95"/>
    <n v="2"/>
    <n v="5.9"/>
  </r>
  <r>
    <n v="3788"/>
    <n v="527397"/>
    <n v="22840"/>
    <x v="1634"/>
    <x v="3015"/>
    <n v="17757"/>
    <s v="United Kingdom"/>
    <s v="Customer 17757"/>
    <x v="1"/>
    <n v="7.95"/>
    <n v="1"/>
    <n v="7.95"/>
  </r>
  <r>
    <n v="3789"/>
    <n v="527404"/>
    <n v="22751"/>
    <x v="1580"/>
    <x v="3016"/>
    <n v="14800"/>
    <s v="United Kingdom"/>
    <s v="Customer 14800"/>
    <x v="1"/>
    <n v="3.75"/>
    <n v="5"/>
    <n v="18.75"/>
  </r>
  <r>
    <n v="3790"/>
    <n v="527407"/>
    <n v="22451"/>
    <x v="1635"/>
    <x v="3017"/>
    <n v="17141"/>
    <s v="United Kingdom"/>
    <s v="Customer 17141"/>
    <x v="1"/>
    <n v="3.35"/>
    <n v="1"/>
    <n v="3.35"/>
  </r>
  <r>
    <n v="3791"/>
    <n v="527417"/>
    <s v="16161P"/>
    <x v="1636"/>
    <x v="3018"/>
    <n v="16045"/>
    <s v="United Kingdom"/>
    <s v="Customer 16045"/>
    <x v="1"/>
    <n v="0.42"/>
    <n v="25"/>
    <n v="10.5"/>
  </r>
  <r>
    <n v="3792"/>
    <n v="527420"/>
    <n v="22321"/>
    <x v="1637"/>
    <x v="3019"/>
    <n v="16549"/>
    <s v="United Kingdom"/>
    <s v="Customer 16549"/>
    <x v="1"/>
    <n v="0.85"/>
    <n v="6"/>
    <n v="5.0999999999999996"/>
  </r>
  <r>
    <n v="3793"/>
    <n v="527420"/>
    <n v="20894"/>
    <x v="1638"/>
    <x v="3019"/>
    <n v="16549"/>
    <s v="United Kingdom"/>
    <s v="Customer 16549"/>
    <x v="1"/>
    <n v="2.95"/>
    <n v="4"/>
    <n v="11.8"/>
  </r>
  <r>
    <n v="3794"/>
    <n v="527420"/>
    <n v="21558"/>
    <x v="1306"/>
    <x v="3019"/>
    <n v="16549"/>
    <s v="United Kingdom"/>
    <s v="Customer 16549"/>
    <x v="1"/>
    <n v="2.5499999999999998"/>
    <n v="2"/>
    <n v="5.0999999999999996"/>
  </r>
  <r>
    <n v="3795"/>
    <n v="527423"/>
    <n v="22863"/>
    <x v="1639"/>
    <x v="3020"/>
    <n v="14755"/>
    <s v="United Kingdom"/>
    <s v="Customer 14755"/>
    <x v="1"/>
    <n v="2.95"/>
    <n v="6"/>
    <n v="17.700000000000003"/>
  </r>
  <r>
    <n v="3796"/>
    <n v="527427"/>
    <n v="21889"/>
    <x v="326"/>
    <x v="3021"/>
    <n v="15555"/>
    <s v="United Kingdom"/>
    <s v="Customer 15555"/>
    <x v="1"/>
    <n v="1.25"/>
    <n v="4"/>
    <n v="5"/>
  </r>
  <r>
    <n v="3797"/>
    <n v="527427"/>
    <n v="22561"/>
    <x v="1087"/>
    <x v="3021"/>
    <n v="15555"/>
    <s v="United Kingdom"/>
    <s v="Customer 15555"/>
    <x v="1"/>
    <n v="1.65"/>
    <n v="3"/>
    <n v="4.9499999999999993"/>
  </r>
  <r>
    <n v="3798"/>
    <n v="527436"/>
    <n v="82600"/>
    <x v="284"/>
    <x v="3022"/>
    <n v="15786"/>
    <s v="United Kingdom"/>
    <s v="Customer 15786"/>
    <x v="1"/>
    <n v="2.1"/>
    <n v="12"/>
    <n v="25.200000000000003"/>
  </r>
  <r>
    <n v="3799"/>
    <n v="527443"/>
    <n v="22348"/>
    <x v="1500"/>
    <x v="3023"/>
    <n v="13464"/>
    <s v="United Kingdom"/>
    <s v="Customer 13464"/>
    <x v="1"/>
    <n v="0.85"/>
    <n v="12"/>
    <n v="10.199999999999999"/>
  </r>
  <r>
    <n v="3800"/>
    <n v="527445"/>
    <n v="22367"/>
    <x v="1294"/>
    <x v="3024"/>
    <n v="14741"/>
    <s v="United Kingdom"/>
    <s v="Customer 14741"/>
    <x v="1"/>
    <n v="1.95"/>
    <n v="8"/>
    <n v="15.6"/>
  </r>
  <r>
    <n v="3801"/>
    <n v="527445"/>
    <n v="85042"/>
    <x v="900"/>
    <x v="3024"/>
    <n v="14741"/>
    <s v="United Kingdom"/>
    <s v="Customer 14741"/>
    <x v="1"/>
    <n v="4.95"/>
    <n v="4"/>
    <n v="19.8"/>
  </r>
  <r>
    <n v="3802"/>
    <n v="527453"/>
    <n v="35957"/>
    <x v="1640"/>
    <x v="3025"/>
    <n v="15934"/>
    <s v="United Kingdom"/>
    <s v="Customer 15934"/>
    <x v="1"/>
    <n v="0.19"/>
    <n v="96"/>
    <n v="18.240000000000002"/>
  </r>
  <r>
    <n v="3803"/>
    <n v="527473"/>
    <n v="35400"/>
    <x v="1503"/>
    <x v="3026"/>
    <n v="15900"/>
    <s v="United Kingdom"/>
    <s v="Customer 15900"/>
    <x v="1"/>
    <n v="8.9499999999999993"/>
    <n v="2"/>
    <n v="17.899999999999999"/>
  </r>
  <r>
    <n v="3804"/>
    <n v="527498"/>
    <n v="21429"/>
    <x v="286"/>
    <x v="3027"/>
    <n v="15719"/>
    <s v="United Kingdom"/>
    <s v="Customer 15719"/>
    <x v="1"/>
    <n v="1.65"/>
    <n v="1"/>
    <n v="1.65"/>
  </r>
  <r>
    <n v="3805"/>
    <n v="527512"/>
    <n v="22683"/>
    <x v="1345"/>
    <x v="3028"/>
    <n v="14130"/>
    <s v="United Kingdom"/>
    <s v="Customer 14130"/>
    <x v="1"/>
    <n v="1.25"/>
    <n v="1"/>
    <n v="1.25"/>
  </r>
  <r>
    <n v="3806"/>
    <n v="527512"/>
    <n v="22681"/>
    <x v="1641"/>
    <x v="3028"/>
    <n v="14130"/>
    <s v="United Kingdom"/>
    <s v="Customer 14130"/>
    <x v="1"/>
    <n v="1.25"/>
    <n v="1"/>
    <n v="1.25"/>
  </r>
  <r>
    <n v="3807"/>
    <n v="527513"/>
    <n v="22294"/>
    <x v="202"/>
    <x v="3029"/>
    <n v="16441"/>
    <s v="United Kingdom"/>
    <s v="Customer 16441"/>
    <x v="1"/>
    <n v="1.25"/>
    <n v="24"/>
    <n v="30"/>
  </r>
  <r>
    <n v="3808"/>
    <n v="527514"/>
    <n v="22508"/>
    <x v="880"/>
    <x v="3030"/>
    <n v="16017"/>
    <s v="United Kingdom"/>
    <s v="Customer 16017"/>
    <x v="1"/>
    <n v="3.75"/>
    <n v="2"/>
    <n v="7.5"/>
  </r>
  <r>
    <n v="3809"/>
    <n v="527571"/>
    <n v="22785"/>
    <x v="1642"/>
    <x v="3031"/>
    <n v="17672"/>
    <s v="United Kingdom"/>
    <s v="Customer 17672"/>
    <x v="1"/>
    <n v="6.75"/>
    <n v="6"/>
    <n v="40.5"/>
  </r>
  <r>
    <n v="3810"/>
    <n v="527655"/>
    <n v="21977"/>
    <x v="57"/>
    <x v="3032"/>
    <n v="13387"/>
    <s v="United Kingdom"/>
    <s v="Customer 13387"/>
    <x v="1"/>
    <n v="0.55000000000000004"/>
    <n v="1"/>
    <n v="0.55000000000000004"/>
  </r>
  <r>
    <n v="3811"/>
    <n v="527657"/>
    <s v="84029E"/>
    <x v="119"/>
    <x v="3033"/>
    <n v="16141"/>
    <s v="United Kingdom"/>
    <s v="Customer 16141"/>
    <x v="1"/>
    <n v="3.75"/>
    <n v="4"/>
    <n v="15"/>
  </r>
  <r>
    <n v="3812"/>
    <n v="527657"/>
    <n v="22303"/>
    <x v="292"/>
    <x v="3033"/>
    <n v="16141"/>
    <s v="United Kingdom"/>
    <s v="Customer 16141"/>
    <x v="1"/>
    <n v="2.5499999999999998"/>
    <n v="6"/>
    <n v="15.299999999999999"/>
  </r>
  <r>
    <n v="3813"/>
    <n v="527740"/>
    <n v="22667"/>
    <x v="1643"/>
    <x v="3034"/>
    <n v="14157"/>
    <s v="United Kingdom"/>
    <s v="Customer 14157"/>
    <x v="1"/>
    <n v="2.95"/>
    <n v="4"/>
    <n v="11.8"/>
  </r>
  <r>
    <n v="3814"/>
    <n v="527740"/>
    <n v="22444"/>
    <x v="753"/>
    <x v="3034"/>
    <n v="14157"/>
    <s v="United Kingdom"/>
    <s v="Customer 14157"/>
    <x v="1"/>
    <n v="1.25"/>
    <n v="24"/>
    <n v="30"/>
  </r>
  <r>
    <n v="3815"/>
    <n v="527754"/>
    <n v="84580"/>
    <x v="1244"/>
    <x v="3035"/>
    <n v="15710"/>
    <s v="United Kingdom"/>
    <s v="Customer 15710"/>
    <x v="1"/>
    <n v="3.75"/>
    <n v="2"/>
    <n v="7.5"/>
  </r>
  <r>
    <n v="3816"/>
    <n v="527759"/>
    <n v="21181"/>
    <x v="519"/>
    <x v="3036"/>
    <n v="14572"/>
    <s v="United Kingdom"/>
    <s v="Customer 14572"/>
    <x v="1"/>
    <n v="2.1"/>
    <n v="24"/>
    <n v="50.400000000000006"/>
  </r>
  <r>
    <n v="3817"/>
    <n v="527763"/>
    <n v="22571"/>
    <x v="1364"/>
    <x v="3037"/>
    <n v="16950"/>
    <s v="United Kingdom"/>
    <s v="Customer 16950"/>
    <x v="1"/>
    <n v="0.85"/>
    <n v="24"/>
    <n v="20.399999999999999"/>
  </r>
  <r>
    <n v="3818"/>
    <n v="527767"/>
    <n v="22754"/>
    <x v="1644"/>
    <x v="3038"/>
    <n v="12623"/>
    <s v="Germany"/>
    <s v="Customer 12623"/>
    <x v="7"/>
    <n v="0.85"/>
    <n v="12"/>
    <n v="10.199999999999999"/>
  </r>
  <r>
    <n v="3819"/>
    <n v="527770"/>
    <n v="21175"/>
    <x v="185"/>
    <x v="3039"/>
    <n v="17655"/>
    <s v="United Kingdom"/>
    <s v="Customer 17655"/>
    <x v="1"/>
    <n v="2.1"/>
    <n v="12"/>
    <n v="25.200000000000003"/>
  </r>
  <r>
    <n v="3820"/>
    <n v="527776"/>
    <n v="22304"/>
    <x v="509"/>
    <x v="3040"/>
    <n v="12476"/>
    <s v="Germany"/>
    <s v="Customer 12476"/>
    <x v="7"/>
    <n v="2.5499999999999998"/>
    <n v="12"/>
    <n v="30.599999999999998"/>
  </r>
  <r>
    <n v="3821"/>
    <n v="527776"/>
    <n v="22572"/>
    <x v="1645"/>
    <x v="3040"/>
    <n v="12476"/>
    <s v="Germany"/>
    <s v="Customer 12476"/>
    <x v="7"/>
    <n v="0.85"/>
    <n v="24"/>
    <n v="20.399999999999999"/>
  </r>
  <r>
    <n v="3822"/>
    <n v="527777"/>
    <n v="22847"/>
    <x v="1646"/>
    <x v="3041"/>
    <n v="12476"/>
    <s v="Germany"/>
    <s v="Customer 12476"/>
    <x v="7"/>
    <n v="16.95"/>
    <n v="2"/>
    <n v="33.9"/>
  </r>
  <r>
    <n v="3823"/>
    <n v="527819"/>
    <n v="22523"/>
    <x v="927"/>
    <x v="3042"/>
    <n v="16515"/>
    <s v="United Kingdom"/>
    <s v="Customer 16515"/>
    <x v="1"/>
    <n v="0.85"/>
    <n v="1"/>
    <n v="0.85"/>
  </r>
  <r>
    <n v="3824"/>
    <n v="527819"/>
    <n v="22147"/>
    <x v="155"/>
    <x v="3042"/>
    <n v="16515"/>
    <s v="United Kingdom"/>
    <s v="Customer 16515"/>
    <x v="1"/>
    <n v="1.45"/>
    <n v="1"/>
    <n v="1.45"/>
  </r>
  <r>
    <n v="3825"/>
    <n v="527827"/>
    <n v="21484"/>
    <x v="231"/>
    <x v="3043"/>
    <n v="17676"/>
    <s v="United Kingdom"/>
    <s v="Customer 17676"/>
    <x v="1"/>
    <n v="3.45"/>
    <n v="4"/>
    <n v="13.8"/>
  </r>
  <r>
    <n v="3826"/>
    <n v="527841"/>
    <n v="84945"/>
    <x v="1493"/>
    <x v="3044"/>
    <n v="17219"/>
    <s v="United Kingdom"/>
    <s v="Customer 17219"/>
    <x v="1"/>
    <n v="0.85"/>
    <n v="12"/>
    <n v="10.199999999999999"/>
  </r>
  <r>
    <n v="3827"/>
    <n v="527853"/>
    <n v="22766"/>
    <x v="1647"/>
    <x v="3045"/>
    <n v="15885"/>
    <s v="United Kingdom"/>
    <s v="Customer 15885"/>
    <x v="1"/>
    <n v="2.95"/>
    <n v="4"/>
    <n v="11.8"/>
  </r>
  <r>
    <n v="3828"/>
    <n v="527870"/>
    <n v="21977"/>
    <x v="57"/>
    <x v="3046"/>
    <n v="16684"/>
    <s v="United Kingdom"/>
    <s v="Customer 16684"/>
    <x v="1"/>
    <n v="0.42"/>
    <n v="360"/>
    <n v="151.19999999999999"/>
  </r>
  <r>
    <n v="3829"/>
    <n v="527879"/>
    <n v="84051"/>
    <x v="1648"/>
    <x v="3047"/>
    <n v="14524"/>
    <s v="United Kingdom"/>
    <s v="Customer 14524"/>
    <x v="1"/>
    <n v="0.85"/>
    <n v="8"/>
    <n v="6.8"/>
  </r>
  <r>
    <n v="3830"/>
    <n v="527888"/>
    <n v="22789"/>
    <x v="1649"/>
    <x v="3048"/>
    <n v="14891"/>
    <s v="United Kingdom"/>
    <s v="Customer 14891"/>
    <x v="1"/>
    <n v="1.95"/>
    <n v="8"/>
    <n v="15.6"/>
  </r>
  <r>
    <n v="3831"/>
    <n v="527908"/>
    <n v="20864"/>
    <x v="134"/>
    <x v="3049"/>
    <n v="13975"/>
    <s v="United Kingdom"/>
    <s v="Customer 13975"/>
    <x v="1"/>
    <n v="2.1"/>
    <n v="4"/>
    <n v="8.4"/>
  </r>
  <r>
    <n v="3832"/>
    <n v="527908"/>
    <n v="22536"/>
    <x v="1650"/>
    <x v="3049"/>
    <n v="13975"/>
    <s v="United Kingdom"/>
    <s v="Customer 13975"/>
    <x v="1"/>
    <n v="0.42"/>
    <n v="5"/>
    <n v="2.1"/>
  </r>
  <r>
    <n v="3833"/>
    <n v="527911"/>
    <n v="22653"/>
    <x v="1651"/>
    <x v="3050"/>
    <n v="16710"/>
    <s v="United Kingdom"/>
    <s v="Customer 16710"/>
    <x v="1"/>
    <n v="1.95"/>
    <n v="3"/>
    <n v="5.85"/>
  </r>
  <r>
    <n v="3834"/>
    <n v="527925"/>
    <n v="21914"/>
    <x v="1652"/>
    <x v="3051"/>
    <n v="17397"/>
    <s v="United Kingdom"/>
    <s v="Customer 17397"/>
    <x v="1"/>
    <n v="1.25"/>
    <n v="24"/>
    <n v="30"/>
  </r>
  <r>
    <n v="3835"/>
    <n v="527935"/>
    <n v="22625"/>
    <x v="1168"/>
    <x v="3052"/>
    <n v="16719"/>
    <s v="United Kingdom"/>
    <s v="Customer 16719"/>
    <x v="1"/>
    <n v="8.5"/>
    <n v="1"/>
    <n v="8.5"/>
  </r>
  <r>
    <n v="3836"/>
    <n v="527937"/>
    <n v="22748"/>
    <x v="1653"/>
    <x v="3053"/>
    <n v="12594"/>
    <s v="Italy"/>
    <s v="Customer 12594"/>
    <x v="17"/>
    <n v="2.1"/>
    <n v="6"/>
    <n v="12.600000000000001"/>
  </r>
  <r>
    <n v="3837"/>
    <n v="527939"/>
    <n v="15036"/>
    <x v="832"/>
    <x v="3054"/>
    <n v="14301"/>
    <s v="United Kingdom"/>
    <s v="Customer 14301"/>
    <x v="1"/>
    <n v="0.75"/>
    <n v="12"/>
    <n v="9"/>
  </r>
  <r>
    <n v="3838"/>
    <n v="527944"/>
    <n v="22712"/>
    <x v="1654"/>
    <x v="3055"/>
    <n v="13510"/>
    <s v="United Kingdom"/>
    <s v="Customer 13510"/>
    <x v="1"/>
    <n v="0.42"/>
    <n v="12"/>
    <n v="5.04"/>
  </r>
  <r>
    <n v="3839"/>
    <n v="527950"/>
    <n v="21478"/>
    <x v="404"/>
    <x v="3056"/>
    <n v="16795"/>
    <s v="United Kingdom"/>
    <s v="Customer 16795"/>
    <x v="1"/>
    <n v="3.75"/>
    <n v="2"/>
    <n v="7.5"/>
  </r>
  <r>
    <n v="3840"/>
    <n v="527950"/>
    <s v="72800E"/>
    <x v="572"/>
    <x v="3056"/>
    <n v="16795"/>
    <s v="United Kingdom"/>
    <s v="Customer 16795"/>
    <x v="1"/>
    <n v="2.5499999999999998"/>
    <n v="2"/>
    <n v="5.0999999999999996"/>
  </r>
  <r>
    <n v="3841"/>
    <n v="527957"/>
    <n v="21231"/>
    <x v="412"/>
    <x v="3057"/>
    <n v="13081"/>
    <s v="United Kingdom"/>
    <s v="Customer 13081"/>
    <x v="1"/>
    <n v="1.25"/>
    <n v="24"/>
    <n v="30"/>
  </r>
  <r>
    <n v="3842"/>
    <n v="527960"/>
    <n v="22460"/>
    <x v="1655"/>
    <x v="3058"/>
    <n v="14618"/>
    <s v="United Kingdom"/>
    <s v="Customer 14618"/>
    <x v="1"/>
    <n v="1.25"/>
    <n v="12"/>
    <n v="15"/>
  </r>
  <r>
    <n v="3843"/>
    <n v="527972"/>
    <n v="22602"/>
    <x v="1656"/>
    <x v="3059"/>
    <n v="15608"/>
    <s v="United Kingdom"/>
    <s v="Customer 15608"/>
    <x v="1"/>
    <n v="0.85"/>
    <n v="12"/>
    <n v="10.199999999999999"/>
  </r>
  <r>
    <n v="3844"/>
    <n v="527974"/>
    <n v="84347"/>
    <x v="1383"/>
    <x v="3060"/>
    <n v="13502"/>
    <s v="United Kingdom"/>
    <s v="Customer 13502"/>
    <x v="1"/>
    <n v="2.5499999999999998"/>
    <n v="42"/>
    <n v="107.1"/>
  </r>
  <r>
    <n v="3845"/>
    <n v="527975"/>
    <n v="22694"/>
    <x v="1424"/>
    <x v="3061"/>
    <n v="15617"/>
    <s v="United Kingdom"/>
    <s v="Customer 15617"/>
    <x v="1"/>
    <n v="2.1"/>
    <n v="12"/>
    <n v="25.200000000000003"/>
  </r>
  <r>
    <n v="3846"/>
    <n v="528060"/>
    <n v="21975"/>
    <x v="386"/>
    <x v="3062"/>
    <n v="16776"/>
    <s v="United Kingdom"/>
    <s v="Customer 16776"/>
    <x v="1"/>
    <n v="0.55000000000000004"/>
    <n v="5"/>
    <n v="2.75"/>
  </r>
  <r>
    <n v="3847"/>
    <n v="528061"/>
    <s v="85039A"/>
    <x v="716"/>
    <x v="3063"/>
    <n v="17732"/>
    <s v="United Kingdom"/>
    <s v="Customer 17732"/>
    <x v="1"/>
    <n v="0.42"/>
    <n v="24"/>
    <n v="10.08"/>
  </r>
  <r>
    <n v="3848"/>
    <n v="528074"/>
    <n v="82599"/>
    <x v="582"/>
    <x v="3064"/>
    <n v="16817"/>
    <s v="United Kingdom"/>
    <s v="Customer 16817"/>
    <x v="1"/>
    <n v="2.1"/>
    <n v="12"/>
    <n v="25.200000000000003"/>
  </r>
  <r>
    <n v="3849"/>
    <n v="528077"/>
    <n v="22398"/>
    <x v="1234"/>
    <x v="3065"/>
    <n v="13995"/>
    <s v="United Kingdom"/>
    <s v="Customer 13995"/>
    <x v="1"/>
    <n v="1.25"/>
    <n v="12"/>
    <n v="15"/>
  </r>
  <r>
    <n v="3850"/>
    <n v="528080"/>
    <n v="22696"/>
    <x v="1657"/>
    <x v="3066"/>
    <n v="14746"/>
    <s v="United Kingdom"/>
    <s v="Customer 14746"/>
    <x v="1"/>
    <n v="1.65"/>
    <n v="48"/>
    <n v="79.199999999999989"/>
  </r>
  <r>
    <n v="3851"/>
    <n v="528082"/>
    <n v="22080"/>
    <x v="1658"/>
    <x v="3067"/>
    <n v="16521"/>
    <s v="United Kingdom"/>
    <s v="Customer 16521"/>
    <x v="1"/>
    <n v="1.65"/>
    <n v="5"/>
    <n v="8.25"/>
  </r>
  <r>
    <n v="3852"/>
    <n v="528082"/>
    <n v="22553"/>
    <x v="838"/>
    <x v="3067"/>
    <n v="16521"/>
    <s v="United Kingdom"/>
    <s v="Customer 16521"/>
    <x v="1"/>
    <n v="1.65"/>
    <n v="1"/>
    <n v="1.65"/>
  </r>
  <r>
    <n v="3853"/>
    <n v="528084"/>
    <n v="20726"/>
    <x v="248"/>
    <x v="3068"/>
    <n v="16898"/>
    <s v="United Kingdom"/>
    <s v="Customer 16898"/>
    <x v="1"/>
    <n v="1.65"/>
    <n v="2"/>
    <n v="3.3"/>
  </r>
  <r>
    <n v="3854"/>
    <n v="528088"/>
    <s v="15060B"/>
    <x v="389"/>
    <x v="3069"/>
    <n v="13703"/>
    <s v="United Kingdom"/>
    <s v="Customer 13703"/>
    <x v="1"/>
    <n v="3.75"/>
    <n v="2"/>
    <n v="7.5"/>
  </r>
  <r>
    <n v="3855"/>
    <n v="528094"/>
    <n v="22898"/>
    <x v="1659"/>
    <x v="3070"/>
    <n v="13506"/>
    <s v="United Kingdom"/>
    <s v="Customer 13506"/>
    <x v="1"/>
    <n v="1.95"/>
    <n v="8"/>
    <n v="15.6"/>
  </r>
  <r>
    <n v="3856"/>
    <n v="528095"/>
    <n v="37495"/>
    <x v="1063"/>
    <x v="3071"/>
    <n v="14656"/>
    <s v="United Kingdom"/>
    <s v="Customer 14656"/>
    <x v="1"/>
    <n v="3.75"/>
    <n v="1"/>
    <n v="3.75"/>
  </r>
  <r>
    <n v="3857"/>
    <n v="528095"/>
    <n v="85150"/>
    <x v="541"/>
    <x v="3071"/>
    <n v="14656"/>
    <s v="United Kingdom"/>
    <s v="Customer 14656"/>
    <x v="1"/>
    <n v="2.5499999999999998"/>
    <n v="1"/>
    <n v="2.5499999999999998"/>
  </r>
  <r>
    <n v="3858"/>
    <n v="528102"/>
    <s v="85099B"/>
    <x v="1190"/>
    <x v="3072"/>
    <n v="15572"/>
    <s v="United Kingdom"/>
    <s v="Customer 15572"/>
    <x v="1"/>
    <n v="1.95"/>
    <n v="2"/>
    <n v="3.9"/>
  </r>
  <r>
    <n v="3859"/>
    <n v="528113"/>
    <n v="85118"/>
    <x v="437"/>
    <x v="3073"/>
    <n v="16642"/>
    <s v="United Kingdom"/>
    <s v="Customer 16642"/>
    <x v="1"/>
    <n v="0.38"/>
    <n v="48"/>
    <n v="18.240000000000002"/>
  </r>
  <r>
    <n v="3860"/>
    <n v="528124"/>
    <s v="85123A"/>
    <x v="60"/>
    <x v="3074"/>
    <n v="13065"/>
    <s v="United Kingdom"/>
    <s v="Customer 13065"/>
    <x v="1"/>
    <n v="2.95"/>
    <n v="6"/>
    <n v="17.700000000000003"/>
  </r>
  <r>
    <n v="3861"/>
    <n v="528134"/>
    <n v="22637"/>
    <x v="1660"/>
    <x v="3075"/>
    <n v="15647"/>
    <s v="United Kingdom"/>
    <s v="Customer 15647"/>
    <x v="1"/>
    <n v="2.5499999999999998"/>
    <n v="6"/>
    <n v="15.299999999999999"/>
  </r>
  <r>
    <n v="3862"/>
    <n v="528134"/>
    <n v="22834"/>
    <x v="1508"/>
    <x v="3075"/>
    <n v="15647"/>
    <s v="United Kingdom"/>
    <s v="Customer 15647"/>
    <x v="1"/>
    <n v="2.1"/>
    <n v="12"/>
    <n v="25.200000000000003"/>
  </r>
  <r>
    <n v="3863"/>
    <n v="528137"/>
    <n v="22694"/>
    <x v="1424"/>
    <x v="3076"/>
    <n v="17044"/>
    <s v="United Kingdom"/>
    <s v="Customer 17044"/>
    <x v="1"/>
    <n v="1.85"/>
    <n v="60"/>
    <n v="111"/>
  </r>
  <r>
    <n v="3864"/>
    <n v="528142"/>
    <n v="21156"/>
    <x v="1416"/>
    <x v="3077"/>
    <n v="15523"/>
    <s v="United Kingdom"/>
    <s v="Customer 15523"/>
    <x v="1"/>
    <n v="1.95"/>
    <n v="10"/>
    <n v="19.5"/>
  </r>
  <r>
    <n v="3865"/>
    <n v="528142"/>
    <n v="21212"/>
    <x v="1613"/>
    <x v="3077"/>
    <n v="15523"/>
    <s v="United Kingdom"/>
    <s v="Customer 15523"/>
    <x v="1"/>
    <n v="0.42"/>
    <n v="120"/>
    <n v="50.4"/>
  </r>
  <r>
    <n v="3866"/>
    <s v="C528149"/>
    <n v="22218"/>
    <x v="35"/>
    <x v="3078"/>
    <n v="16019"/>
    <s v="United Kingdom"/>
    <s v="Customer 16019"/>
    <x v="1"/>
    <n v="3.75"/>
    <n v="-6"/>
    <n v="-22.5"/>
  </r>
  <r>
    <n v="3867"/>
    <n v="528150"/>
    <n v="22383"/>
    <x v="631"/>
    <x v="3079"/>
    <n v="13824"/>
    <s v="United Kingdom"/>
    <s v="Customer 13824"/>
    <x v="1"/>
    <n v="1.65"/>
    <n v="10"/>
    <n v="16.5"/>
  </r>
  <r>
    <n v="3868"/>
    <n v="528167"/>
    <n v="71477"/>
    <x v="1207"/>
    <x v="3080"/>
    <n v="18247"/>
    <s v="United Kingdom"/>
    <s v="Customer 18247"/>
    <x v="1"/>
    <n v="3.25"/>
    <n v="8"/>
    <n v="26"/>
  </r>
  <r>
    <n v="3869"/>
    <n v="528167"/>
    <n v="21754"/>
    <x v="318"/>
    <x v="3080"/>
    <n v="18247"/>
    <s v="United Kingdom"/>
    <s v="Customer 18247"/>
    <x v="1"/>
    <n v="5.95"/>
    <n v="3"/>
    <n v="17.850000000000001"/>
  </r>
  <r>
    <n v="3870"/>
    <n v="528169"/>
    <n v="22809"/>
    <x v="1466"/>
    <x v="3081"/>
    <n v="13117"/>
    <s v="United Kingdom"/>
    <s v="Customer 13117"/>
    <x v="1"/>
    <n v="2.95"/>
    <n v="6"/>
    <n v="17.700000000000003"/>
  </r>
  <r>
    <n v="3871"/>
    <s v="C528174"/>
    <n v="21527"/>
    <x v="1470"/>
    <x v="3082"/>
    <n v="14388"/>
    <s v="United Kingdom"/>
    <s v="Customer 14388"/>
    <x v="1"/>
    <n v="7.95"/>
    <n v="-1"/>
    <n v="-7.95"/>
  </r>
  <r>
    <n v="3872"/>
    <n v="528176"/>
    <s v="72807C"/>
    <x v="524"/>
    <x v="3083"/>
    <n v="12725"/>
    <s v="Italy"/>
    <s v="Customer 12725"/>
    <x v="17"/>
    <n v="4.25"/>
    <n v="4"/>
    <n v="17"/>
  </r>
  <r>
    <n v="3873"/>
    <n v="528184"/>
    <n v="10125"/>
    <x v="190"/>
    <x v="3084"/>
    <n v="15358"/>
    <s v="United Kingdom"/>
    <s v="Customer 15358"/>
    <x v="1"/>
    <n v="0.85"/>
    <n v="20"/>
    <n v="17"/>
  </r>
  <r>
    <n v="3874"/>
    <n v="528235"/>
    <n v="84836"/>
    <x v="584"/>
    <x v="3085"/>
    <n v="17096"/>
    <s v="United Kingdom"/>
    <s v="Customer 17096"/>
    <x v="1"/>
    <n v="1.25"/>
    <n v="24"/>
    <n v="30"/>
  </r>
  <r>
    <n v="3875"/>
    <n v="528263"/>
    <n v="22865"/>
    <x v="1661"/>
    <x v="3086"/>
    <n v="16412"/>
    <s v="United Kingdom"/>
    <s v="Customer 16412"/>
    <x v="1"/>
    <n v="2.1"/>
    <n v="1"/>
    <n v="2.1"/>
  </r>
  <r>
    <n v="3876"/>
    <s v="C528309"/>
    <s v="D"/>
    <x v="1662"/>
    <x v="3087"/>
    <n v="14527"/>
    <s v="United Kingdom"/>
    <s v="Customer 14527"/>
    <x v="1"/>
    <n v="10.1"/>
    <n v="-1"/>
    <n v="-10.1"/>
  </r>
  <r>
    <n v="3877"/>
    <s v="C528317"/>
    <n v="21564"/>
    <x v="774"/>
    <x v="3088"/>
    <n v="14606"/>
    <s v="United Kingdom"/>
    <s v="Customer 14606"/>
    <x v="1"/>
    <n v="2.95"/>
    <n v="-1"/>
    <n v="-2.95"/>
  </r>
  <r>
    <n v="3878"/>
    <n v="528326"/>
    <n v="22776"/>
    <x v="1663"/>
    <x v="3089"/>
    <n v="13195"/>
    <s v="United Kingdom"/>
    <s v="Customer 13195"/>
    <x v="1"/>
    <n v="9.9499999999999993"/>
    <n v="1"/>
    <n v="9.9499999999999993"/>
  </r>
  <r>
    <n v="3879"/>
    <n v="528329"/>
    <n v="21818"/>
    <x v="1664"/>
    <x v="3090"/>
    <n v="13891"/>
    <s v="United Kingdom"/>
    <s v="Customer 13891"/>
    <x v="1"/>
    <n v="0.85"/>
    <n v="10"/>
    <n v="8.5"/>
  </r>
  <r>
    <n v="3880"/>
    <n v="528329"/>
    <n v="21866"/>
    <x v="1665"/>
    <x v="3090"/>
    <n v="13891"/>
    <s v="United Kingdom"/>
    <s v="Customer 13891"/>
    <x v="1"/>
    <n v="1.25"/>
    <n v="1"/>
    <n v="1.25"/>
  </r>
  <r>
    <n v="3881"/>
    <n v="528329"/>
    <n v="22319"/>
    <x v="68"/>
    <x v="3090"/>
    <n v="13891"/>
    <s v="United Kingdom"/>
    <s v="Customer 13891"/>
    <x v="1"/>
    <n v="0.65"/>
    <n v="12"/>
    <n v="7.8000000000000007"/>
  </r>
  <r>
    <n v="3882"/>
    <n v="528337"/>
    <n v="22112"/>
    <x v="431"/>
    <x v="3091"/>
    <n v="15255"/>
    <s v="United Kingdom"/>
    <s v="Customer 15255"/>
    <x v="1"/>
    <n v="4.95"/>
    <n v="3"/>
    <n v="14.850000000000001"/>
  </r>
  <r>
    <n v="3883"/>
    <n v="528340"/>
    <n v="82551"/>
    <x v="1249"/>
    <x v="3092"/>
    <n v="17673"/>
    <s v="United Kingdom"/>
    <s v="Customer 17673"/>
    <x v="1"/>
    <n v="1.45"/>
    <n v="3"/>
    <n v="4.3499999999999996"/>
  </r>
  <r>
    <n v="3884"/>
    <n v="528342"/>
    <n v="22818"/>
    <x v="1476"/>
    <x v="3093"/>
    <n v="14148"/>
    <s v="United Kingdom"/>
    <s v="Customer 14148"/>
    <x v="1"/>
    <n v="0.42"/>
    <n v="12"/>
    <n v="5.04"/>
  </r>
  <r>
    <n v="3885"/>
    <n v="528352"/>
    <n v="22785"/>
    <x v="1642"/>
    <x v="3094"/>
    <n v="18243"/>
    <s v="United Kingdom"/>
    <s v="Customer 18243"/>
    <x v="1"/>
    <n v="6.75"/>
    <n v="2"/>
    <n v="13.5"/>
  </r>
  <r>
    <n v="3886"/>
    <n v="528363"/>
    <n v="84839"/>
    <x v="958"/>
    <x v="3095"/>
    <n v="14442"/>
    <s v="Channel Islands"/>
    <s v="Customer 14442"/>
    <x v="2"/>
    <n v="6.75"/>
    <n v="4"/>
    <n v="27"/>
  </r>
  <r>
    <n v="3887"/>
    <n v="528368"/>
    <n v="22750"/>
    <x v="1418"/>
    <x v="3096"/>
    <n v="13581"/>
    <s v="United Kingdom"/>
    <s v="Customer 13581"/>
    <x v="1"/>
    <n v="3.75"/>
    <n v="1"/>
    <n v="3.75"/>
  </r>
  <r>
    <n v="3888"/>
    <n v="528372"/>
    <n v="21210"/>
    <x v="1666"/>
    <x v="3097"/>
    <n v="17290"/>
    <s v="United Kingdom"/>
    <s v="Customer 17290"/>
    <x v="1"/>
    <n v="1.45"/>
    <n v="1"/>
    <n v="1.45"/>
  </r>
  <r>
    <n v="3889"/>
    <n v="528386"/>
    <n v="22318"/>
    <x v="546"/>
    <x v="3098"/>
    <n v="14911"/>
    <s v="EIRE"/>
    <s v="Customer 14911"/>
    <x v="5"/>
    <n v="2.95"/>
    <n v="6"/>
    <n v="17.700000000000003"/>
  </r>
  <r>
    <n v="3890"/>
    <n v="528394"/>
    <n v="21175"/>
    <x v="185"/>
    <x v="3099"/>
    <n v="13291"/>
    <s v="United Kingdom"/>
    <s v="Customer 13291"/>
    <x v="1"/>
    <n v="2.1"/>
    <n v="2"/>
    <n v="4.2"/>
  </r>
  <r>
    <n v="3891"/>
    <n v="528417"/>
    <n v="22750"/>
    <x v="1418"/>
    <x v="3100"/>
    <n v="14156"/>
    <s v="EIRE"/>
    <s v="Customer 14156"/>
    <x v="5"/>
    <n v="3.75"/>
    <n v="4"/>
    <n v="15"/>
  </r>
  <r>
    <n v="3892"/>
    <n v="528417"/>
    <n v="22665"/>
    <x v="1511"/>
    <x v="3100"/>
    <n v="14156"/>
    <s v="EIRE"/>
    <s v="Customer 14156"/>
    <x v="5"/>
    <n v="2.95"/>
    <n v="6"/>
    <n v="17.700000000000003"/>
  </r>
  <r>
    <n v="3893"/>
    <n v="528435"/>
    <n v="22619"/>
    <x v="1430"/>
    <x v="3101"/>
    <n v="12418"/>
    <s v="Switzerland"/>
    <s v="Customer 12418"/>
    <x v="16"/>
    <n v="3.75"/>
    <n v="4"/>
    <n v="15"/>
  </r>
  <r>
    <n v="3894"/>
    <n v="528434"/>
    <n v="22147"/>
    <x v="155"/>
    <x v="3101"/>
    <n v="16161"/>
    <s v="United Kingdom"/>
    <s v="Customer 16161"/>
    <x v="1"/>
    <n v="1.45"/>
    <n v="6"/>
    <n v="8.6999999999999993"/>
  </r>
  <r>
    <n v="3895"/>
    <n v="528438"/>
    <n v="22363"/>
    <x v="735"/>
    <x v="3102"/>
    <n v="12419"/>
    <s v="Spain"/>
    <s v="Customer 12419"/>
    <x v="9"/>
    <n v="2.95"/>
    <n v="6"/>
    <n v="17.700000000000003"/>
  </r>
  <r>
    <n v="3896"/>
    <n v="528438"/>
    <n v="20914"/>
    <x v="1451"/>
    <x v="3102"/>
    <n v="12419"/>
    <s v="Spain"/>
    <s v="Customer 12419"/>
    <x v="9"/>
    <n v="2.95"/>
    <n v="6"/>
    <n v="17.700000000000003"/>
  </r>
  <r>
    <n v="3897"/>
    <n v="528440"/>
    <n v="22444"/>
    <x v="753"/>
    <x v="3103"/>
    <n v="15900"/>
    <s v="United Kingdom"/>
    <s v="Customer 15900"/>
    <x v="1"/>
    <n v="1.25"/>
    <n v="24"/>
    <n v="30"/>
  </r>
  <r>
    <n v="3898"/>
    <n v="528450"/>
    <n v="22600"/>
    <x v="1667"/>
    <x v="3104"/>
    <n v="16226"/>
    <s v="United Kingdom"/>
    <s v="Customer 16226"/>
    <x v="1"/>
    <n v="0.85"/>
    <n v="12"/>
    <n v="10.199999999999999"/>
  </r>
  <r>
    <n v="3899"/>
    <n v="528452"/>
    <n v="22909"/>
    <x v="1473"/>
    <x v="3105"/>
    <n v="14945"/>
    <s v="United Kingdom"/>
    <s v="Customer 14945"/>
    <x v="1"/>
    <n v="0.85"/>
    <n v="24"/>
    <n v="20.399999999999999"/>
  </r>
  <r>
    <n v="3900"/>
    <n v="528470"/>
    <n v="22947"/>
    <x v="1668"/>
    <x v="3106"/>
    <n v="16392"/>
    <s v="United Kingdom"/>
    <s v="Customer 16392"/>
    <x v="1"/>
    <n v="16.95"/>
    <n v="1"/>
    <n v="16.95"/>
  </r>
  <r>
    <n v="3901"/>
    <n v="528470"/>
    <n v="22661"/>
    <x v="1291"/>
    <x v="3106"/>
    <n v="16392"/>
    <s v="United Kingdom"/>
    <s v="Customer 16392"/>
    <x v="1"/>
    <n v="0.85"/>
    <n v="1"/>
    <n v="0.85"/>
  </r>
  <r>
    <n v="3902"/>
    <n v="528473"/>
    <n v="22837"/>
    <x v="1669"/>
    <x v="3107"/>
    <n v="16709"/>
    <s v="United Kingdom"/>
    <s v="Customer 16709"/>
    <x v="1"/>
    <n v="4.6500000000000004"/>
    <n v="12"/>
    <n v="55.800000000000004"/>
  </r>
  <r>
    <n v="3903"/>
    <n v="528507"/>
    <n v="21098"/>
    <x v="1521"/>
    <x v="3108"/>
    <n v="17841"/>
    <s v="United Kingdom"/>
    <s v="Customer 17841"/>
    <x v="1"/>
    <n v="1.25"/>
    <n v="9"/>
    <n v="11.25"/>
  </r>
  <r>
    <n v="3904"/>
    <n v="528580"/>
    <s v="72800C"/>
    <x v="1670"/>
    <x v="3109"/>
    <n v="14309"/>
    <s v="United Kingdom"/>
    <s v="Customer 14309"/>
    <x v="1"/>
    <n v="0.85"/>
    <n v="36"/>
    <n v="30.599999999999998"/>
  </r>
  <r>
    <n v="3905"/>
    <n v="528583"/>
    <n v="21121"/>
    <x v="1671"/>
    <x v="3110"/>
    <n v="17757"/>
    <s v="United Kingdom"/>
    <s v="Customer 17757"/>
    <x v="1"/>
    <n v="1.25"/>
    <n v="4"/>
    <n v="5"/>
  </r>
  <r>
    <n v="3906"/>
    <n v="528583"/>
    <n v="20752"/>
    <x v="1518"/>
    <x v="3110"/>
    <n v="17757"/>
    <s v="United Kingdom"/>
    <s v="Customer 17757"/>
    <x v="1"/>
    <n v="2.1"/>
    <n v="2"/>
    <n v="4.2"/>
  </r>
  <r>
    <n v="3907"/>
    <n v="528584"/>
    <n v="85066"/>
    <x v="28"/>
    <x v="3111"/>
    <n v="16775"/>
    <s v="United Kingdom"/>
    <s v="Customer 16775"/>
    <x v="1"/>
    <n v="12.75"/>
    <n v="1"/>
    <n v="12.75"/>
  </r>
  <r>
    <n v="3908"/>
    <s v="C528587"/>
    <n v="22806"/>
    <x v="1672"/>
    <x v="3112"/>
    <n v="13316"/>
    <s v="United Kingdom"/>
    <s v="Customer 13316"/>
    <x v="1"/>
    <n v="2.5499999999999998"/>
    <n v="-48"/>
    <n v="-122.39999999999999"/>
  </r>
  <r>
    <n v="3909"/>
    <n v="528595"/>
    <n v="22732"/>
    <x v="1612"/>
    <x v="3113"/>
    <n v="15067"/>
    <s v="United Kingdom"/>
    <s v="Customer 15067"/>
    <x v="1"/>
    <n v="1.25"/>
    <n v="20"/>
    <n v="25"/>
  </r>
  <r>
    <n v="3910"/>
    <n v="528595"/>
    <n v="22489"/>
    <x v="978"/>
    <x v="3113"/>
    <n v="15067"/>
    <s v="United Kingdom"/>
    <s v="Customer 15067"/>
    <x v="1"/>
    <n v="0.42"/>
    <n v="24"/>
    <n v="10.08"/>
  </r>
  <r>
    <n v="3911"/>
    <n v="528608"/>
    <n v="22339"/>
    <x v="1673"/>
    <x v="3114"/>
    <n v="15073"/>
    <s v="United Kingdom"/>
    <s v="Customer 15073"/>
    <x v="1"/>
    <n v="0.65"/>
    <n v="24"/>
    <n v="15.600000000000001"/>
  </r>
  <r>
    <n v="3912"/>
    <n v="528608"/>
    <n v="21275"/>
    <x v="1674"/>
    <x v="3114"/>
    <n v="15073"/>
    <s v="United Kingdom"/>
    <s v="Customer 15073"/>
    <x v="1"/>
    <n v="16.95"/>
    <n v="1"/>
    <n v="16.95"/>
  </r>
  <r>
    <n v="3913"/>
    <n v="528609"/>
    <n v="22807"/>
    <x v="1675"/>
    <x v="3115"/>
    <n v="16491"/>
    <s v="United Kingdom"/>
    <s v="Customer 16491"/>
    <x v="1"/>
    <n v="2.95"/>
    <n v="6"/>
    <n v="17.700000000000003"/>
  </r>
  <r>
    <n v="3914"/>
    <n v="528615"/>
    <n v="21817"/>
    <x v="1676"/>
    <x v="3116"/>
    <n v="17231"/>
    <s v="United Kingdom"/>
    <s v="Customer 17231"/>
    <x v="1"/>
    <n v="0.85"/>
    <n v="3"/>
    <n v="2.5499999999999998"/>
  </r>
  <r>
    <n v="3915"/>
    <n v="528615"/>
    <n v="22736"/>
    <x v="1484"/>
    <x v="3116"/>
    <n v="17231"/>
    <s v="United Kingdom"/>
    <s v="Customer 17231"/>
    <x v="1"/>
    <n v="1.65"/>
    <n v="1"/>
    <n v="1.65"/>
  </r>
  <r>
    <n v="3916"/>
    <n v="528615"/>
    <n v="21900"/>
    <x v="833"/>
    <x v="3116"/>
    <n v="17231"/>
    <s v="United Kingdom"/>
    <s v="Customer 17231"/>
    <x v="1"/>
    <n v="0.65"/>
    <n v="2"/>
    <n v="1.3"/>
  </r>
  <r>
    <n v="3917"/>
    <n v="528618"/>
    <n v="21499"/>
    <x v="1677"/>
    <x v="3117"/>
    <n v="13263"/>
    <s v="United Kingdom"/>
    <s v="Customer 13263"/>
    <x v="1"/>
    <n v="0.42"/>
    <n v="25"/>
    <n v="10.5"/>
  </r>
  <r>
    <n v="3918"/>
    <n v="528618"/>
    <n v="72133"/>
    <x v="1678"/>
    <x v="3117"/>
    <n v="13263"/>
    <s v="United Kingdom"/>
    <s v="Customer 13263"/>
    <x v="1"/>
    <n v="1.25"/>
    <n v="2"/>
    <n v="2.5"/>
  </r>
  <r>
    <n v="3919"/>
    <n v="528618"/>
    <s v="85132C"/>
    <x v="1679"/>
    <x v="3117"/>
    <n v="13263"/>
    <s v="United Kingdom"/>
    <s v="Customer 13263"/>
    <x v="1"/>
    <n v="1.95"/>
    <n v="12"/>
    <n v="23.4"/>
  </r>
  <r>
    <n v="3920"/>
    <n v="528623"/>
    <n v="22663"/>
    <x v="1478"/>
    <x v="3118"/>
    <n v="16010"/>
    <s v="United Kingdom"/>
    <s v="Customer 16010"/>
    <x v="1"/>
    <n v="1.95"/>
    <n v="2"/>
    <n v="3.9"/>
  </r>
  <r>
    <n v="3921"/>
    <n v="528629"/>
    <n v="22816"/>
    <x v="1516"/>
    <x v="3119"/>
    <n v="13654"/>
    <s v="United Kingdom"/>
    <s v="Customer 13654"/>
    <x v="1"/>
    <n v="0.36"/>
    <n v="72"/>
    <n v="25.919999999999998"/>
  </r>
  <r>
    <n v="3922"/>
    <n v="528636"/>
    <n v="22339"/>
    <x v="1673"/>
    <x v="3120"/>
    <n v="16693"/>
    <s v="United Kingdom"/>
    <s v="Customer 16693"/>
    <x v="1"/>
    <n v="0.65"/>
    <n v="6"/>
    <n v="3.9000000000000004"/>
  </r>
  <r>
    <n v="3923"/>
    <n v="528642"/>
    <n v="22865"/>
    <x v="1661"/>
    <x v="3121"/>
    <n v="13295"/>
    <s v="United Kingdom"/>
    <s v="Customer 13295"/>
    <x v="1"/>
    <n v="2.1"/>
    <n v="12"/>
    <n v="25.200000000000003"/>
  </r>
  <r>
    <n v="3924"/>
    <n v="528643"/>
    <n v="21211"/>
    <x v="1060"/>
    <x v="3122"/>
    <n v="17407"/>
    <s v="United Kingdom"/>
    <s v="Customer 17407"/>
    <x v="1"/>
    <n v="1.45"/>
    <n v="12"/>
    <n v="17.399999999999999"/>
  </r>
  <r>
    <n v="3925"/>
    <n v="528645"/>
    <n v="22113"/>
    <x v="176"/>
    <x v="3123"/>
    <n v="15994"/>
    <s v="United Kingdom"/>
    <s v="Customer 15994"/>
    <x v="1"/>
    <n v="3.75"/>
    <n v="5"/>
    <n v="18.75"/>
  </r>
  <r>
    <n v="3926"/>
    <n v="528648"/>
    <n v="22417"/>
    <x v="918"/>
    <x v="3124"/>
    <n v="16445"/>
    <s v="United Kingdom"/>
    <s v="Customer 16445"/>
    <x v="1"/>
    <n v="0.55000000000000004"/>
    <n v="1"/>
    <n v="0.55000000000000004"/>
  </r>
  <r>
    <n v="3927"/>
    <n v="528673"/>
    <n v="22851"/>
    <x v="1494"/>
    <x v="3125"/>
    <n v="15059"/>
    <s v="United Kingdom"/>
    <s v="Customer 15059"/>
    <x v="1"/>
    <n v="0.85"/>
    <n v="1"/>
    <n v="0.85"/>
  </r>
  <r>
    <n v="3928"/>
    <n v="528705"/>
    <n v="21891"/>
    <x v="1581"/>
    <x v="3126"/>
    <n v="13137"/>
    <s v="United Kingdom"/>
    <s v="Customer 13137"/>
    <x v="1"/>
    <n v="1.25"/>
    <n v="2"/>
    <n v="2.5"/>
  </r>
  <r>
    <n v="3929"/>
    <n v="528705"/>
    <n v="21328"/>
    <x v="1680"/>
    <x v="3126"/>
    <n v="13137"/>
    <s v="United Kingdom"/>
    <s v="Customer 13137"/>
    <x v="1"/>
    <n v="1.65"/>
    <n v="2"/>
    <n v="3.3"/>
  </r>
  <r>
    <n v="3930"/>
    <n v="528725"/>
    <n v="47566"/>
    <x v="512"/>
    <x v="3127"/>
    <n v="17377"/>
    <s v="United Kingdom"/>
    <s v="Customer 17377"/>
    <x v="1"/>
    <n v="4.6500000000000004"/>
    <n v="2"/>
    <n v="9.3000000000000007"/>
  </r>
  <r>
    <n v="3931"/>
    <n v="528725"/>
    <n v="22111"/>
    <x v="48"/>
    <x v="3127"/>
    <n v="17377"/>
    <s v="United Kingdom"/>
    <s v="Customer 17377"/>
    <x v="1"/>
    <n v="4.95"/>
    <n v="3"/>
    <n v="14.850000000000001"/>
  </r>
  <r>
    <n v="3932"/>
    <n v="528729"/>
    <n v="22457"/>
    <x v="1287"/>
    <x v="3128"/>
    <n v="13333"/>
    <s v="United Kingdom"/>
    <s v="Customer 13333"/>
    <x v="1"/>
    <n v="2.95"/>
    <n v="12"/>
    <n v="35.400000000000006"/>
  </r>
  <r>
    <n v="3933"/>
    <n v="528730"/>
    <n v="22417"/>
    <x v="918"/>
    <x v="3129"/>
    <n v="13574"/>
    <s v="United Kingdom"/>
    <s v="Customer 13574"/>
    <x v="1"/>
    <n v="0.55000000000000004"/>
    <n v="1"/>
    <n v="0.55000000000000004"/>
  </r>
  <r>
    <n v="3934"/>
    <n v="528730"/>
    <n v="48194"/>
    <x v="76"/>
    <x v="3129"/>
    <n v="13574"/>
    <s v="United Kingdom"/>
    <s v="Customer 13574"/>
    <x v="1"/>
    <n v="7.95"/>
    <n v="1"/>
    <n v="7.95"/>
  </r>
  <r>
    <n v="3935"/>
    <n v="528732"/>
    <n v="22111"/>
    <x v="48"/>
    <x v="3130"/>
    <n v="13948"/>
    <s v="United Kingdom"/>
    <s v="Customer 13948"/>
    <x v="1"/>
    <n v="4.95"/>
    <n v="3"/>
    <n v="14.850000000000001"/>
  </r>
  <r>
    <n v="3936"/>
    <n v="528734"/>
    <n v="22303"/>
    <x v="292"/>
    <x v="3131"/>
    <n v="17435"/>
    <s v="United Kingdom"/>
    <s v="Customer 17435"/>
    <x v="1"/>
    <n v="2.5499999999999998"/>
    <n v="6"/>
    <n v="15.299999999999999"/>
  </r>
  <r>
    <n v="3937"/>
    <n v="528737"/>
    <n v="82600"/>
    <x v="284"/>
    <x v="3132"/>
    <n v="18065"/>
    <s v="United Kingdom"/>
    <s v="Customer 18065"/>
    <x v="1"/>
    <n v="2.1"/>
    <n v="12"/>
    <n v="25.200000000000003"/>
  </r>
  <r>
    <n v="3938"/>
    <n v="528743"/>
    <n v="82483"/>
    <x v="234"/>
    <x v="3133"/>
    <n v="17858"/>
    <s v="United Kingdom"/>
    <s v="Customer 17858"/>
    <x v="1"/>
    <n v="5.95"/>
    <n v="4"/>
    <n v="23.8"/>
  </r>
  <r>
    <n v="3939"/>
    <n v="528746"/>
    <n v="21181"/>
    <x v="519"/>
    <x v="3134"/>
    <n v="14243"/>
    <s v="United Kingdom"/>
    <s v="Customer 14243"/>
    <x v="1"/>
    <n v="2.1"/>
    <n v="12"/>
    <n v="25.200000000000003"/>
  </r>
  <r>
    <n v="3940"/>
    <n v="528747"/>
    <n v="21825"/>
    <x v="1247"/>
    <x v="3135"/>
    <n v="16770"/>
    <s v="United Kingdom"/>
    <s v="Customer 16770"/>
    <x v="1"/>
    <n v="1.45"/>
    <n v="8"/>
    <n v="11.6"/>
  </r>
  <r>
    <n v="3941"/>
    <n v="528757"/>
    <n v="82551"/>
    <x v="1249"/>
    <x v="3136"/>
    <n v="12720"/>
    <s v="Germany"/>
    <s v="Customer 12720"/>
    <x v="7"/>
    <n v="1.45"/>
    <n v="12"/>
    <n v="17.399999999999999"/>
  </r>
  <r>
    <n v="3942"/>
    <n v="528757"/>
    <n v="20750"/>
    <x v="1681"/>
    <x v="3136"/>
    <n v="12720"/>
    <s v="Germany"/>
    <s v="Customer 12720"/>
    <x v="7"/>
    <n v="7.95"/>
    <n v="4"/>
    <n v="31.8"/>
  </r>
  <r>
    <n v="3943"/>
    <n v="528759"/>
    <n v="22507"/>
    <x v="776"/>
    <x v="3137"/>
    <n v="15337"/>
    <s v="United Kingdom"/>
    <s v="Customer 15337"/>
    <x v="1"/>
    <n v="4.95"/>
    <n v="4"/>
    <n v="19.8"/>
  </r>
  <r>
    <n v="3944"/>
    <n v="528761"/>
    <n v="22435"/>
    <x v="959"/>
    <x v="3138"/>
    <n v="13898"/>
    <s v="United Kingdom"/>
    <s v="Customer 13898"/>
    <x v="1"/>
    <n v="1.25"/>
    <n v="12"/>
    <n v="15"/>
  </r>
  <r>
    <n v="3945"/>
    <n v="528762"/>
    <n v="22898"/>
    <x v="1659"/>
    <x v="3139"/>
    <n v="13565"/>
    <s v="United Kingdom"/>
    <s v="Customer 13565"/>
    <x v="1"/>
    <n v="1.95"/>
    <n v="6"/>
    <n v="11.7"/>
  </r>
  <r>
    <n v="3946"/>
    <n v="528763"/>
    <n v="22352"/>
    <x v="1140"/>
    <x v="3140"/>
    <n v="12926"/>
    <s v="United Kingdom"/>
    <s v="Customer 12926"/>
    <x v="1"/>
    <n v="2.5499999999999998"/>
    <n v="6"/>
    <n v="15.299999999999999"/>
  </r>
  <r>
    <n v="3947"/>
    <n v="528764"/>
    <n v="21172"/>
    <x v="1008"/>
    <x v="3141"/>
    <n v="16904"/>
    <s v="United Kingdom"/>
    <s v="Customer 16904"/>
    <x v="1"/>
    <n v="1.45"/>
    <n v="2"/>
    <n v="2.9"/>
  </r>
  <r>
    <n v="3948"/>
    <n v="528764"/>
    <n v="22730"/>
    <x v="1682"/>
    <x v="3141"/>
    <n v="16904"/>
    <s v="United Kingdom"/>
    <s v="Customer 16904"/>
    <x v="1"/>
    <n v="3.75"/>
    <n v="1"/>
    <n v="3.75"/>
  </r>
  <r>
    <n v="3949"/>
    <n v="528765"/>
    <n v="22118"/>
    <x v="1515"/>
    <x v="3142"/>
    <n v="16726"/>
    <s v="United Kingdom"/>
    <s v="Customer 16726"/>
    <x v="1"/>
    <n v="4.95"/>
    <n v="2"/>
    <n v="9.9"/>
  </r>
  <r>
    <n v="3950"/>
    <n v="528868"/>
    <n v="21462"/>
    <x v="1683"/>
    <x v="3143"/>
    <n v="15976"/>
    <s v="United Kingdom"/>
    <s v="Customer 15976"/>
    <x v="1"/>
    <n v="6.75"/>
    <n v="1"/>
    <n v="6.75"/>
  </r>
  <r>
    <n v="3951"/>
    <n v="528869"/>
    <n v="22905"/>
    <x v="1684"/>
    <x v="3144"/>
    <n v="17236"/>
    <s v="United Kingdom"/>
    <s v="Customer 17236"/>
    <x v="1"/>
    <n v="2.95"/>
    <n v="5"/>
    <n v="14.75"/>
  </r>
  <r>
    <n v="3952"/>
    <s v="C528904"/>
    <n v="22667"/>
    <x v="1643"/>
    <x v="3145"/>
    <n v="13502"/>
    <s v="United Kingdom"/>
    <s v="Customer 13502"/>
    <x v="1"/>
    <n v="2.95"/>
    <n v="-2"/>
    <n v="-5.9"/>
  </r>
  <r>
    <n v="3953"/>
    <s v="C528907"/>
    <n v="22947"/>
    <x v="1668"/>
    <x v="3146"/>
    <n v="14534"/>
    <s v="United Kingdom"/>
    <s v="Customer 14534"/>
    <x v="1"/>
    <n v="16.95"/>
    <n v="-1"/>
    <n v="-16.95"/>
  </r>
  <r>
    <n v="3954"/>
    <n v="528912"/>
    <n v="21479"/>
    <x v="114"/>
    <x v="3147"/>
    <n v="16241"/>
    <s v="United Kingdom"/>
    <s v="Customer 16241"/>
    <x v="1"/>
    <n v="3.75"/>
    <n v="1"/>
    <n v="3.75"/>
  </r>
  <r>
    <n v="3955"/>
    <n v="528915"/>
    <n v="22946"/>
    <x v="1545"/>
    <x v="3148"/>
    <n v="17432"/>
    <s v="United Kingdom"/>
    <s v="Customer 17432"/>
    <x v="1"/>
    <n v="16.95"/>
    <n v="1"/>
    <n v="16.95"/>
  </r>
  <r>
    <n v="3956"/>
    <n v="528917"/>
    <n v="22752"/>
    <x v="1523"/>
    <x v="3149"/>
    <n v="17432"/>
    <s v="United Kingdom"/>
    <s v="Customer 17432"/>
    <x v="1"/>
    <n v="8.5"/>
    <n v="1"/>
    <n v="8.5"/>
  </r>
  <r>
    <n v="3957"/>
    <n v="528919"/>
    <n v="22593"/>
    <x v="1685"/>
    <x v="3150"/>
    <n v="16259"/>
    <s v="United Kingdom"/>
    <s v="Customer 16259"/>
    <x v="1"/>
    <n v="0.85"/>
    <n v="3"/>
    <n v="2.5499999999999998"/>
  </r>
  <r>
    <n v="3958"/>
    <n v="528919"/>
    <n v="22669"/>
    <x v="1588"/>
    <x v="3150"/>
    <n v="16259"/>
    <s v="United Kingdom"/>
    <s v="Customer 16259"/>
    <x v="1"/>
    <n v="2.95"/>
    <n v="2"/>
    <n v="5.9"/>
  </r>
  <r>
    <n v="3959"/>
    <n v="528921"/>
    <n v="22600"/>
    <x v="1667"/>
    <x v="3151"/>
    <n v="15064"/>
    <s v="United Kingdom"/>
    <s v="Customer 15064"/>
    <x v="1"/>
    <n v="0.85"/>
    <n v="12"/>
    <n v="10.199999999999999"/>
  </r>
  <r>
    <n v="3960"/>
    <n v="528924"/>
    <n v="22855"/>
    <x v="1686"/>
    <x v="3152"/>
    <n v="14353"/>
    <s v="United Kingdom"/>
    <s v="Customer 14353"/>
    <x v="1"/>
    <n v="1.25"/>
    <n v="12"/>
    <n v="15"/>
  </r>
  <r>
    <n v="3961"/>
    <n v="528926"/>
    <n v="22577"/>
    <x v="1293"/>
    <x v="3153"/>
    <n v="14065"/>
    <s v="United Kingdom"/>
    <s v="Customer 14065"/>
    <x v="1"/>
    <n v="0.85"/>
    <n v="24"/>
    <n v="20.399999999999999"/>
  </r>
  <r>
    <n v="3962"/>
    <n v="528949"/>
    <n v="22907"/>
    <x v="1563"/>
    <x v="3154"/>
    <n v="14911"/>
    <s v="EIRE"/>
    <s v="Customer 14911"/>
    <x v="5"/>
    <n v="0.85"/>
    <n v="12"/>
    <n v="10.199999999999999"/>
  </r>
  <r>
    <n v="3963"/>
    <n v="528951"/>
    <n v="21672"/>
    <x v="1151"/>
    <x v="3155"/>
    <n v="17450"/>
    <s v="United Kingdom"/>
    <s v="Customer 17450"/>
    <x v="1"/>
    <n v="1.49"/>
    <n v="12"/>
    <n v="17.88"/>
  </r>
  <r>
    <n v="3964"/>
    <n v="528954"/>
    <n v="22583"/>
    <x v="794"/>
    <x v="3156"/>
    <n v="14156"/>
    <s v="EIRE"/>
    <s v="Customer 14156"/>
    <x v="5"/>
    <n v="2.5499999999999998"/>
    <n v="12"/>
    <n v="30.599999999999998"/>
  </r>
  <r>
    <n v="3965"/>
    <n v="528957"/>
    <n v="21219"/>
    <x v="678"/>
    <x v="3157"/>
    <n v="12475"/>
    <s v="Germany"/>
    <s v="Customer 12475"/>
    <x v="7"/>
    <n v="1.25"/>
    <n v="10"/>
    <n v="12.5"/>
  </r>
  <r>
    <n v="3966"/>
    <n v="528966"/>
    <n v="22112"/>
    <x v="431"/>
    <x v="3158"/>
    <n v="16863"/>
    <s v="United Kingdom"/>
    <s v="Customer 16863"/>
    <x v="1"/>
    <n v="4.95"/>
    <n v="3"/>
    <n v="14.850000000000001"/>
  </r>
  <r>
    <n v="3967"/>
    <n v="528985"/>
    <n v="21616"/>
    <x v="855"/>
    <x v="3159"/>
    <n v="13363"/>
    <s v="United Kingdom"/>
    <s v="Customer 13363"/>
    <x v="1"/>
    <n v="3.75"/>
    <n v="6"/>
    <n v="22.5"/>
  </r>
  <r>
    <n v="3968"/>
    <n v="528989"/>
    <n v="22773"/>
    <x v="1687"/>
    <x v="3160"/>
    <n v="14897"/>
    <s v="United Kingdom"/>
    <s v="Customer 14897"/>
    <x v="1"/>
    <n v="1.25"/>
    <n v="12"/>
    <n v="15"/>
  </r>
  <r>
    <n v="3969"/>
    <n v="529070"/>
    <n v="21777"/>
    <x v="796"/>
    <x v="3161"/>
    <n v="13067"/>
    <s v="United Kingdom"/>
    <s v="Customer 13067"/>
    <x v="1"/>
    <n v="7.95"/>
    <n v="3"/>
    <n v="23.85"/>
  </r>
  <r>
    <n v="3970"/>
    <n v="529077"/>
    <s v="85014A"/>
    <x v="1625"/>
    <x v="3162"/>
    <n v="16372"/>
    <s v="United Kingdom"/>
    <s v="Customer 16372"/>
    <x v="1"/>
    <n v="5.95"/>
    <n v="1"/>
    <n v="5.95"/>
  </r>
  <r>
    <n v="3971"/>
    <n v="529077"/>
    <n v="22099"/>
    <x v="1546"/>
    <x v="3162"/>
    <n v="16372"/>
    <s v="United Kingdom"/>
    <s v="Customer 16372"/>
    <x v="1"/>
    <n v="1.25"/>
    <n v="2"/>
    <n v="2.5"/>
  </r>
  <r>
    <n v="3972"/>
    <n v="529079"/>
    <n v="84947"/>
    <x v="1196"/>
    <x v="3163"/>
    <n v="16034"/>
    <s v="United Kingdom"/>
    <s v="Customer 16034"/>
    <x v="1"/>
    <n v="1.25"/>
    <n v="6"/>
    <n v="7.5"/>
  </r>
  <r>
    <n v="3973"/>
    <n v="529080"/>
    <n v="22578"/>
    <x v="1536"/>
    <x v="3164"/>
    <n v="13213"/>
    <s v="United Kingdom"/>
    <s v="Customer 13213"/>
    <x v="1"/>
    <n v="0.85"/>
    <n v="12"/>
    <n v="10.199999999999999"/>
  </r>
  <r>
    <n v="3974"/>
    <n v="529082"/>
    <n v="22807"/>
    <x v="1675"/>
    <x v="3165"/>
    <n v="14546"/>
    <s v="United Kingdom"/>
    <s v="Customer 14546"/>
    <x v="1"/>
    <n v="2.95"/>
    <n v="2"/>
    <n v="5.9"/>
  </r>
  <r>
    <n v="3975"/>
    <n v="529093"/>
    <n v="82484"/>
    <x v="920"/>
    <x v="3166"/>
    <n v="14911"/>
    <s v="EIRE"/>
    <s v="Customer 14911"/>
    <x v="5"/>
    <n v="6.45"/>
    <n v="6"/>
    <n v="38.700000000000003"/>
  </r>
  <r>
    <n v="3976"/>
    <n v="529099"/>
    <n v="22800"/>
    <x v="1688"/>
    <x v="3167"/>
    <n v="17034"/>
    <s v="United Kingdom"/>
    <s v="Customer 17034"/>
    <x v="1"/>
    <n v="3.75"/>
    <n v="4"/>
    <n v="15"/>
  </r>
  <r>
    <n v="3977"/>
    <n v="529127"/>
    <n v="21135"/>
    <x v="916"/>
    <x v="3168"/>
    <n v="12775"/>
    <s v="Netherlands"/>
    <s v="Customer 12775"/>
    <x v="3"/>
    <n v="1.69"/>
    <n v="8"/>
    <n v="13.52"/>
  </r>
  <r>
    <n v="3978"/>
    <n v="529130"/>
    <n v="22812"/>
    <x v="1433"/>
    <x v="3169"/>
    <n v="16258"/>
    <s v="United Kingdom"/>
    <s v="Customer 16258"/>
    <x v="1"/>
    <n v="1.95"/>
    <n v="24"/>
    <n v="46.8"/>
  </r>
  <r>
    <n v="3979"/>
    <n v="529156"/>
    <n v="22086"/>
    <x v="15"/>
    <x v="3170"/>
    <n v="16549"/>
    <s v="United Kingdom"/>
    <s v="Customer 16549"/>
    <x v="1"/>
    <n v="2.95"/>
    <n v="3"/>
    <n v="8.8500000000000014"/>
  </r>
  <r>
    <n v="3980"/>
    <n v="529156"/>
    <n v="22143"/>
    <x v="1355"/>
    <x v="3170"/>
    <n v="16549"/>
    <s v="United Kingdom"/>
    <s v="Customer 16549"/>
    <x v="1"/>
    <n v="2.1"/>
    <n v="2"/>
    <n v="4.2"/>
  </r>
  <r>
    <n v="3981"/>
    <n v="529156"/>
    <n v="22575"/>
    <x v="1259"/>
    <x v="3170"/>
    <n v="16549"/>
    <s v="United Kingdom"/>
    <s v="Customer 16549"/>
    <x v="1"/>
    <n v="1.95"/>
    <n v="1"/>
    <n v="1.95"/>
  </r>
  <r>
    <n v="3982"/>
    <n v="529156"/>
    <n v="21899"/>
    <x v="660"/>
    <x v="3170"/>
    <n v="16549"/>
    <s v="United Kingdom"/>
    <s v="Customer 16549"/>
    <x v="1"/>
    <n v="0.65"/>
    <n v="2"/>
    <n v="1.3"/>
  </r>
  <r>
    <n v="3983"/>
    <n v="529157"/>
    <n v="21614"/>
    <x v="308"/>
    <x v="3171"/>
    <n v="13969"/>
    <s v="United Kingdom"/>
    <s v="Customer 13969"/>
    <x v="1"/>
    <n v="2.95"/>
    <n v="1"/>
    <n v="2.95"/>
  </r>
  <r>
    <n v="3984"/>
    <n v="529157"/>
    <n v="22748"/>
    <x v="1653"/>
    <x v="3171"/>
    <n v="13969"/>
    <s v="United Kingdom"/>
    <s v="Customer 13969"/>
    <x v="1"/>
    <n v="2.1"/>
    <n v="1"/>
    <n v="2.1"/>
  </r>
  <r>
    <n v="3985"/>
    <n v="529159"/>
    <n v="20723"/>
    <x v="427"/>
    <x v="3172"/>
    <n v="13571"/>
    <s v="United Kingdom"/>
    <s v="Customer 13571"/>
    <x v="1"/>
    <n v="0.85"/>
    <n v="4"/>
    <n v="3.4"/>
  </r>
  <r>
    <n v="3986"/>
    <n v="529168"/>
    <n v="82482"/>
    <x v="47"/>
    <x v="3173"/>
    <n v="17593"/>
    <s v="United Kingdom"/>
    <s v="Customer 17593"/>
    <x v="1"/>
    <n v="2.5499999999999998"/>
    <n v="12"/>
    <n v="30.599999999999998"/>
  </r>
  <r>
    <n v="3987"/>
    <n v="529178"/>
    <n v="20970"/>
    <x v="672"/>
    <x v="3174"/>
    <n v="16639"/>
    <s v="United Kingdom"/>
    <s v="Customer 16639"/>
    <x v="1"/>
    <n v="3.75"/>
    <n v="4"/>
    <n v="15"/>
  </r>
  <r>
    <n v="3988"/>
    <n v="529178"/>
    <n v="48185"/>
    <x v="1344"/>
    <x v="3174"/>
    <n v="16639"/>
    <s v="United Kingdom"/>
    <s v="Customer 16639"/>
    <x v="1"/>
    <n v="7.95"/>
    <n v="2"/>
    <n v="15.9"/>
  </r>
  <r>
    <n v="3989"/>
    <n v="529179"/>
    <n v="22568"/>
    <x v="710"/>
    <x v="3175"/>
    <n v="17809"/>
    <s v="United Kingdom"/>
    <s v="Customer 17809"/>
    <x v="1"/>
    <n v="3.75"/>
    <n v="8"/>
    <n v="30"/>
  </r>
  <r>
    <n v="3990"/>
    <n v="529193"/>
    <n v="21754"/>
    <x v="318"/>
    <x v="3176"/>
    <n v="12913"/>
    <s v="United Kingdom"/>
    <s v="Customer 12913"/>
    <x v="1"/>
    <n v="5.95"/>
    <n v="12"/>
    <n v="71.400000000000006"/>
  </r>
  <r>
    <n v="3991"/>
    <n v="529196"/>
    <n v="22163"/>
    <x v="1252"/>
    <x v="3177"/>
    <n v="12537"/>
    <s v="Sweden"/>
    <s v="Customer 12537"/>
    <x v="13"/>
    <n v="2.95"/>
    <n v="6"/>
    <n v="17.700000000000003"/>
  </r>
  <r>
    <n v="3992"/>
    <n v="529196"/>
    <s v="85123A"/>
    <x v="60"/>
    <x v="3177"/>
    <n v="12537"/>
    <s v="Sweden"/>
    <s v="Customer 12537"/>
    <x v="13"/>
    <n v="2.95"/>
    <n v="6"/>
    <n v="17.700000000000003"/>
  </r>
  <r>
    <n v="3993"/>
    <n v="529197"/>
    <n v="22491"/>
    <x v="1045"/>
    <x v="3178"/>
    <n v="12505"/>
    <s v="Italy"/>
    <s v="Customer 12505"/>
    <x v="17"/>
    <n v="0.85"/>
    <n v="12"/>
    <n v="10.199999999999999"/>
  </r>
  <r>
    <n v="3994"/>
    <n v="529197"/>
    <n v="22635"/>
    <x v="1188"/>
    <x v="3178"/>
    <n v="12505"/>
    <s v="Italy"/>
    <s v="Customer 12505"/>
    <x v="17"/>
    <n v="9.9499999999999993"/>
    <n v="2"/>
    <n v="19.899999999999999"/>
  </r>
  <r>
    <n v="3995"/>
    <n v="529209"/>
    <n v="22441"/>
    <x v="1073"/>
    <x v="3179"/>
    <n v="15271"/>
    <s v="United Kingdom"/>
    <s v="Customer 15271"/>
    <x v="1"/>
    <n v="2.1"/>
    <n v="2"/>
    <n v="4.2"/>
  </r>
  <r>
    <n v="3996"/>
    <n v="529213"/>
    <n v="72741"/>
    <x v="269"/>
    <x v="3180"/>
    <n v="15198"/>
    <s v="United Kingdom"/>
    <s v="Customer 15198"/>
    <x v="1"/>
    <n v="1.45"/>
    <n v="9"/>
    <n v="13.049999999999999"/>
  </r>
  <r>
    <n v="3997"/>
    <n v="529300"/>
    <n v="22952"/>
    <x v="1481"/>
    <x v="3181"/>
    <n v="18172"/>
    <s v="United Kingdom"/>
    <s v="Customer 18172"/>
    <x v="1"/>
    <n v="0.55000000000000004"/>
    <n v="24"/>
    <n v="13.200000000000001"/>
  </r>
  <r>
    <n v="3998"/>
    <n v="529315"/>
    <s v="47591D"/>
    <x v="1689"/>
    <x v="3182"/>
    <n v="14911"/>
    <s v="EIRE"/>
    <s v="Customer 14911"/>
    <x v="5"/>
    <n v="1.95"/>
    <n v="8"/>
    <n v="15.6"/>
  </r>
  <r>
    <n v="3999"/>
    <n v="529315"/>
    <n v="22377"/>
    <x v="1690"/>
    <x v="3182"/>
    <n v="14911"/>
    <s v="EIRE"/>
    <s v="Customer 14911"/>
    <x v="5"/>
    <n v="2.1"/>
    <n v="5"/>
    <n v="10.5"/>
  </r>
  <r>
    <n v="4000"/>
    <n v="529322"/>
    <n v="20973"/>
    <x v="1179"/>
    <x v="3183"/>
    <n v="13246"/>
    <s v="United Kingdom"/>
    <s v="Customer 13246"/>
    <x v="1"/>
    <n v="0.65"/>
    <n v="2"/>
    <n v="1.3"/>
  </r>
  <r>
    <n v="4001"/>
    <n v="529323"/>
    <s v="84997C"/>
    <x v="1539"/>
    <x v="3184"/>
    <n v="16713"/>
    <s v="United Kingdom"/>
    <s v="Customer 16713"/>
    <x v="1"/>
    <n v="3.75"/>
    <n v="1"/>
    <n v="3.75"/>
  </r>
  <r>
    <n v="4002"/>
    <n v="529323"/>
    <n v="22697"/>
    <x v="1365"/>
    <x v="3184"/>
    <n v="16713"/>
    <s v="United Kingdom"/>
    <s v="Customer 16713"/>
    <x v="1"/>
    <n v="2.95"/>
    <n v="3"/>
    <n v="8.8500000000000014"/>
  </r>
  <r>
    <n v="4003"/>
    <n v="529324"/>
    <s v="85232B"/>
    <x v="1373"/>
    <x v="3185"/>
    <n v="17894"/>
    <s v="United Kingdom"/>
    <s v="Customer 17894"/>
    <x v="1"/>
    <n v="4.95"/>
    <n v="1"/>
    <n v="4.95"/>
  </r>
  <r>
    <n v="4004"/>
    <n v="529326"/>
    <n v="22579"/>
    <x v="1691"/>
    <x v="3186"/>
    <n v="13547"/>
    <s v="United Kingdom"/>
    <s v="Customer 13547"/>
    <x v="1"/>
    <n v="0.85"/>
    <n v="2"/>
    <n v="1.7"/>
  </r>
  <r>
    <n v="4005"/>
    <n v="529329"/>
    <n v="22662"/>
    <x v="1272"/>
    <x v="3187"/>
    <n v="14159"/>
    <s v="United Kingdom"/>
    <s v="Customer 14159"/>
    <x v="1"/>
    <n v="1.65"/>
    <n v="4"/>
    <n v="6.6"/>
  </r>
  <r>
    <n v="4006"/>
    <n v="529329"/>
    <n v="22530"/>
    <x v="824"/>
    <x v="3187"/>
    <n v="14159"/>
    <s v="United Kingdom"/>
    <s v="Customer 14159"/>
    <x v="1"/>
    <n v="0.42"/>
    <n v="2"/>
    <n v="0.84"/>
  </r>
  <r>
    <n v="4007"/>
    <n v="529330"/>
    <n v="22763"/>
    <x v="1692"/>
    <x v="3188"/>
    <n v="14281"/>
    <s v="United Kingdom"/>
    <s v="Customer 14281"/>
    <x v="1"/>
    <n v="9.9499999999999993"/>
    <n v="2"/>
    <n v="19.899999999999999"/>
  </r>
  <r>
    <n v="4008"/>
    <n v="529333"/>
    <n v="21671"/>
    <x v="1334"/>
    <x v="3189"/>
    <n v="17690"/>
    <s v="United Kingdom"/>
    <s v="Customer 17690"/>
    <x v="1"/>
    <n v="1.25"/>
    <n v="18"/>
    <n v="22.5"/>
  </r>
  <r>
    <n v="4009"/>
    <n v="529333"/>
    <n v="22301"/>
    <x v="1353"/>
    <x v="3189"/>
    <n v="17690"/>
    <s v="United Kingdom"/>
    <s v="Customer 17690"/>
    <x v="1"/>
    <n v="2.5499999999999998"/>
    <n v="6"/>
    <n v="15.299999999999999"/>
  </r>
  <r>
    <n v="4010"/>
    <n v="529339"/>
    <s v="79066K"/>
    <x v="1693"/>
    <x v="3190"/>
    <n v="16382"/>
    <s v="United Kingdom"/>
    <s v="Customer 16382"/>
    <x v="1"/>
    <n v="0.85"/>
    <n v="1"/>
    <n v="0.85"/>
  </r>
  <r>
    <n v="4011"/>
    <n v="529339"/>
    <n v="21890"/>
    <x v="10"/>
    <x v="3190"/>
    <n v="16382"/>
    <s v="United Kingdom"/>
    <s v="Customer 16382"/>
    <x v="1"/>
    <n v="2.95"/>
    <n v="6"/>
    <n v="17.700000000000003"/>
  </r>
  <r>
    <n v="4012"/>
    <n v="529340"/>
    <s v="85099B"/>
    <x v="1190"/>
    <x v="3191"/>
    <n v="18225"/>
    <s v="United Kingdom"/>
    <s v="Customer 18225"/>
    <x v="1"/>
    <n v="1.95"/>
    <n v="50"/>
    <n v="97.5"/>
  </r>
  <r>
    <n v="4013"/>
    <n v="529341"/>
    <n v="22744"/>
    <x v="1694"/>
    <x v="3192"/>
    <n v="17322"/>
    <s v="United Kingdom"/>
    <s v="Customer 17322"/>
    <x v="1"/>
    <n v="2.95"/>
    <n v="2"/>
    <n v="5.9"/>
  </r>
  <r>
    <n v="4014"/>
    <n v="529341"/>
    <n v="22150"/>
    <x v="1005"/>
    <x v="3192"/>
    <n v="17322"/>
    <s v="United Kingdom"/>
    <s v="Customer 17322"/>
    <x v="1"/>
    <n v="1.95"/>
    <n v="1"/>
    <n v="1.95"/>
  </r>
  <r>
    <n v="4015"/>
    <n v="529341"/>
    <n v="20966"/>
    <x v="388"/>
    <x v="3192"/>
    <n v="17322"/>
    <s v="United Kingdom"/>
    <s v="Customer 17322"/>
    <x v="1"/>
    <n v="1.25"/>
    <n v="3"/>
    <n v="3.75"/>
  </r>
  <r>
    <n v="4016"/>
    <n v="529342"/>
    <n v="22948"/>
    <x v="1578"/>
    <x v="3193"/>
    <n v="18060"/>
    <s v="United Kingdom"/>
    <s v="Customer 18060"/>
    <x v="1"/>
    <n v="0.85"/>
    <n v="24"/>
    <n v="20.399999999999999"/>
  </r>
  <r>
    <n v="4017"/>
    <n v="529346"/>
    <n v="21430"/>
    <x v="1535"/>
    <x v="3194"/>
    <n v="15328"/>
    <s v="United Kingdom"/>
    <s v="Customer 15328"/>
    <x v="1"/>
    <n v="3.75"/>
    <n v="4"/>
    <n v="15"/>
  </r>
  <r>
    <n v="4018"/>
    <n v="529349"/>
    <n v="21675"/>
    <x v="1300"/>
    <x v="3195"/>
    <n v="13362"/>
    <s v="United Kingdom"/>
    <s v="Customer 13362"/>
    <x v="1"/>
    <n v="0.85"/>
    <n v="12"/>
    <n v="10.199999999999999"/>
  </r>
  <r>
    <n v="4019"/>
    <n v="529351"/>
    <n v="22945"/>
    <x v="1695"/>
    <x v="3196"/>
    <n v="12766"/>
    <s v="Portugal"/>
    <s v="Customer 12766"/>
    <x v="18"/>
    <n v="0.85"/>
    <n v="48"/>
    <n v="40.799999999999997"/>
  </r>
  <r>
    <n v="4020"/>
    <n v="529503"/>
    <n v="21219"/>
    <x v="678"/>
    <x v="3197"/>
    <n v="16343"/>
    <s v="United Kingdom"/>
    <s v="Customer 16343"/>
    <x v="1"/>
    <n v="1.25"/>
    <n v="5"/>
    <n v="6.25"/>
  </r>
  <r>
    <n v="4021"/>
    <n v="529503"/>
    <n v="20967"/>
    <x v="1157"/>
    <x v="3197"/>
    <n v="16343"/>
    <s v="United Kingdom"/>
    <s v="Customer 16343"/>
    <x v="1"/>
    <n v="3.75"/>
    <n v="1"/>
    <n v="3.75"/>
  </r>
  <r>
    <n v="4022"/>
    <n v="529517"/>
    <n v="22847"/>
    <x v="1646"/>
    <x v="3198"/>
    <n v="16265"/>
    <s v="United Kingdom"/>
    <s v="Customer 16265"/>
    <x v="1"/>
    <n v="16.95"/>
    <n v="1"/>
    <n v="16.95"/>
  </r>
  <r>
    <n v="4023"/>
    <n v="529522"/>
    <n v="22178"/>
    <x v="407"/>
    <x v="3199"/>
    <n v="14303"/>
    <s v="United Kingdom"/>
    <s v="Customer 14303"/>
    <x v="1"/>
    <n v="1.25"/>
    <n v="12"/>
    <n v="15"/>
  </r>
  <r>
    <n v="4024"/>
    <n v="529547"/>
    <n v="21212"/>
    <x v="1613"/>
    <x v="3200"/>
    <n v="14276"/>
    <s v="United Kingdom"/>
    <s v="Customer 14276"/>
    <x v="1"/>
    <n v="0.55000000000000004"/>
    <n v="24"/>
    <n v="13.200000000000001"/>
  </r>
  <r>
    <n v="4025"/>
    <n v="529567"/>
    <n v="22191"/>
    <x v="1696"/>
    <x v="3201"/>
    <n v="18229"/>
    <s v="United Kingdom"/>
    <s v="Customer 18229"/>
    <x v="1"/>
    <n v="8.5"/>
    <n v="4"/>
    <n v="34"/>
  </r>
  <r>
    <n v="4026"/>
    <n v="529567"/>
    <s v="35004C"/>
    <x v="1697"/>
    <x v="3201"/>
    <n v="18229"/>
    <s v="United Kingdom"/>
    <s v="Customer 18229"/>
    <x v="1"/>
    <n v="4.6500000000000004"/>
    <n v="24"/>
    <n v="111.60000000000001"/>
  </r>
  <r>
    <n v="4027"/>
    <n v="529573"/>
    <n v="22652"/>
    <x v="1603"/>
    <x v="3202"/>
    <n v="16242"/>
    <s v="United Kingdom"/>
    <s v="Customer 16242"/>
    <x v="1"/>
    <n v="1.65"/>
    <n v="1"/>
    <n v="1.65"/>
  </r>
  <r>
    <n v="4028"/>
    <n v="529573"/>
    <n v="22079"/>
    <x v="387"/>
    <x v="3202"/>
    <n v="16242"/>
    <s v="United Kingdom"/>
    <s v="Customer 16242"/>
    <x v="1"/>
    <n v="1.65"/>
    <n v="5"/>
    <n v="8.25"/>
  </r>
  <r>
    <n v="4029"/>
    <n v="529582"/>
    <n v="22199"/>
    <x v="1448"/>
    <x v="3203"/>
    <n v="14481"/>
    <s v="United Kingdom"/>
    <s v="Customer 14481"/>
    <x v="1"/>
    <n v="4.25"/>
    <n v="1"/>
    <n v="4.25"/>
  </r>
  <r>
    <n v="4030"/>
    <n v="529585"/>
    <n v="21561"/>
    <x v="969"/>
    <x v="3204"/>
    <n v="14911"/>
    <s v="EIRE"/>
    <s v="Customer 14911"/>
    <x v="5"/>
    <n v="2.5499999999999998"/>
    <n v="12"/>
    <n v="30.599999999999998"/>
  </r>
  <r>
    <n v="4031"/>
    <n v="529589"/>
    <n v="20724"/>
    <x v="1621"/>
    <x v="3205"/>
    <n v="17323"/>
    <s v="United Kingdom"/>
    <s v="Customer 17323"/>
    <x v="1"/>
    <n v="0.85"/>
    <n v="10"/>
    <n v="8.5"/>
  </r>
  <r>
    <n v="4032"/>
    <n v="529594"/>
    <n v="22098"/>
    <x v="879"/>
    <x v="3206"/>
    <n v="13476"/>
    <s v="United Kingdom"/>
    <s v="Customer 13476"/>
    <x v="1"/>
    <n v="1.25"/>
    <n v="12"/>
    <n v="15"/>
  </r>
  <r>
    <n v="4033"/>
    <n v="529597"/>
    <n v="21791"/>
    <x v="5"/>
    <x v="3207"/>
    <n v="17675"/>
    <s v="United Kingdom"/>
    <s v="Customer 17675"/>
    <x v="1"/>
    <n v="1.25"/>
    <n v="24"/>
    <n v="30"/>
  </r>
  <r>
    <n v="4034"/>
    <n v="529611"/>
    <n v="22986"/>
    <x v="1609"/>
    <x v="3208"/>
    <n v="17690"/>
    <s v="United Kingdom"/>
    <s v="Customer 17690"/>
    <x v="1"/>
    <n v="0.42"/>
    <n v="25"/>
    <n v="10.5"/>
  </r>
  <r>
    <n v="4035"/>
    <n v="529611"/>
    <n v="21875"/>
    <x v="128"/>
    <x v="3208"/>
    <n v="17690"/>
    <s v="United Kingdom"/>
    <s v="Customer 17690"/>
    <x v="1"/>
    <n v="1.25"/>
    <n v="12"/>
    <n v="15"/>
  </r>
  <r>
    <n v="4036"/>
    <n v="529622"/>
    <n v="21239"/>
    <x v="1698"/>
    <x v="3209"/>
    <n v="13815"/>
    <s v="Germany"/>
    <s v="Customer 13815"/>
    <x v="7"/>
    <n v="0.85"/>
    <n v="8"/>
    <n v="6.8"/>
  </r>
  <r>
    <n v="4037"/>
    <n v="529623"/>
    <n v="21213"/>
    <x v="353"/>
    <x v="3210"/>
    <n v="15544"/>
    <s v="United Kingdom"/>
    <s v="Customer 15544"/>
    <x v="1"/>
    <n v="0.55000000000000004"/>
    <n v="24"/>
    <n v="13.200000000000001"/>
  </r>
  <r>
    <n v="4038"/>
    <n v="529626"/>
    <n v="22569"/>
    <x v="1397"/>
    <x v="3211"/>
    <n v="15498"/>
    <s v="United Kingdom"/>
    <s v="Customer 15498"/>
    <x v="1"/>
    <n v="3.75"/>
    <n v="4"/>
    <n v="15"/>
  </r>
  <r>
    <n v="4039"/>
    <n v="529629"/>
    <n v="22158"/>
    <x v="1699"/>
    <x v="3212"/>
    <n v="12422"/>
    <s v="Switzerland"/>
    <s v="Customer 12422"/>
    <x v="19"/>
    <n v="2.95"/>
    <n v="8"/>
    <n v="23.6"/>
  </r>
  <r>
    <n v="4040"/>
    <n v="529709"/>
    <n v="82484"/>
    <x v="920"/>
    <x v="3213"/>
    <n v="15513"/>
    <s v="United Kingdom"/>
    <s v="Customer 15513"/>
    <x v="1"/>
    <n v="5.55"/>
    <n v="12"/>
    <n v="66.599999999999994"/>
  </r>
  <r>
    <n v="4041"/>
    <n v="529720"/>
    <n v="22666"/>
    <x v="1241"/>
    <x v="3214"/>
    <n v="12705"/>
    <s v="Germany"/>
    <s v="Customer 12705"/>
    <x v="7"/>
    <n v="2.95"/>
    <n v="6"/>
    <n v="17.700000000000003"/>
  </r>
  <r>
    <n v="4042"/>
    <n v="529721"/>
    <n v="22842"/>
    <x v="1700"/>
    <x v="3215"/>
    <n v="13431"/>
    <s v="United Kingdom"/>
    <s v="Customer 13431"/>
    <x v="1"/>
    <n v="6.75"/>
    <n v="4"/>
    <n v="27"/>
  </r>
  <r>
    <n v="4043"/>
    <n v="529763"/>
    <n v="22118"/>
    <x v="1515"/>
    <x v="3216"/>
    <n v="14081"/>
    <s v="United Kingdom"/>
    <s v="Customer 14081"/>
    <x v="1"/>
    <n v="4.95"/>
    <n v="1"/>
    <n v="4.95"/>
  </r>
  <r>
    <n v="4044"/>
    <n v="529766"/>
    <n v="22633"/>
    <x v="1570"/>
    <x v="3217"/>
    <n v="14490"/>
    <s v="United Kingdom"/>
    <s v="Customer 14490"/>
    <x v="1"/>
    <n v="2.1"/>
    <n v="12"/>
    <n v="25.200000000000003"/>
  </r>
  <r>
    <n v="4045"/>
    <n v="529766"/>
    <n v="84050"/>
    <x v="594"/>
    <x v="3217"/>
    <n v="14490"/>
    <s v="United Kingdom"/>
    <s v="Customer 14490"/>
    <x v="1"/>
    <n v="1.65"/>
    <n v="6"/>
    <n v="9.8999999999999986"/>
  </r>
  <r>
    <n v="4046"/>
    <n v="529785"/>
    <n v="51008"/>
    <x v="1701"/>
    <x v="3218"/>
    <n v="16565"/>
    <s v="United Kingdom"/>
    <s v="Customer 16565"/>
    <x v="1"/>
    <n v="3.45"/>
    <n v="60"/>
    <n v="207"/>
  </r>
  <r>
    <n v="4047"/>
    <n v="529787"/>
    <n v="21904"/>
    <x v="138"/>
    <x v="3219"/>
    <n v="13263"/>
    <s v="United Kingdom"/>
    <s v="Customer 13263"/>
    <x v="1"/>
    <n v="2.1"/>
    <n v="1"/>
    <n v="2.1"/>
  </r>
  <r>
    <n v="4048"/>
    <n v="529811"/>
    <n v="22338"/>
    <x v="1702"/>
    <x v="3220"/>
    <n v="15569"/>
    <s v="United Kingdom"/>
    <s v="Customer 15569"/>
    <x v="1"/>
    <n v="0.65"/>
    <n v="3"/>
    <n v="1.9500000000000002"/>
  </r>
  <r>
    <n v="4049"/>
    <n v="529813"/>
    <n v="22674"/>
    <x v="1703"/>
    <x v="3221"/>
    <n v="13888"/>
    <s v="United Kingdom"/>
    <s v="Customer 13888"/>
    <x v="1"/>
    <n v="1.25"/>
    <n v="5"/>
    <n v="6.25"/>
  </r>
  <r>
    <n v="4050"/>
    <n v="529815"/>
    <n v="35961"/>
    <x v="1327"/>
    <x v="3222"/>
    <n v="13561"/>
    <s v="United Kingdom"/>
    <s v="Customer 13561"/>
    <x v="1"/>
    <n v="0.85"/>
    <n v="12"/>
    <n v="10.199999999999999"/>
  </r>
  <r>
    <n v="4051"/>
    <n v="529818"/>
    <n v="21080"/>
    <x v="1479"/>
    <x v="3223"/>
    <n v="14087"/>
    <s v="United Kingdom"/>
    <s v="Customer 14087"/>
    <x v="1"/>
    <n v="0.85"/>
    <n v="2"/>
    <n v="1.7"/>
  </r>
  <r>
    <n v="4052"/>
    <n v="529818"/>
    <n v="21243"/>
    <x v="1704"/>
    <x v="3223"/>
    <n v="14087"/>
    <s v="United Kingdom"/>
    <s v="Customer 14087"/>
    <x v="1"/>
    <n v="1.69"/>
    <n v="1"/>
    <n v="1.69"/>
  </r>
  <r>
    <n v="4053"/>
    <n v="529826"/>
    <n v="22379"/>
    <x v="962"/>
    <x v="3224"/>
    <n v="15351"/>
    <s v="United Kingdom"/>
    <s v="Customer 15351"/>
    <x v="1"/>
    <n v="2.1"/>
    <n v="7"/>
    <n v="14.700000000000001"/>
  </r>
  <r>
    <n v="4054"/>
    <n v="529826"/>
    <n v="22968"/>
    <x v="1705"/>
    <x v="3224"/>
    <n v="15351"/>
    <s v="United Kingdom"/>
    <s v="Customer 15351"/>
    <x v="1"/>
    <n v="9.9499999999999993"/>
    <n v="2"/>
    <n v="19.899999999999999"/>
  </r>
  <r>
    <n v="4055"/>
    <n v="529833"/>
    <n v="20971"/>
    <x v="317"/>
    <x v="3225"/>
    <n v="16791"/>
    <s v="United Kingdom"/>
    <s v="Customer 16791"/>
    <x v="1"/>
    <n v="1.25"/>
    <n v="2"/>
    <n v="2.5"/>
  </r>
  <r>
    <n v="4056"/>
    <n v="529835"/>
    <n v="22273"/>
    <x v="1706"/>
    <x v="3226"/>
    <n v="16008"/>
    <s v="United Kingdom"/>
    <s v="Customer 16008"/>
    <x v="1"/>
    <n v="2.95"/>
    <n v="20"/>
    <n v="59"/>
  </r>
  <r>
    <n v="4057"/>
    <n v="529837"/>
    <n v="22599"/>
    <x v="1707"/>
    <x v="3226"/>
    <n v="16784"/>
    <s v="United Kingdom"/>
    <s v="Customer 16784"/>
    <x v="1"/>
    <n v="0.85"/>
    <n v="6"/>
    <n v="5.0999999999999996"/>
  </r>
  <r>
    <n v="4058"/>
    <n v="529839"/>
    <n v="22986"/>
    <x v="1609"/>
    <x v="3227"/>
    <n v="16003"/>
    <s v="United Kingdom"/>
    <s v="Customer 16003"/>
    <x v="1"/>
    <n v="0.42"/>
    <n v="25"/>
    <n v="10.5"/>
  </r>
  <r>
    <n v="4059"/>
    <n v="529842"/>
    <n v="22639"/>
    <x v="1276"/>
    <x v="3228"/>
    <n v="15038"/>
    <s v="United Kingdom"/>
    <s v="Customer 15038"/>
    <x v="1"/>
    <n v="2.5499999999999998"/>
    <n v="2"/>
    <n v="5.0999999999999996"/>
  </r>
  <r>
    <n v="4060"/>
    <n v="529842"/>
    <n v="21169"/>
    <x v="1404"/>
    <x v="3228"/>
    <n v="15038"/>
    <s v="United Kingdom"/>
    <s v="Customer 15038"/>
    <x v="1"/>
    <n v="1.69"/>
    <n v="1"/>
    <n v="1.69"/>
  </r>
  <r>
    <n v="4061"/>
    <n v="529843"/>
    <n v="21051"/>
    <x v="400"/>
    <x v="3229"/>
    <n v="16065"/>
    <s v="United Kingdom"/>
    <s v="Customer 16065"/>
    <x v="1"/>
    <n v="2.1"/>
    <n v="2"/>
    <n v="4.2"/>
  </r>
  <r>
    <n v="4062"/>
    <n v="529843"/>
    <n v="21982"/>
    <x v="924"/>
    <x v="3229"/>
    <n v="16065"/>
    <s v="United Kingdom"/>
    <s v="Customer 16065"/>
    <x v="1"/>
    <n v="0.28999999999999998"/>
    <n v="12"/>
    <n v="3.4799999999999995"/>
  </r>
  <r>
    <n v="4063"/>
    <n v="529846"/>
    <n v="21977"/>
    <x v="57"/>
    <x v="3230"/>
    <n v="13001"/>
    <s v="United Kingdom"/>
    <s v="Customer 13001"/>
    <x v="1"/>
    <n v="0.55000000000000004"/>
    <n v="24"/>
    <n v="13.200000000000001"/>
  </r>
  <r>
    <n v="4064"/>
    <n v="529847"/>
    <n v="85038"/>
    <x v="229"/>
    <x v="3231"/>
    <n v="13050"/>
    <s v="United Kingdom"/>
    <s v="Customer 13050"/>
    <x v="1"/>
    <n v="2.1"/>
    <n v="4"/>
    <n v="8.4"/>
  </r>
  <r>
    <n v="4065"/>
    <n v="529850"/>
    <n v="21982"/>
    <x v="924"/>
    <x v="3232"/>
    <n v="16788"/>
    <s v="United Kingdom"/>
    <s v="Customer 16788"/>
    <x v="1"/>
    <n v="0.28999999999999998"/>
    <n v="2"/>
    <n v="0.57999999999999996"/>
  </r>
  <r>
    <n v="4066"/>
    <n v="529850"/>
    <n v="21231"/>
    <x v="412"/>
    <x v="3232"/>
    <n v="16788"/>
    <s v="United Kingdom"/>
    <s v="Customer 16788"/>
    <x v="1"/>
    <n v="1.25"/>
    <n v="2"/>
    <n v="2.5"/>
  </r>
  <r>
    <n v="4067"/>
    <n v="529850"/>
    <n v="21827"/>
    <x v="1230"/>
    <x v="3232"/>
    <n v="16788"/>
    <s v="United Kingdom"/>
    <s v="Customer 16788"/>
    <x v="1"/>
    <n v="1.25"/>
    <n v="3"/>
    <n v="3.75"/>
  </r>
  <r>
    <n v="4068"/>
    <n v="529888"/>
    <n v="21915"/>
    <x v="875"/>
    <x v="3233"/>
    <n v="16595"/>
    <s v="United Kingdom"/>
    <s v="Customer 16595"/>
    <x v="1"/>
    <n v="1.25"/>
    <n v="3"/>
    <n v="3.75"/>
  </r>
  <r>
    <n v="4069"/>
    <n v="529904"/>
    <n v="22696"/>
    <x v="1657"/>
    <x v="3234"/>
    <n v="13833"/>
    <s v="United Kingdom"/>
    <s v="Customer 13833"/>
    <x v="1"/>
    <n v="1.95"/>
    <n v="6"/>
    <n v="11.7"/>
  </r>
  <r>
    <n v="4070"/>
    <n v="529924"/>
    <n v="22245"/>
    <x v="647"/>
    <x v="3235"/>
    <n v="12347"/>
    <s v="Iceland"/>
    <s v="Customer 12347"/>
    <x v="28"/>
    <n v="0.85"/>
    <n v="12"/>
    <n v="10.199999999999999"/>
  </r>
  <r>
    <n v="4071"/>
    <n v="529981"/>
    <n v="22587"/>
    <x v="886"/>
    <x v="3236"/>
    <n v="16686"/>
    <s v="United Kingdom"/>
    <s v="Customer 16686"/>
    <x v="1"/>
    <n v="0.85"/>
    <n v="1"/>
    <n v="0.85"/>
  </r>
  <r>
    <n v="4072"/>
    <n v="529994"/>
    <n v="22838"/>
    <x v="1708"/>
    <x v="3237"/>
    <n v="16984"/>
    <s v="United Kingdom"/>
    <s v="Customer 16984"/>
    <x v="1"/>
    <n v="14.95"/>
    <n v="1"/>
    <n v="14.95"/>
  </r>
  <r>
    <n v="4073"/>
    <n v="529994"/>
    <s v="84926D"/>
    <x v="1709"/>
    <x v="3237"/>
    <n v="16984"/>
    <s v="United Kingdom"/>
    <s v="Customer 16984"/>
    <x v="1"/>
    <n v="1.25"/>
    <n v="24"/>
    <n v="30"/>
  </r>
  <r>
    <n v="4074"/>
    <n v="529994"/>
    <n v="22457"/>
    <x v="1287"/>
    <x v="3237"/>
    <n v="16984"/>
    <s v="United Kingdom"/>
    <s v="Customer 16984"/>
    <x v="1"/>
    <n v="2.95"/>
    <n v="5"/>
    <n v="14.75"/>
  </r>
  <r>
    <n v="4075"/>
    <n v="530014"/>
    <n v="20676"/>
    <x v="1489"/>
    <x v="3238"/>
    <n v="17238"/>
    <s v="United Kingdom"/>
    <s v="Customer 17238"/>
    <x v="1"/>
    <n v="1.25"/>
    <n v="4"/>
    <n v="5"/>
  </r>
  <r>
    <n v="4076"/>
    <n v="530020"/>
    <n v="35400"/>
    <x v="1503"/>
    <x v="3239"/>
    <n v="17975"/>
    <s v="United Kingdom"/>
    <s v="Customer 17975"/>
    <x v="1"/>
    <n v="8.9499999999999993"/>
    <n v="1"/>
    <n v="8.9499999999999993"/>
  </r>
  <r>
    <n v="4077"/>
    <n v="530059"/>
    <n v="20984"/>
    <x v="1710"/>
    <x v="3240"/>
    <n v="16161"/>
    <s v="United Kingdom"/>
    <s v="Customer 16161"/>
    <x v="1"/>
    <n v="0.85"/>
    <n v="3"/>
    <n v="2.5499999999999998"/>
  </r>
  <r>
    <n v="4078"/>
    <n v="530061"/>
    <n v="21098"/>
    <x v="1521"/>
    <x v="3241"/>
    <n v="13115"/>
    <s v="United Kingdom"/>
    <s v="Customer 13115"/>
    <x v="1"/>
    <n v="1.25"/>
    <n v="12"/>
    <n v="15"/>
  </r>
  <r>
    <n v="4079"/>
    <n v="530061"/>
    <n v="22570"/>
    <x v="1405"/>
    <x v="3241"/>
    <n v="13115"/>
    <s v="United Kingdom"/>
    <s v="Customer 13115"/>
    <x v="1"/>
    <n v="3.75"/>
    <n v="12"/>
    <n v="45"/>
  </r>
  <r>
    <n v="4080"/>
    <n v="530061"/>
    <n v="21063"/>
    <x v="1043"/>
    <x v="3241"/>
    <n v="13115"/>
    <s v="United Kingdom"/>
    <s v="Customer 13115"/>
    <x v="1"/>
    <n v="0.85"/>
    <n v="12"/>
    <n v="10.199999999999999"/>
  </r>
  <r>
    <n v="4081"/>
    <n v="530067"/>
    <n v="35970"/>
    <x v="1317"/>
    <x v="3242"/>
    <n v="16960"/>
    <s v="United Kingdom"/>
    <s v="Customer 16960"/>
    <x v="1"/>
    <n v="1.69"/>
    <n v="6"/>
    <n v="10.14"/>
  </r>
  <r>
    <n v="4082"/>
    <n v="530085"/>
    <n v="22577"/>
    <x v="1293"/>
    <x v="3243"/>
    <n v="17315"/>
    <s v="United Kingdom"/>
    <s v="Customer 17315"/>
    <x v="1"/>
    <n v="0.85"/>
    <n v="1"/>
    <n v="0.85"/>
  </r>
  <r>
    <n v="4083"/>
    <n v="530085"/>
    <s v="85099B"/>
    <x v="1190"/>
    <x v="3243"/>
    <n v="17315"/>
    <s v="United Kingdom"/>
    <s v="Customer 17315"/>
    <x v="1"/>
    <n v="1.95"/>
    <n v="1"/>
    <n v="1.95"/>
  </r>
  <r>
    <n v="4084"/>
    <n v="530085"/>
    <n v="22842"/>
    <x v="1700"/>
    <x v="3243"/>
    <n v="17315"/>
    <s v="United Kingdom"/>
    <s v="Customer 17315"/>
    <x v="1"/>
    <n v="6.75"/>
    <n v="1"/>
    <n v="6.75"/>
  </r>
  <r>
    <n v="4085"/>
    <n v="530087"/>
    <n v="22629"/>
    <x v="1214"/>
    <x v="3244"/>
    <n v="16732"/>
    <s v="United Kingdom"/>
    <s v="Customer 16732"/>
    <x v="1"/>
    <n v="1.95"/>
    <n v="12"/>
    <n v="23.4"/>
  </r>
  <r>
    <n v="4086"/>
    <n v="530103"/>
    <s v="10123C"/>
    <x v="1711"/>
    <x v="3245"/>
    <n v="17190"/>
    <s v="United Kingdom"/>
    <s v="Customer 17190"/>
    <x v="1"/>
    <n v="0.65"/>
    <n v="2"/>
    <n v="1.3"/>
  </r>
  <r>
    <n v="4087"/>
    <n v="530122"/>
    <n v="22556"/>
    <x v="790"/>
    <x v="3246"/>
    <n v="12492"/>
    <s v="Germany"/>
    <s v="Customer 12492"/>
    <x v="7"/>
    <n v="1.65"/>
    <n v="12"/>
    <n v="19.799999999999997"/>
  </r>
  <r>
    <n v="4088"/>
    <n v="530137"/>
    <s v="84029E"/>
    <x v="119"/>
    <x v="3247"/>
    <n v="18075"/>
    <s v="United Kingdom"/>
    <s v="Customer 18075"/>
    <x v="1"/>
    <n v="3.75"/>
    <n v="4"/>
    <n v="15"/>
  </r>
  <r>
    <n v="4089"/>
    <n v="530139"/>
    <n v="22952"/>
    <x v="1481"/>
    <x v="3248"/>
    <n v="14426"/>
    <s v="United Kingdom"/>
    <s v="Customer 14426"/>
    <x v="1"/>
    <n v="0.55000000000000004"/>
    <n v="24"/>
    <n v="13.200000000000001"/>
  </r>
  <r>
    <n v="4090"/>
    <n v="530139"/>
    <n v="22895"/>
    <x v="1712"/>
    <x v="3248"/>
    <n v="14426"/>
    <s v="United Kingdom"/>
    <s v="Customer 14426"/>
    <x v="1"/>
    <n v="2.95"/>
    <n v="6"/>
    <n v="17.700000000000003"/>
  </r>
  <r>
    <n v="4091"/>
    <n v="530163"/>
    <n v="22665"/>
    <x v="1511"/>
    <x v="3249"/>
    <n v="17739"/>
    <s v="United Kingdom"/>
    <s v="Customer 17739"/>
    <x v="1"/>
    <n v="2.95"/>
    <n v="12"/>
    <n v="35.400000000000006"/>
  </r>
  <r>
    <n v="4092"/>
    <n v="530165"/>
    <n v="21790"/>
    <x v="184"/>
    <x v="3250"/>
    <n v="16612"/>
    <s v="United Kingdom"/>
    <s v="Customer 16612"/>
    <x v="1"/>
    <n v="0.85"/>
    <n v="12"/>
    <n v="10.199999999999999"/>
  </r>
  <r>
    <n v="4093"/>
    <n v="530167"/>
    <n v="22192"/>
    <x v="602"/>
    <x v="3251"/>
    <n v="14794"/>
    <s v="United Kingdom"/>
    <s v="Customer 14794"/>
    <x v="1"/>
    <n v="8.5"/>
    <n v="2"/>
    <n v="17"/>
  </r>
  <r>
    <n v="4094"/>
    <n v="530223"/>
    <n v="22622"/>
    <x v="1013"/>
    <x v="3252"/>
    <n v="13090"/>
    <s v="United Kingdom"/>
    <s v="Customer 13090"/>
    <x v="1"/>
    <n v="8.5"/>
    <n v="48"/>
    <n v="408"/>
  </r>
  <r>
    <n v="4095"/>
    <n v="530259"/>
    <n v="22073"/>
    <x v="1022"/>
    <x v="3253"/>
    <n v="12476"/>
    <s v="Germany"/>
    <s v="Customer 12476"/>
    <x v="7"/>
    <n v="3.75"/>
    <n v="4"/>
    <n v="15"/>
  </r>
  <r>
    <n v="4096"/>
    <n v="530259"/>
    <n v="21035"/>
    <x v="1713"/>
    <x v="3253"/>
    <n v="12476"/>
    <s v="Germany"/>
    <s v="Customer 12476"/>
    <x v="7"/>
    <n v="2.95"/>
    <n v="12"/>
    <n v="35.400000000000006"/>
  </r>
  <r>
    <n v="4097"/>
    <n v="530264"/>
    <n v="21481"/>
    <x v="82"/>
    <x v="3254"/>
    <n v="14206"/>
    <s v="United Kingdom"/>
    <s v="Customer 14206"/>
    <x v="1"/>
    <n v="2.95"/>
    <n v="6"/>
    <n v="17.700000000000003"/>
  </r>
  <r>
    <n v="4098"/>
    <n v="530268"/>
    <n v="21349"/>
    <x v="1599"/>
    <x v="3255"/>
    <n v="17121"/>
    <s v="United Kingdom"/>
    <s v="Customer 17121"/>
    <x v="1"/>
    <n v="6.75"/>
    <n v="6"/>
    <n v="40.5"/>
  </r>
  <r>
    <n v="4099"/>
    <n v="530280"/>
    <n v="20854"/>
    <x v="1199"/>
    <x v="3256"/>
    <n v="16117"/>
    <s v="United Kingdom"/>
    <s v="Customer 16117"/>
    <x v="1"/>
    <n v="1.65"/>
    <n v="3"/>
    <n v="4.9499999999999993"/>
  </r>
  <r>
    <n v="4100"/>
    <n v="530302"/>
    <n v="22411"/>
    <x v="481"/>
    <x v="3257"/>
    <n v="17003"/>
    <s v="United Kingdom"/>
    <s v="Customer 17003"/>
    <x v="1"/>
    <n v="1.95"/>
    <n v="10"/>
    <n v="19.5"/>
  </r>
  <r>
    <n v="4101"/>
    <n v="530303"/>
    <n v="22779"/>
    <x v="1714"/>
    <x v="3258"/>
    <n v="15950"/>
    <s v="United Kingdom"/>
    <s v="Customer 15950"/>
    <x v="1"/>
    <n v="4.25"/>
    <n v="4"/>
    <n v="17"/>
  </r>
  <r>
    <n v="4102"/>
    <n v="530311"/>
    <n v="21804"/>
    <x v="1715"/>
    <x v="3259"/>
    <n v="16374"/>
    <s v="United Kingdom"/>
    <s v="Customer 16374"/>
    <x v="1"/>
    <n v="3.75"/>
    <n v="1"/>
    <n v="3.75"/>
  </r>
  <r>
    <n v="4103"/>
    <n v="530323"/>
    <n v="22776"/>
    <x v="1663"/>
    <x v="3260"/>
    <n v="16255"/>
    <s v="United Kingdom"/>
    <s v="Customer 16255"/>
    <x v="1"/>
    <n v="9.9499999999999993"/>
    <n v="1"/>
    <n v="9.9499999999999993"/>
  </r>
  <r>
    <n v="4104"/>
    <n v="530333"/>
    <n v="22571"/>
    <x v="1364"/>
    <x v="3261"/>
    <n v="13134"/>
    <s v="United Kingdom"/>
    <s v="Customer 13134"/>
    <x v="1"/>
    <n v="0.85"/>
    <n v="24"/>
    <n v="20.399999999999999"/>
  </r>
  <r>
    <n v="4105"/>
    <n v="530335"/>
    <n v="22807"/>
    <x v="1675"/>
    <x v="3262"/>
    <n v="17841"/>
    <s v="United Kingdom"/>
    <s v="Customer 17841"/>
    <x v="1"/>
    <n v="2.95"/>
    <n v="3"/>
    <n v="8.8500000000000014"/>
  </r>
  <r>
    <n v="4106"/>
    <n v="530346"/>
    <n v="22191"/>
    <x v="1696"/>
    <x v="3263"/>
    <n v="14733"/>
    <s v="United Kingdom"/>
    <s v="Customer 14733"/>
    <x v="1"/>
    <n v="8.5"/>
    <n v="2"/>
    <n v="17"/>
  </r>
  <r>
    <n v="4107"/>
    <n v="530350"/>
    <n v="22425"/>
    <x v="1124"/>
    <x v="3264"/>
    <n v="14506"/>
    <s v="United Kingdom"/>
    <s v="Customer 14506"/>
    <x v="1"/>
    <n v="4.95"/>
    <n v="1"/>
    <n v="4.95"/>
  </r>
  <r>
    <n v="4108"/>
    <n v="530350"/>
    <n v="84773"/>
    <x v="845"/>
    <x v="3264"/>
    <n v="14506"/>
    <s v="United Kingdom"/>
    <s v="Customer 14506"/>
    <x v="1"/>
    <n v="2.95"/>
    <n v="2"/>
    <n v="5.9"/>
  </r>
  <r>
    <n v="4109"/>
    <n v="530350"/>
    <n v="85084"/>
    <x v="1716"/>
    <x v="3264"/>
    <n v="14506"/>
    <s v="United Kingdom"/>
    <s v="Customer 14506"/>
    <x v="1"/>
    <n v="0.85"/>
    <n v="6"/>
    <n v="5.0999999999999996"/>
  </r>
  <r>
    <n v="4110"/>
    <n v="530409"/>
    <n v="22692"/>
    <x v="1717"/>
    <x v="3265"/>
    <n v="16614"/>
    <s v="United Kingdom"/>
    <s v="Customer 16614"/>
    <x v="1"/>
    <n v="7.95"/>
    <n v="2"/>
    <n v="15.9"/>
  </r>
  <r>
    <n v="4111"/>
    <n v="530416"/>
    <n v="22939"/>
    <x v="1537"/>
    <x v="3266"/>
    <n v="16676"/>
    <s v="United Kingdom"/>
    <s v="Customer 16676"/>
    <x v="1"/>
    <n v="4.95"/>
    <n v="2"/>
    <n v="9.9"/>
  </r>
  <r>
    <n v="4112"/>
    <n v="530426"/>
    <n v="48187"/>
    <x v="1243"/>
    <x v="3267"/>
    <n v="14911"/>
    <s v="EIRE"/>
    <s v="Customer 14911"/>
    <x v="5"/>
    <n v="7.95"/>
    <n v="2"/>
    <n v="15.9"/>
  </r>
  <r>
    <n v="4113"/>
    <n v="530426"/>
    <n v="22765"/>
    <x v="1718"/>
    <x v="3267"/>
    <n v="14911"/>
    <s v="EIRE"/>
    <s v="Customer 14911"/>
    <x v="5"/>
    <n v="14.95"/>
    <n v="1"/>
    <n v="14.95"/>
  </r>
  <r>
    <n v="4114"/>
    <n v="530431"/>
    <s v="85123A"/>
    <x v="60"/>
    <x v="3268"/>
    <n v="15796"/>
    <s v="United Kingdom"/>
    <s v="Customer 15796"/>
    <x v="1"/>
    <n v="2.95"/>
    <n v="6"/>
    <n v="17.700000000000003"/>
  </r>
  <r>
    <n v="4115"/>
    <n v="530434"/>
    <n v="21914"/>
    <x v="1652"/>
    <x v="3269"/>
    <n v="17511"/>
    <s v="United Kingdom"/>
    <s v="Customer 17511"/>
    <x v="1"/>
    <n v="1.25"/>
    <n v="24"/>
    <n v="30"/>
  </r>
  <r>
    <n v="4116"/>
    <n v="530434"/>
    <n v="21929"/>
    <x v="343"/>
    <x v="3269"/>
    <n v="17511"/>
    <s v="United Kingdom"/>
    <s v="Customer 17511"/>
    <x v="1"/>
    <n v="1.65"/>
    <n v="100"/>
    <n v="165"/>
  </r>
  <r>
    <n v="4117"/>
    <n v="530436"/>
    <n v="22111"/>
    <x v="48"/>
    <x v="3270"/>
    <n v="14498"/>
    <s v="United Kingdom"/>
    <s v="Customer 14498"/>
    <x v="1"/>
    <n v="4.95"/>
    <n v="2"/>
    <n v="9.9"/>
  </r>
  <r>
    <n v="4118"/>
    <n v="530437"/>
    <n v="22813"/>
    <x v="1719"/>
    <x v="3271"/>
    <n v="15915"/>
    <s v="United Kingdom"/>
    <s v="Customer 15915"/>
    <x v="1"/>
    <n v="1.95"/>
    <n v="1"/>
    <n v="1.95"/>
  </r>
  <r>
    <n v="4119"/>
    <n v="530488"/>
    <n v="21484"/>
    <x v="231"/>
    <x v="3272"/>
    <n v="13756"/>
    <s v="United Kingdom"/>
    <s v="Customer 13756"/>
    <x v="1"/>
    <n v="3.45"/>
    <n v="12"/>
    <n v="41.400000000000006"/>
  </r>
  <r>
    <n v="4120"/>
    <n v="530538"/>
    <n v="21563"/>
    <x v="1041"/>
    <x v="3273"/>
    <n v="14606"/>
    <s v="United Kingdom"/>
    <s v="Customer 14606"/>
    <x v="1"/>
    <n v="2.95"/>
    <n v="2"/>
    <n v="5.9"/>
  </r>
  <r>
    <n v="4121"/>
    <n v="530540"/>
    <n v="22278"/>
    <x v="1368"/>
    <x v="3274"/>
    <n v="12793"/>
    <s v="Portugal"/>
    <s v="Customer 12793"/>
    <x v="18"/>
    <n v="4.95"/>
    <n v="3"/>
    <n v="14.850000000000001"/>
  </r>
  <r>
    <n v="4122"/>
    <n v="530540"/>
    <s v="85099F"/>
    <x v="599"/>
    <x v="3274"/>
    <n v="12793"/>
    <s v="Portugal"/>
    <s v="Customer 12793"/>
    <x v="18"/>
    <n v="1.95"/>
    <n v="10"/>
    <n v="19.5"/>
  </r>
  <r>
    <n v="4123"/>
    <n v="530543"/>
    <n v="22625"/>
    <x v="1168"/>
    <x v="3275"/>
    <n v="15005"/>
    <s v="United Kingdom"/>
    <s v="Customer 15005"/>
    <x v="1"/>
    <n v="8.5"/>
    <n v="1"/>
    <n v="8.5"/>
  </r>
  <r>
    <n v="4124"/>
    <n v="530550"/>
    <n v="22633"/>
    <x v="1570"/>
    <x v="3276"/>
    <n v="14988"/>
    <s v="United Kingdom"/>
    <s v="Customer 14988"/>
    <x v="1"/>
    <n v="2.1"/>
    <n v="6"/>
    <n v="12.600000000000001"/>
  </r>
  <r>
    <n v="4125"/>
    <n v="530563"/>
    <n v="20754"/>
    <x v="1720"/>
    <x v="3277"/>
    <n v="14450"/>
    <s v="United Kingdom"/>
    <s v="Customer 14450"/>
    <x v="1"/>
    <n v="2.1"/>
    <n v="4"/>
    <n v="8.4"/>
  </r>
  <r>
    <n v="4126"/>
    <n v="530568"/>
    <n v="22197"/>
    <x v="766"/>
    <x v="3278"/>
    <n v="13554"/>
    <s v="United Kingdom"/>
    <s v="Customer 13554"/>
    <x v="1"/>
    <n v="0.85"/>
    <n v="2"/>
    <n v="1.7"/>
  </r>
  <r>
    <n v="4127"/>
    <n v="530568"/>
    <n v="37500"/>
    <x v="1029"/>
    <x v="3278"/>
    <n v="13554"/>
    <s v="United Kingdom"/>
    <s v="Customer 13554"/>
    <x v="1"/>
    <n v="9.9499999999999993"/>
    <n v="2"/>
    <n v="19.899999999999999"/>
  </r>
  <r>
    <n v="4128"/>
    <n v="530575"/>
    <n v="21908"/>
    <x v="93"/>
    <x v="3279"/>
    <n v="16033"/>
    <s v="United Kingdom"/>
    <s v="Customer 16033"/>
    <x v="1"/>
    <n v="2.1"/>
    <n v="2"/>
    <n v="4.2"/>
  </r>
  <r>
    <n v="4129"/>
    <n v="530589"/>
    <n v="22549"/>
    <x v="1077"/>
    <x v="3280"/>
    <n v="17126"/>
    <s v="United Kingdom"/>
    <s v="Customer 17126"/>
    <x v="1"/>
    <n v="1.45"/>
    <n v="2"/>
    <n v="2.9"/>
  </r>
  <r>
    <n v="4130"/>
    <n v="530590"/>
    <n v="22729"/>
    <x v="1721"/>
    <x v="3281"/>
    <n v="13319"/>
    <s v="United Kingdom"/>
    <s v="Customer 13319"/>
    <x v="1"/>
    <n v="3.75"/>
    <n v="8"/>
    <n v="30"/>
  </r>
  <r>
    <n v="4131"/>
    <n v="530610"/>
    <n v="20950"/>
    <x v="1722"/>
    <x v="3282"/>
    <n v="14156"/>
    <s v="EIRE"/>
    <s v="Customer 14156"/>
    <x v="5"/>
    <n v="0.42"/>
    <n v="12"/>
    <n v="5.04"/>
  </r>
  <r>
    <n v="4132"/>
    <n v="530610"/>
    <n v="21561"/>
    <x v="969"/>
    <x v="3282"/>
    <n v="14156"/>
    <s v="EIRE"/>
    <s v="Customer 14156"/>
    <x v="5"/>
    <n v="2.5499999999999998"/>
    <n v="6"/>
    <n v="15.299999999999999"/>
  </r>
  <r>
    <n v="4133"/>
    <n v="530610"/>
    <n v="22082"/>
    <x v="177"/>
    <x v="3282"/>
    <n v="14156"/>
    <s v="EIRE"/>
    <s v="Customer 14156"/>
    <x v="5"/>
    <n v="1.65"/>
    <n v="10"/>
    <n v="16.5"/>
  </r>
  <r>
    <n v="4134"/>
    <n v="530612"/>
    <n v="22844"/>
    <x v="1723"/>
    <x v="3283"/>
    <n v="16712"/>
    <s v="United Kingdom"/>
    <s v="Customer 16712"/>
    <x v="1"/>
    <n v="8.5"/>
    <n v="2"/>
    <n v="17"/>
  </r>
  <r>
    <n v="4135"/>
    <n v="530657"/>
    <n v="20823"/>
    <x v="1724"/>
    <x v="3284"/>
    <n v="12933"/>
    <s v="United Kingdom"/>
    <s v="Customer 12933"/>
    <x v="1"/>
    <n v="4.6500000000000004"/>
    <n v="4"/>
    <n v="18.600000000000001"/>
  </r>
  <r>
    <n v="4136"/>
    <n v="530657"/>
    <s v="84659A"/>
    <x v="1725"/>
    <x v="3284"/>
    <n v="12933"/>
    <s v="United Kingdom"/>
    <s v="Customer 12933"/>
    <x v="1"/>
    <n v="2.5499999999999998"/>
    <n v="3"/>
    <n v="7.6499999999999995"/>
  </r>
  <r>
    <n v="4137"/>
    <n v="530662"/>
    <n v="22764"/>
    <x v="1611"/>
    <x v="3285"/>
    <n v="15255"/>
    <s v="United Kingdom"/>
    <s v="Customer 15255"/>
    <x v="1"/>
    <n v="24.95"/>
    <n v="1"/>
    <n v="24.95"/>
  </r>
  <r>
    <n v="4138"/>
    <n v="530665"/>
    <n v="22941"/>
    <x v="1726"/>
    <x v="3286"/>
    <n v="14047"/>
    <s v="United Kingdom"/>
    <s v="Customer 14047"/>
    <x v="1"/>
    <n v="8.5"/>
    <n v="4"/>
    <n v="34"/>
  </r>
  <r>
    <n v="4139"/>
    <n v="530742"/>
    <n v="21804"/>
    <x v="1715"/>
    <x v="3287"/>
    <n v="14136"/>
    <s v="United Kingdom"/>
    <s v="Customer 14136"/>
    <x v="1"/>
    <n v="3.75"/>
    <n v="6"/>
    <n v="22.5"/>
  </r>
  <r>
    <n v="4140"/>
    <n v="530750"/>
    <n v="22855"/>
    <x v="1686"/>
    <x v="3288"/>
    <n v="16782"/>
    <s v="United Kingdom"/>
    <s v="Customer 16782"/>
    <x v="1"/>
    <n v="1.25"/>
    <n v="6"/>
    <n v="7.5"/>
  </r>
  <r>
    <n v="4141"/>
    <n v="530753"/>
    <s v="84406B"/>
    <x v="342"/>
    <x v="3289"/>
    <n v="12949"/>
    <s v="United Kingdom"/>
    <s v="Customer 12949"/>
    <x v="1"/>
    <n v="3.25"/>
    <n v="8"/>
    <n v="26"/>
  </r>
  <r>
    <n v="4142"/>
    <n v="530753"/>
    <s v="72760B"/>
    <x v="67"/>
    <x v="3289"/>
    <n v="12949"/>
    <s v="United Kingdom"/>
    <s v="Customer 12949"/>
    <x v="1"/>
    <n v="9.9499999999999993"/>
    <n v="4"/>
    <n v="39.799999999999997"/>
  </r>
  <r>
    <n v="4143"/>
    <n v="530763"/>
    <n v="22553"/>
    <x v="838"/>
    <x v="3290"/>
    <n v="15379"/>
    <s v="United Kingdom"/>
    <s v="Customer 15379"/>
    <x v="1"/>
    <n v="1.65"/>
    <n v="12"/>
    <n v="19.799999999999997"/>
  </r>
  <r>
    <n v="4144"/>
    <n v="530785"/>
    <s v="84931B"/>
    <x v="1727"/>
    <x v="3291"/>
    <n v="17702"/>
    <s v="United Kingdom"/>
    <s v="Customer 17702"/>
    <x v="1"/>
    <n v="2.5499999999999998"/>
    <n v="6"/>
    <n v="15.299999999999999"/>
  </r>
  <r>
    <n v="4145"/>
    <n v="530796"/>
    <n v="20966"/>
    <x v="388"/>
    <x v="3292"/>
    <n v="16391"/>
    <s v="United Kingdom"/>
    <s v="Customer 16391"/>
    <x v="1"/>
    <n v="1.25"/>
    <n v="1"/>
    <n v="1.25"/>
  </r>
  <r>
    <n v="4146"/>
    <n v="530796"/>
    <n v="84915"/>
    <x v="1728"/>
    <x v="3292"/>
    <n v="16391"/>
    <s v="United Kingdom"/>
    <s v="Customer 16391"/>
    <x v="1"/>
    <n v="5.95"/>
    <n v="1"/>
    <n v="5.95"/>
  </r>
  <r>
    <n v="4147"/>
    <n v="530796"/>
    <n v="22900"/>
    <x v="1729"/>
    <x v="3292"/>
    <n v="16391"/>
    <s v="United Kingdom"/>
    <s v="Customer 16391"/>
    <x v="1"/>
    <n v="2.95"/>
    <n v="1"/>
    <n v="2.95"/>
  </r>
  <r>
    <n v="4148"/>
    <n v="530796"/>
    <n v="21692"/>
    <x v="1730"/>
    <x v="3292"/>
    <n v="16391"/>
    <s v="United Kingdom"/>
    <s v="Customer 16391"/>
    <x v="1"/>
    <n v="3.75"/>
    <n v="2"/>
    <n v="7.5"/>
  </r>
  <r>
    <n v="4149"/>
    <n v="530799"/>
    <n v="21889"/>
    <x v="326"/>
    <x v="3293"/>
    <n v="12497"/>
    <s v="Germany"/>
    <s v="Customer 12497"/>
    <x v="7"/>
    <n v="1.06"/>
    <n v="144"/>
    <n v="152.64000000000001"/>
  </r>
  <r>
    <n v="4150"/>
    <n v="530802"/>
    <n v="22818"/>
    <x v="1476"/>
    <x v="3294"/>
    <n v="17362"/>
    <s v="United Kingdom"/>
    <s v="Customer 17362"/>
    <x v="1"/>
    <n v="0.42"/>
    <n v="24"/>
    <n v="10.08"/>
  </r>
  <r>
    <n v="4151"/>
    <n v="530810"/>
    <n v="22896"/>
    <x v="1731"/>
    <x v="3295"/>
    <n v="16327"/>
    <s v="United Kingdom"/>
    <s v="Customer 16327"/>
    <x v="1"/>
    <n v="2.5499999999999998"/>
    <n v="6"/>
    <n v="15.299999999999999"/>
  </r>
  <r>
    <n v="4152"/>
    <n v="530810"/>
    <n v="22631"/>
    <x v="1410"/>
    <x v="3295"/>
    <n v="16327"/>
    <s v="United Kingdom"/>
    <s v="Customer 16327"/>
    <x v="1"/>
    <n v="1.95"/>
    <n v="1"/>
    <n v="1.95"/>
  </r>
  <r>
    <n v="4153"/>
    <n v="530834"/>
    <n v="22499"/>
    <x v="1309"/>
    <x v="3296"/>
    <n v="16546"/>
    <s v="United Kingdom"/>
    <s v="Customer 16546"/>
    <x v="1"/>
    <n v="5.95"/>
    <n v="24"/>
    <n v="142.80000000000001"/>
  </r>
  <r>
    <n v="4154"/>
    <n v="530845"/>
    <n v="22909"/>
    <x v="1473"/>
    <x v="3297"/>
    <n v="14895"/>
    <s v="United Kingdom"/>
    <s v="Customer 14895"/>
    <x v="1"/>
    <n v="0.85"/>
    <n v="24"/>
    <n v="20.399999999999999"/>
  </r>
  <r>
    <n v="4155"/>
    <n v="530846"/>
    <n v="90093"/>
    <x v="1172"/>
    <x v="3298"/>
    <n v="17977"/>
    <s v="United Kingdom"/>
    <s v="Customer 17977"/>
    <x v="1"/>
    <n v="0.85"/>
    <n v="12"/>
    <n v="10.199999999999999"/>
  </r>
  <r>
    <n v="4156"/>
    <n v="530847"/>
    <n v="22752"/>
    <x v="1523"/>
    <x v="3299"/>
    <n v="16707"/>
    <s v="United Kingdom"/>
    <s v="Customer 16707"/>
    <x v="1"/>
    <n v="8.5"/>
    <n v="6"/>
    <n v="51"/>
  </r>
  <r>
    <n v="4157"/>
    <n v="530912"/>
    <n v="22578"/>
    <x v="1536"/>
    <x v="3300"/>
    <n v="17049"/>
    <s v="United Kingdom"/>
    <s v="Customer 17049"/>
    <x v="1"/>
    <n v="0.85"/>
    <n v="12"/>
    <n v="10.199999999999999"/>
  </r>
  <r>
    <n v="4158"/>
    <n v="530913"/>
    <n v="22674"/>
    <x v="1703"/>
    <x v="3301"/>
    <n v="17757"/>
    <s v="United Kingdom"/>
    <s v="Customer 17757"/>
    <x v="1"/>
    <n v="1.25"/>
    <n v="2"/>
    <n v="2.5"/>
  </r>
  <r>
    <n v="4159"/>
    <n v="530921"/>
    <n v="22577"/>
    <x v="1293"/>
    <x v="3302"/>
    <n v="18259"/>
    <s v="United Kingdom"/>
    <s v="Customer 18259"/>
    <x v="1"/>
    <n v="0.85"/>
    <n v="12"/>
    <n v="10.199999999999999"/>
  </r>
  <r>
    <n v="4160"/>
    <n v="530925"/>
    <n v="21428"/>
    <x v="430"/>
    <x v="3303"/>
    <n v="16861"/>
    <s v="United Kingdom"/>
    <s v="Customer 16861"/>
    <x v="1"/>
    <n v="4.25"/>
    <n v="4"/>
    <n v="17"/>
  </r>
  <r>
    <n v="4161"/>
    <n v="530927"/>
    <n v="22439"/>
    <x v="1732"/>
    <x v="3304"/>
    <n v="18181"/>
    <s v="United Kingdom"/>
    <s v="Customer 18181"/>
    <x v="1"/>
    <n v="0.65"/>
    <n v="2"/>
    <n v="1.3"/>
  </r>
  <r>
    <n v="4162"/>
    <n v="530953"/>
    <n v="21231"/>
    <x v="412"/>
    <x v="3305"/>
    <n v="18168"/>
    <s v="United Kingdom"/>
    <s v="Customer 18168"/>
    <x v="1"/>
    <n v="1.25"/>
    <n v="4"/>
    <n v="5"/>
  </r>
  <r>
    <n v="4163"/>
    <n v="530965"/>
    <n v="22444"/>
    <x v="753"/>
    <x v="3306"/>
    <n v="15792"/>
    <s v="United Kingdom"/>
    <s v="Customer 15792"/>
    <x v="1"/>
    <n v="1.25"/>
    <n v="24"/>
    <n v="30"/>
  </r>
  <r>
    <n v="4164"/>
    <n v="530965"/>
    <n v="84987"/>
    <x v="191"/>
    <x v="3306"/>
    <n v="15792"/>
    <s v="United Kingdom"/>
    <s v="Customer 15792"/>
    <x v="1"/>
    <n v="1.45"/>
    <n v="12"/>
    <n v="17.399999999999999"/>
  </r>
  <r>
    <n v="4165"/>
    <n v="530969"/>
    <n v="79321"/>
    <x v="463"/>
    <x v="3307"/>
    <n v="13448"/>
    <s v="United Kingdom"/>
    <s v="Customer 13448"/>
    <x v="1"/>
    <n v="4.95"/>
    <n v="4"/>
    <n v="19.8"/>
  </r>
  <r>
    <n v="4166"/>
    <n v="530975"/>
    <n v="22178"/>
    <x v="407"/>
    <x v="3308"/>
    <n v="14001"/>
    <s v="United Kingdom"/>
    <s v="Customer 14001"/>
    <x v="1"/>
    <n v="1.25"/>
    <n v="36"/>
    <n v="45"/>
  </r>
  <r>
    <n v="4167"/>
    <n v="530998"/>
    <s v="79192A"/>
    <x v="1534"/>
    <x v="3309"/>
    <n v="15034"/>
    <s v="United Kingdom"/>
    <s v="Customer 15034"/>
    <x v="1"/>
    <n v="1.25"/>
    <n v="2"/>
    <n v="2.5"/>
  </r>
  <r>
    <n v="4168"/>
    <n v="531006"/>
    <n v="22697"/>
    <x v="1365"/>
    <x v="3310"/>
    <n v="16048"/>
    <s v="United Kingdom"/>
    <s v="Customer 16048"/>
    <x v="1"/>
    <n v="2.95"/>
    <n v="6"/>
    <n v="17.700000000000003"/>
  </r>
  <r>
    <n v="4169"/>
    <n v="531010"/>
    <n v="21282"/>
    <x v="1733"/>
    <x v="3311"/>
    <n v="12406"/>
    <s v="Denmark"/>
    <s v="Customer 12406"/>
    <x v="10"/>
    <n v="3.75"/>
    <n v="24"/>
    <n v="90"/>
  </r>
  <r>
    <n v="4170"/>
    <n v="531028"/>
    <n v="84199"/>
    <x v="1610"/>
    <x v="3312"/>
    <n v="12712"/>
    <s v="Germany"/>
    <s v="Customer 12712"/>
    <x v="7"/>
    <n v="0.21"/>
    <n v="24"/>
    <n v="5.04"/>
  </r>
  <r>
    <n v="4171"/>
    <n v="531055"/>
    <n v="22578"/>
    <x v="1536"/>
    <x v="3313"/>
    <n v="12841"/>
    <s v="United Kingdom"/>
    <s v="Customer 12841"/>
    <x v="1"/>
    <n v="0.85"/>
    <n v="20"/>
    <n v="17"/>
  </r>
  <r>
    <n v="4172"/>
    <n v="531115"/>
    <n v="21829"/>
    <x v="782"/>
    <x v="3314"/>
    <n v="12748"/>
    <s v="United Kingdom"/>
    <s v="Customer 12748"/>
    <x v="1"/>
    <n v="0.21"/>
    <n v="36"/>
    <n v="7.56"/>
  </r>
  <r>
    <n v="4173"/>
    <n v="531115"/>
    <n v="21891"/>
    <x v="1581"/>
    <x v="3314"/>
    <n v="12748"/>
    <s v="United Kingdom"/>
    <s v="Customer 12748"/>
    <x v="1"/>
    <n v="1.25"/>
    <n v="5"/>
    <n v="6.25"/>
  </r>
  <r>
    <n v="4174"/>
    <n v="531123"/>
    <n v="22799"/>
    <x v="1734"/>
    <x v="3315"/>
    <n v="14911"/>
    <s v="EIRE"/>
    <s v="Customer 14911"/>
    <x v="5"/>
    <n v="8.5"/>
    <n v="6"/>
    <n v="51"/>
  </r>
  <r>
    <n v="4175"/>
    <n v="531129"/>
    <n v="22070"/>
    <x v="1735"/>
    <x v="3316"/>
    <n v="13836"/>
    <s v="United Kingdom"/>
    <s v="Customer 13836"/>
    <x v="1"/>
    <n v="3.75"/>
    <n v="6"/>
    <n v="22.5"/>
  </r>
  <r>
    <n v="4176"/>
    <n v="531210"/>
    <n v="22637"/>
    <x v="1660"/>
    <x v="3317"/>
    <n v="13263"/>
    <s v="United Kingdom"/>
    <s v="Customer 13263"/>
    <x v="1"/>
    <n v="2.5499999999999998"/>
    <n v="1"/>
    <n v="2.5499999999999998"/>
  </r>
  <r>
    <n v="4177"/>
    <n v="531240"/>
    <n v="22779"/>
    <x v="1714"/>
    <x v="3318"/>
    <n v="16746"/>
    <s v="United Kingdom"/>
    <s v="Customer 16746"/>
    <x v="1"/>
    <n v="4.25"/>
    <n v="2"/>
    <n v="8.5"/>
  </r>
  <r>
    <n v="4178"/>
    <s v="C531242"/>
    <n v="22355"/>
    <x v="1338"/>
    <x v="3319"/>
    <n v="16746"/>
    <s v="United Kingdom"/>
    <s v="Customer 16746"/>
    <x v="1"/>
    <n v="0.85"/>
    <n v="-1"/>
    <n v="-0.85"/>
  </r>
  <r>
    <n v="4179"/>
    <n v="531243"/>
    <n v="22734"/>
    <x v="1462"/>
    <x v="3320"/>
    <n v="16889"/>
    <s v="United Kingdom"/>
    <s v="Customer 16889"/>
    <x v="1"/>
    <n v="2.5499999999999998"/>
    <n v="10"/>
    <n v="25.5"/>
  </r>
  <r>
    <n v="4180"/>
    <n v="531245"/>
    <n v="22508"/>
    <x v="880"/>
    <x v="3321"/>
    <n v="13259"/>
    <s v="United Kingdom"/>
    <s v="Customer 13259"/>
    <x v="1"/>
    <n v="3.75"/>
    <n v="1"/>
    <n v="3.75"/>
  </r>
  <r>
    <n v="4181"/>
    <n v="531247"/>
    <n v="84946"/>
    <x v="441"/>
    <x v="3322"/>
    <n v="16923"/>
    <s v="United Kingdom"/>
    <s v="Customer 16923"/>
    <x v="1"/>
    <n v="1.25"/>
    <n v="12"/>
    <n v="15"/>
  </r>
  <r>
    <n v="4182"/>
    <n v="531248"/>
    <s v="85036A"/>
    <x v="556"/>
    <x v="3323"/>
    <n v="16444"/>
    <s v="United Kingdom"/>
    <s v="Customer 16444"/>
    <x v="1"/>
    <n v="4.25"/>
    <n v="1"/>
    <n v="4.25"/>
  </r>
  <r>
    <n v="4183"/>
    <n v="531252"/>
    <n v="22632"/>
    <x v="1736"/>
    <x v="3324"/>
    <n v="16206"/>
    <s v="United Kingdom"/>
    <s v="Customer 16206"/>
    <x v="1"/>
    <n v="2.1"/>
    <n v="1"/>
    <n v="2.1"/>
  </r>
  <r>
    <n v="4184"/>
    <n v="531259"/>
    <n v="22477"/>
    <x v="820"/>
    <x v="3325"/>
    <n v="14127"/>
    <s v="United Kingdom"/>
    <s v="Customer 14127"/>
    <x v="1"/>
    <n v="1.25"/>
    <n v="10"/>
    <n v="12.5"/>
  </r>
  <r>
    <n v="4185"/>
    <n v="531271"/>
    <n v="22034"/>
    <x v="1737"/>
    <x v="3326"/>
    <n v="16401"/>
    <s v="United Kingdom"/>
    <s v="Customer 16401"/>
    <x v="1"/>
    <n v="0.42"/>
    <n v="12"/>
    <n v="5.04"/>
  </r>
  <r>
    <n v="4186"/>
    <n v="531302"/>
    <n v="22374"/>
    <x v="1738"/>
    <x v="3327"/>
    <n v="16904"/>
    <s v="United Kingdom"/>
    <s v="Customer 16904"/>
    <x v="1"/>
    <n v="4.25"/>
    <n v="1"/>
    <n v="4.25"/>
  </r>
  <r>
    <n v="4187"/>
    <n v="531328"/>
    <n v="22130"/>
    <x v="6"/>
    <x v="3328"/>
    <n v="13849"/>
    <s v="United Kingdom"/>
    <s v="Customer 13849"/>
    <x v="1"/>
    <n v="0.85"/>
    <n v="12"/>
    <n v="10.199999999999999"/>
  </r>
  <r>
    <n v="4188"/>
    <n v="531330"/>
    <n v="22307"/>
    <x v="1739"/>
    <x v="3329"/>
    <n v="13634"/>
    <s v="United Kingdom"/>
    <s v="Customer 13634"/>
    <x v="1"/>
    <n v="1.95"/>
    <n v="6"/>
    <n v="11.7"/>
  </r>
  <r>
    <n v="4189"/>
    <n v="531343"/>
    <n v="21823"/>
    <x v="1565"/>
    <x v="3330"/>
    <n v="15044"/>
    <s v="United Kingdom"/>
    <s v="Customer 15044"/>
    <x v="1"/>
    <n v="1.45"/>
    <n v="24"/>
    <n v="34.799999999999997"/>
  </r>
  <r>
    <n v="4190"/>
    <n v="531343"/>
    <n v="22508"/>
    <x v="880"/>
    <x v="3330"/>
    <n v="15044"/>
    <s v="United Kingdom"/>
    <s v="Customer 15044"/>
    <x v="1"/>
    <n v="3.75"/>
    <n v="6"/>
    <n v="22.5"/>
  </r>
  <r>
    <n v="4191"/>
    <n v="531347"/>
    <n v="47469"/>
    <x v="1740"/>
    <x v="3331"/>
    <n v="17871"/>
    <s v="United Kingdom"/>
    <s v="Customer 17871"/>
    <x v="1"/>
    <n v="0.65"/>
    <n v="2"/>
    <n v="1.3"/>
  </r>
  <r>
    <n v="4192"/>
    <n v="531348"/>
    <n v="22867"/>
    <x v="1497"/>
    <x v="3332"/>
    <n v="16931"/>
    <s v="United Kingdom"/>
    <s v="Customer 16931"/>
    <x v="1"/>
    <n v="2.1"/>
    <n v="3"/>
    <n v="6.3000000000000007"/>
  </r>
  <r>
    <n v="4193"/>
    <n v="531348"/>
    <n v="22312"/>
    <x v="133"/>
    <x v="3332"/>
    <n v="16931"/>
    <s v="United Kingdom"/>
    <s v="Customer 16931"/>
    <x v="1"/>
    <n v="2.95"/>
    <n v="1"/>
    <n v="2.95"/>
  </r>
  <r>
    <n v="4194"/>
    <n v="531352"/>
    <n v="22173"/>
    <x v="393"/>
    <x v="3333"/>
    <n v="13137"/>
    <s v="United Kingdom"/>
    <s v="Customer 13137"/>
    <x v="1"/>
    <n v="2.95"/>
    <n v="2"/>
    <n v="5.9"/>
  </r>
  <r>
    <n v="4195"/>
    <n v="531352"/>
    <n v="22619"/>
    <x v="1430"/>
    <x v="3333"/>
    <n v="13137"/>
    <s v="United Kingdom"/>
    <s v="Customer 13137"/>
    <x v="1"/>
    <n v="3.75"/>
    <n v="2"/>
    <n v="7.5"/>
  </r>
  <r>
    <n v="4196"/>
    <n v="531352"/>
    <n v="22383"/>
    <x v="631"/>
    <x v="3333"/>
    <n v="13137"/>
    <s v="United Kingdom"/>
    <s v="Customer 13137"/>
    <x v="1"/>
    <n v="1.65"/>
    <n v="5"/>
    <n v="8.25"/>
  </r>
  <r>
    <n v="4197"/>
    <n v="531353"/>
    <n v="22554"/>
    <x v="843"/>
    <x v="3334"/>
    <n v="15571"/>
    <s v="United Kingdom"/>
    <s v="Customer 15571"/>
    <x v="1"/>
    <n v="1.65"/>
    <n v="1"/>
    <n v="1.65"/>
  </r>
  <r>
    <n v="4198"/>
    <n v="531353"/>
    <n v="21446"/>
    <x v="1155"/>
    <x v="3334"/>
    <n v="15571"/>
    <s v="United Kingdom"/>
    <s v="Customer 15571"/>
    <x v="1"/>
    <n v="1.25"/>
    <n v="1"/>
    <n v="1.25"/>
  </r>
  <r>
    <n v="4199"/>
    <n v="531354"/>
    <n v="21385"/>
    <x v="1254"/>
    <x v="3335"/>
    <n v="17107"/>
    <s v="United Kingdom"/>
    <s v="Customer 17107"/>
    <x v="1"/>
    <n v="0.85"/>
    <n v="24"/>
    <n v="20.399999999999999"/>
  </r>
  <r>
    <n v="4200"/>
    <n v="531357"/>
    <n v="22746"/>
    <x v="1513"/>
    <x v="3336"/>
    <n v="12437"/>
    <s v="France"/>
    <s v="Customer 12437"/>
    <x v="6"/>
    <n v="2.1"/>
    <n v="6"/>
    <n v="12.600000000000001"/>
  </r>
  <r>
    <n v="4201"/>
    <n v="531359"/>
    <n v="21504"/>
    <x v="836"/>
    <x v="3337"/>
    <n v="13276"/>
    <s v="United Kingdom"/>
    <s v="Customer 13276"/>
    <x v="1"/>
    <n v="0.42"/>
    <n v="12"/>
    <n v="5.04"/>
  </r>
  <r>
    <n v="4202"/>
    <n v="531359"/>
    <n v="22905"/>
    <x v="1684"/>
    <x v="3337"/>
    <n v="13276"/>
    <s v="United Kingdom"/>
    <s v="Customer 13276"/>
    <x v="1"/>
    <n v="2.95"/>
    <n v="2"/>
    <n v="5.9"/>
  </r>
  <r>
    <n v="4203"/>
    <n v="531361"/>
    <n v="22333"/>
    <x v="1741"/>
    <x v="3338"/>
    <n v="12820"/>
    <s v="United Kingdom"/>
    <s v="Customer 12820"/>
    <x v="1"/>
    <n v="1.65"/>
    <n v="8"/>
    <n v="13.2"/>
  </r>
  <r>
    <n v="4204"/>
    <n v="531372"/>
    <n v="22663"/>
    <x v="1478"/>
    <x v="3339"/>
    <n v="12476"/>
    <s v="Germany"/>
    <s v="Customer 12476"/>
    <x v="7"/>
    <n v="1.95"/>
    <n v="10"/>
    <n v="19.5"/>
  </r>
  <r>
    <n v="4205"/>
    <n v="531374"/>
    <s v="85099F"/>
    <x v="599"/>
    <x v="3340"/>
    <n v="13178"/>
    <s v="United Kingdom"/>
    <s v="Customer 13178"/>
    <x v="1"/>
    <n v="1.95"/>
    <n v="10"/>
    <n v="19.5"/>
  </r>
  <r>
    <n v="4206"/>
    <n v="531374"/>
    <n v="21559"/>
    <x v="1001"/>
    <x v="3340"/>
    <n v="13178"/>
    <s v="United Kingdom"/>
    <s v="Customer 13178"/>
    <x v="1"/>
    <n v="2.5499999999999998"/>
    <n v="6"/>
    <n v="15.299999999999999"/>
  </r>
  <r>
    <n v="4207"/>
    <n v="531375"/>
    <n v="22567"/>
    <x v="1742"/>
    <x v="3341"/>
    <n v="18277"/>
    <s v="United Kingdom"/>
    <s v="Customer 18277"/>
    <x v="1"/>
    <n v="1.25"/>
    <n v="12"/>
    <n v="15"/>
  </r>
  <r>
    <n v="4208"/>
    <n v="531376"/>
    <n v="21790"/>
    <x v="184"/>
    <x v="3342"/>
    <n v="16553"/>
    <s v="United Kingdom"/>
    <s v="Customer 16553"/>
    <x v="1"/>
    <n v="0.85"/>
    <n v="36"/>
    <n v="30.599999999999998"/>
  </r>
  <r>
    <n v="4209"/>
    <n v="531378"/>
    <n v="22614"/>
    <x v="1491"/>
    <x v="3343"/>
    <n v="13564"/>
    <s v="United Kingdom"/>
    <s v="Customer 13564"/>
    <x v="1"/>
    <n v="0.28999999999999998"/>
    <n v="12"/>
    <n v="3.4799999999999995"/>
  </r>
  <r>
    <n v="4210"/>
    <n v="531379"/>
    <n v="21820"/>
    <x v="1348"/>
    <x v="3344"/>
    <n v="13649"/>
    <s v="United Kingdom"/>
    <s v="Customer 13649"/>
    <x v="1"/>
    <n v="3.75"/>
    <n v="6"/>
    <n v="22.5"/>
  </r>
  <r>
    <n v="4211"/>
    <n v="531381"/>
    <n v="21820"/>
    <x v="1348"/>
    <x v="3345"/>
    <n v="13884"/>
    <s v="United Kingdom"/>
    <s v="Customer 13884"/>
    <x v="1"/>
    <n v="3.75"/>
    <n v="1"/>
    <n v="3.75"/>
  </r>
  <r>
    <n v="4212"/>
    <n v="531382"/>
    <n v="22599"/>
    <x v="1707"/>
    <x v="3346"/>
    <n v="16549"/>
    <s v="United Kingdom"/>
    <s v="Customer 16549"/>
    <x v="1"/>
    <n v="0.85"/>
    <n v="5"/>
    <n v="4.25"/>
  </r>
  <r>
    <n v="4213"/>
    <n v="531382"/>
    <n v="20728"/>
    <x v="1193"/>
    <x v="3346"/>
    <n v="16549"/>
    <s v="United Kingdom"/>
    <s v="Customer 16549"/>
    <x v="1"/>
    <n v="1.65"/>
    <n v="2"/>
    <n v="3.3"/>
  </r>
  <r>
    <n v="4214"/>
    <n v="531419"/>
    <n v="21754"/>
    <x v="318"/>
    <x v="3347"/>
    <n v="17377"/>
    <s v="United Kingdom"/>
    <s v="Customer 17377"/>
    <x v="1"/>
    <n v="5.95"/>
    <n v="3"/>
    <n v="17.850000000000001"/>
  </r>
  <r>
    <n v="4215"/>
    <n v="531426"/>
    <n v="21439"/>
    <x v="1091"/>
    <x v="3348"/>
    <n v="12778"/>
    <s v="Netherlands"/>
    <s v="Customer 12778"/>
    <x v="3"/>
    <n v="1.25"/>
    <n v="12"/>
    <n v="15"/>
  </r>
  <r>
    <n v="4216"/>
    <n v="531435"/>
    <n v="21086"/>
    <x v="1743"/>
    <x v="3349"/>
    <n v="14688"/>
    <s v="United Kingdom"/>
    <s v="Customer 14688"/>
    <x v="1"/>
    <n v="0.65"/>
    <n v="6"/>
    <n v="3.9000000000000004"/>
  </r>
  <r>
    <n v="4217"/>
    <n v="531436"/>
    <n v="21974"/>
    <x v="1510"/>
    <x v="3350"/>
    <n v="16205"/>
    <s v="United Kingdom"/>
    <s v="Customer 16205"/>
    <x v="1"/>
    <n v="1.45"/>
    <n v="1"/>
    <n v="1.45"/>
  </r>
  <r>
    <n v="4218"/>
    <n v="531437"/>
    <n v="22835"/>
    <x v="1469"/>
    <x v="3351"/>
    <n v="13377"/>
    <s v="United Kingdom"/>
    <s v="Customer 13377"/>
    <x v="1"/>
    <n v="4.6500000000000004"/>
    <n v="4"/>
    <n v="18.600000000000001"/>
  </r>
  <r>
    <n v="4219"/>
    <n v="531439"/>
    <s v="82494L"/>
    <x v="606"/>
    <x v="3352"/>
    <n v="12748"/>
    <s v="United Kingdom"/>
    <s v="Customer 12748"/>
    <x v="1"/>
    <n v="2.95"/>
    <n v="6"/>
    <n v="17.700000000000003"/>
  </r>
  <r>
    <n v="4220"/>
    <n v="531440"/>
    <n v="22443"/>
    <x v="1744"/>
    <x v="3353"/>
    <n v="16470"/>
    <s v="United Kingdom"/>
    <s v="Customer 16470"/>
    <x v="1"/>
    <n v="7.95"/>
    <n v="1"/>
    <n v="7.95"/>
  </r>
  <r>
    <n v="4221"/>
    <n v="531440"/>
    <n v="22210"/>
    <x v="1442"/>
    <x v="3353"/>
    <n v="16470"/>
    <s v="United Kingdom"/>
    <s v="Customer 16470"/>
    <x v="1"/>
    <n v="1.65"/>
    <n v="1"/>
    <n v="1.65"/>
  </r>
  <r>
    <n v="4222"/>
    <n v="531440"/>
    <n v="22328"/>
    <x v="611"/>
    <x v="3353"/>
    <n v="16470"/>
    <s v="United Kingdom"/>
    <s v="Customer 16470"/>
    <x v="1"/>
    <n v="2.95"/>
    <n v="1"/>
    <n v="2.95"/>
  </r>
  <r>
    <n v="4223"/>
    <n v="531447"/>
    <n v="20619"/>
    <x v="1745"/>
    <x v="3354"/>
    <n v="17258"/>
    <s v="United Kingdom"/>
    <s v="Customer 17258"/>
    <x v="1"/>
    <n v="2.1"/>
    <n v="3"/>
    <n v="6.3000000000000007"/>
  </r>
  <r>
    <n v="4224"/>
    <n v="531450"/>
    <n v="82580"/>
    <x v="2"/>
    <x v="3355"/>
    <n v="14344"/>
    <s v="United Kingdom"/>
    <s v="Customer 14344"/>
    <x v="1"/>
    <n v="0.55000000000000004"/>
    <n v="12"/>
    <n v="6.6000000000000005"/>
  </r>
  <r>
    <n v="4225"/>
    <n v="531468"/>
    <n v="22158"/>
    <x v="1699"/>
    <x v="3356"/>
    <n v="14821"/>
    <s v="United Kingdom"/>
    <s v="Customer 14821"/>
    <x v="1"/>
    <n v="2.95"/>
    <n v="3"/>
    <n v="8.8500000000000014"/>
  </r>
  <r>
    <n v="4226"/>
    <n v="531477"/>
    <n v="21210"/>
    <x v="1666"/>
    <x v="3357"/>
    <n v="13538"/>
    <s v="United Kingdom"/>
    <s v="Customer 13538"/>
    <x v="1"/>
    <n v="1.45"/>
    <n v="2"/>
    <n v="2.9"/>
  </r>
  <r>
    <n v="4227"/>
    <n v="531477"/>
    <n v="22692"/>
    <x v="1717"/>
    <x v="3357"/>
    <n v="13538"/>
    <s v="United Kingdom"/>
    <s v="Customer 13538"/>
    <x v="1"/>
    <n v="7.95"/>
    <n v="3"/>
    <n v="23.85"/>
  </r>
  <r>
    <n v="4228"/>
    <n v="531478"/>
    <n v="22910"/>
    <x v="1463"/>
    <x v="3358"/>
    <n v="17084"/>
    <s v="United Kingdom"/>
    <s v="Customer 17084"/>
    <x v="1"/>
    <n v="2.95"/>
    <n v="6"/>
    <n v="17.700000000000003"/>
  </r>
  <r>
    <n v="4229"/>
    <n v="531478"/>
    <n v="22734"/>
    <x v="1462"/>
    <x v="3358"/>
    <n v="17084"/>
    <s v="United Kingdom"/>
    <s v="Customer 17084"/>
    <x v="1"/>
    <n v="2.5499999999999998"/>
    <n v="10"/>
    <n v="25.5"/>
  </r>
  <r>
    <n v="4230"/>
    <n v="531479"/>
    <n v="22843"/>
    <x v="1746"/>
    <x v="3359"/>
    <n v="13485"/>
    <s v="United Kingdom"/>
    <s v="Customer 13485"/>
    <x v="1"/>
    <n v="6.75"/>
    <n v="2"/>
    <n v="13.5"/>
  </r>
  <r>
    <n v="4231"/>
    <n v="531496"/>
    <n v="22553"/>
    <x v="838"/>
    <x v="3360"/>
    <n v="13738"/>
    <s v="United Kingdom"/>
    <s v="Customer 13738"/>
    <x v="1"/>
    <n v="1.65"/>
    <n v="1"/>
    <n v="1.65"/>
  </r>
  <r>
    <n v="4232"/>
    <n v="531513"/>
    <n v="22591"/>
    <x v="1331"/>
    <x v="3361"/>
    <n v="18098"/>
    <s v="United Kingdom"/>
    <s v="Customer 18098"/>
    <x v="1"/>
    <n v="2.5499999999999998"/>
    <n v="2"/>
    <n v="5.0999999999999996"/>
  </r>
  <r>
    <n v="4233"/>
    <n v="531543"/>
    <n v="22311"/>
    <x v="1747"/>
    <x v="3362"/>
    <n v="13691"/>
    <s v="United Kingdom"/>
    <s v="Customer 13691"/>
    <x v="1"/>
    <n v="2.95"/>
    <n v="1"/>
    <n v="2.95"/>
  </r>
  <r>
    <n v="4234"/>
    <n v="531544"/>
    <n v="21888"/>
    <x v="925"/>
    <x v="3363"/>
    <n v="17381"/>
    <s v="United Kingdom"/>
    <s v="Customer 17381"/>
    <x v="1"/>
    <n v="3.39"/>
    <n v="50"/>
    <n v="169.5"/>
  </r>
  <r>
    <n v="4235"/>
    <n v="531566"/>
    <n v="84879"/>
    <x v="196"/>
    <x v="3364"/>
    <n v="14902"/>
    <s v="United Kingdom"/>
    <s v="Customer 14902"/>
    <x v="1"/>
    <n v="1.69"/>
    <n v="24"/>
    <n v="40.56"/>
  </r>
  <r>
    <n v="4236"/>
    <n v="531731"/>
    <n v="21916"/>
    <x v="1104"/>
    <x v="3365"/>
    <n v="14817"/>
    <s v="United Kingdom"/>
    <s v="Customer 14817"/>
    <x v="1"/>
    <n v="0.42"/>
    <n v="24"/>
    <n v="10.08"/>
  </r>
  <r>
    <n v="4237"/>
    <n v="531732"/>
    <n v="22357"/>
    <x v="1748"/>
    <x v="3366"/>
    <n v="15394"/>
    <s v="United Kingdom"/>
    <s v="Customer 15394"/>
    <x v="1"/>
    <n v="4.25"/>
    <n v="4"/>
    <n v="17"/>
  </r>
  <r>
    <n v="4238"/>
    <n v="531735"/>
    <n v="22833"/>
    <x v="1749"/>
    <x v="3367"/>
    <n v="17428"/>
    <s v="United Kingdom"/>
    <s v="Customer 17428"/>
    <x v="1"/>
    <n v="49.95"/>
    <n v="1"/>
    <n v="49.95"/>
  </r>
  <r>
    <n v="4239"/>
    <n v="531738"/>
    <n v="22727"/>
    <x v="1627"/>
    <x v="3368"/>
    <n v="16960"/>
    <s v="United Kingdom"/>
    <s v="Customer 16960"/>
    <x v="1"/>
    <n v="3.75"/>
    <n v="1"/>
    <n v="3.75"/>
  </r>
  <r>
    <n v="4240"/>
    <n v="531738"/>
    <n v="22118"/>
    <x v="1515"/>
    <x v="3368"/>
    <n v="16960"/>
    <s v="United Kingdom"/>
    <s v="Customer 16960"/>
    <x v="1"/>
    <n v="4.95"/>
    <n v="1"/>
    <n v="4.95"/>
  </r>
  <r>
    <n v="4241"/>
    <n v="531742"/>
    <n v="22865"/>
    <x v="1661"/>
    <x v="3369"/>
    <n v="17208"/>
    <s v="United Kingdom"/>
    <s v="Customer 17208"/>
    <x v="1"/>
    <n v="2.1"/>
    <n v="1"/>
    <n v="2.1"/>
  </r>
  <r>
    <n v="4242"/>
    <n v="531745"/>
    <n v="20828"/>
    <x v="428"/>
    <x v="3370"/>
    <n v="16684"/>
    <s v="United Kingdom"/>
    <s v="Customer 16684"/>
    <x v="1"/>
    <n v="2.1"/>
    <n v="24"/>
    <n v="50.400000000000006"/>
  </r>
  <r>
    <n v="4243"/>
    <n v="531746"/>
    <n v="22745"/>
    <x v="1488"/>
    <x v="3371"/>
    <n v="14527"/>
    <s v="United Kingdom"/>
    <s v="Customer 14527"/>
    <x v="1"/>
    <n v="2.1"/>
    <n v="1"/>
    <n v="2.1"/>
  </r>
  <r>
    <n v="4244"/>
    <n v="531746"/>
    <n v="21757"/>
    <x v="1750"/>
    <x v="3371"/>
    <n v="14527"/>
    <s v="United Kingdom"/>
    <s v="Customer 14527"/>
    <x v="1"/>
    <n v="4.95"/>
    <n v="4"/>
    <n v="19.8"/>
  </r>
  <r>
    <n v="4245"/>
    <n v="531747"/>
    <n v="21175"/>
    <x v="185"/>
    <x v="3372"/>
    <n v="16458"/>
    <s v="United Kingdom"/>
    <s v="Customer 16458"/>
    <x v="1"/>
    <n v="2.1"/>
    <n v="12"/>
    <n v="25.200000000000003"/>
  </r>
  <r>
    <n v="4246"/>
    <n v="531754"/>
    <n v="22767"/>
    <x v="1751"/>
    <x v="3373"/>
    <n v="16977"/>
    <s v="United Kingdom"/>
    <s v="Customer 16977"/>
    <x v="1"/>
    <n v="9.9499999999999993"/>
    <n v="2"/>
    <n v="19.899999999999999"/>
  </r>
  <r>
    <n v="4247"/>
    <n v="531763"/>
    <n v="22515"/>
    <x v="1752"/>
    <x v="3374"/>
    <n v="17878"/>
    <s v="United Kingdom"/>
    <s v="Customer 17878"/>
    <x v="1"/>
    <n v="2.1"/>
    <n v="4"/>
    <n v="8.4"/>
  </r>
  <r>
    <n v="4248"/>
    <n v="531767"/>
    <n v="22587"/>
    <x v="886"/>
    <x v="3375"/>
    <n v="17841"/>
    <s v="United Kingdom"/>
    <s v="Customer 17841"/>
    <x v="1"/>
    <n v="0.85"/>
    <n v="3"/>
    <n v="2.5499999999999998"/>
  </r>
  <r>
    <n v="4249"/>
    <n v="531768"/>
    <n v="21790"/>
    <x v="184"/>
    <x v="3376"/>
    <n v="14170"/>
    <s v="United Kingdom"/>
    <s v="Customer 14170"/>
    <x v="1"/>
    <n v="0.85"/>
    <n v="1"/>
    <n v="0.85"/>
  </r>
  <r>
    <n v="4250"/>
    <n v="531771"/>
    <n v="21985"/>
    <x v="416"/>
    <x v="3377"/>
    <n v="17738"/>
    <s v="United Kingdom"/>
    <s v="Customer 17738"/>
    <x v="1"/>
    <n v="0.28999999999999998"/>
    <n v="24"/>
    <n v="6.9599999999999991"/>
  </r>
  <r>
    <n v="4251"/>
    <n v="531773"/>
    <s v="84970L"/>
    <x v="25"/>
    <x v="3378"/>
    <n v="15678"/>
    <s v="United Kingdom"/>
    <s v="Customer 15678"/>
    <x v="1"/>
    <n v="0.95"/>
    <n v="12"/>
    <n v="11.399999999999999"/>
  </r>
  <r>
    <n v="4252"/>
    <n v="531773"/>
    <n v="22673"/>
    <x v="1753"/>
    <x v="3378"/>
    <n v="15678"/>
    <s v="United Kingdom"/>
    <s v="Customer 15678"/>
    <x v="1"/>
    <n v="1.25"/>
    <n v="11"/>
    <n v="13.75"/>
  </r>
  <r>
    <n v="4253"/>
    <n v="531804"/>
    <n v="82605"/>
    <x v="1754"/>
    <x v="3379"/>
    <n v="14535"/>
    <s v="United Kingdom"/>
    <s v="Customer 14535"/>
    <x v="1"/>
    <n v="2.1"/>
    <n v="2"/>
    <n v="4.2"/>
  </r>
  <r>
    <n v="4254"/>
    <n v="531806"/>
    <n v="22904"/>
    <x v="1755"/>
    <x v="3380"/>
    <n v="17757"/>
    <s v="United Kingdom"/>
    <s v="Customer 17757"/>
    <x v="1"/>
    <n v="2.95"/>
    <n v="3"/>
    <n v="8.8500000000000014"/>
  </r>
  <r>
    <n v="4255"/>
    <n v="531825"/>
    <n v="84987"/>
    <x v="191"/>
    <x v="3381"/>
    <n v="16571"/>
    <s v="United Kingdom"/>
    <s v="Customer 16571"/>
    <x v="1"/>
    <n v="1.45"/>
    <n v="12"/>
    <n v="17.399999999999999"/>
  </r>
  <r>
    <n v="4256"/>
    <n v="531825"/>
    <n v="21495"/>
    <x v="1217"/>
    <x v="3381"/>
    <n v="16571"/>
    <s v="United Kingdom"/>
    <s v="Customer 16571"/>
    <x v="1"/>
    <n v="0.42"/>
    <n v="25"/>
    <n v="10.5"/>
  </r>
  <r>
    <n v="4257"/>
    <n v="531826"/>
    <n v="22594"/>
    <x v="1568"/>
    <x v="3382"/>
    <n v="13721"/>
    <s v="United Kingdom"/>
    <s v="Customer 13721"/>
    <x v="1"/>
    <n v="0.85"/>
    <n v="12"/>
    <n v="10.199999999999999"/>
  </r>
  <r>
    <n v="4258"/>
    <n v="531849"/>
    <n v="20983"/>
    <x v="1756"/>
    <x v="3383"/>
    <n v="16190"/>
    <s v="United Kingdom"/>
    <s v="Customer 16190"/>
    <x v="1"/>
    <n v="0.85"/>
    <n v="120"/>
    <n v="102"/>
  </r>
  <r>
    <n v="4259"/>
    <n v="531865"/>
    <n v="22910"/>
    <x v="1463"/>
    <x v="3384"/>
    <n v="14585"/>
    <s v="United Kingdom"/>
    <s v="Customer 14585"/>
    <x v="1"/>
    <n v="2.95"/>
    <n v="12"/>
    <n v="35.400000000000006"/>
  </r>
  <r>
    <n v="4260"/>
    <n v="531900"/>
    <n v="21107"/>
    <x v="1757"/>
    <x v="3385"/>
    <n v="15031"/>
    <s v="United Kingdom"/>
    <s v="Customer 15031"/>
    <x v="1"/>
    <n v="2.95"/>
    <n v="1"/>
    <n v="2.95"/>
  </r>
  <r>
    <n v="4261"/>
    <n v="531903"/>
    <n v="21733"/>
    <x v="316"/>
    <x v="3385"/>
    <n v="13632"/>
    <s v="United Kingdom"/>
    <s v="Customer 13632"/>
    <x v="1"/>
    <n v="2.95"/>
    <n v="12"/>
    <n v="35.400000000000006"/>
  </r>
  <r>
    <n v="4262"/>
    <n v="531922"/>
    <n v="22906"/>
    <x v="1758"/>
    <x v="3386"/>
    <n v="17974"/>
    <s v="United Kingdom"/>
    <s v="Customer 17974"/>
    <x v="1"/>
    <n v="1.65"/>
    <n v="1"/>
    <n v="1.65"/>
  </r>
  <r>
    <n v="4263"/>
    <n v="531922"/>
    <n v="22753"/>
    <x v="1391"/>
    <x v="3386"/>
    <n v="17974"/>
    <s v="United Kingdom"/>
    <s v="Customer 17974"/>
    <x v="1"/>
    <n v="0.85"/>
    <n v="1"/>
    <n v="0.85"/>
  </r>
  <r>
    <n v="4264"/>
    <n v="531922"/>
    <s v="84997B"/>
    <x v="1759"/>
    <x v="3386"/>
    <n v="17974"/>
    <s v="United Kingdom"/>
    <s v="Customer 17974"/>
    <x v="1"/>
    <n v="3.75"/>
    <n v="1"/>
    <n v="3.75"/>
  </r>
  <r>
    <n v="4265"/>
    <n v="531935"/>
    <n v="22867"/>
    <x v="1497"/>
    <x v="3387"/>
    <n v="15527"/>
    <s v="United Kingdom"/>
    <s v="Customer 15527"/>
    <x v="1"/>
    <n v="2.1"/>
    <n v="24"/>
    <n v="50.400000000000006"/>
  </r>
  <r>
    <n v="4266"/>
    <n v="531947"/>
    <s v="84997B"/>
    <x v="1759"/>
    <x v="3388"/>
    <n v="14390"/>
    <s v="United Kingdom"/>
    <s v="Customer 14390"/>
    <x v="1"/>
    <n v="3.75"/>
    <n v="2"/>
    <n v="7.5"/>
  </r>
  <r>
    <n v="4267"/>
    <n v="531945"/>
    <s v="85123A"/>
    <x v="60"/>
    <x v="3388"/>
    <n v="12997"/>
    <s v="United Kingdom"/>
    <s v="Customer 12997"/>
    <x v="1"/>
    <n v="2.95"/>
    <n v="12"/>
    <n v="35.400000000000006"/>
  </r>
  <r>
    <n v="4268"/>
    <n v="531945"/>
    <n v="21658"/>
    <x v="732"/>
    <x v="3388"/>
    <n v="12997"/>
    <s v="United Kingdom"/>
    <s v="Customer 12997"/>
    <x v="1"/>
    <n v="3.95"/>
    <n v="4"/>
    <n v="15.8"/>
  </r>
  <r>
    <n v="4269"/>
    <n v="531947"/>
    <n v="22634"/>
    <x v="1311"/>
    <x v="3388"/>
    <n v="14390"/>
    <s v="United Kingdom"/>
    <s v="Customer 14390"/>
    <x v="1"/>
    <n v="9.9499999999999993"/>
    <n v="1"/>
    <n v="9.9499999999999993"/>
  </r>
  <r>
    <n v="4270"/>
    <n v="531947"/>
    <n v="21463"/>
    <x v="140"/>
    <x v="3388"/>
    <n v="14390"/>
    <s v="United Kingdom"/>
    <s v="Customer 14390"/>
    <x v="1"/>
    <n v="5.95"/>
    <n v="4"/>
    <n v="23.8"/>
  </r>
  <r>
    <n v="4271"/>
    <n v="531971"/>
    <n v="22398"/>
    <x v="1234"/>
    <x v="3389"/>
    <n v="13464"/>
    <s v="United Kingdom"/>
    <s v="Customer 13464"/>
    <x v="1"/>
    <n v="1.25"/>
    <n v="12"/>
    <n v="15"/>
  </r>
  <r>
    <n v="4272"/>
    <n v="532004"/>
    <s v="84997C"/>
    <x v="1539"/>
    <x v="3390"/>
    <n v="14177"/>
    <s v="United Kingdom"/>
    <s v="Customer 14177"/>
    <x v="1"/>
    <n v="3.75"/>
    <n v="2"/>
    <n v="7.5"/>
  </r>
  <r>
    <n v="4273"/>
    <n v="532010"/>
    <n v="22376"/>
    <x v="1467"/>
    <x v="3391"/>
    <n v="17321"/>
    <s v="United Kingdom"/>
    <s v="Customer 17321"/>
    <x v="1"/>
    <n v="4.25"/>
    <n v="1"/>
    <n v="4.25"/>
  </r>
  <r>
    <n v="4274"/>
    <n v="532016"/>
    <n v="22112"/>
    <x v="431"/>
    <x v="3392"/>
    <n v="17756"/>
    <s v="United Kingdom"/>
    <s v="Customer 17756"/>
    <x v="1"/>
    <n v="4.95"/>
    <n v="1"/>
    <n v="4.95"/>
  </r>
  <r>
    <n v="4275"/>
    <n v="532020"/>
    <n v="22719"/>
    <x v="1116"/>
    <x v="3393"/>
    <n v="15311"/>
    <s v="United Kingdom"/>
    <s v="Customer 15311"/>
    <x v="1"/>
    <n v="1.06"/>
    <n v="36"/>
    <n v="38.160000000000004"/>
  </r>
  <r>
    <n v="4276"/>
    <n v="532020"/>
    <s v="84520B"/>
    <x v="857"/>
    <x v="3393"/>
    <n v="15311"/>
    <s v="United Kingdom"/>
    <s v="Customer 15311"/>
    <x v="1"/>
    <n v="0.85"/>
    <n v="1"/>
    <n v="0.85"/>
  </r>
  <r>
    <n v="4277"/>
    <n v="532023"/>
    <n v="22157"/>
    <x v="1760"/>
    <x v="3394"/>
    <n v="14963"/>
    <s v="United Kingdom"/>
    <s v="Customer 14963"/>
    <x v="1"/>
    <n v="0.85"/>
    <n v="24"/>
    <n v="20.399999999999999"/>
  </r>
  <r>
    <n v="4278"/>
    <n v="532023"/>
    <n v="22603"/>
    <x v="1761"/>
    <x v="3394"/>
    <n v="14963"/>
    <s v="United Kingdom"/>
    <s v="Customer 14963"/>
    <x v="1"/>
    <n v="0.85"/>
    <n v="4"/>
    <n v="3.4"/>
  </r>
  <r>
    <n v="4279"/>
    <n v="532024"/>
    <n v="22911"/>
    <x v="1762"/>
    <x v="3395"/>
    <n v="15953"/>
    <s v="United Kingdom"/>
    <s v="Customer 15953"/>
    <x v="1"/>
    <n v="2.95"/>
    <n v="2"/>
    <n v="5.9"/>
  </r>
  <r>
    <n v="4280"/>
    <n v="532038"/>
    <n v="22833"/>
    <x v="1749"/>
    <x v="3396"/>
    <n v="17515"/>
    <s v="United Kingdom"/>
    <s v="Customer 17515"/>
    <x v="1"/>
    <n v="49.95"/>
    <n v="1"/>
    <n v="49.95"/>
  </r>
  <r>
    <n v="4281"/>
    <n v="532049"/>
    <s v="47599A"/>
    <x v="1763"/>
    <x v="3397"/>
    <n v="16422"/>
    <s v="United Kingdom"/>
    <s v="Customer 16422"/>
    <x v="1"/>
    <n v="2.1"/>
    <n v="12"/>
    <n v="25.200000000000003"/>
  </r>
  <r>
    <n v="4282"/>
    <n v="532059"/>
    <n v="22983"/>
    <x v="1764"/>
    <x v="3398"/>
    <n v="15646"/>
    <s v="United Kingdom"/>
    <s v="Customer 15646"/>
    <x v="1"/>
    <n v="0.42"/>
    <n v="12"/>
    <n v="5.04"/>
  </r>
  <r>
    <n v="4283"/>
    <n v="532068"/>
    <n v="22746"/>
    <x v="1513"/>
    <x v="3399"/>
    <n v="12855"/>
    <s v="United Kingdom"/>
    <s v="Customer 12855"/>
    <x v="1"/>
    <n v="2.1"/>
    <n v="1"/>
    <n v="2.1"/>
  </r>
  <r>
    <n v="4284"/>
    <n v="532076"/>
    <n v="22396"/>
    <x v="1765"/>
    <x v="3400"/>
    <n v="17338"/>
    <s v="United Kingdom"/>
    <s v="Customer 17338"/>
    <x v="1"/>
    <n v="1.25"/>
    <n v="1"/>
    <n v="1.25"/>
  </r>
  <r>
    <n v="4285"/>
    <n v="532083"/>
    <n v="21908"/>
    <x v="93"/>
    <x v="3401"/>
    <n v="13735"/>
    <s v="United Kingdom"/>
    <s v="Customer 13735"/>
    <x v="1"/>
    <n v="2.1"/>
    <n v="12"/>
    <n v="25.200000000000003"/>
  </r>
  <r>
    <n v="4286"/>
    <n v="532083"/>
    <n v="22616"/>
    <x v="1225"/>
    <x v="3401"/>
    <n v="13735"/>
    <s v="United Kingdom"/>
    <s v="Customer 13735"/>
    <x v="1"/>
    <n v="0.28999999999999998"/>
    <n v="36"/>
    <n v="10.44"/>
  </r>
  <r>
    <n v="4287"/>
    <n v="532088"/>
    <n v="21039"/>
    <x v="1766"/>
    <x v="3402"/>
    <n v="12583"/>
    <s v="France"/>
    <s v="Customer 12583"/>
    <x v="6"/>
    <n v="2.5499999999999998"/>
    <n v="6"/>
    <n v="15.299999999999999"/>
  </r>
  <r>
    <n v="4288"/>
    <n v="532096"/>
    <n v="22189"/>
    <x v="29"/>
    <x v="3403"/>
    <n v="15276"/>
    <s v="United Kingdom"/>
    <s v="Customer 15276"/>
    <x v="1"/>
    <n v="3.95"/>
    <n v="1"/>
    <n v="3.95"/>
  </r>
  <r>
    <n v="4289"/>
    <n v="532126"/>
    <n v="22845"/>
    <x v="1767"/>
    <x v="3404"/>
    <n v="18226"/>
    <s v="United Kingdom"/>
    <s v="Customer 18226"/>
    <x v="1"/>
    <n v="6.35"/>
    <n v="2"/>
    <n v="12.7"/>
  </r>
  <r>
    <n v="4290"/>
    <n v="532128"/>
    <n v="21673"/>
    <x v="1768"/>
    <x v="3405"/>
    <n v="17688"/>
    <s v="United Kingdom"/>
    <s v="Customer 17688"/>
    <x v="1"/>
    <n v="1.25"/>
    <n v="12"/>
    <n v="15"/>
  </r>
  <r>
    <n v="4291"/>
    <n v="532150"/>
    <n v="22144"/>
    <x v="1769"/>
    <x v="3406"/>
    <n v="16395"/>
    <s v="United Kingdom"/>
    <s v="Customer 16395"/>
    <x v="1"/>
    <n v="2.1"/>
    <n v="4"/>
    <n v="8.4"/>
  </r>
  <r>
    <n v="4292"/>
    <n v="532150"/>
    <n v="22113"/>
    <x v="176"/>
    <x v="3406"/>
    <n v="16395"/>
    <s v="United Kingdom"/>
    <s v="Customer 16395"/>
    <x v="1"/>
    <n v="3.75"/>
    <n v="2"/>
    <n v="7.5"/>
  </r>
  <r>
    <n v="4293"/>
    <n v="532252"/>
    <n v="22438"/>
    <x v="1415"/>
    <x v="3407"/>
    <n v="17416"/>
    <s v="United Kingdom"/>
    <s v="Customer 17416"/>
    <x v="1"/>
    <n v="1.95"/>
    <n v="10"/>
    <n v="19.5"/>
  </r>
  <r>
    <n v="4294"/>
    <n v="532253"/>
    <n v="22772"/>
    <x v="1770"/>
    <x v="3408"/>
    <n v="17416"/>
    <s v="United Kingdom"/>
    <s v="Customer 17416"/>
    <x v="1"/>
    <n v="1.25"/>
    <n v="24"/>
    <n v="30"/>
  </r>
  <r>
    <n v="4295"/>
    <n v="532263"/>
    <n v="21731"/>
    <x v="1"/>
    <x v="3409"/>
    <n v="13246"/>
    <s v="United Kingdom"/>
    <s v="Customer 13246"/>
    <x v="1"/>
    <n v="1.65"/>
    <n v="2"/>
    <n v="3.3"/>
  </r>
  <r>
    <n v="4296"/>
    <n v="532290"/>
    <n v="22624"/>
    <x v="973"/>
    <x v="3410"/>
    <n v="17675"/>
    <s v="United Kingdom"/>
    <s v="Customer 17675"/>
    <x v="1"/>
    <n v="8.5"/>
    <n v="4"/>
    <n v="34"/>
  </r>
  <r>
    <n v="4297"/>
    <n v="532290"/>
    <n v="22677"/>
    <x v="1771"/>
    <x v="3410"/>
    <n v="17675"/>
    <s v="United Kingdom"/>
    <s v="Customer 17675"/>
    <x v="1"/>
    <n v="1.25"/>
    <n v="10"/>
    <n v="12.5"/>
  </r>
  <r>
    <n v="4298"/>
    <n v="532297"/>
    <n v="37340"/>
    <x v="1632"/>
    <x v="3411"/>
    <n v="13979"/>
    <s v="United Kingdom"/>
    <s v="Customer 13979"/>
    <x v="1"/>
    <n v="0.85"/>
    <n v="6"/>
    <n v="5.0999999999999996"/>
  </r>
  <r>
    <n v="4299"/>
    <n v="532299"/>
    <n v="22592"/>
    <x v="1772"/>
    <x v="3412"/>
    <n v="17954"/>
    <s v="United Kingdom"/>
    <s v="Customer 17954"/>
    <x v="1"/>
    <n v="3.75"/>
    <n v="2"/>
    <n v="7.5"/>
  </r>
  <r>
    <n v="4300"/>
    <n v="532305"/>
    <n v="22956"/>
    <x v="1773"/>
    <x v="3413"/>
    <n v="12356"/>
    <s v="Portugal"/>
    <s v="Customer 12356"/>
    <x v="18"/>
    <n v="1.85"/>
    <n v="48"/>
    <n v="88.800000000000011"/>
  </r>
  <r>
    <n v="4301"/>
    <n v="532306"/>
    <n v="22601"/>
    <x v="1774"/>
    <x v="3414"/>
    <n v="12637"/>
    <s v="France"/>
    <s v="Customer 12637"/>
    <x v="6"/>
    <n v="0.85"/>
    <n v="1"/>
    <n v="0.85"/>
  </r>
  <r>
    <n v="4302"/>
    <n v="532307"/>
    <s v="90081A"/>
    <x v="265"/>
    <x v="3415"/>
    <n v="15916"/>
    <s v="United Kingdom"/>
    <s v="Customer 15916"/>
    <x v="1"/>
    <n v="4.95"/>
    <n v="3"/>
    <n v="14.850000000000001"/>
  </r>
  <r>
    <n v="4303"/>
    <n v="532317"/>
    <n v="71477"/>
    <x v="1207"/>
    <x v="3416"/>
    <n v="12803"/>
    <s v="Netherlands"/>
    <s v="Customer 12803"/>
    <x v="3"/>
    <n v="3.25"/>
    <n v="4"/>
    <n v="13"/>
  </r>
  <r>
    <n v="4304"/>
    <n v="532317"/>
    <n v="22492"/>
    <x v="991"/>
    <x v="3416"/>
    <n v="12803"/>
    <s v="Netherlands"/>
    <s v="Customer 12803"/>
    <x v="3"/>
    <n v="0.65"/>
    <n v="36"/>
    <n v="23.400000000000002"/>
  </r>
  <r>
    <n v="4305"/>
    <n v="532317"/>
    <n v="22631"/>
    <x v="1410"/>
    <x v="3416"/>
    <n v="12803"/>
    <s v="Netherlands"/>
    <s v="Customer 12803"/>
    <x v="3"/>
    <n v="1.95"/>
    <n v="12"/>
    <n v="23.4"/>
  </r>
  <r>
    <n v="4306"/>
    <n v="532325"/>
    <n v="22112"/>
    <x v="431"/>
    <x v="3417"/>
    <n v="16735"/>
    <s v="United Kingdom"/>
    <s v="Customer 16735"/>
    <x v="1"/>
    <n v="4.95"/>
    <n v="3"/>
    <n v="14.850000000000001"/>
  </r>
  <r>
    <n v="4307"/>
    <n v="532336"/>
    <n v="21181"/>
    <x v="519"/>
    <x v="3418"/>
    <n v="16471"/>
    <s v="United Kingdom"/>
    <s v="Customer 16471"/>
    <x v="1"/>
    <n v="2.1"/>
    <n v="12"/>
    <n v="25.200000000000003"/>
  </r>
  <r>
    <n v="4308"/>
    <n v="532337"/>
    <s v="85123A"/>
    <x v="60"/>
    <x v="3419"/>
    <n v="13263"/>
    <s v="United Kingdom"/>
    <s v="Customer 13263"/>
    <x v="1"/>
    <n v="2.95"/>
    <n v="2"/>
    <n v="5.9"/>
  </r>
  <r>
    <n v="4309"/>
    <n v="532337"/>
    <n v="21908"/>
    <x v="93"/>
    <x v="3419"/>
    <n v="13263"/>
    <s v="United Kingdom"/>
    <s v="Customer 13263"/>
    <x v="1"/>
    <n v="2.1"/>
    <n v="2"/>
    <n v="4.2"/>
  </r>
  <r>
    <n v="4310"/>
    <n v="532340"/>
    <n v="21888"/>
    <x v="925"/>
    <x v="3420"/>
    <n v="14600"/>
    <s v="United Kingdom"/>
    <s v="Customer 14600"/>
    <x v="1"/>
    <n v="3.75"/>
    <n v="4"/>
    <n v="15"/>
  </r>
  <r>
    <n v="4311"/>
    <n v="532350"/>
    <n v="22077"/>
    <x v="800"/>
    <x v="3421"/>
    <n v="15998"/>
    <s v="United Kingdom"/>
    <s v="Customer 15998"/>
    <x v="1"/>
    <n v="1.65"/>
    <n v="4"/>
    <n v="6.6"/>
  </r>
  <r>
    <n v="4312"/>
    <n v="532364"/>
    <n v="37343"/>
    <x v="1775"/>
    <x v="3422"/>
    <n v="14713"/>
    <s v="United Kingdom"/>
    <s v="Customer 14713"/>
    <x v="1"/>
    <n v="1.65"/>
    <n v="6"/>
    <n v="9.8999999999999986"/>
  </r>
  <r>
    <n v="4313"/>
    <n v="532391"/>
    <n v="22671"/>
    <x v="1776"/>
    <x v="3423"/>
    <n v="16797"/>
    <s v="United Kingdom"/>
    <s v="Customer 16797"/>
    <x v="1"/>
    <n v="1.65"/>
    <n v="3"/>
    <n v="4.9499999999999993"/>
  </r>
  <r>
    <n v="4314"/>
    <n v="532391"/>
    <n v="22577"/>
    <x v="1293"/>
    <x v="3423"/>
    <n v="16797"/>
    <s v="United Kingdom"/>
    <s v="Customer 16797"/>
    <x v="1"/>
    <n v="0.85"/>
    <n v="5"/>
    <n v="4.25"/>
  </r>
  <r>
    <n v="4315"/>
    <s v="C532399"/>
    <n v="22580"/>
    <x v="1777"/>
    <x v="3424"/>
    <n v="16503"/>
    <s v="United Kingdom"/>
    <s v="Customer 16503"/>
    <x v="1"/>
    <n v="5.95"/>
    <n v="-1"/>
    <n v="-5.95"/>
  </r>
  <r>
    <n v="4316"/>
    <n v="532416"/>
    <n v="84754"/>
    <x v="1505"/>
    <x v="3425"/>
    <n v="18054"/>
    <s v="United Kingdom"/>
    <s v="Customer 18054"/>
    <x v="1"/>
    <n v="1.25"/>
    <n v="12"/>
    <n v="15"/>
  </r>
  <r>
    <n v="4317"/>
    <n v="532418"/>
    <n v="22111"/>
    <x v="48"/>
    <x v="3426"/>
    <n v="14911"/>
    <s v="EIRE"/>
    <s v="Customer 14911"/>
    <x v="5"/>
    <n v="4.95"/>
    <n v="12"/>
    <n v="59.400000000000006"/>
  </r>
  <r>
    <n v="4318"/>
    <n v="532418"/>
    <n v="21486"/>
    <x v="1455"/>
    <x v="3426"/>
    <n v="14911"/>
    <s v="EIRE"/>
    <s v="Customer 14911"/>
    <x v="5"/>
    <n v="3.75"/>
    <n v="12"/>
    <n v="45"/>
  </r>
  <r>
    <n v="4319"/>
    <n v="532421"/>
    <n v="22754"/>
    <x v="1644"/>
    <x v="3427"/>
    <n v="15468"/>
    <s v="United Kingdom"/>
    <s v="Customer 15468"/>
    <x v="1"/>
    <n v="0.85"/>
    <n v="12"/>
    <n v="10.199999999999999"/>
  </r>
  <r>
    <n v="4320"/>
    <n v="532437"/>
    <n v="21988"/>
    <x v="1399"/>
    <x v="3428"/>
    <n v="18007"/>
    <s v="United Kingdom"/>
    <s v="Customer 18007"/>
    <x v="1"/>
    <n v="0.85"/>
    <n v="8"/>
    <n v="6.8"/>
  </r>
  <r>
    <n v="4321"/>
    <n v="532438"/>
    <n v="22149"/>
    <x v="153"/>
    <x v="3429"/>
    <n v="18022"/>
    <s v="United Kingdom"/>
    <s v="Customer 18022"/>
    <x v="1"/>
    <n v="2.1"/>
    <n v="3"/>
    <n v="6.3000000000000007"/>
  </r>
  <r>
    <n v="4322"/>
    <n v="532440"/>
    <n v="82484"/>
    <x v="920"/>
    <x v="3430"/>
    <n v="14994"/>
    <s v="United Kingdom"/>
    <s v="Customer 14994"/>
    <x v="1"/>
    <n v="6.45"/>
    <n v="1"/>
    <n v="6.45"/>
  </r>
  <r>
    <n v="4323"/>
    <n v="532445"/>
    <s v="16206B"/>
    <x v="1778"/>
    <x v="3431"/>
    <n v="17772"/>
    <s v="United Kingdom"/>
    <s v="Customer 17772"/>
    <x v="1"/>
    <n v="1.25"/>
    <n v="1"/>
    <n v="1.25"/>
  </r>
  <r>
    <n v="4324"/>
    <n v="532475"/>
    <n v="84978"/>
    <x v="365"/>
    <x v="3432"/>
    <n v="15681"/>
    <s v="United Kingdom"/>
    <s v="Customer 15681"/>
    <x v="1"/>
    <n v="1.25"/>
    <n v="24"/>
    <n v="30"/>
  </r>
  <r>
    <n v="4325"/>
    <n v="532494"/>
    <n v="20728"/>
    <x v="1193"/>
    <x v="3433"/>
    <n v="14082"/>
    <s v="United Kingdom"/>
    <s v="Customer 14082"/>
    <x v="1"/>
    <n v="1.65"/>
    <n v="2"/>
    <n v="3.3"/>
  </r>
  <r>
    <n v="4326"/>
    <n v="532494"/>
    <n v="22554"/>
    <x v="843"/>
    <x v="3433"/>
    <n v="14082"/>
    <s v="United Kingdom"/>
    <s v="Customer 14082"/>
    <x v="1"/>
    <n v="1.65"/>
    <n v="4"/>
    <n v="6.6"/>
  </r>
  <r>
    <n v="4327"/>
    <n v="532494"/>
    <n v="22549"/>
    <x v="1077"/>
    <x v="3433"/>
    <n v="14082"/>
    <s v="United Kingdom"/>
    <s v="Customer 14082"/>
    <x v="1"/>
    <n v="1.45"/>
    <n v="4"/>
    <n v="5.8"/>
  </r>
  <r>
    <n v="4328"/>
    <n v="532549"/>
    <n v="22112"/>
    <x v="431"/>
    <x v="3434"/>
    <n v="14527"/>
    <s v="United Kingdom"/>
    <s v="Customer 14527"/>
    <x v="1"/>
    <n v="4.95"/>
    <n v="2"/>
    <n v="9.9"/>
  </r>
  <r>
    <n v="4329"/>
    <n v="532558"/>
    <n v="22645"/>
    <x v="1189"/>
    <x v="3435"/>
    <n v="13693"/>
    <s v="United Kingdom"/>
    <s v="Customer 13693"/>
    <x v="1"/>
    <n v="1.45"/>
    <n v="12"/>
    <n v="17.399999999999999"/>
  </r>
  <r>
    <n v="4330"/>
    <n v="532565"/>
    <n v="22865"/>
    <x v="1661"/>
    <x v="3436"/>
    <n v="17004"/>
    <s v="United Kingdom"/>
    <s v="Customer 17004"/>
    <x v="1"/>
    <n v="2.1"/>
    <n v="48"/>
    <n v="100.80000000000001"/>
  </r>
  <r>
    <n v="4331"/>
    <n v="532570"/>
    <n v="22838"/>
    <x v="1708"/>
    <x v="3437"/>
    <n v="16241"/>
    <s v="United Kingdom"/>
    <s v="Customer 16241"/>
    <x v="1"/>
    <n v="14.95"/>
    <n v="1"/>
    <n v="14.95"/>
  </r>
  <r>
    <n v="4332"/>
    <n v="532574"/>
    <s v="85049B"/>
    <x v="171"/>
    <x v="3438"/>
    <n v="17803"/>
    <s v="United Kingdom"/>
    <s v="Customer 17803"/>
    <x v="1"/>
    <n v="1.25"/>
    <n v="1"/>
    <n v="1.25"/>
  </r>
  <r>
    <n v="4333"/>
    <n v="532581"/>
    <n v="21507"/>
    <x v="955"/>
    <x v="3439"/>
    <n v="15061"/>
    <s v="United Kingdom"/>
    <s v="Customer 15061"/>
    <x v="1"/>
    <n v="0.36"/>
    <n v="48"/>
    <n v="17.28"/>
  </r>
  <r>
    <n v="4334"/>
    <n v="532587"/>
    <n v="21124"/>
    <x v="1779"/>
    <x v="3440"/>
    <n v="15024"/>
    <s v="United Kingdom"/>
    <s v="Customer 15024"/>
    <x v="1"/>
    <n v="1.25"/>
    <n v="4"/>
    <n v="5"/>
  </r>
  <r>
    <n v="4335"/>
    <n v="532593"/>
    <n v="71053"/>
    <x v="943"/>
    <x v="3441"/>
    <n v="13961"/>
    <s v="United Kingdom"/>
    <s v="Customer 13961"/>
    <x v="1"/>
    <n v="3.75"/>
    <n v="4"/>
    <n v="15"/>
  </r>
  <r>
    <n v="4336"/>
    <n v="532607"/>
    <n v="21876"/>
    <x v="1248"/>
    <x v="3442"/>
    <n v="16303"/>
    <s v="United Kingdom"/>
    <s v="Customer 16303"/>
    <x v="1"/>
    <n v="1.25"/>
    <n v="12"/>
    <n v="15"/>
  </r>
  <r>
    <n v="4337"/>
    <n v="532629"/>
    <n v="22551"/>
    <x v="1090"/>
    <x v="3443"/>
    <n v="15179"/>
    <s v="United Kingdom"/>
    <s v="Customer 15179"/>
    <x v="1"/>
    <n v="1.65"/>
    <n v="12"/>
    <n v="19.799999999999997"/>
  </r>
  <r>
    <n v="4338"/>
    <n v="532653"/>
    <n v="21115"/>
    <x v="1224"/>
    <x v="3444"/>
    <n v="14024"/>
    <s v="United Kingdom"/>
    <s v="Customer 14024"/>
    <x v="1"/>
    <n v="6.75"/>
    <n v="2"/>
    <n v="13.5"/>
  </r>
  <r>
    <n v="4339"/>
    <n v="532654"/>
    <n v="22737"/>
    <x v="1482"/>
    <x v="3445"/>
    <n v="17300"/>
    <s v="United Kingdom"/>
    <s v="Customer 17300"/>
    <x v="1"/>
    <n v="1.65"/>
    <n v="10"/>
    <n v="16.5"/>
  </r>
  <r>
    <n v="4340"/>
    <n v="532655"/>
    <n v="21283"/>
    <x v="544"/>
    <x v="3446"/>
    <n v="15708"/>
    <s v="United Kingdom"/>
    <s v="Customer 15708"/>
    <x v="1"/>
    <n v="3.25"/>
    <n v="6"/>
    <n v="19.5"/>
  </r>
  <r>
    <n v="4341"/>
    <n v="532655"/>
    <n v="22300"/>
    <x v="486"/>
    <x v="3446"/>
    <n v="15708"/>
    <s v="United Kingdom"/>
    <s v="Customer 15708"/>
    <x v="1"/>
    <n v="2.5499999999999998"/>
    <n v="12"/>
    <n v="30.599999999999998"/>
  </r>
  <r>
    <n v="4342"/>
    <n v="532659"/>
    <n v="22470"/>
    <x v="948"/>
    <x v="3447"/>
    <n v="16121"/>
    <s v="United Kingdom"/>
    <s v="Customer 16121"/>
    <x v="1"/>
    <n v="2.95"/>
    <n v="1"/>
    <n v="2.95"/>
  </r>
  <r>
    <n v="4343"/>
    <n v="532665"/>
    <n v="22632"/>
    <x v="1736"/>
    <x v="3448"/>
    <n v="14052"/>
    <s v="United Kingdom"/>
    <s v="Customer 14052"/>
    <x v="1"/>
    <n v="2.1"/>
    <n v="1"/>
    <n v="2.1"/>
  </r>
  <r>
    <n v="4344"/>
    <n v="532679"/>
    <n v="84754"/>
    <x v="1505"/>
    <x v="3449"/>
    <n v="16960"/>
    <s v="United Kingdom"/>
    <s v="Customer 16960"/>
    <x v="1"/>
    <n v="1.25"/>
    <n v="2"/>
    <n v="2.5"/>
  </r>
  <r>
    <n v="4345"/>
    <n v="532681"/>
    <n v="22132"/>
    <x v="103"/>
    <x v="3450"/>
    <n v="17561"/>
    <s v="United Kingdom"/>
    <s v="Customer 17561"/>
    <x v="1"/>
    <n v="0.85"/>
    <n v="1"/>
    <n v="0.85"/>
  </r>
  <r>
    <n v="4346"/>
    <n v="532725"/>
    <n v="48188"/>
    <x v="1186"/>
    <x v="3451"/>
    <n v="16983"/>
    <s v="United Kingdom"/>
    <s v="Customer 16983"/>
    <x v="1"/>
    <n v="7.95"/>
    <n v="1"/>
    <n v="7.95"/>
  </r>
  <r>
    <n v="4347"/>
    <n v="532725"/>
    <n v="22554"/>
    <x v="843"/>
    <x v="3451"/>
    <n v="16983"/>
    <s v="United Kingdom"/>
    <s v="Customer 16983"/>
    <x v="1"/>
    <n v="1.65"/>
    <n v="24"/>
    <n v="39.599999999999994"/>
  </r>
  <r>
    <n v="4348"/>
    <n v="532725"/>
    <n v="22030"/>
    <x v="528"/>
    <x v="3451"/>
    <n v="16983"/>
    <s v="United Kingdom"/>
    <s v="Customer 16983"/>
    <x v="1"/>
    <n v="0.42"/>
    <n v="12"/>
    <n v="5.04"/>
  </r>
  <r>
    <n v="4349"/>
    <n v="532725"/>
    <n v="22121"/>
    <x v="1780"/>
    <x v="3451"/>
    <n v="16983"/>
    <s v="United Kingdom"/>
    <s v="Customer 16983"/>
    <x v="1"/>
    <n v="5.95"/>
    <n v="2"/>
    <n v="11.9"/>
  </r>
  <r>
    <n v="4350"/>
    <n v="532725"/>
    <n v="21067"/>
    <x v="1343"/>
    <x v="3451"/>
    <n v="16983"/>
    <s v="United Kingdom"/>
    <s v="Customer 16983"/>
    <x v="1"/>
    <n v="1.25"/>
    <n v="6"/>
    <n v="7.5"/>
  </r>
  <r>
    <n v="4351"/>
    <n v="532741"/>
    <n v="84949"/>
    <x v="1781"/>
    <x v="3452"/>
    <n v="14882"/>
    <s v="United Kingdom"/>
    <s v="Customer 14882"/>
    <x v="1"/>
    <n v="1.65"/>
    <n v="12"/>
    <n v="19.799999999999997"/>
  </r>
  <r>
    <n v="4352"/>
    <n v="532745"/>
    <n v="22727"/>
    <x v="1627"/>
    <x v="3453"/>
    <n v="16593"/>
    <s v="United Kingdom"/>
    <s v="Customer 16593"/>
    <x v="1"/>
    <n v="3.75"/>
    <n v="1"/>
    <n v="3.75"/>
  </r>
  <r>
    <n v="4353"/>
    <n v="532750"/>
    <n v="22584"/>
    <x v="775"/>
    <x v="3454"/>
    <n v="16416"/>
    <s v="United Kingdom"/>
    <s v="Customer 16416"/>
    <x v="1"/>
    <n v="2.5499999999999998"/>
    <n v="2"/>
    <n v="5.0999999999999996"/>
  </r>
  <r>
    <n v="4354"/>
    <n v="532755"/>
    <n v="22781"/>
    <x v="1782"/>
    <x v="3455"/>
    <n v="17288"/>
    <s v="United Kingdom"/>
    <s v="Customer 17288"/>
    <x v="1"/>
    <n v="7.65"/>
    <n v="1"/>
    <n v="7.65"/>
  </r>
  <r>
    <n v="4355"/>
    <n v="532755"/>
    <n v="84879"/>
    <x v="196"/>
    <x v="3455"/>
    <n v="17288"/>
    <s v="United Kingdom"/>
    <s v="Customer 17288"/>
    <x v="1"/>
    <n v="1.69"/>
    <n v="3"/>
    <n v="5.07"/>
  </r>
  <r>
    <n v="4356"/>
    <n v="532756"/>
    <n v="22734"/>
    <x v="1462"/>
    <x v="3456"/>
    <n v="14769"/>
    <s v="United Kingdom"/>
    <s v="Customer 14769"/>
    <x v="1"/>
    <n v="2.5499999999999998"/>
    <n v="6"/>
    <n v="15.299999999999999"/>
  </r>
  <r>
    <n v="4357"/>
    <n v="532760"/>
    <n v="22427"/>
    <x v="1053"/>
    <x v="3457"/>
    <n v="14224"/>
    <s v="United Kingdom"/>
    <s v="Customer 14224"/>
    <x v="1"/>
    <n v="5.95"/>
    <n v="1"/>
    <n v="5.95"/>
  </r>
  <r>
    <n v="4358"/>
    <n v="532764"/>
    <n v="22576"/>
    <x v="1419"/>
    <x v="3458"/>
    <n v="14684"/>
    <s v="United Kingdom"/>
    <s v="Customer 14684"/>
    <x v="1"/>
    <n v="0.85"/>
    <n v="1"/>
    <n v="0.85"/>
  </r>
  <r>
    <n v="4359"/>
    <n v="532764"/>
    <s v="84032A"/>
    <x v="1783"/>
    <x v="3458"/>
    <n v="14684"/>
    <s v="United Kingdom"/>
    <s v="Customer 14684"/>
    <x v="1"/>
    <n v="2.95"/>
    <n v="1"/>
    <n v="2.95"/>
  </r>
  <r>
    <n v="4360"/>
    <n v="532798"/>
    <n v="22026"/>
    <x v="507"/>
    <x v="3459"/>
    <n v="17544"/>
    <s v="United Kingdom"/>
    <s v="Customer 17544"/>
    <x v="1"/>
    <n v="0.42"/>
    <n v="12"/>
    <n v="5.04"/>
  </r>
  <r>
    <n v="4361"/>
    <n v="532798"/>
    <n v="22030"/>
    <x v="528"/>
    <x v="3459"/>
    <n v="17544"/>
    <s v="United Kingdom"/>
    <s v="Customer 17544"/>
    <x v="1"/>
    <n v="0.42"/>
    <n v="12"/>
    <n v="5.04"/>
  </r>
  <r>
    <n v="4362"/>
    <n v="532799"/>
    <n v="20975"/>
    <x v="1607"/>
    <x v="3460"/>
    <n v="14599"/>
    <s v="United Kingdom"/>
    <s v="Customer 14599"/>
    <x v="1"/>
    <n v="0.65"/>
    <n v="3"/>
    <n v="1.9500000000000002"/>
  </r>
  <r>
    <n v="4363"/>
    <n v="532799"/>
    <n v="21707"/>
    <x v="1784"/>
    <x v="3460"/>
    <n v="14599"/>
    <s v="United Kingdom"/>
    <s v="Customer 14599"/>
    <x v="1"/>
    <n v="4.95"/>
    <n v="2"/>
    <n v="9.9"/>
  </r>
  <r>
    <n v="4364"/>
    <n v="532799"/>
    <n v="21814"/>
    <x v="456"/>
    <x v="3460"/>
    <n v="14599"/>
    <s v="United Kingdom"/>
    <s v="Customer 14599"/>
    <x v="1"/>
    <n v="1.45"/>
    <n v="3"/>
    <n v="4.3499999999999996"/>
  </r>
  <r>
    <n v="4365"/>
    <n v="532802"/>
    <n v="84692"/>
    <x v="71"/>
    <x v="3461"/>
    <n v="17255"/>
    <s v="United Kingdom"/>
    <s v="Customer 17255"/>
    <x v="1"/>
    <n v="0.42"/>
    <n v="3"/>
    <n v="1.26"/>
  </r>
  <r>
    <n v="4366"/>
    <n v="532803"/>
    <s v="90036D"/>
    <x v="341"/>
    <x v="3462"/>
    <n v="17544"/>
    <s v="United Kingdom"/>
    <s v="Customer 17544"/>
    <x v="1"/>
    <n v="7.95"/>
    <n v="4"/>
    <n v="31.8"/>
  </r>
  <r>
    <n v="4367"/>
    <n v="532804"/>
    <n v="20950"/>
    <x v="1722"/>
    <x v="3463"/>
    <n v="16719"/>
    <s v="United Kingdom"/>
    <s v="Customer 16719"/>
    <x v="1"/>
    <n v="0.42"/>
    <n v="2"/>
    <n v="0.84"/>
  </r>
  <r>
    <n v="4368"/>
    <n v="532807"/>
    <n v="22941"/>
    <x v="1726"/>
    <x v="3464"/>
    <n v="17841"/>
    <s v="United Kingdom"/>
    <s v="Customer 17841"/>
    <x v="1"/>
    <n v="8.5"/>
    <n v="2"/>
    <n v="17"/>
  </r>
  <r>
    <n v="4369"/>
    <n v="532817"/>
    <n v="22560"/>
    <x v="909"/>
    <x v="3465"/>
    <n v="14493"/>
    <s v="United Kingdom"/>
    <s v="Customer 14493"/>
    <x v="1"/>
    <n v="1.25"/>
    <n v="9"/>
    <n v="11.25"/>
  </r>
  <r>
    <n v="4370"/>
    <n v="532821"/>
    <n v="22441"/>
    <x v="1073"/>
    <x v="3466"/>
    <n v="14382"/>
    <s v="United Kingdom"/>
    <s v="Customer 14382"/>
    <x v="1"/>
    <n v="2.1"/>
    <n v="5"/>
    <n v="10.5"/>
  </r>
  <r>
    <n v="4371"/>
    <n v="532821"/>
    <n v="20961"/>
    <x v="506"/>
    <x v="3466"/>
    <n v="14382"/>
    <s v="United Kingdom"/>
    <s v="Customer 14382"/>
    <x v="1"/>
    <n v="1.25"/>
    <n v="2"/>
    <n v="2.5"/>
  </r>
  <r>
    <n v="4372"/>
    <n v="532849"/>
    <n v="22865"/>
    <x v="1661"/>
    <x v="3467"/>
    <n v="14944"/>
    <s v="United Kingdom"/>
    <s v="Customer 14944"/>
    <x v="1"/>
    <n v="2.1"/>
    <n v="12"/>
    <n v="25.200000000000003"/>
  </r>
  <r>
    <n v="4373"/>
    <n v="532959"/>
    <n v="22755"/>
    <x v="1785"/>
    <x v="3468"/>
    <n v="13141"/>
    <s v="United Kingdom"/>
    <s v="Customer 13141"/>
    <x v="1"/>
    <n v="0.85"/>
    <n v="12"/>
    <n v="10.199999999999999"/>
  </r>
  <r>
    <n v="4374"/>
    <n v="532963"/>
    <n v="22111"/>
    <x v="48"/>
    <x v="3469"/>
    <n v="16710"/>
    <s v="United Kingdom"/>
    <s v="Customer 16710"/>
    <x v="1"/>
    <n v="4.95"/>
    <n v="2"/>
    <n v="9.9"/>
  </r>
  <r>
    <n v="4375"/>
    <n v="532964"/>
    <n v="22510"/>
    <x v="1786"/>
    <x v="3470"/>
    <n v="15493"/>
    <s v="United Kingdom"/>
    <s v="Customer 15493"/>
    <x v="1"/>
    <n v="3.75"/>
    <n v="1"/>
    <n v="3.75"/>
  </r>
  <r>
    <n v="4376"/>
    <n v="532964"/>
    <s v="85184C"/>
    <x v="274"/>
    <x v="3470"/>
    <n v="15493"/>
    <s v="United Kingdom"/>
    <s v="Customer 15493"/>
    <x v="1"/>
    <n v="2.95"/>
    <n v="1"/>
    <n v="2.95"/>
  </r>
  <r>
    <n v="4377"/>
    <n v="532964"/>
    <n v="22770"/>
    <x v="1787"/>
    <x v="3470"/>
    <n v="15493"/>
    <s v="United Kingdom"/>
    <s v="Customer 15493"/>
    <x v="1"/>
    <n v="14.95"/>
    <n v="2"/>
    <n v="29.9"/>
  </r>
  <r>
    <n v="4378"/>
    <n v="532969"/>
    <n v="22537"/>
    <x v="1033"/>
    <x v="3471"/>
    <n v="17992"/>
    <s v="United Kingdom"/>
    <s v="Customer 17992"/>
    <x v="1"/>
    <n v="0.42"/>
    <n v="1"/>
    <n v="0.42"/>
  </r>
  <r>
    <n v="4379"/>
    <n v="532969"/>
    <n v="22633"/>
    <x v="1570"/>
    <x v="3471"/>
    <n v="17992"/>
    <s v="United Kingdom"/>
    <s v="Customer 17992"/>
    <x v="1"/>
    <n v="2.1"/>
    <n v="4"/>
    <n v="8.4"/>
  </r>
  <r>
    <n v="4380"/>
    <n v="532977"/>
    <n v="21932"/>
    <x v="1067"/>
    <x v="3472"/>
    <n v="16385"/>
    <s v="United Kingdom"/>
    <s v="Customer 16385"/>
    <x v="1"/>
    <n v="2.95"/>
    <n v="1"/>
    <n v="2.95"/>
  </r>
  <r>
    <n v="4381"/>
    <n v="532978"/>
    <n v="22905"/>
    <x v="1684"/>
    <x v="3473"/>
    <n v="14526"/>
    <s v="United Kingdom"/>
    <s v="Customer 14526"/>
    <x v="1"/>
    <n v="2.95"/>
    <n v="1"/>
    <n v="2.95"/>
  </r>
  <r>
    <n v="4382"/>
    <n v="532979"/>
    <n v="21901"/>
    <x v="116"/>
    <x v="3474"/>
    <n v="17346"/>
    <s v="United Kingdom"/>
    <s v="Customer 17346"/>
    <x v="1"/>
    <n v="0.65"/>
    <n v="1"/>
    <n v="0.65"/>
  </r>
  <r>
    <n v="4383"/>
    <n v="532982"/>
    <n v="21034"/>
    <x v="16"/>
    <x v="3475"/>
    <n v="18225"/>
    <s v="United Kingdom"/>
    <s v="Customer 18225"/>
    <x v="1"/>
    <n v="0.95"/>
    <n v="1"/>
    <n v="0.95"/>
  </r>
  <r>
    <n v="4384"/>
    <n v="532985"/>
    <n v="22904"/>
    <x v="1755"/>
    <x v="3476"/>
    <n v="12733"/>
    <s v="USA"/>
    <s v="Customer 12733"/>
    <x v="21"/>
    <n v="2.95"/>
    <n v="4"/>
    <n v="11.8"/>
  </r>
  <r>
    <n v="4385"/>
    <n v="532986"/>
    <n v="20828"/>
    <x v="428"/>
    <x v="3477"/>
    <n v="17799"/>
    <s v="United Kingdom"/>
    <s v="Customer 17799"/>
    <x v="1"/>
    <n v="2.5499999999999998"/>
    <n v="5"/>
    <n v="12.75"/>
  </r>
  <r>
    <n v="4386"/>
    <n v="532986"/>
    <n v="22131"/>
    <x v="359"/>
    <x v="3477"/>
    <n v="17799"/>
    <s v="United Kingdom"/>
    <s v="Customer 17799"/>
    <x v="1"/>
    <n v="1.95"/>
    <n v="3"/>
    <n v="5.85"/>
  </r>
  <r>
    <n v="4387"/>
    <n v="532989"/>
    <n v="22271"/>
    <x v="1282"/>
    <x v="3478"/>
    <n v="14451"/>
    <s v="United Kingdom"/>
    <s v="Customer 14451"/>
    <x v="1"/>
    <n v="2.95"/>
    <n v="1"/>
    <n v="2.95"/>
  </r>
  <r>
    <n v="4388"/>
    <n v="532993"/>
    <n v="22367"/>
    <x v="1294"/>
    <x v="3479"/>
    <n v="14156"/>
    <s v="EIRE"/>
    <s v="Customer 14156"/>
    <x v="5"/>
    <n v="1.95"/>
    <n v="16"/>
    <n v="31.2"/>
  </r>
  <r>
    <n v="4389"/>
    <n v="532993"/>
    <n v="22630"/>
    <x v="1296"/>
    <x v="3479"/>
    <n v="14156"/>
    <s v="EIRE"/>
    <s v="Customer 14156"/>
    <x v="5"/>
    <n v="1.95"/>
    <n v="12"/>
    <n v="23.4"/>
  </r>
  <r>
    <n v="4390"/>
    <n v="532993"/>
    <s v="85099B"/>
    <x v="1190"/>
    <x v="3479"/>
    <n v="14156"/>
    <s v="EIRE"/>
    <s v="Customer 14156"/>
    <x v="5"/>
    <n v="1.95"/>
    <n v="10"/>
    <n v="19.5"/>
  </r>
  <r>
    <n v="4391"/>
    <n v="532993"/>
    <n v="16235"/>
    <x v="1788"/>
    <x v="3479"/>
    <n v="14156"/>
    <s v="EIRE"/>
    <s v="Customer 14156"/>
    <x v="5"/>
    <n v="0.21"/>
    <n v="60"/>
    <n v="12.6"/>
  </r>
  <r>
    <n v="4392"/>
    <n v="533000"/>
    <n v="22951"/>
    <x v="1789"/>
    <x v="3480"/>
    <n v="16686"/>
    <s v="United Kingdom"/>
    <s v="Customer 16686"/>
    <x v="1"/>
    <n v="0.55000000000000004"/>
    <n v="2"/>
    <n v="1.1000000000000001"/>
  </r>
  <r>
    <n v="4393"/>
    <n v="533004"/>
    <n v="85152"/>
    <x v="167"/>
    <x v="3481"/>
    <n v="17231"/>
    <s v="United Kingdom"/>
    <s v="Customer 17231"/>
    <x v="1"/>
    <n v="2.1"/>
    <n v="2"/>
    <n v="4.2"/>
  </r>
  <r>
    <n v="4394"/>
    <n v="533004"/>
    <n v="22536"/>
    <x v="1650"/>
    <x v="3481"/>
    <n v="17231"/>
    <s v="United Kingdom"/>
    <s v="Customer 17231"/>
    <x v="1"/>
    <n v="0.42"/>
    <n v="1"/>
    <n v="0.42"/>
  </r>
  <r>
    <n v="4395"/>
    <n v="533038"/>
    <n v="22283"/>
    <x v="301"/>
    <x v="3482"/>
    <n v="14065"/>
    <s v="United Kingdom"/>
    <s v="Customer 14065"/>
    <x v="1"/>
    <n v="7.95"/>
    <n v="2"/>
    <n v="15.9"/>
  </r>
  <r>
    <n v="4396"/>
    <n v="533053"/>
    <n v="82482"/>
    <x v="47"/>
    <x v="3483"/>
    <n v="12836"/>
    <s v="United Kingdom"/>
    <s v="Customer 12836"/>
    <x v="1"/>
    <n v="2.5499999999999998"/>
    <n v="6"/>
    <n v="15.299999999999999"/>
  </r>
  <r>
    <n v="4397"/>
    <n v="533064"/>
    <n v="22141"/>
    <x v="1790"/>
    <x v="3484"/>
    <n v="17364"/>
    <s v="United Kingdom"/>
    <s v="Customer 17364"/>
    <x v="1"/>
    <n v="2.1"/>
    <n v="1"/>
    <n v="2.1"/>
  </r>
  <r>
    <n v="4398"/>
    <n v="533067"/>
    <n v="21122"/>
    <x v="1791"/>
    <x v="3485"/>
    <n v="17284"/>
    <s v="United Kingdom"/>
    <s v="Customer 17284"/>
    <x v="1"/>
    <n v="1.25"/>
    <n v="24"/>
    <n v="30"/>
  </r>
  <r>
    <n v="4399"/>
    <n v="533070"/>
    <n v="21892"/>
    <x v="451"/>
    <x v="3486"/>
    <n v="13148"/>
    <s v="United Kingdom"/>
    <s v="Customer 13148"/>
    <x v="1"/>
    <n v="1.25"/>
    <n v="3"/>
    <n v="3.75"/>
  </r>
  <r>
    <n v="4400"/>
    <n v="533070"/>
    <n v="21486"/>
    <x v="1455"/>
    <x v="3486"/>
    <n v="13148"/>
    <s v="United Kingdom"/>
    <s v="Customer 13148"/>
    <x v="1"/>
    <n v="3.75"/>
    <n v="2"/>
    <n v="7.5"/>
  </r>
  <r>
    <n v="4401"/>
    <n v="533070"/>
    <n v="22111"/>
    <x v="48"/>
    <x v="3486"/>
    <n v="13148"/>
    <s v="United Kingdom"/>
    <s v="Customer 13148"/>
    <x v="1"/>
    <n v="4.95"/>
    <n v="6"/>
    <n v="29.700000000000003"/>
  </r>
  <r>
    <n v="4402"/>
    <n v="533072"/>
    <n v="22727"/>
    <x v="1627"/>
    <x v="3487"/>
    <n v="13148"/>
    <s v="United Kingdom"/>
    <s v="Customer 13148"/>
    <x v="1"/>
    <n v="3.75"/>
    <n v="1"/>
    <n v="3.75"/>
  </r>
  <r>
    <n v="4403"/>
    <n v="533074"/>
    <n v="21814"/>
    <x v="456"/>
    <x v="3488"/>
    <n v="14298"/>
    <s v="United Kingdom"/>
    <s v="Customer 14298"/>
    <x v="1"/>
    <n v="1.25"/>
    <n v="12"/>
    <n v="15"/>
  </r>
  <r>
    <n v="4404"/>
    <n v="533078"/>
    <n v="21558"/>
    <x v="1306"/>
    <x v="3489"/>
    <n v="12524"/>
    <s v="Germany"/>
    <s v="Customer 12524"/>
    <x v="7"/>
    <n v="2.1"/>
    <n v="60"/>
    <n v="126"/>
  </r>
  <r>
    <n v="4405"/>
    <n v="533080"/>
    <n v="22841"/>
    <x v="1792"/>
    <x v="3490"/>
    <n v="14189"/>
    <s v="United Kingdom"/>
    <s v="Customer 14189"/>
    <x v="1"/>
    <n v="7.95"/>
    <n v="2"/>
    <n v="15.9"/>
  </r>
  <r>
    <n v="4406"/>
    <n v="533087"/>
    <n v="22692"/>
    <x v="1717"/>
    <x v="3491"/>
    <n v="18065"/>
    <s v="United Kingdom"/>
    <s v="Customer 18065"/>
    <x v="1"/>
    <n v="7.95"/>
    <n v="2"/>
    <n v="15.9"/>
  </r>
  <r>
    <n v="4407"/>
    <n v="533087"/>
    <n v="22366"/>
    <x v="472"/>
    <x v="3491"/>
    <n v="18065"/>
    <s v="United Kingdom"/>
    <s v="Customer 18065"/>
    <x v="1"/>
    <n v="7.95"/>
    <n v="2"/>
    <n v="15.9"/>
  </r>
  <r>
    <n v="4408"/>
    <n v="533097"/>
    <n v="21544"/>
    <x v="1121"/>
    <x v="3492"/>
    <n v="16008"/>
    <s v="United Kingdom"/>
    <s v="Customer 16008"/>
    <x v="1"/>
    <n v="0.85"/>
    <n v="20"/>
    <n v="17"/>
  </r>
  <r>
    <n v="4409"/>
    <s v="C533099"/>
    <n v="22840"/>
    <x v="1634"/>
    <x v="3493"/>
    <n v="13353"/>
    <s v="United Kingdom"/>
    <s v="Customer 13353"/>
    <x v="1"/>
    <n v="7.95"/>
    <n v="-1"/>
    <n v="-7.95"/>
  </r>
  <r>
    <n v="4410"/>
    <n v="533102"/>
    <n v="22150"/>
    <x v="1005"/>
    <x v="3494"/>
    <n v="17897"/>
    <s v="United Kingdom"/>
    <s v="Customer 17897"/>
    <x v="1"/>
    <n v="1.95"/>
    <n v="1"/>
    <n v="1.95"/>
  </r>
  <r>
    <n v="4411"/>
    <n v="533103"/>
    <n v="22955"/>
    <x v="1793"/>
    <x v="3495"/>
    <n v="17968"/>
    <s v="United Kingdom"/>
    <s v="Customer 17968"/>
    <x v="1"/>
    <n v="2.1"/>
    <n v="1"/>
    <n v="2.1"/>
  </r>
  <r>
    <n v="4412"/>
    <n v="533103"/>
    <n v="22813"/>
    <x v="1719"/>
    <x v="3495"/>
    <n v="17968"/>
    <s v="United Kingdom"/>
    <s v="Customer 17968"/>
    <x v="1"/>
    <n v="1.95"/>
    <n v="72"/>
    <n v="140.4"/>
  </r>
  <r>
    <n v="4413"/>
    <n v="533114"/>
    <n v="21212"/>
    <x v="1613"/>
    <x v="3496"/>
    <n v="14675"/>
    <s v="United Kingdom"/>
    <s v="Customer 14675"/>
    <x v="1"/>
    <n v="0.55000000000000004"/>
    <n v="1"/>
    <n v="0.55000000000000004"/>
  </r>
  <r>
    <n v="4414"/>
    <n v="533128"/>
    <n v="22834"/>
    <x v="1508"/>
    <x v="3497"/>
    <n v="18236"/>
    <s v="United Kingdom"/>
    <s v="Customer 18236"/>
    <x v="1"/>
    <n v="2.1"/>
    <n v="12"/>
    <n v="25.200000000000003"/>
  </r>
  <r>
    <n v="4415"/>
    <n v="533133"/>
    <n v="22296"/>
    <x v="757"/>
    <x v="3498"/>
    <n v="15850"/>
    <s v="United Kingdom"/>
    <s v="Customer 15850"/>
    <x v="1"/>
    <n v="1.65"/>
    <n v="2"/>
    <n v="3.3"/>
  </r>
  <r>
    <n v="4416"/>
    <n v="533134"/>
    <n v="21479"/>
    <x v="114"/>
    <x v="3499"/>
    <n v="16717"/>
    <s v="United Kingdom"/>
    <s v="Customer 16717"/>
    <x v="1"/>
    <n v="3.75"/>
    <n v="4"/>
    <n v="15"/>
  </r>
  <r>
    <n v="4417"/>
    <n v="533140"/>
    <n v="21098"/>
    <x v="1521"/>
    <x v="3500"/>
    <n v="15968"/>
    <s v="United Kingdom"/>
    <s v="Customer 15968"/>
    <x v="1"/>
    <n v="1.25"/>
    <n v="6"/>
    <n v="7.5"/>
  </r>
  <r>
    <n v="4418"/>
    <n v="533141"/>
    <n v="22551"/>
    <x v="1090"/>
    <x v="3501"/>
    <n v="17203"/>
    <s v="United Kingdom"/>
    <s v="Customer 17203"/>
    <x v="1"/>
    <n v="1.65"/>
    <n v="1"/>
    <n v="1.65"/>
  </r>
  <r>
    <n v="4419"/>
    <n v="533143"/>
    <n v="22355"/>
    <x v="1338"/>
    <x v="3502"/>
    <n v="12766"/>
    <s v="Portugal"/>
    <s v="Customer 12766"/>
    <x v="18"/>
    <n v="0.85"/>
    <n v="10"/>
    <n v="8.5"/>
  </r>
  <r>
    <n v="4420"/>
    <n v="533143"/>
    <n v="20724"/>
    <x v="1621"/>
    <x v="3502"/>
    <n v="12766"/>
    <s v="Portugal"/>
    <s v="Customer 12766"/>
    <x v="18"/>
    <n v="0.85"/>
    <n v="20"/>
    <n v="17"/>
  </r>
  <r>
    <n v="4421"/>
    <n v="533147"/>
    <n v="20914"/>
    <x v="1451"/>
    <x v="3503"/>
    <n v="14735"/>
    <s v="United Kingdom"/>
    <s v="Customer 14735"/>
    <x v="1"/>
    <n v="2.95"/>
    <n v="18"/>
    <n v="53.1"/>
  </r>
  <r>
    <n v="4422"/>
    <n v="533148"/>
    <n v="21620"/>
    <x v="1794"/>
    <x v="3504"/>
    <n v="13624"/>
    <s v="United Kingdom"/>
    <s v="Customer 13624"/>
    <x v="1"/>
    <n v="3.75"/>
    <n v="6"/>
    <n v="22.5"/>
  </r>
  <r>
    <n v="4423"/>
    <n v="533152"/>
    <n v="20719"/>
    <x v="868"/>
    <x v="3505"/>
    <n v="15005"/>
    <s v="United Kingdom"/>
    <s v="Customer 15005"/>
    <x v="1"/>
    <n v="0.85"/>
    <n v="10"/>
    <n v="8.5"/>
  </r>
  <r>
    <n v="4424"/>
    <n v="533187"/>
    <n v="22423"/>
    <x v="697"/>
    <x v="3506"/>
    <n v="16782"/>
    <s v="United Kingdom"/>
    <s v="Customer 16782"/>
    <x v="1"/>
    <n v="12.75"/>
    <n v="5"/>
    <n v="63.75"/>
  </r>
  <r>
    <n v="4425"/>
    <n v="533288"/>
    <n v="85064"/>
    <x v="1085"/>
    <x v="3507"/>
    <n v="13564"/>
    <s v="United Kingdom"/>
    <s v="Customer 13564"/>
    <x v="1"/>
    <n v="5.45"/>
    <n v="2"/>
    <n v="10.9"/>
  </r>
  <r>
    <n v="4426"/>
    <n v="533293"/>
    <s v="85123A"/>
    <x v="60"/>
    <x v="3508"/>
    <n v="16145"/>
    <s v="United Kingdom"/>
    <s v="Customer 16145"/>
    <x v="1"/>
    <n v="2.95"/>
    <n v="6"/>
    <n v="17.700000000000003"/>
  </r>
  <r>
    <n v="4427"/>
    <n v="533293"/>
    <n v="21212"/>
    <x v="1613"/>
    <x v="3508"/>
    <n v="16145"/>
    <s v="United Kingdom"/>
    <s v="Customer 16145"/>
    <x v="1"/>
    <n v="0.55000000000000004"/>
    <n v="24"/>
    <n v="13.200000000000001"/>
  </r>
  <r>
    <n v="4428"/>
    <n v="533301"/>
    <n v="90146"/>
    <x v="1795"/>
    <x v="3509"/>
    <n v="15811"/>
    <s v="United Kingdom"/>
    <s v="Customer 15811"/>
    <x v="1"/>
    <n v="7.5"/>
    <n v="1"/>
    <n v="7.5"/>
  </r>
  <r>
    <n v="4429"/>
    <n v="533301"/>
    <n v="22822"/>
    <x v="1796"/>
    <x v="3509"/>
    <n v="15811"/>
    <s v="United Kingdom"/>
    <s v="Customer 15811"/>
    <x v="1"/>
    <n v="5.95"/>
    <n v="2"/>
    <n v="11.9"/>
  </r>
  <r>
    <n v="4430"/>
    <n v="533318"/>
    <n v="22176"/>
    <x v="1582"/>
    <x v="3510"/>
    <n v="14828"/>
    <s v="United Kingdom"/>
    <s v="Customer 14828"/>
    <x v="1"/>
    <n v="2.95"/>
    <n v="12"/>
    <n v="35.400000000000006"/>
  </r>
  <r>
    <n v="4431"/>
    <n v="533337"/>
    <n v="21232"/>
    <x v="210"/>
    <x v="3511"/>
    <n v="16829"/>
    <s v="United Kingdom"/>
    <s v="Customer 16829"/>
    <x v="1"/>
    <n v="1.25"/>
    <n v="12"/>
    <n v="15"/>
  </r>
  <r>
    <n v="4432"/>
    <n v="533373"/>
    <n v="20972"/>
    <x v="187"/>
    <x v="3512"/>
    <n v="12921"/>
    <s v="United Kingdom"/>
    <s v="Customer 12921"/>
    <x v="1"/>
    <n v="1.25"/>
    <n v="12"/>
    <n v="15"/>
  </r>
  <r>
    <n v="4433"/>
    <n v="533376"/>
    <n v="22113"/>
    <x v="176"/>
    <x v="3513"/>
    <n v="15640"/>
    <s v="United Kingdom"/>
    <s v="Customer 15640"/>
    <x v="1"/>
    <n v="3.75"/>
    <n v="12"/>
    <n v="45"/>
  </r>
  <r>
    <n v="4434"/>
    <n v="533381"/>
    <n v="22313"/>
    <x v="1797"/>
    <x v="3514"/>
    <n v="14417"/>
    <s v="United Kingdom"/>
    <s v="Customer 14417"/>
    <x v="1"/>
    <n v="2.95"/>
    <n v="1"/>
    <n v="2.95"/>
  </r>
  <r>
    <n v="4435"/>
    <n v="533381"/>
    <n v="21647"/>
    <x v="1798"/>
    <x v="3514"/>
    <n v="14417"/>
    <s v="United Kingdom"/>
    <s v="Customer 14417"/>
    <x v="1"/>
    <n v="2.1"/>
    <n v="1"/>
    <n v="2.1"/>
  </r>
  <r>
    <n v="4436"/>
    <n v="533423"/>
    <n v="21535"/>
    <x v="853"/>
    <x v="3515"/>
    <n v="16386"/>
    <s v="United Kingdom"/>
    <s v="Customer 16386"/>
    <x v="1"/>
    <n v="2.5499999999999998"/>
    <n v="1"/>
    <n v="2.5499999999999998"/>
  </r>
  <r>
    <n v="4437"/>
    <n v="533447"/>
    <n v="22798"/>
    <x v="1799"/>
    <x v="3516"/>
    <n v="17287"/>
    <s v="United Kingdom"/>
    <s v="Customer 17287"/>
    <x v="1"/>
    <n v="2.95"/>
    <n v="4"/>
    <n v="11.8"/>
  </r>
  <r>
    <n v="4438"/>
    <n v="533460"/>
    <s v="84985A"/>
    <x v="1444"/>
    <x v="3517"/>
    <n v="15039"/>
    <s v="United Kingdom"/>
    <s v="Customer 15039"/>
    <x v="1"/>
    <n v="1.45"/>
    <n v="10"/>
    <n v="14.5"/>
  </r>
  <r>
    <n v="4439"/>
    <n v="533460"/>
    <s v="84313B"/>
    <x v="1544"/>
    <x v="3517"/>
    <n v="15039"/>
    <s v="United Kingdom"/>
    <s v="Customer 15039"/>
    <x v="1"/>
    <n v="4.25"/>
    <n v="1"/>
    <n v="4.25"/>
  </r>
  <r>
    <n v="4440"/>
    <n v="533469"/>
    <n v="22457"/>
    <x v="1287"/>
    <x v="3518"/>
    <n v="16016"/>
    <s v="United Kingdom"/>
    <s v="Customer 16016"/>
    <x v="1"/>
    <n v="2.95"/>
    <n v="4"/>
    <n v="11.8"/>
  </r>
  <r>
    <n v="4441"/>
    <n v="533485"/>
    <s v="85123A"/>
    <x v="60"/>
    <x v="3519"/>
    <n v="14811"/>
    <s v="United Kingdom"/>
    <s v="Customer 14811"/>
    <x v="1"/>
    <n v="2.95"/>
    <n v="4"/>
    <n v="11.8"/>
  </r>
  <r>
    <n v="4442"/>
    <n v="533503"/>
    <n v="22863"/>
    <x v="1639"/>
    <x v="3520"/>
    <n v="17449"/>
    <s v="United Kingdom"/>
    <s v="Customer 17449"/>
    <x v="1"/>
    <n v="2.95"/>
    <n v="1"/>
    <n v="2.95"/>
  </r>
  <r>
    <n v="4443"/>
    <n v="533506"/>
    <n v="22743"/>
    <x v="1561"/>
    <x v="3521"/>
    <n v="14152"/>
    <s v="United Kingdom"/>
    <s v="Customer 14152"/>
    <x v="1"/>
    <n v="2.95"/>
    <n v="6"/>
    <n v="17.700000000000003"/>
  </r>
  <r>
    <n v="4444"/>
    <n v="533528"/>
    <n v="22299"/>
    <x v="1428"/>
    <x v="3522"/>
    <n v="15750"/>
    <s v="United Kingdom"/>
    <s v="Customer 15750"/>
    <x v="1"/>
    <n v="1.25"/>
    <n v="24"/>
    <n v="30"/>
  </r>
  <r>
    <n v="4445"/>
    <n v="533533"/>
    <n v="20974"/>
    <x v="1169"/>
    <x v="3523"/>
    <n v="18172"/>
    <s v="United Kingdom"/>
    <s v="Customer 18172"/>
    <x v="1"/>
    <n v="0.65"/>
    <n v="24"/>
    <n v="15.600000000000001"/>
  </r>
  <r>
    <n v="4446"/>
    <n v="533547"/>
    <n v="84380"/>
    <x v="285"/>
    <x v="3524"/>
    <n v="16409"/>
    <s v="United Kingdom"/>
    <s v="Customer 16409"/>
    <x v="1"/>
    <n v="1.25"/>
    <n v="12"/>
    <n v="15"/>
  </r>
  <r>
    <n v="4447"/>
    <n v="533551"/>
    <n v="85048"/>
    <x v="1800"/>
    <x v="3525"/>
    <n v="17576"/>
    <s v="United Kingdom"/>
    <s v="Customer 17576"/>
    <x v="1"/>
    <n v="7.95"/>
    <n v="1"/>
    <n v="7.95"/>
  </r>
  <r>
    <n v="4448"/>
    <n v="533575"/>
    <n v="22696"/>
    <x v="1657"/>
    <x v="3526"/>
    <n v="17430"/>
    <s v="United Kingdom"/>
    <s v="Customer 17430"/>
    <x v="1"/>
    <n v="1.95"/>
    <n v="6"/>
    <n v="11.7"/>
  </r>
  <r>
    <n v="4449"/>
    <n v="533575"/>
    <n v="84946"/>
    <x v="441"/>
    <x v="3526"/>
    <n v="17430"/>
    <s v="United Kingdom"/>
    <s v="Customer 17430"/>
    <x v="1"/>
    <n v="1.25"/>
    <n v="12"/>
    <n v="15"/>
  </r>
  <r>
    <n v="4450"/>
    <n v="533576"/>
    <n v="21218"/>
    <x v="1138"/>
    <x v="3527"/>
    <n v="15482"/>
    <s v="United Kingdom"/>
    <s v="Customer 15482"/>
    <x v="1"/>
    <n v="3.75"/>
    <n v="1"/>
    <n v="3.75"/>
  </r>
  <r>
    <n v="4451"/>
    <n v="533577"/>
    <n v="22111"/>
    <x v="48"/>
    <x v="3528"/>
    <n v="17377"/>
    <s v="United Kingdom"/>
    <s v="Customer 17377"/>
    <x v="1"/>
    <n v="4.25"/>
    <n v="24"/>
    <n v="102"/>
  </r>
  <r>
    <n v="4452"/>
    <n v="533580"/>
    <n v="21191"/>
    <x v="1532"/>
    <x v="3529"/>
    <n v="17238"/>
    <s v="United Kingdom"/>
    <s v="Customer 17238"/>
    <x v="1"/>
    <n v="2.1"/>
    <n v="1"/>
    <n v="2.1"/>
  </r>
  <r>
    <n v="4453"/>
    <n v="533586"/>
    <n v="22335"/>
    <x v="786"/>
    <x v="3530"/>
    <n v="13117"/>
    <s v="United Kingdom"/>
    <s v="Customer 13117"/>
    <x v="1"/>
    <n v="0.65"/>
    <n v="24"/>
    <n v="15.600000000000001"/>
  </r>
  <r>
    <n v="4454"/>
    <n v="533591"/>
    <n v="22669"/>
    <x v="1588"/>
    <x v="3531"/>
    <n v="16554"/>
    <s v="United Kingdom"/>
    <s v="Customer 16554"/>
    <x v="1"/>
    <n v="2.95"/>
    <n v="5"/>
    <n v="14.75"/>
  </r>
  <r>
    <n v="4455"/>
    <n v="533595"/>
    <n v="21833"/>
    <x v="1341"/>
    <x v="3532"/>
    <n v="14911"/>
    <s v="EIRE"/>
    <s v="Customer 14911"/>
    <x v="5"/>
    <n v="1.69"/>
    <n v="48"/>
    <n v="81.12"/>
  </r>
  <r>
    <n v="4456"/>
    <n v="533644"/>
    <n v="20973"/>
    <x v="1179"/>
    <x v="3533"/>
    <n v="15024"/>
    <s v="United Kingdom"/>
    <s v="Customer 15024"/>
    <x v="1"/>
    <n v="0.65"/>
    <n v="6"/>
    <n v="3.9000000000000004"/>
  </r>
  <r>
    <n v="4457"/>
    <n v="533658"/>
    <n v="22271"/>
    <x v="1282"/>
    <x v="3534"/>
    <n v="14614"/>
    <s v="United Kingdom"/>
    <s v="Customer 14614"/>
    <x v="1"/>
    <n v="2.95"/>
    <n v="6"/>
    <n v="17.700000000000003"/>
  </r>
  <r>
    <n v="4458"/>
    <n v="533658"/>
    <s v="72802C"/>
    <x v="246"/>
    <x v="3534"/>
    <n v="14614"/>
    <s v="United Kingdom"/>
    <s v="Customer 14614"/>
    <x v="1"/>
    <n v="4.25"/>
    <n v="6"/>
    <n v="25.5"/>
  </r>
  <r>
    <n v="4459"/>
    <n v="533670"/>
    <n v="20749"/>
    <x v="727"/>
    <x v="3535"/>
    <n v="17235"/>
    <s v="United Kingdom"/>
    <s v="Customer 17235"/>
    <x v="1"/>
    <n v="7.95"/>
    <n v="1"/>
    <n v="7.95"/>
  </r>
  <r>
    <n v="4460"/>
    <n v="533717"/>
    <n v="21539"/>
    <x v="1209"/>
    <x v="3536"/>
    <n v="13137"/>
    <s v="United Kingdom"/>
    <s v="Customer 13137"/>
    <x v="1"/>
    <n v="4.95"/>
    <n v="2"/>
    <n v="9.9"/>
  </r>
  <r>
    <n v="4461"/>
    <n v="533717"/>
    <n v="21533"/>
    <x v="1556"/>
    <x v="3536"/>
    <n v="13137"/>
    <s v="United Kingdom"/>
    <s v="Customer 13137"/>
    <x v="1"/>
    <n v="4.95"/>
    <n v="4"/>
    <n v="19.8"/>
  </r>
  <r>
    <n v="4462"/>
    <n v="533717"/>
    <n v="21877"/>
    <x v="1056"/>
    <x v="3536"/>
    <n v="13137"/>
    <s v="United Kingdom"/>
    <s v="Customer 13137"/>
    <x v="1"/>
    <n v="1.25"/>
    <n v="2"/>
    <n v="2.5"/>
  </r>
  <r>
    <n v="4463"/>
    <n v="533736"/>
    <n v="21892"/>
    <x v="451"/>
    <x v="3537"/>
    <n v="16089"/>
    <s v="United Kingdom"/>
    <s v="Customer 16089"/>
    <x v="1"/>
    <n v="1.25"/>
    <n v="1"/>
    <n v="1.25"/>
  </r>
  <r>
    <n v="4464"/>
    <n v="533750"/>
    <n v="20977"/>
    <x v="1801"/>
    <x v="3538"/>
    <n v="15571"/>
    <s v="United Kingdom"/>
    <s v="Customer 15571"/>
    <x v="1"/>
    <n v="1.25"/>
    <n v="3"/>
    <n v="3.75"/>
  </r>
  <r>
    <n v="4465"/>
    <n v="533754"/>
    <n v="22669"/>
    <x v="1588"/>
    <x v="3539"/>
    <n v="17659"/>
    <s v="United Kingdom"/>
    <s v="Customer 17659"/>
    <x v="1"/>
    <n v="2.95"/>
    <n v="5"/>
    <n v="14.75"/>
  </r>
  <r>
    <n v="4466"/>
    <n v="533755"/>
    <n v="22551"/>
    <x v="1090"/>
    <x v="3540"/>
    <n v="15571"/>
    <s v="United Kingdom"/>
    <s v="Customer 15571"/>
    <x v="1"/>
    <n v="1.65"/>
    <n v="2"/>
    <n v="3.3"/>
  </r>
  <r>
    <n v="4467"/>
    <n v="533761"/>
    <n v="22835"/>
    <x v="1469"/>
    <x v="3541"/>
    <n v="17841"/>
    <s v="United Kingdom"/>
    <s v="Customer 17841"/>
    <x v="1"/>
    <n v="4.6500000000000004"/>
    <n v="1"/>
    <n v="4.6500000000000004"/>
  </r>
  <r>
    <n v="4468"/>
    <n v="533761"/>
    <n v="22866"/>
    <x v="1483"/>
    <x v="3541"/>
    <n v="17841"/>
    <s v="United Kingdom"/>
    <s v="Customer 17841"/>
    <x v="1"/>
    <n v="2.1"/>
    <n v="5"/>
    <n v="10.5"/>
  </r>
  <r>
    <n v="4469"/>
    <n v="533761"/>
    <n v="22733"/>
    <x v="1802"/>
    <x v="3541"/>
    <n v="17841"/>
    <s v="United Kingdom"/>
    <s v="Customer 17841"/>
    <x v="1"/>
    <n v="1.25"/>
    <n v="1"/>
    <n v="1.25"/>
  </r>
  <r>
    <n v="4470"/>
    <n v="533767"/>
    <n v="21527"/>
    <x v="1470"/>
    <x v="3542"/>
    <n v="18225"/>
    <s v="United Kingdom"/>
    <s v="Customer 18225"/>
    <x v="1"/>
    <n v="7.95"/>
    <n v="6"/>
    <n v="47.7"/>
  </r>
  <r>
    <n v="4471"/>
    <n v="533783"/>
    <n v="22188"/>
    <x v="264"/>
    <x v="3543"/>
    <n v="18160"/>
    <s v="United Kingdom"/>
    <s v="Customer 18160"/>
    <x v="1"/>
    <n v="3.95"/>
    <n v="4"/>
    <n v="15.8"/>
  </r>
  <r>
    <n v="4472"/>
    <n v="533791"/>
    <n v="21154"/>
    <x v="1514"/>
    <x v="3544"/>
    <n v="15422"/>
    <s v="United Kingdom"/>
    <s v="Customer 15422"/>
    <x v="1"/>
    <n v="1.25"/>
    <n v="10"/>
    <n v="12.5"/>
  </r>
  <r>
    <n v="4473"/>
    <n v="533797"/>
    <n v="84692"/>
    <x v="71"/>
    <x v="3545"/>
    <n v="13329"/>
    <s v="United Kingdom"/>
    <s v="Customer 13329"/>
    <x v="1"/>
    <n v="0.42"/>
    <n v="25"/>
    <n v="10.5"/>
  </r>
  <r>
    <n v="4474"/>
    <n v="533824"/>
    <s v="M"/>
    <x v="442"/>
    <x v="3546"/>
    <n v="12739"/>
    <s v="United Arab Emirates"/>
    <s v="Customer 12739"/>
    <x v="29"/>
    <n v="253"/>
    <n v="1"/>
    <n v="253"/>
  </r>
  <r>
    <n v="4475"/>
    <n v="533827"/>
    <n v="22543"/>
    <x v="1803"/>
    <x v="3547"/>
    <n v="12670"/>
    <s v="France"/>
    <s v="Customer 12670"/>
    <x v="6"/>
    <n v="0.42"/>
    <n v="24"/>
    <n v="10.08"/>
  </r>
  <r>
    <n v="4476"/>
    <n v="533837"/>
    <n v="22067"/>
    <x v="711"/>
    <x v="3548"/>
    <n v="18097"/>
    <s v="United Kingdom"/>
    <s v="Customer 18097"/>
    <x v="1"/>
    <n v="1.65"/>
    <n v="24"/>
    <n v="39.599999999999994"/>
  </r>
  <r>
    <n v="4477"/>
    <n v="533838"/>
    <n v="22847"/>
    <x v="1646"/>
    <x v="3549"/>
    <n v="13662"/>
    <s v="United Kingdom"/>
    <s v="Customer 13662"/>
    <x v="1"/>
    <n v="16.95"/>
    <n v="1"/>
    <n v="16.95"/>
  </r>
  <r>
    <n v="4478"/>
    <n v="533838"/>
    <n v="22739"/>
    <x v="1528"/>
    <x v="3549"/>
    <n v="13662"/>
    <s v="United Kingdom"/>
    <s v="Customer 13662"/>
    <x v="1"/>
    <n v="1.65"/>
    <n v="10"/>
    <n v="16.5"/>
  </r>
  <r>
    <n v="4479"/>
    <n v="533839"/>
    <n v="22913"/>
    <x v="1804"/>
    <x v="3550"/>
    <n v="13662"/>
    <s v="United Kingdom"/>
    <s v="Customer 13662"/>
    <x v="1"/>
    <n v="4.95"/>
    <n v="3"/>
    <n v="14.850000000000001"/>
  </r>
  <r>
    <n v="4480"/>
    <n v="533841"/>
    <n v="20961"/>
    <x v="506"/>
    <x v="3551"/>
    <n v="17269"/>
    <s v="United Kingdom"/>
    <s v="Customer 17269"/>
    <x v="1"/>
    <n v="1.25"/>
    <n v="1"/>
    <n v="1.25"/>
  </r>
  <r>
    <n v="4481"/>
    <n v="533841"/>
    <n v="22704"/>
    <x v="1389"/>
    <x v="3551"/>
    <n v="17269"/>
    <s v="United Kingdom"/>
    <s v="Customer 17269"/>
    <x v="1"/>
    <n v="0.42"/>
    <n v="25"/>
    <n v="10.5"/>
  </r>
  <r>
    <n v="4482"/>
    <n v="533841"/>
    <n v="22174"/>
    <x v="11"/>
    <x v="3551"/>
    <n v="17269"/>
    <s v="United Kingdom"/>
    <s v="Customer 17269"/>
    <x v="1"/>
    <n v="1.65"/>
    <n v="1"/>
    <n v="1.65"/>
  </r>
  <r>
    <n v="4483"/>
    <n v="533896"/>
    <n v="22492"/>
    <x v="991"/>
    <x v="3552"/>
    <n v="16279"/>
    <s v="United Kingdom"/>
    <s v="Customer 16279"/>
    <x v="1"/>
    <n v="0.65"/>
    <n v="36"/>
    <n v="23.400000000000002"/>
  </r>
  <r>
    <n v="4484"/>
    <n v="533896"/>
    <n v="22474"/>
    <x v="1081"/>
    <x v="3552"/>
    <n v="16279"/>
    <s v="United Kingdom"/>
    <s v="Customer 16279"/>
    <x v="1"/>
    <n v="4.95"/>
    <n v="3"/>
    <n v="14.850000000000001"/>
  </r>
  <r>
    <n v="4485"/>
    <n v="533947"/>
    <n v="22203"/>
    <x v="988"/>
    <x v="3553"/>
    <n v="17862"/>
    <s v="United Kingdom"/>
    <s v="Customer 17862"/>
    <x v="1"/>
    <n v="3.75"/>
    <n v="1"/>
    <n v="3.75"/>
  </r>
  <r>
    <n v="4486"/>
    <n v="533951"/>
    <n v="21616"/>
    <x v="855"/>
    <x v="3554"/>
    <n v="16814"/>
    <s v="United Kingdom"/>
    <s v="Customer 16814"/>
    <x v="1"/>
    <n v="3.75"/>
    <n v="8"/>
    <n v="30"/>
  </r>
  <r>
    <n v="4487"/>
    <n v="533957"/>
    <n v="22526"/>
    <x v="1805"/>
    <x v="3555"/>
    <n v="16885"/>
    <s v="United Kingdom"/>
    <s v="Customer 16885"/>
    <x v="1"/>
    <n v="12.75"/>
    <n v="1"/>
    <n v="12.75"/>
  </r>
  <r>
    <n v="4488"/>
    <n v="533959"/>
    <n v="22545"/>
    <x v="944"/>
    <x v="3556"/>
    <n v="12921"/>
    <s v="United Kingdom"/>
    <s v="Customer 12921"/>
    <x v="1"/>
    <n v="0.42"/>
    <n v="24"/>
    <n v="10.08"/>
  </r>
  <r>
    <n v="4489"/>
    <n v="533959"/>
    <n v="22544"/>
    <x v="768"/>
    <x v="3556"/>
    <n v="12921"/>
    <s v="United Kingdom"/>
    <s v="Customer 12921"/>
    <x v="1"/>
    <n v="0.42"/>
    <n v="24"/>
    <n v="10.08"/>
  </r>
  <r>
    <n v="4490"/>
    <n v="533959"/>
    <n v="20966"/>
    <x v="388"/>
    <x v="3556"/>
    <n v="12921"/>
    <s v="United Kingdom"/>
    <s v="Customer 12921"/>
    <x v="1"/>
    <n v="1.25"/>
    <n v="10"/>
    <n v="12.5"/>
  </r>
  <r>
    <n v="4491"/>
    <n v="533962"/>
    <n v="22968"/>
    <x v="1705"/>
    <x v="3557"/>
    <n v="16535"/>
    <s v="United Kingdom"/>
    <s v="Customer 16535"/>
    <x v="1"/>
    <n v="9.9499999999999993"/>
    <n v="1"/>
    <n v="9.9499999999999993"/>
  </r>
  <r>
    <n v="4492"/>
    <n v="533968"/>
    <n v="84580"/>
    <x v="1244"/>
    <x v="3558"/>
    <n v="13884"/>
    <s v="United Kingdom"/>
    <s v="Customer 13884"/>
    <x v="1"/>
    <n v="3.75"/>
    <n v="1"/>
    <n v="3.75"/>
  </r>
  <r>
    <n v="4493"/>
    <n v="533968"/>
    <n v="21035"/>
    <x v="1713"/>
    <x v="3558"/>
    <n v="13884"/>
    <s v="United Kingdom"/>
    <s v="Customer 13884"/>
    <x v="1"/>
    <n v="2.95"/>
    <n v="1"/>
    <n v="2.95"/>
  </r>
  <r>
    <n v="4494"/>
    <n v="533969"/>
    <n v="22060"/>
    <x v="281"/>
    <x v="3559"/>
    <n v="18022"/>
    <s v="United Kingdom"/>
    <s v="Customer 18022"/>
    <x v="1"/>
    <n v="9.9499999999999993"/>
    <n v="1"/>
    <n v="9.9499999999999993"/>
  </r>
  <r>
    <n v="4495"/>
    <n v="533973"/>
    <n v="20685"/>
    <x v="1575"/>
    <x v="3560"/>
    <n v="15421"/>
    <s v="United Kingdom"/>
    <s v="Customer 15421"/>
    <x v="1"/>
    <n v="7.95"/>
    <n v="1"/>
    <n v="7.95"/>
  </r>
  <r>
    <n v="4496"/>
    <n v="533974"/>
    <n v="21115"/>
    <x v="1224"/>
    <x v="3561"/>
    <n v="15483"/>
    <s v="United Kingdom"/>
    <s v="Customer 15483"/>
    <x v="1"/>
    <n v="6.75"/>
    <n v="1"/>
    <n v="6.75"/>
  </r>
  <r>
    <n v="4497"/>
    <n v="533974"/>
    <n v="21011"/>
    <x v="1806"/>
    <x v="3561"/>
    <n v="15483"/>
    <s v="United Kingdom"/>
    <s v="Customer 15483"/>
    <x v="1"/>
    <n v="1.45"/>
    <n v="2"/>
    <n v="2.9"/>
  </r>
  <r>
    <n v="4498"/>
    <n v="533979"/>
    <n v="21494"/>
    <x v="1807"/>
    <x v="3562"/>
    <n v="17433"/>
    <s v="United Kingdom"/>
    <s v="Customer 17433"/>
    <x v="1"/>
    <n v="1.25"/>
    <n v="2"/>
    <n v="2.5"/>
  </r>
  <r>
    <n v="4499"/>
    <n v="534003"/>
    <n v="21587"/>
    <x v="1457"/>
    <x v="3563"/>
    <n v="17589"/>
    <s v="United Kingdom"/>
    <s v="Customer 17589"/>
    <x v="1"/>
    <n v="2.5499999999999998"/>
    <n v="1"/>
    <n v="2.5499999999999998"/>
  </r>
  <r>
    <n v="4500"/>
    <n v="534030"/>
    <n v="84050"/>
    <x v="594"/>
    <x v="3564"/>
    <n v="12721"/>
    <s v="France"/>
    <s v="Customer 12721"/>
    <x v="6"/>
    <n v="1.65"/>
    <n v="6"/>
    <n v="9.8999999999999986"/>
  </r>
  <r>
    <n v="4501"/>
    <n v="534035"/>
    <n v="84821"/>
    <x v="1808"/>
    <x v="3565"/>
    <n v="13124"/>
    <s v="United Kingdom"/>
    <s v="Customer 13124"/>
    <x v="1"/>
    <n v="0.85"/>
    <n v="12"/>
    <n v="10.199999999999999"/>
  </r>
  <r>
    <n v="4502"/>
    <n v="534041"/>
    <n v="21452"/>
    <x v="1436"/>
    <x v="3566"/>
    <n v="17648"/>
    <s v="United Kingdom"/>
    <s v="Customer 17648"/>
    <x v="1"/>
    <n v="2.95"/>
    <n v="6"/>
    <n v="17.700000000000003"/>
  </r>
  <r>
    <n v="4503"/>
    <n v="534047"/>
    <n v="16237"/>
    <x v="1809"/>
    <x v="3567"/>
    <n v="17432"/>
    <s v="United Kingdom"/>
    <s v="Customer 17432"/>
    <x v="1"/>
    <n v="0.21"/>
    <n v="6"/>
    <n v="1.26"/>
  </r>
  <r>
    <n v="4504"/>
    <n v="534048"/>
    <n v="84949"/>
    <x v="1781"/>
    <x v="3568"/>
    <n v="13089"/>
    <s v="United Kingdom"/>
    <s v="Customer 13089"/>
    <x v="1"/>
    <n v="1.45"/>
    <n v="96"/>
    <n v="139.19999999999999"/>
  </r>
  <r>
    <n v="4505"/>
    <n v="534061"/>
    <n v="21428"/>
    <x v="430"/>
    <x v="3569"/>
    <n v="12967"/>
    <s v="United Kingdom"/>
    <s v="Customer 12967"/>
    <x v="1"/>
    <n v="4.25"/>
    <n v="4"/>
    <n v="17"/>
  </r>
  <r>
    <n v="4506"/>
    <n v="534066"/>
    <n v="10080"/>
    <x v="1810"/>
    <x v="3570"/>
    <n v="17920"/>
    <s v="United Kingdom"/>
    <s v="Customer 17920"/>
    <x v="1"/>
    <n v="0.85"/>
    <n v="1"/>
    <n v="0.85"/>
  </r>
  <r>
    <n v="4507"/>
    <n v="534066"/>
    <n v="84670"/>
    <x v="937"/>
    <x v="3570"/>
    <n v="17920"/>
    <s v="United Kingdom"/>
    <s v="Customer 17920"/>
    <x v="1"/>
    <n v="0.42"/>
    <n v="1"/>
    <n v="0.42"/>
  </r>
  <r>
    <n v="4508"/>
    <n v="534066"/>
    <n v="22551"/>
    <x v="1090"/>
    <x v="3570"/>
    <n v="17920"/>
    <s v="United Kingdom"/>
    <s v="Customer 17920"/>
    <x v="1"/>
    <n v="1.65"/>
    <n v="1"/>
    <n v="1.65"/>
  </r>
  <r>
    <n v="4509"/>
    <n v="534066"/>
    <n v="21544"/>
    <x v="1121"/>
    <x v="3570"/>
    <n v="17920"/>
    <s v="United Kingdom"/>
    <s v="Customer 17920"/>
    <x v="1"/>
    <n v="0.85"/>
    <n v="1"/>
    <n v="0.85"/>
  </r>
  <r>
    <n v="4510"/>
    <n v="534068"/>
    <n v="20719"/>
    <x v="868"/>
    <x v="3571"/>
    <n v="12728"/>
    <s v="France"/>
    <s v="Customer 12728"/>
    <x v="6"/>
    <n v="0.85"/>
    <n v="10"/>
    <n v="8.5"/>
  </r>
  <r>
    <n v="4511"/>
    <n v="534070"/>
    <n v="22646"/>
    <x v="1203"/>
    <x v="3572"/>
    <n v="17540"/>
    <s v="United Kingdom"/>
    <s v="Customer 17540"/>
    <x v="1"/>
    <n v="1.45"/>
    <n v="12"/>
    <n v="17.399999999999999"/>
  </r>
  <r>
    <n v="4512"/>
    <n v="534071"/>
    <n v="82486"/>
    <x v="568"/>
    <x v="3573"/>
    <n v="16934"/>
    <s v="United Kingdom"/>
    <s v="Customer 16934"/>
    <x v="1"/>
    <n v="7.95"/>
    <n v="4"/>
    <n v="31.8"/>
  </r>
  <r>
    <n v="4513"/>
    <n v="534083"/>
    <n v="22582"/>
    <x v="746"/>
    <x v="3574"/>
    <n v="13668"/>
    <s v="United Kingdom"/>
    <s v="Customer 13668"/>
    <x v="1"/>
    <n v="2.5499999999999998"/>
    <n v="4"/>
    <n v="10.199999999999999"/>
  </r>
  <r>
    <n v="4514"/>
    <n v="534091"/>
    <n v="22945"/>
    <x v="1695"/>
    <x v="3575"/>
    <n v="14499"/>
    <s v="United Kingdom"/>
    <s v="Customer 14499"/>
    <x v="1"/>
    <n v="0.85"/>
    <n v="18"/>
    <n v="15.299999999999999"/>
  </r>
  <r>
    <n v="4515"/>
    <n v="534109"/>
    <n v="21934"/>
    <x v="1152"/>
    <x v="3576"/>
    <n v="14293"/>
    <s v="United Kingdom"/>
    <s v="Customer 14293"/>
    <x v="1"/>
    <n v="1.65"/>
    <n v="10"/>
    <n v="16.5"/>
  </r>
  <r>
    <n v="4516"/>
    <n v="534109"/>
    <n v="21485"/>
    <x v="1811"/>
    <x v="3576"/>
    <n v="14293"/>
    <s v="United Kingdom"/>
    <s v="Customer 14293"/>
    <x v="1"/>
    <n v="4.95"/>
    <n v="9"/>
    <n v="44.550000000000004"/>
  </r>
  <r>
    <n v="4517"/>
    <n v="534114"/>
    <n v="22692"/>
    <x v="1717"/>
    <x v="3577"/>
    <n v="17769"/>
    <s v="United Kingdom"/>
    <s v="Customer 17769"/>
    <x v="1"/>
    <n v="7.95"/>
    <n v="2"/>
    <n v="15.9"/>
  </r>
  <r>
    <n v="4518"/>
    <n v="534141"/>
    <n v="21733"/>
    <x v="316"/>
    <x v="3578"/>
    <n v="16791"/>
    <s v="United Kingdom"/>
    <s v="Customer 16791"/>
    <x v="1"/>
    <n v="2.95"/>
    <n v="3"/>
    <n v="8.8500000000000014"/>
  </r>
  <r>
    <n v="4519"/>
    <n v="534155"/>
    <n v="20754"/>
    <x v="1720"/>
    <x v="3579"/>
    <n v="17618"/>
    <s v="United Kingdom"/>
    <s v="Customer 17618"/>
    <x v="1"/>
    <n v="2.1"/>
    <n v="2"/>
    <n v="4.2"/>
  </r>
  <r>
    <n v="4520"/>
    <n v="534160"/>
    <n v="20725"/>
    <x v="1812"/>
    <x v="3580"/>
    <n v="12858"/>
    <s v="United Kingdom"/>
    <s v="Customer 12858"/>
    <x v="1"/>
    <n v="1.65"/>
    <n v="1"/>
    <n v="1.65"/>
  </r>
  <r>
    <n v="4521"/>
    <n v="534160"/>
    <n v="21107"/>
    <x v="1757"/>
    <x v="3580"/>
    <n v="12858"/>
    <s v="United Kingdom"/>
    <s v="Customer 12858"/>
    <x v="1"/>
    <n v="2.95"/>
    <n v="1"/>
    <n v="2.95"/>
  </r>
  <r>
    <n v="4522"/>
    <n v="534160"/>
    <n v="22802"/>
    <x v="1813"/>
    <x v="3580"/>
    <n v="12858"/>
    <s v="United Kingdom"/>
    <s v="Customer 12858"/>
    <x v="1"/>
    <n v="19.95"/>
    <n v="1"/>
    <n v="19.95"/>
  </r>
  <r>
    <n v="4523"/>
    <n v="534164"/>
    <n v="22947"/>
    <x v="1668"/>
    <x v="3581"/>
    <n v="16241"/>
    <s v="United Kingdom"/>
    <s v="Customer 16241"/>
    <x v="1"/>
    <n v="16.95"/>
    <n v="1"/>
    <n v="16.95"/>
  </r>
  <r>
    <n v="4524"/>
    <n v="534164"/>
    <n v="22910"/>
    <x v="1463"/>
    <x v="3581"/>
    <n v="16241"/>
    <s v="United Kingdom"/>
    <s v="Customer 16241"/>
    <x v="1"/>
    <n v="2.95"/>
    <n v="2"/>
    <n v="5.9"/>
  </r>
  <r>
    <n v="4525"/>
    <n v="534165"/>
    <n v="21488"/>
    <x v="241"/>
    <x v="3581"/>
    <n v="16411"/>
    <s v="United Kingdom"/>
    <s v="Customer 16411"/>
    <x v="1"/>
    <n v="3.95"/>
    <n v="1"/>
    <n v="3.95"/>
  </r>
  <r>
    <n v="4526"/>
    <n v="534165"/>
    <n v="21891"/>
    <x v="1581"/>
    <x v="3581"/>
    <n v="16411"/>
    <s v="United Kingdom"/>
    <s v="Customer 16411"/>
    <x v="1"/>
    <n v="1.25"/>
    <n v="2"/>
    <n v="2.5"/>
  </r>
  <r>
    <n v="4527"/>
    <n v="534168"/>
    <n v="22385"/>
    <x v="1198"/>
    <x v="3582"/>
    <n v="16367"/>
    <s v="United Kingdom"/>
    <s v="Customer 16367"/>
    <x v="1"/>
    <n v="1.95"/>
    <n v="1"/>
    <n v="1.95"/>
  </r>
  <r>
    <n v="4528"/>
    <n v="534168"/>
    <n v="20711"/>
    <x v="940"/>
    <x v="3582"/>
    <n v="16367"/>
    <s v="United Kingdom"/>
    <s v="Customer 16367"/>
    <x v="1"/>
    <n v="1.95"/>
    <n v="4"/>
    <n v="7.8"/>
  </r>
  <r>
    <n v="4529"/>
    <n v="534168"/>
    <n v="22383"/>
    <x v="631"/>
    <x v="3582"/>
    <n v="16367"/>
    <s v="United Kingdom"/>
    <s v="Customer 16367"/>
    <x v="1"/>
    <n v="1.65"/>
    <n v="4"/>
    <n v="6.6"/>
  </r>
  <r>
    <n v="4530"/>
    <n v="534171"/>
    <n v="21876"/>
    <x v="1248"/>
    <x v="3583"/>
    <n v="13786"/>
    <s v="United Kingdom"/>
    <s v="Customer 13786"/>
    <x v="1"/>
    <n v="1.25"/>
    <n v="12"/>
    <n v="15"/>
  </r>
  <r>
    <n v="4531"/>
    <n v="534174"/>
    <n v="79163"/>
    <x v="1814"/>
    <x v="3584"/>
    <n v="12573"/>
    <s v="France"/>
    <s v="Customer 12573"/>
    <x v="6"/>
    <n v="1.65"/>
    <n v="6"/>
    <n v="9.8999999999999986"/>
  </r>
  <r>
    <n v="4532"/>
    <n v="534175"/>
    <n v="20966"/>
    <x v="388"/>
    <x v="3585"/>
    <n v="17322"/>
    <s v="United Kingdom"/>
    <s v="Customer 17322"/>
    <x v="1"/>
    <n v="1.25"/>
    <n v="5"/>
    <n v="6.25"/>
  </r>
  <r>
    <n v="4533"/>
    <n v="534176"/>
    <n v="16052"/>
    <x v="1815"/>
    <x v="3586"/>
    <n v="17244"/>
    <s v="United Kingdom"/>
    <s v="Customer 17244"/>
    <x v="1"/>
    <n v="0.42"/>
    <n v="24"/>
    <n v="10.08"/>
  </r>
  <r>
    <n v="4534"/>
    <n v="534182"/>
    <n v="21231"/>
    <x v="412"/>
    <x v="3587"/>
    <n v="17706"/>
    <s v="United Kingdom"/>
    <s v="Customer 17706"/>
    <x v="1"/>
    <n v="1.25"/>
    <n v="8"/>
    <n v="10"/>
  </r>
  <r>
    <n v="4535"/>
    <n v="534185"/>
    <n v="22451"/>
    <x v="1635"/>
    <x v="3588"/>
    <n v="16726"/>
    <s v="United Kingdom"/>
    <s v="Customer 16726"/>
    <x v="1"/>
    <n v="3.35"/>
    <n v="2"/>
    <n v="6.7"/>
  </r>
  <r>
    <n v="4536"/>
    <n v="534187"/>
    <n v="22944"/>
    <x v="1816"/>
    <x v="3589"/>
    <n v="16501"/>
    <s v="United Kingdom"/>
    <s v="Customer 16501"/>
    <x v="1"/>
    <n v="1.25"/>
    <n v="36"/>
    <n v="45"/>
  </r>
  <r>
    <n v="4537"/>
    <n v="534187"/>
    <n v="22452"/>
    <x v="1817"/>
    <x v="3589"/>
    <n v="16501"/>
    <s v="United Kingdom"/>
    <s v="Customer 16501"/>
    <x v="1"/>
    <n v="2.95"/>
    <n v="2"/>
    <n v="5.9"/>
  </r>
  <r>
    <n v="4538"/>
    <n v="534188"/>
    <n v="85152"/>
    <x v="167"/>
    <x v="3590"/>
    <n v="17085"/>
    <s v="United Kingdom"/>
    <s v="Customer 17085"/>
    <x v="1"/>
    <n v="2.1"/>
    <n v="3"/>
    <n v="6.3000000000000007"/>
  </r>
  <r>
    <n v="4539"/>
    <n v="534190"/>
    <s v="POST"/>
    <x v="352"/>
    <x v="3591"/>
    <n v="12807"/>
    <s v="Sweden"/>
    <s v="Customer 12807"/>
    <x v="13"/>
    <n v="40"/>
    <n v="2"/>
    <n v="80"/>
  </r>
  <r>
    <n v="4540"/>
    <n v="534193"/>
    <n v="21464"/>
    <x v="1818"/>
    <x v="3592"/>
    <n v="15519"/>
    <s v="United Kingdom"/>
    <s v="Customer 15519"/>
    <x v="1"/>
    <n v="4.25"/>
    <n v="1"/>
    <n v="4.25"/>
  </r>
  <r>
    <n v="4541"/>
    <n v="534201"/>
    <s v="35471D"/>
    <x v="1600"/>
    <x v="3593"/>
    <n v="13550"/>
    <s v="United Kingdom"/>
    <s v="Customer 13550"/>
    <x v="1"/>
    <n v="1.25"/>
    <n v="5"/>
    <n v="6.25"/>
  </r>
  <r>
    <n v="4542"/>
    <n v="534209"/>
    <n v="22631"/>
    <x v="1410"/>
    <x v="3594"/>
    <n v="14146"/>
    <s v="United Kingdom"/>
    <s v="Customer 14146"/>
    <x v="1"/>
    <n v="1.95"/>
    <n v="12"/>
    <n v="23.4"/>
  </r>
  <r>
    <n v="4543"/>
    <n v="534209"/>
    <n v="22728"/>
    <x v="1504"/>
    <x v="3594"/>
    <n v="14146"/>
    <s v="United Kingdom"/>
    <s v="Customer 14146"/>
    <x v="1"/>
    <n v="3.75"/>
    <n v="4"/>
    <n v="15"/>
  </r>
  <r>
    <n v="4544"/>
    <n v="534209"/>
    <n v="22807"/>
    <x v="1675"/>
    <x v="3594"/>
    <n v="14146"/>
    <s v="United Kingdom"/>
    <s v="Customer 14146"/>
    <x v="1"/>
    <n v="2.5499999999999998"/>
    <n v="48"/>
    <n v="122.39999999999999"/>
  </r>
  <r>
    <n v="4545"/>
    <n v="534209"/>
    <n v="84836"/>
    <x v="584"/>
    <x v="3594"/>
    <n v="14146"/>
    <s v="United Kingdom"/>
    <s v="Customer 14146"/>
    <x v="1"/>
    <n v="1.25"/>
    <n v="12"/>
    <n v="15"/>
  </r>
  <r>
    <n v="4546"/>
    <n v="534210"/>
    <n v="84836"/>
    <x v="584"/>
    <x v="3595"/>
    <n v="18069"/>
    <s v="United Kingdom"/>
    <s v="Customer 18069"/>
    <x v="1"/>
    <n v="1.25"/>
    <n v="4"/>
    <n v="5"/>
  </r>
  <r>
    <n v="4547"/>
    <n v="534214"/>
    <n v="21533"/>
    <x v="1556"/>
    <x v="3596"/>
    <n v="16619"/>
    <s v="United Kingdom"/>
    <s v="Customer 16619"/>
    <x v="1"/>
    <n v="4.95"/>
    <n v="3"/>
    <n v="14.850000000000001"/>
  </r>
  <r>
    <n v="4548"/>
    <n v="534216"/>
    <n v="21914"/>
    <x v="1652"/>
    <x v="3597"/>
    <n v="14606"/>
    <s v="United Kingdom"/>
    <s v="Customer 14606"/>
    <x v="1"/>
    <n v="1.25"/>
    <n v="1"/>
    <n v="1.25"/>
  </r>
  <r>
    <n v="4549"/>
    <n v="534216"/>
    <n v="84380"/>
    <x v="285"/>
    <x v="3597"/>
    <n v="14606"/>
    <s v="United Kingdom"/>
    <s v="Customer 14606"/>
    <x v="1"/>
    <n v="1.25"/>
    <n v="1"/>
    <n v="1.25"/>
  </r>
  <r>
    <n v="4550"/>
    <n v="534221"/>
    <n v="22745"/>
    <x v="1488"/>
    <x v="3598"/>
    <n v="16049"/>
    <s v="United Kingdom"/>
    <s v="Customer 16049"/>
    <x v="1"/>
    <n v="2.1"/>
    <n v="1"/>
    <n v="2.1"/>
  </r>
  <r>
    <n v="4551"/>
    <n v="534232"/>
    <n v="84879"/>
    <x v="196"/>
    <x v="3599"/>
    <n v="17782"/>
    <s v="United Kingdom"/>
    <s v="Customer 17782"/>
    <x v="1"/>
    <n v="1.69"/>
    <n v="16"/>
    <n v="27.04"/>
  </r>
  <r>
    <n v="4552"/>
    <n v="534238"/>
    <n v="22154"/>
    <x v="1819"/>
    <x v="3600"/>
    <n v="17730"/>
    <s v="United Kingdom"/>
    <s v="Customer 17730"/>
    <x v="1"/>
    <n v="0.42"/>
    <n v="48"/>
    <n v="20.16"/>
  </r>
  <r>
    <n v="4553"/>
    <n v="534238"/>
    <n v="21439"/>
    <x v="1091"/>
    <x v="3600"/>
    <n v="17730"/>
    <s v="United Kingdom"/>
    <s v="Customer 17730"/>
    <x v="1"/>
    <n v="1.25"/>
    <n v="12"/>
    <n v="15"/>
  </r>
  <r>
    <n v="4554"/>
    <n v="534347"/>
    <n v="22575"/>
    <x v="1259"/>
    <x v="3601"/>
    <n v="15024"/>
    <s v="United Kingdom"/>
    <s v="Customer 15024"/>
    <x v="1"/>
    <n v="1.95"/>
    <n v="10"/>
    <n v="19.5"/>
  </r>
  <r>
    <n v="4555"/>
    <n v="534364"/>
    <n v="47566"/>
    <x v="512"/>
    <x v="3602"/>
    <n v="12681"/>
    <s v="France"/>
    <s v="Customer 12681"/>
    <x v="6"/>
    <n v="4.6500000000000004"/>
    <n v="15"/>
    <n v="69.75"/>
  </r>
  <r>
    <n v="4556"/>
    <n v="534364"/>
    <n v="22699"/>
    <x v="1485"/>
    <x v="3602"/>
    <n v="12681"/>
    <s v="France"/>
    <s v="Customer 12681"/>
    <x v="6"/>
    <n v="2.95"/>
    <n v="12"/>
    <n v="35.400000000000006"/>
  </r>
  <r>
    <n v="4557"/>
    <n v="534364"/>
    <n v="22984"/>
    <x v="1820"/>
    <x v="3602"/>
    <n v="12681"/>
    <s v="France"/>
    <s v="Customer 12681"/>
    <x v="6"/>
    <n v="0.42"/>
    <n v="12"/>
    <n v="5.04"/>
  </r>
  <r>
    <n v="4558"/>
    <n v="534377"/>
    <n v="21169"/>
    <x v="1404"/>
    <x v="3603"/>
    <n v="16725"/>
    <s v="United Kingdom"/>
    <s v="Customer 16725"/>
    <x v="1"/>
    <n v="1.69"/>
    <n v="1"/>
    <n v="1.69"/>
  </r>
  <r>
    <n v="4559"/>
    <n v="534388"/>
    <s v="47559B"/>
    <x v="966"/>
    <x v="3604"/>
    <n v="14994"/>
    <s v="United Kingdom"/>
    <s v="Customer 14994"/>
    <x v="1"/>
    <n v="1.25"/>
    <n v="1"/>
    <n v="1.25"/>
  </r>
  <r>
    <n v="4560"/>
    <n v="534402"/>
    <n v="22086"/>
    <x v="15"/>
    <x v="3605"/>
    <n v="14825"/>
    <s v="United Kingdom"/>
    <s v="Customer 14825"/>
    <x v="1"/>
    <n v="2.95"/>
    <n v="6"/>
    <n v="17.700000000000003"/>
  </r>
  <r>
    <n v="4561"/>
    <n v="534403"/>
    <n v="22767"/>
    <x v="1751"/>
    <x v="3606"/>
    <n v="14649"/>
    <s v="United Kingdom"/>
    <s v="Customer 14649"/>
    <x v="1"/>
    <n v="9.9499999999999993"/>
    <n v="1"/>
    <n v="9.9499999999999993"/>
  </r>
  <r>
    <n v="4562"/>
    <n v="534403"/>
    <n v="22619"/>
    <x v="1430"/>
    <x v="3606"/>
    <n v="14649"/>
    <s v="United Kingdom"/>
    <s v="Customer 14649"/>
    <x v="1"/>
    <n v="3.75"/>
    <n v="1"/>
    <n v="3.75"/>
  </r>
  <r>
    <n v="4563"/>
    <n v="534407"/>
    <n v="22157"/>
    <x v="1760"/>
    <x v="3607"/>
    <n v="16011"/>
    <s v="United Kingdom"/>
    <s v="Customer 16011"/>
    <x v="1"/>
    <n v="0.85"/>
    <n v="24"/>
    <n v="20.399999999999999"/>
  </r>
  <r>
    <n v="4564"/>
    <n v="534412"/>
    <n v="21790"/>
    <x v="184"/>
    <x v="3608"/>
    <n v="17757"/>
    <s v="United Kingdom"/>
    <s v="Customer 17757"/>
    <x v="1"/>
    <n v="0.85"/>
    <n v="5"/>
    <n v="4.25"/>
  </r>
  <r>
    <n v="4565"/>
    <n v="534432"/>
    <n v="22576"/>
    <x v="1419"/>
    <x v="3609"/>
    <n v="18283"/>
    <s v="United Kingdom"/>
    <s v="Customer 18283"/>
    <x v="1"/>
    <n v="0.85"/>
    <n v="3"/>
    <n v="2.5499999999999998"/>
  </r>
  <r>
    <n v="4566"/>
    <n v="534445"/>
    <n v="22139"/>
    <x v="1620"/>
    <x v="3610"/>
    <n v="18283"/>
    <s v="United Kingdom"/>
    <s v="Customer 18283"/>
    <x v="1"/>
    <n v="4.95"/>
    <n v="1"/>
    <n v="4.95"/>
  </r>
  <r>
    <n v="4567"/>
    <n v="534446"/>
    <n v="84946"/>
    <x v="441"/>
    <x v="3611"/>
    <n v="15602"/>
    <s v="United Kingdom"/>
    <s v="Customer 15602"/>
    <x v="1"/>
    <n v="1.25"/>
    <n v="12"/>
    <n v="15"/>
  </r>
  <r>
    <n v="4568"/>
    <n v="534449"/>
    <n v="21243"/>
    <x v="1704"/>
    <x v="3612"/>
    <n v="17179"/>
    <s v="United Kingdom"/>
    <s v="Customer 17179"/>
    <x v="1"/>
    <n v="1.69"/>
    <n v="3"/>
    <n v="5.07"/>
  </r>
  <r>
    <n v="4569"/>
    <n v="534452"/>
    <n v="22425"/>
    <x v="1124"/>
    <x v="3613"/>
    <n v="17995"/>
    <s v="United Kingdom"/>
    <s v="Customer 17995"/>
    <x v="1"/>
    <n v="4.95"/>
    <n v="3"/>
    <n v="14.850000000000001"/>
  </r>
  <r>
    <n v="4570"/>
    <n v="534453"/>
    <n v="22909"/>
    <x v="1473"/>
    <x v="3614"/>
    <n v="17713"/>
    <s v="United Kingdom"/>
    <s v="Customer 17713"/>
    <x v="1"/>
    <n v="0.85"/>
    <n v="12"/>
    <n v="10.199999999999999"/>
  </r>
  <r>
    <n v="4571"/>
    <n v="534455"/>
    <n v="22952"/>
    <x v="1481"/>
    <x v="3615"/>
    <n v="13546"/>
    <s v="United Kingdom"/>
    <s v="Customer 13546"/>
    <x v="1"/>
    <n v="0.55000000000000004"/>
    <n v="4"/>
    <n v="2.2000000000000002"/>
  </r>
  <r>
    <n v="4572"/>
    <n v="534465"/>
    <n v="22762"/>
    <x v="1821"/>
    <x v="3616"/>
    <n v="16821"/>
    <s v="United Kingdom"/>
    <s v="Customer 16821"/>
    <x v="1"/>
    <n v="14.95"/>
    <n v="1"/>
    <n v="14.95"/>
  </r>
  <r>
    <n v="4573"/>
    <n v="534470"/>
    <n v="21906"/>
    <x v="1215"/>
    <x v="3617"/>
    <n v="18006"/>
    <s v="United Kingdom"/>
    <s v="Customer 18006"/>
    <x v="1"/>
    <n v="6.75"/>
    <n v="1"/>
    <n v="6.75"/>
  </r>
  <r>
    <n v="4574"/>
    <n v="534471"/>
    <s v="17136A"/>
    <x v="1822"/>
    <x v="3618"/>
    <n v="17422"/>
    <s v="United Kingdom"/>
    <s v="Customer 17422"/>
    <x v="1"/>
    <n v="0.08"/>
    <n v="24"/>
    <n v="1.92"/>
  </r>
  <r>
    <n v="4575"/>
    <n v="534471"/>
    <n v="22077"/>
    <x v="800"/>
    <x v="3618"/>
    <n v="17422"/>
    <s v="United Kingdom"/>
    <s v="Customer 17422"/>
    <x v="1"/>
    <n v="1.65"/>
    <n v="12"/>
    <n v="19.799999999999997"/>
  </r>
  <r>
    <n v="4576"/>
    <n v="534471"/>
    <n v="17003"/>
    <x v="659"/>
    <x v="3618"/>
    <n v="17422"/>
    <s v="United Kingdom"/>
    <s v="Customer 17422"/>
    <x v="1"/>
    <n v="0.21"/>
    <n v="36"/>
    <n v="7.56"/>
  </r>
  <r>
    <n v="4577"/>
    <n v="534471"/>
    <n v="21257"/>
    <x v="454"/>
    <x v="3618"/>
    <n v="17422"/>
    <s v="United Kingdom"/>
    <s v="Customer 17422"/>
    <x v="1"/>
    <n v="7.95"/>
    <n v="2"/>
    <n v="15.9"/>
  </r>
  <r>
    <n v="4578"/>
    <n v="534499"/>
    <n v="22866"/>
    <x v="1483"/>
    <x v="3619"/>
    <n v="17372"/>
    <s v="United Kingdom"/>
    <s v="Customer 17372"/>
    <x v="1"/>
    <n v="2.1"/>
    <n v="2"/>
    <n v="4.2"/>
  </r>
  <r>
    <n v="4579"/>
    <n v="534501"/>
    <n v="22866"/>
    <x v="1483"/>
    <x v="3620"/>
    <n v="18055"/>
    <s v="United Kingdom"/>
    <s v="Customer 18055"/>
    <x v="1"/>
    <n v="2.1"/>
    <n v="4"/>
    <n v="8.4"/>
  </r>
  <r>
    <n v="4580"/>
    <n v="534501"/>
    <n v="21401"/>
    <x v="1577"/>
    <x v="3620"/>
    <n v="18055"/>
    <s v="United Kingdom"/>
    <s v="Customer 18055"/>
    <x v="1"/>
    <n v="0.42"/>
    <n v="24"/>
    <n v="10.08"/>
  </r>
  <r>
    <n v="4581"/>
    <n v="534507"/>
    <n v="22838"/>
    <x v="1708"/>
    <x v="3621"/>
    <n v="17841"/>
    <s v="United Kingdom"/>
    <s v="Customer 17841"/>
    <x v="1"/>
    <n v="14.95"/>
    <n v="1"/>
    <n v="14.95"/>
  </r>
  <r>
    <n v="4582"/>
    <n v="534508"/>
    <n v="15039"/>
    <x v="618"/>
    <x v="3621"/>
    <n v="17458"/>
    <s v="United Kingdom"/>
    <s v="Customer 17458"/>
    <x v="1"/>
    <n v="0.85"/>
    <n v="3"/>
    <n v="2.5499999999999998"/>
  </r>
  <r>
    <n v="4583"/>
    <n v="534508"/>
    <n v="21936"/>
    <x v="1092"/>
    <x v="3621"/>
    <n v="17458"/>
    <s v="United Kingdom"/>
    <s v="Customer 17458"/>
    <x v="1"/>
    <n v="2.95"/>
    <n v="1"/>
    <n v="2.95"/>
  </r>
  <r>
    <n v="4584"/>
    <n v="534511"/>
    <n v="22672"/>
    <x v="1426"/>
    <x v="3622"/>
    <n v="17071"/>
    <s v="United Kingdom"/>
    <s v="Customer 17071"/>
    <x v="1"/>
    <n v="1.65"/>
    <n v="12"/>
    <n v="19.799999999999997"/>
  </r>
  <r>
    <n v="4585"/>
    <n v="534512"/>
    <n v="84678"/>
    <x v="141"/>
    <x v="3623"/>
    <n v="14679"/>
    <s v="United Kingdom"/>
    <s v="Customer 14679"/>
    <x v="1"/>
    <n v="2.5499999999999998"/>
    <n v="6"/>
    <n v="15.299999999999999"/>
  </r>
  <r>
    <n v="4586"/>
    <n v="534512"/>
    <n v="20972"/>
    <x v="187"/>
    <x v="3623"/>
    <n v="14679"/>
    <s v="United Kingdom"/>
    <s v="Customer 14679"/>
    <x v="1"/>
    <n v="1.25"/>
    <n v="12"/>
    <n v="15"/>
  </r>
  <r>
    <n v="4587"/>
    <n v="534516"/>
    <n v="22703"/>
    <x v="1240"/>
    <x v="3624"/>
    <n v="15235"/>
    <s v="United Kingdom"/>
    <s v="Customer 15235"/>
    <x v="1"/>
    <n v="2.1"/>
    <n v="6"/>
    <n v="12.600000000000001"/>
  </r>
  <r>
    <n v="4588"/>
    <n v="534517"/>
    <n v="22350"/>
    <x v="1823"/>
    <x v="3625"/>
    <n v="16229"/>
    <s v="United Kingdom"/>
    <s v="Customer 16229"/>
    <x v="1"/>
    <n v="2.5499999999999998"/>
    <n v="6"/>
    <n v="15.299999999999999"/>
  </r>
  <r>
    <n v="4589"/>
    <n v="534518"/>
    <n v="21623"/>
    <x v="998"/>
    <x v="3625"/>
    <n v="16155"/>
    <s v="United Kingdom"/>
    <s v="Customer 16155"/>
    <x v="1"/>
    <n v="9.9499999999999993"/>
    <n v="2"/>
    <n v="19.899999999999999"/>
  </r>
  <r>
    <n v="4590"/>
    <n v="534526"/>
    <n v="21930"/>
    <x v="551"/>
    <x v="3626"/>
    <n v="15384"/>
    <s v="United Kingdom"/>
    <s v="Customer 15384"/>
    <x v="1"/>
    <n v="1.95"/>
    <n v="10"/>
    <n v="19.5"/>
  </r>
  <r>
    <n v="4591"/>
    <n v="534630"/>
    <n v="22535"/>
    <x v="1324"/>
    <x v="3627"/>
    <n v="13569"/>
    <s v="United Kingdom"/>
    <s v="Customer 13569"/>
    <x v="1"/>
    <n v="0.42"/>
    <n v="3"/>
    <n v="1.26"/>
  </r>
  <r>
    <n v="4592"/>
    <n v="534631"/>
    <n v="22521"/>
    <x v="1050"/>
    <x v="3628"/>
    <n v="18047"/>
    <s v="United Kingdom"/>
    <s v="Customer 18047"/>
    <x v="1"/>
    <n v="0.85"/>
    <n v="2"/>
    <n v="1.7"/>
  </r>
  <r>
    <n v="4593"/>
    <n v="534631"/>
    <n v="22516"/>
    <x v="1137"/>
    <x v="3628"/>
    <n v="18047"/>
    <s v="United Kingdom"/>
    <s v="Customer 18047"/>
    <x v="1"/>
    <n v="2.1"/>
    <n v="1"/>
    <n v="2.1"/>
  </r>
  <r>
    <n v="4594"/>
    <n v="534640"/>
    <n v="21733"/>
    <x v="316"/>
    <x v="3629"/>
    <n v="13089"/>
    <s v="United Kingdom"/>
    <s v="Customer 13089"/>
    <x v="1"/>
    <n v="2.5499999999999998"/>
    <n v="32"/>
    <n v="81.599999999999994"/>
  </r>
  <r>
    <n v="4595"/>
    <n v="534645"/>
    <n v="22595"/>
    <x v="1339"/>
    <x v="3630"/>
    <n v="15719"/>
    <s v="United Kingdom"/>
    <s v="Customer 15719"/>
    <x v="1"/>
    <n v="0.85"/>
    <n v="36"/>
    <n v="30.599999999999998"/>
  </r>
  <r>
    <n v="4596"/>
    <n v="534648"/>
    <n v="22624"/>
    <x v="973"/>
    <x v="3631"/>
    <n v="16019"/>
    <s v="United Kingdom"/>
    <s v="Customer 16019"/>
    <x v="1"/>
    <n v="7.65"/>
    <n v="12"/>
    <n v="91.800000000000011"/>
  </r>
  <r>
    <n v="4597"/>
    <n v="534649"/>
    <n v="22508"/>
    <x v="880"/>
    <x v="3632"/>
    <n v="16775"/>
    <s v="United Kingdom"/>
    <s v="Customer 16775"/>
    <x v="1"/>
    <n v="3.75"/>
    <n v="1"/>
    <n v="3.75"/>
  </r>
  <r>
    <n v="4598"/>
    <n v="534651"/>
    <n v="22574"/>
    <x v="1824"/>
    <x v="3633"/>
    <n v="17974"/>
    <s v="United Kingdom"/>
    <s v="Customer 17974"/>
    <x v="1"/>
    <n v="0.85"/>
    <n v="10"/>
    <n v="8.5"/>
  </r>
  <r>
    <n v="4599"/>
    <n v="534656"/>
    <n v="22576"/>
    <x v="1419"/>
    <x v="3634"/>
    <n v="13869"/>
    <s v="United Kingdom"/>
    <s v="Customer 13869"/>
    <x v="1"/>
    <n v="0.85"/>
    <n v="4"/>
    <n v="3.4"/>
  </r>
  <r>
    <n v="4600"/>
    <n v="534656"/>
    <n v="22759"/>
    <x v="1393"/>
    <x v="3634"/>
    <n v="13869"/>
    <s v="United Kingdom"/>
    <s v="Customer 13869"/>
    <x v="1"/>
    <n v="1.65"/>
    <n v="3"/>
    <n v="4.9499999999999993"/>
  </r>
  <r>
    <n v="4601"/>
    <n v="534657"/>
    <n v="22855"/>
    <x v="1686"/>
    <x v="3634"/>
    <n v="14252"/>
    <s v="United Kingdom"/>
    <s v="Customer 14252"/>
    <x v="1"/>
    <n v="1.25"/>
    <n v="12"/>
    <n v="15"/>
  </r>
  <r>
    <n v="4602"/>
    <n v="534656"/>
    <n v="21485"/>
    <x v="1811"/>
    <x v="3634"/>
    <n v="13869"/>
    <s v="United Kingdom"/>
    <s v="Customer 13869"/>
    <x v="1"/>
    <n v="4.95"/>
    <n v="2"/>
    <n v="9.9"/>
  </r>
  <r>
    <n v="4603"/>
    <n v="534656"/>
    <n v="22969"/>
    <x v="1825"/>
    <x v="3634"/>
    <n v="13869"/>
    <s v="United Kingdom"/>
    <s v="Customer 13869"/>
    <x v="1"/>
    <n v="1.45"/>
    <n v="12"/>
    <n v="17.399999999999999"/>
  </r>
  <r>
    <n v="4604"/>
    <n v="534679"/>
    <n v="22837"/>
    <x v="1826"/>
    <x v="3635"/>
    <n v="14755"/>
    <s v="United Kingdom"/>
    <s v="Customer 14755"/>
    <x v="1"/>
    <n v="4.6500000000000004"/>
    <n v="4"/>
    <n v="18.600000000000001"/>
  </r>
  <r>
    <n v="4605"/>
    <n v="534686"/>
    <n v="20803"/>
    <x v="1827"/>
    <x v="3636"/>
    <n v="13181"/>
    <s v="United Kingdom"/>
    <s v="Customer 13181"/>
    <x v="1"/>
    <n v="1.65"/>
    <n v="6"/>
    <n v="9.8999999999999986"/>
  </r>
  <r>
    <n v="4606"/>
    <n v="534701"/>
    <n v="22666"/>
    <x v="1241"/>
    <x v="3637"/>
    <n v="15808"/>
    <s v="United Kingdom"/>
    <s v="Customer 15808"/>
    <x v="1"/>
    <n v="2.95"/>
    <n v="4"/>
    <n v="11.8"/>
  </r>
  <r>
    <n v="4607"/>
    <n v="534701"/>
    <n v="22865"/>
    <x v="1661"/>
    <x v="3637"/>
    <n v="15808"/>
    <s v="United Kingdom"/>
    <s v="Customer 15808"/>
    <x v="1"/>
    <n v="2.1"/>
    <n v="24"/>
    <n v="50.400000000000006"/>
  </r>
  <r>
    <n v="4608"/>
    <n v="534705"/>
    <n v="21248"/>
    <x v="1828"/>
    <x v="3638"/>
    <n v="16242"/>
    <s v="United Kingdom"/>
    <s v="Customer 16242"/>
    <x v="1"/>
    <n v="1.45"/>
    <n v="4"/>
    <n v="5.8"/>
  </r>
  <r>
    <n v="4609"/>
    <n v="534710"/>
    <n v="22643"/>
    <x v="1829"/>
    <x v="3639"/>
    <n v="16437"/>
    <s v="United Kingdom"/>
    <s v="Customer 16437"/>
    <x v="1"/>
    <n v="2.5499999999999998"/>
    <n v="3"/>
    <n v="7.6499999999999995"/>
  </r>
  <r>
    <n v="4610"/>
    <n v="534718"/>
    <n v="21755"/>
    <x v="154"/>
    <x v="3640"/>
    <n v="13843"/>
    <s v="United Kingdom"/>
    <s v="Customer 13843"/>
    <x v="1"/>
    <n v="5.95"/>
    <n v="3"/>
    <n v="17.850000000000001"/>
  </r>
  <r>
    <n v="4611"/>
    <n v="534720"/>
    <n v="22777"/>
    <x v="1830"/>
    <x v="3641"/>
    <n v="14154"/>
    <s v="United Kingdom"/>
    <s v="Customer 14154"/>
    <x v="1"/>
    <n v="8.5"/>
    <n v="2"/>
    <n v="17"/>
  </r>
  <r>
    <n v="4612"/>
    <n v="534738"/>
    <n v="22909"/>
    <x v="1473"/>
    <x v="3642"/>
    <n v="12377"/>
    <s v="Switzerland"/>
    <s v="Customer 12377"/>
    <x v="16"/>
    <n v="0.85"/>
    <n v="12"/>
    <n v="10.199999999999999"/>
  </r>
  <r>
    <n v="4613"/>
    <n v="534740"/>
    <n v="22360"/>
    <x v="700"/>
    <x v="3643"/>
    <n v="13310"/>
    <s v="United Kingdom"/>
    <s v="Customer 13310"/>
    <x v="1"/>
    <n v="2.95"/>
    <n v="6"/>
    <n v="17.700000000000003"/>
  </r>
  <r>
    <n v="4614"/>
    <n v="534742"/>
    <n v="22422"/>
    <x v="1088"/>
    <x v="3644"/>
    <n v="17744"/>
    <s v="United Kingdom"/>
    <s v="Customer 17744"/>
    <x v="1"/>
    <n v="0.55000000000000004"/>
    <n v="100"/>
    <n v="55.000000000000007"/>
  </r>
  <r>
    <n v="4615"/>
    <n v="534743"/>
    <n v="22866"/>
    <x v="1483"/>
    <x v="3645"/>
    <n v="17894"/>
    <s v="United Kingdom"/>
    <s v="Customer 17894"/>
    <x v="1"/>
    <n v="2.1"/>
    <n v="5"/>
    <n v="10.5"/>
  </r>
  <r>
    <n v="4616"/>
    <n v="534743"/>
    <n v="22111"/>
    <x v="48"/>
    <x v="3645"/>
    <n v="17894"/>
    <s v="United Kingdom"/>
    <s v="Customer 17894"/>
    <x v="1"/>
    <n v="4.95"/>
    <n v="6"/>
    <n v="29.700000000000003"/>
  </r>
  <r>
    <n v="4617"/>
    <n v="534765"/>
    <n v="22144"/>
    <x v="1769"/>
    <x v="3646"/>
    <n v="15555"/>
    <s v="United Kingdom"/>
    <s v="Customer 15555"/>
    <x v="1"/>
    <n v="2.1"/>
    <n v="3"/>
    <n v="6.3000000000000007"/>
  </r>
  <r>
    <n v="4618"/>
    <n v="534765"/>
    <n v="22940"/>
    <x v="1417"/>
    <x v="3646"/>
    <n v="15555"/>
    <s v="United Kingdom"/>
    <s v="Customer 15555"/>
    <x v="1"/>
    <n v="4.25"/>
    <n v="3"/>
    <n v="12.75"/>
  </r>
  <r>
    <n v="4619"/>
    <n v="534766"/>
    <n v="85048"/>
    <x v="1800"/>
    <x v="3647"/>
    <n v="12868"/>
    <s v="United Kingdom"/>
    <s v="Customer 12868"/>
    <x v="1"/>
    <n v="7.95"/>
    <n v="2"/>
    <n v="15.9"/>
  </r>
  <r>
    <n v="4620"/>
    <n v="534769"/>
    <n v="22733"/>
    <x v="1802"/>
    <x v="3648"/>
    <n v="15358"/>
    <s v="United Kingdom"/>
    <s v="Customer 15358"/>
    <x v="1"/>
    <n v="1.25"/>
    <n v="18"/>
    <n v="22.5"/>
  </r>
  <r>
    <n v="4621"/>
    <n v="534772"/>
    <n v="22086"/>
    <x v="15"/>
    <x v="3649"/>
    <n v="16717"/>
    <s v="United Kingdom"/>
    <s v="Customer 16717"/>
    <x v="1"/>
    <n v="2.95"/>
    <n v="12"/>
    <n v="35.400000000000006"/>
  </r>
  <r>
    <n v="4622"/>
    <n v="534786"/>
    <n v="22536"/>
    <x v="1650"/>
    <x v="3650"/>
    <n v="15854"/>
    <s v="United Kingdom"/>
    <s v="Customer 15854"/>
    <x v="1"/>
    <n v="0.42"/>
    <n v="1"/>
    <n v="0.42"/>
  </r>
  <r>
    <n v="4623"/>
    <n v="534786"/>
    <n v="22113"/>
    <x v="176"/>
    <x v="3650"/>
    <n v="15854"/>
    <s v="United Kingdom"/>
    <s v="Customer 15854"/>
    <x v="1"/>
    <n v="3.75"/>
    <n v="1"/>
    <n v="3.75"/>
  </r>
  <r>
    <n v="4624"/>
    <n v="534786"/>
    <n v="22111"/>
    <x v="48"/>
    <x v="3650"/>
    <n v="15854"/>
    <s v="United Kingdom"/>
    <s v="Customer 15854"/>
    <x v="1"/>
    <n v="4.95"/>
    <n v="3"/>
    <n v="14.850000000000001"/>
  </r>
  <r>
    <n v="4625"/>
    <n v="534788"/>
    <n v="21733"/>
    <x v="316"/>
    <x v="3651"/>
    <n v="16782"/>
    <s v="United Kingdom"/>
    <s v="Customer 16782"/>
    <x v="1"/>
    <n v="2.95"/>
    <n v="1"/>
    <n v="2.95"/>
  </r>
  <r>
    <n v="4626"/>
    <n v="534788"/>
    <n v="21561"/>
    <x v="969"/>
    <x v="3651"/>
    <n v="16782"/>
    <s v="United Kingdom"/>
    <s v="Customer 16782"/>
    <x v="1"/>
    <n v="2.5499999999999998"/>
    <n v="1"/>
    <n v="2.5499999999999998"/>
  </r>
  <r>
    <n v="4627"/>
    <n v="534794"/>
    <n v="22578"/>
    <x v="1536"/>
    <x v="3652"/>
    <n v="15984"/>
    <s v="United Kingdom"/>
    <s v="Customer 15984"/>
    <x v="1"/>
    <n v="0.85"/>
    <n v="2"/>
    <n v="1.7"/>
  </r>
  <r>
    <n v="4628"/>
    <n v="534804"/>
    <n v="21213"/>
    <x v="353"/>
    <x v="3653"/>
    <n v="12356"/>
    <s v="Portugal"/>
    <s v="Customer 12356"/>
    <x v="18"/>
    <n v="0.55000000000000004"/>
    <n v="24"/>
    <n v="13.200000000000001"/>
  </r>
  <r>
    <n v="4629"/>
    <n v="534812"/>
    <n v="20983"/>
    <x v="1756"/>
    <x v="3654"/>
    <n v="14458"/>
    <s v="United Kingdom"/>
    <s v="Customer 14458"/>
    <x v="1"/>
    <n v="0.85"/>
    <n v="4"/>
    <n v="3.4"/>
  </r>
  <r>
    <n v="4630"/>
    <n v="534814"/>
    <n v="22153"/>
    <x v="252"/>
    <x v="3655"/>
    <n v="16794"/>
    <s v="United Kingdom"/>
    <s v="Customer 16794"/>
    <x v="1"/>
    <n v="0.42"/>
    <n v="3"/>
    <n v="1.26"/>
  </r>
  <r>
    <n v="4631"/>
    <n v="534820"/>
    <n v="21811"/>
    <x v="108"/>
    <x v="3656"/>
    <n v="14988"/>
    <s v="United Kingdom"/>
    <s v="Customer 14988"/>
    <x v="1"/>
    <n v="1.25"/>
    <n v="10"/>
    <n v="12.5"/>
  </r>
  <r>
    <n v="4632"/>
    <n v="534822"/>
    <n v="21591"/>
    <x v="1831"/>
    <x v="3657"/>
    <n v="12970"/>
    <s v="United Kingdom"/>
    <s v="Customer 12970"/>
    <x v="1"/>
    <n v="1.25"/>
    <n v="2"/>
    <n v="2.5"/>
  </r>
  <r>
    <n v="4633"/>
    <n v="534822"/>
    <n v="22494"/>
    <x v="591"/>
    <x v="3657"/>
    <n v="12970"/>
    <s v="United Kingdom"/>
    <s v="Customer 12970"/>
    <x v="1"/>
    <n v="1.25"/>
    <n v="1"/>
    <n v="1.25"/>
  </r>
  <r>
    <n v="4634"/>
    <n v="534840"/>
    <n v="22665"/>
    <x v="1511"/>
    <x v="3658"/>
    <n v="18109"/>
    <s v="United Kingdom"/>
    <s v="Customer 18109"/>
    <x v="1"/>
    <n v="2.95"/>
    <n v="2"/>
    <n v="5.9"/>
  </r>
  <r>
    <n v="4635"/>
    <n v="534847"/>
    <n v="21264"/>
    <x v="1832"/>
    <x v="3659"/>
    <n v="14646"/>
    <s v="Netherlands"/>
    <s v="Customer 14646"/>
    <x v="3"/>
    <n v="1.95"/>
    <n v="14"/>
    <n v="27.3"/>
  </r>
  <r>
    <n v="4636"/>
    <n v="534848"/>
    <n v="22614"/>
    <x v="1491"/>
    <x v="3660"/>
    <n v="13623"/>
    <s v="United Kingdom"/>
    <s v="Customer 13623"/>
    <x v="1"/>
    <n v="0.28999999999999998"/>
    <n v="1"/>
    <n v="0.28999999999999998"/>
  </r>
  <r>
    <n v="4637"/>
    <n v="534856"/>
    <n v="21915"/>
    <x v="875"/>
    <x v="3661"/>
    <n v="14868"/>
    <s v="United Kingdom"/>
    <s v="Customer 14868"/>
    <x v="1"/>
    <n v="1.25"/>
    <n v="12"/>
    <n v="15"/>
  </r>
  <r>
    <n v="4638"/>
    <n v="534865"/>
    <n v="21181"/>
    <x v="519"/>
    <x v="3662"/>
    <n v="15356"/>
    <s v="United Kingdom"/>
    <s v="Customer 15356"/>
    <x v="1"/>
    <n v="2.1"/>
    <n v="2"/>
    <n v="4.2"/>
  </r>
  <r>
    <n v="4639"/>
    <n v="534866"/>
    <n v="90021"/>
    <x v="1833"/>
    <x v="3663"/>
    <n v="16085"/>
    <s v="United Kingdom"/>
    <s v="Customer 16085"/>
    <x v="1"/>
    <n v="11.95"/>
    <n v="1"/>
    <n v="11.95"/>
  </r>
  <r>
    <n v="4640"/>
    <n v="534877"/>
    <n v="84946"/>
    <x v="441"/>
    <x v="3664"/>
    <n v="15471"/>
    <s v="United Kingdom"/>
    <s v="Customer 15471"/>
    <x v="1"/>
    <n v="1.25"/>
    <n v="12"/>
    <n v="15"/>
  </r>
  <r>
    <n v="4641"/>
    <n v="534887"/>
    <n v="21820"/>
    <x v="1348"/>
    <x v="3665"/>
    <n v="16903"/>
    <s v="United Kingdom"/>
    <s v="Customer 16903"/>
    <x v="1"/>
    <n v="3.75"/>
    <n v="1"/>
    <n v="3.75"/>
  </r>
  <r>
    <n v="4642"/>
    <n v="534890"/>
    <s v="79190B"/>
    <x v="1412"/>
    <x v="3666"/>
    <n v="16204"/>
    <s v="United Kingdom"/>
    <s v="Customer 16204"/>
    <x v="1"/>
    <n v="0.42"/>
    <n v="8"/>
    <n v="3.36"/>
  </r>
  <r>
    <n v="4643"/>
    <n v="534890"/>
    <n v="84991"/>
    <x v="641"/>
    <x v="3666"/>
    <n v="16204"/>
    <s v="United Kingdom"/>
    <s v="Customer 16204"/>
    <x v="1"/>
    <n v="0.55000000000000004"/>
    <n v="9"/>
    <n v="4.95"/>
  </r>
  <r>
    <n v="4644"/>
    <n v="534894"/>
    <n v="22061"/>
    <x v="1023"/>
    <x v="3667"/>
    <n v="13554"/>
    <s v="United Kingdom"/>
    <s v="Customer 13554"/>
    <x v="1"/>
    <n v="9.9499999999999993"/>
    <n v="2"/>
    <n v="19.899999999999999"/>
  </r>
  <r>
    <n v="4645"/>
    <n v="534894"/>
    <n v="22059"/>
    <x v="1834"/>
    <x v="3667"/>
    <n v="13554"/>
    <s v="United Kingdom"/>
    <s v="Customer 13554"/>
    <x v="1"/>
    <n v="1.49"/>
    <n v="12"/>
    <n v="17.88"/>
  </r>
  <r>
    <n v="4646"/>
    <n v="534943"/>
    <n v="22197"/>
    <x v="766"/>
    <x v="3668"/>
    <n v="16128"/>
    <s v="United Kingdom"/>
    <s v="Customer 16128"/>
    <x v="1"/>
    <n v="0.85"/>
    <n v="48"/>
    <n v="40.799999999999997"/>
  </r>
  <r>
    <n v="4647"/>
    <n v="535066"/>
    <n v="22176"/>
    <x v="1582"/>
    <x v="3669"/>
    <n v="12933"/>
    <s v="United Kingdom"/>
    <s v="Customer 12933"/>
    <x v="1"/>
    <n v="2.95"/>
    <n v="1"/>
    <n v="2.95"/>
  </r>
  <r>
    <n v="4648"/>
    <n v="535084"/>
    <n v="22659"/>
    <x v="1835"/>
    <x v="3670"/>
    <n v="14796"/>
    <s v="United Kingdom"/>
    <s v="Customer 14796"/>
    <x v="1"/>
    <n v="1.95"/>
    <n v="2"/>
    <n v="3.9"/>
  </r>
  <r>
    <n v="4649"/>
    <n v="535088"/>
    <n v="21174"/>
    <x v="96"/>
    <x v="3671"/>
    <n v="17167"/>
    <s v="United Kingdom"/>
    <s v="Customer 17167"/>
    <x v="1"/>
    <n v="1.95"/>
    <n v="12"/>
    <n v="23.4"/>
  </r>
  <r>
    <n v="4650"/>
    <n v="535089"/>
    <n v="22178"/>
    <x v="407"/>
    <x v="3672"/>
    <n v="13089"/>
    <s v="United Kingdom"/>
    <s v="Customer 13089"/>
    <x v="1"/>
    <n v="1.25"/>
    <n v="24"/>
    <n v="30"/>
  </r>
  <r>
    <n v="4651"/>
    <n v="535090"/>
    <s v="16161U"/>
    <x v="1836"/>
    <x v="3673"/>
    <n v="13958"/>
    <s v="United Kingdom"/>
    <s v="Customer 13958"/>
    <x v="1"/>
    <n v="0.42"/>
    <n v="25"/>
    <n v="10.5"/>
  </r>
  <r>
    <n v="4652"/>
    <n v="535090"/>
    <n v="22133"/>
    <x v="125"/>
    <x v="3673"/>
    <n v="13958"/>
    <s v="United Kingdom"/>
    <s v="Customer 13958"/>
    <x v="1"/>
    <n v="0.85"/>
    <n v="12"/>
    <n v="10.199999999999999"/>
  </r>
  <r>
    <n v="4653"/>
    <n v="535103"/>
    <s v="48173C"/>
    <x v="1472"/>
    <x v="3674"/>
    <n v="13993"/>
    <s v="United Kingdom"/>
    <s v="Customer 13993"/>
    <x v="1"/>
    <n v="7.95"/>
    <n v="2"/>
    <n v="15.9"/>
  </r>
  <r>
    <n v="4654"/>
    <n v="535104"/>
    <s v="72351B"/>
    <x v="173"/>
    <x v="3675"/>
    <n v="16684"/>
    <s v="United Kingdom"/>
    <s v="Customer 16684"/>
    <x v="1"/>
    <n v="1.69"/>
    <n v="72"/>
    <n v="121.67999999999999"/>
  </r>
  <r>
    <n v="4655"/>
    <n v="535181"/>
    <n v="22220"/>
    <x v="1837"/>
    <x v="3676"/>
    <n v="15084"/>
    <s v="United Kingdom"/>
    <s v="Customer 15084"/>
    <x v="1"/>
    <n v="9.9499999999999993"/>
    <n v="2"/>
    <n v="19.899999999999999"/>
  </r>
  <r>
    <n v="4656"/>
    <n v="535195"/>
    <n v="22607"/>
    <x v="953"/>
    <x v="3677"/>
    <n v="14907"/>
    <s v="United Kingdom"/>
    <s v="Customer 14907"/>
    <x v="1"/>
    <n v="9.9499999999999993"/>
    <n v="2"/>
    <n v="19.899999999999999"/>
  </r>
  <r>
    <n v="4657"/>
    <n v="535228"/>
    <s v="85123A"/>
    <x v="60"/>
    <x v="3678"/>
    <n v="16013"/>
    <s v="United Kingdom"/>
    <s v="Customer 16013"/>
    <x v="1"/>
    <n v="2.5499999999999998"/>
    <n v="500"/>
    <n v="1275"/>
  </r>
  <r>
    <n v="4658"/>
    <n v="535231"/>
    <n v="21915"/>
    <x v="875"/>
    <x v="3679"/>
    <n v="12910"/>
    <s v="United Kingdom"/>
    <s v="Customer 12910"/>
    <x v="1"/>
    <n v="1.25"/>
    <n v="12"/>
    <n v="15"/>
  </r>
  <r>
    <n v="4659"/>
    <n v="535235"/>
    <n v="22435"/>
    <x v="959"/>
    <x v="3680"/>
    <n v="16709"/>
    <s v="United Kingdom"/>
    <s v="Customer 16709"/>
    <x v="1"/>
    <n v="1.25"/>
    <n v="1"/>
    <n v="1.25"/>
  </r>
  <r>
    <n v="4660"/>
    <n v="535235"/>
    <n v="21360"/>
    <x v="633"/>
    <x v="3680"/>
    <n v="16709"/>
    <s v="United Kingdom"/>
    <s v="Customer 16709"/>
    <x v="1"/>
    <n v="9.9499999999999993"/>
    <n v="4"/>
    <n v="39.799999999999997"/>
  </r>
  <r>
    <n v="4661"/>
    <n v="535242"/>
    <n v="21865"/>
    <x v="474"/>
    <x v="3681"/>
    <n v="15311"/>
    <s v="United Kingdom"/>
    <s v="Customer 15311"/>
    <x v="1"/>
    <n v="2.1"/>
    <n v="3"/>
    <n v="6.3000000000000007"/>
  </r>
  <r>
    <n v="4662"/>
    <n v="535259"/>
    <n v="21328"/>
    <x v="1680"/>
    <x v="3682"/>
    <n v="17068"/>
    <s v="United Kingdom"/>
    <s v="Customer 17068"/>
    <x v="1"/>
    <n v="1.65"/>
    <n v="2"/>
    <n v="3.3"/>
  </r>
  <r>
    <n v="4663"/>
    <n v="535260"/>
    <s v="85130A"/>
    <x v="1838"/>
    <x v="3683"/>
    <n v="15021"/>
    <s v="United Kingdom"/>
    <s v="Customer 15021"/>
    <x v="1"/>
    <n v="1.65"/>
    <n v="1"/>
    <n v="1.65"/>
  </r>
  <r>
    <n v="4664"/>
    <n v="535260"/>
    <n v="22866"/>
    <x v="1483"/>
    <x v="3683"/>
    <n v="15021"/>
    <s v="United Kingdom"/>
    <s v="Customer 15021"/>
    <x v="1"/>
    <n v="2.1"/>
    <n v="1"/>
    <n v="2.1"/>
  </r>
  <r>
    <n v="4665"/>
    <n v="535261"/>
    <n v="20971"/>
    <x v="317"/>
    <x v="3684"/>
    <n v="13798"/>
    <s v="United Kingdom"/>
    <s v="Customer 13798"/>
    <x v="1"/>
    <n v="1.06"/>
    <n v="144"/>
    <n v="152.64000000000001"/>
  </r>
  <r>
    <n v="4666"/>
    <n v="535263"/>
    <n v="21587"/>
    <x v="1457"/>
    <x v="3685"/>
    <n v="14710"/>
    <s v="United Kingdom"/>
    <s v="Customer 14710"/>
    <x v="1"/>
    <n v="2.5499999999999998"/>
    <n v="1"/>
    <n v="2.5499999999999998"/>
  </r>
  <r>
    <n v="4667"/>
    <n v="535266"/>
    <n v="22975"/>
    <x v="1839"/>
    <x v="3686"/>
    <n v="14159"/>
    <s v="United Kingdom"/>
    <s v="Customer 14159"/>
    <x v="1"/>
    <n v="1.25"/>
    <n v="1"/>
    <n v="1.25"/>
  </r>
  <r>
    <n v="4668"/>
    <n v="535266"/>
    <n v="37464"/>
    <x v="1840"/>
    <x v="3686"/>
    <n v="14159"/>
    <s v="United Kingdom"/>
    <s v="Customer 14159"/>
    <x v="1"/>
    <n v="1.25"/>
    <n v="4"/>
    <n v="5"/>
  </r>
  <r>
    <n v="4669"/>
    <n v="535266"/>
    <n v="21174"/>
    <x v="96"/>
    <x v="3686"/>
    <n v="14159"/>
    <s v="United Kingdom"/>
    <s v="Customer 14159"/>
    <x v="1"/>
    <n v="1.95"/>
    <n v="2"/>
    <n v="3.9"/>
  </r>
  <r>
    <n v="4670"/>
    <n v="535266"/>
    <n v="21916"/>
    <x v="1104"/>
    <x v="3686"/>
    <n v="14159"/>
    <s v="United Kingdom"/>
    <s v="Customer 14159"/>
    <x v="1"/>
    <n v="0.42"/>
    <n v="1"/>
    <n v="0.42"/>
  </r>
  <r>
    <n v="4671"/>
    <n v="535267"/>
    <n v="20969"/>
    <x v="750"/>
    <x v="3687"/>
    <n v="14487"/>
    <s v="United Kingdom"/>
    <s v="Customer 14487"/>
    <x v="1"/>
    <n v="3.75"/>
    <n v="1"/>
    <n v="3.75"/>
  </r>
  <r>
    <n v="4672"/>
    <n v="535268"/>
    <n v="22077"/>
    <x v="800"/>
    <x v="3688"/>
    <n v="12841"/>
    <s v="United Kingdom"/>
    <s v="Customer 12841"/>
    <x v="1"/>
    <n v="1.65"/>
    <n v="3"/>
    <n v="4.9499999999999993"/>
  </r>
  <r>
    <n v="4673"/>
    <n v="535269"/>
    <n v="21587"/>
    <x v="1457"/>
    <x v="3688"/>
    <n v="14597"/>
    <s v="United Kingdom"/>
    <s v="Customer 14597"/>
    <x v="1"/>
    <n v="2.5499999999999998"/>
    <n v="1"/>
    <n v="2.5499999999999998"/>
  </r>
  <r>
    <n v="4674"/>
    <n v="535270"/>
    <n v="22569"/>
    <x v="1397"/>
    <x v="3689"/>
    <n v="16126"/>
    <s v="United Kingdom"/>
    <s v="Customer 16126"/>
    <x v="1"/>
    <n v="3.75"/>
    <n v="16"/>
    <n v="60"/>
  </r>
  <r>
    <n v="4675"/>
    <n v="535274"/>
    <n v="20712"/>
    <x v="911"/>
    <x v="3690"/>
    <n v="14415"/>
    <s v="United Kingdom"/>
    <s v="Customer 14415"/>
    <x v="1"/>
    <n v="1.95"/>
    <n v="6"/>
    <n v="11.7"/>
  </r>
  <r>
    <n v="4676"/>
    <n v="535274"/>
    <s v="84029G"/>
    <x v="251"/>
    <x v="3690"/>
    <n v="14415"/>
    <s v="United Kingdom"/>
    <s v="Customer 14415"/>
    <x v="1"/>
    <n v="3.75"/>
    <n v="2"/>
    <n v="7.5"/>
  </r>
  <r>
    <n v="4677"/>
    <n v="535274"/>
    <n v="22576"/>
    <x v="1419"/>
    <x v="3690"/>
    <n v="14415"/>
    <s v="United Kingdom"/>
    <s v="Customer 14415"/>
    <x v="1"/>
    <n v="0.85"/>
    <n v="14"/>
    <n v="11.9"/>
  </r>
  <r>
    <n v="4678"/>
    <n v="535283"/>
    <n v="85175"/>
    <x v="787"/>
    <x v="3691"/>
    <n v="14443"/>
    <s v="United Kingdom"/>
    <s v="Customer 14443"/>
    <x v="1"/>
    <n v="0.42"/>
    <n v="16"/>
    <n v="6.72"/>
  </r>
  <r>
    <n v="4679"/>
    <n v="535316"/>
    <n v="21731"/>
    <x v="1"/>
    <x v="3692"/>
    <n v="16954"/>
    <s v="United Kingdom"/>
    <s v="Customer 16954"/>
    <x v="1"/>
    <n v="1.65"/>
    <n v="12"/>
    <n v="19.799999999999997"/>
  </r>
  <r>
    <n v="4680"/>
    <n v="535319"/>
    <n v="22532"/>
    <x v="1841"/>
    <x v="3693"/>
    <n v="13458"/>
    <s v="United Kingdom"/>
    <s v="Customer 13458"/>
    <x v="1"/>
    <n v="0.42"/>
    <n v="24"/>
    <n v="10.08"/>
  </r>
  <r>
    <n v="4681"/>
    <n v="535324"/>
    <n v="22139"/>
    <x v="1620"/>
    <x v="3694"/>
    <n v="14482"/>
    <s v="United Kingdom"/>
    <s v="Customer 14482"/>
    <x v="1"/>
    <n v="4.95"/>
    <n v="1"/>
    <n v="4.95"/>
  </r>
  <r>
    <n v="4682"/>
    <n v="535329"/>
    <n v="22207"/>
    <x v="63"/>
    <x v="3695"/>
    <n v="14608"/>
    <s v="United Kingdom"/>
    <s v="Customer 14608"/>
    <x v="1"/>
    <n v="3.75"/>
    <n v="24"/>
    <n v="90"/>
  </r>
  <r>
    <n v="4683"/>
    <n v="535332"/>
    <n v="84879"/>
    <x v="196"/>
    <x v="3696"/>
    <n v="18161"/>
    <s v="United Kingdom"/>
    <s v="Customer 18161"/>
    <x v="1"/>
    <n v="1.69"/>
    <n v="8"/>
    <n v="13.52"/>
  </r>
  <r>
    <n v="4684"/>
    <n v="535336"/>
    <n v="84946"/>
    <x v="441"/>
    <x v="3697"/>
    <n v="13626"/>
    <s v="United Kingdom"/>
    <s v="Customer 13626"/>
    <x v="1"/>
    <n v="1.25"/>
    <n v="12"/>
    <n v="15"/>
  </r>
  <r>
    <n v="4685"/>
    <n v="535349"/>
    <n v="22030"/>
    <x v="528"/>
    <x v="3698"/>
    <n v="18245"/>
    <s v="United Kingdom"/>
    <s v="Customer 18245"/>
    <x v="1"/>
    <n v="0.42"/>
    <n v="12"/>
    <n v="5.04"/>
  </r>
  <r>
    <n v="4686"/>
    <n v="535349"/>
    <n v="84946"/>
    <x v="441"/>
    <x v="3698"/>
    <n v="18245"/>
    <s v="United Kingdom"/>
    <s v="Customer 18245"/>
    <x v="1"/>
    <n v="1.25"/>
    <n v="24"/>
    <n v="30"/>
  </r>
  <r>
    <n v="4687"/>
    <n v="535349"/>
    <n v="22572"/>
    <x v="1645"/>
    <x v="3698"/>
    <n v="18245"/>
    <s v="United Kingdom"/>
    <s v="Customer 18245"/>
    <x v="1"/>
    <n v="0.85"/>
    <n v="24"/>
    <n v="20.399999999999999"/>
  </r>
  <r>
    <n v="4688"/>
    <n v="535354"/>
    <n v="84946"/>
    <x v="441"/>
    <x v="3699"/>
    <n v="17556"/>
    <s v="United Kingdom"/>
    <s v="Customer 17556"/>
    <x v="1"/>
    <n v="1.25"/>
    <n v="12"/>
    <n v="15"/>
  </r>
  <r>
    <n v="4689"/>
    <n v="535366"/>
    <n v="21191"/>
    <x v="1532"/>
    <x v="3700"/>
    <n v="14264"/>
    <s v="United Kingdom"/>
    <s v="Customer 14264"/>
    <x v="1"/>
    <n v="2.1"/>
    <n v="6"/>
    <n v="12.600000000000001"/>
  </r>
  <r>
    <n v="4690"/>
    <n v="535375"/>
    <n v="21755"/>
    <x v="154"/>
    <x v="3701"/>
    <n v="13090"/>
    <s v="United Kingdom"/>
    <s v="Customer 13090"/>
    <x v="1"/>
    <n v="5.95"/>
    <n v="12"/>
    <n v="71.400000000000006"/>
  </r>
  <r>
    <n v="4691"/>
    <n v="535382"/>
    <n v="22348"/>
    <x v="1500"/>
    <x v="3702"/>
    <n v="17921"/>
    <s v="United Kingdom"/>
    <s v="Customer 17921"/>
    <x v="1"/>
    <n v="0.85"/>
    <n v="6"/>
    <n v="5.0999999999999996"/>
  </r>
  <r>
    <n v="4692"/>
    <n v="535388"/>
    <n v="22969"/>
    <x v="1825"/>
    <x v="3703"/>
    <n v="12811"/>
    <s v="Portugal"/>
    <s v="Customer 12811"/>
    <x v="18"/>
    <n v="1.45"/>
    <n v="24"/>
    <n v="34.799999999999997"/>
  </r>
  <r>
    <n v="4693"/>
    <n v="535409"/>
    <n v="22694"/>
    <x v="1424"/>
    <x v="3704"/>
    <n v="14507"/>
    <s v="United Kingdom"/>
    <s v="Customer 14507"/>
    <x v="1"/>
    <n v="2.1"/>
    <n v="6"/>
    <n v="12.600000000000001"/>
  </r>
  <r>
    <n v="4694"/>
    <n v="535409"/>
    <n v="22155"/>
    <x v="423"/>
    <x v="3704"/>
    <n v="14507"/>
    <s v="United Kingdom"/>
    <s v="Customer 14507"/>
    <x v="1"/>
    <n v="0.42"/>
    <n v="10"/>
    <n v="4.2"/>
  </r>
  <r>
    <n v="4695"/>
    <n v="535409"/>
    <n v="22789"/>
    <x v="1649"/>
    <x v="3704"/>
    <n v="14507"/>
    <s v="United Kingdom"/>
    <s v="Customer 14507"/>
    <x v="1"/>
    <n v="1.95"/>
    <n v="4"/>
    <n v="7.8"/>
  </r>
  <r>
    <n v="4696"/>
    <n v="535412"/>
    <n v="21888"/>
    <x v="925"/>
    <x v="3705"/>
    <n v="16899"/>
    <s v="United Kingdom"/>
    <s v="Customer 16899"/>
    <x v="1"/>
    <n v="3.75"/>
    <n v="3"/>
    <n v="11.25"/>
  </r>
  <r>
    <n v="4697"/>
    <n v="535423"/>
    <n v="22600"/>
    <x v="1667"/>
    <x v="3706"/>
    <n v="17283"/>
    <s v="United Kingdom"/>
    <s v="Customer 17283"/>
    <x v="1"/>
    <n v="0.85"/>
    <n v="20"/>
    <n v="17"/>
  </r>
  <r>
    <n v="4698"/>
    <n v="535425"/>
    <s v="84406B"/>
    <x v="342"/>
    <x v="3707"/>
    <n v="17796"/>
    <s v="United Kingdom"/>
    <s v="Customer 17796"/>
    <x v="1"/>
    <n v="3.25"/>
    <n v="1"/>
    <n v="3.25"/>
  </r>
  <r>
    <n v="4699"/>
    <n v="535427"/>
    <n v="22551"/>
    <x v="1090"/>
    <x v="3708"/>
    <n v="15872"/>
    <s v="United Kingdom"/>
    <s v="Customer 15872"/>
    <x v="1"/>
    <n v="1.65"/>
    <n v="3"/>
    <n v="4.9499999999999993"/>
  </r>
  <r>
    <n v="4700"/>
    <n v="535431"/>
    <n v="22555"/>
    <x v="1271"/>
    <x v="3709"/>
    <n v="12474"/>
    <s v="Germany"/>
    <s v="Customer 12474"/>
    <x v="7"/>
    <n v="1.65"/>
    <n v="12"/>
    <n v="19.799999999999997"/>
  </r>
  <r>
    <n v="4701"/>
    <n v="535434"/>
    <n v="21658"/>
    <x v="732"/>
    <x v="3710"/>
    <n v="14911"/>
    <s v="EIRE"/>
    <s v="Customer 14911"/>
    <x v="5"/>
    <n v="3.39"/>
    <n v="24"/>
    <n v="81.36"/>
  </r>
  <r>
    <n v="4702"/>
    <n v="535449"/>
    <s v="85049H"/>
    <x v="1446"/>
    <x v="3711"/>
    <n v="17516"/>
    <s v="United Kingdom"/>
    <s v="Customer 17516"/>
    <x v="1"/>
    <n v="1.25"/>
    <n v="1"/>
    <n v="1.25"/>
  </r>
  <r>
    <n v="4703"/>
    <n v="535449"/>
    <n v="84836"/>
    <x v="584"/>
    <x v="3711"/>
    <n v="17516"/>
    <s v="United Kingdom"/>
    <s v="Customer 17516"/>
    <x v="1"/>
    <n v="1.25"/>
    <n v="3"/>
    <n v="3.75"/>
  </r>
  <r>
    <n v="4704"/>
    <n v="535457"/>
    <n v="84879"/>
    <x v="196"/>
    <x v="3712"/>
    <n v="15028"/>
    <s v="United Kingdom"/>
    <s v="Customer 15028"/>
    <x v="1"/>
    <n v="1.69"/>
    <n v="9"/>
    <n v="15.209999999999999"/>
  </r>
  <r>
    <n v="4705"/>
    <n v="535466"/>
    <n v="21733"/>
    <x v="316"/>
    <x v="3713"/>
    <n v="16262"/>
    <s v="United Kingdom"/>
    <s v="Customer 16262"/>
    <x v="1"/>
    <n v="2.95"/>
    <n v="6"/>
    <n v="17.700000000000003"/>
  </r>
  <r>
    <n v="4706"/>
    <n v="535465"/>
    <n v="22866"/>
    <x v="1483"/>
    <x v="3713"/>
    <n v="16254"/>
    <s v="United Kingdom"/>
    <s v="Customer 16254"/>
    <x v="1"/>
    <n v="2.1"/>
    <n v="1"/>
    <n v="2.1"/>
  </r>
  <r>
    <n v="4707"/>
    <n v="535465"/>
    <n v="21485"/>
    <x v="1811"/>
    <x v="3713"/>
    <n v="16254"/>
    <s v="United Kingdom"/>
    <s v="Customer 16254"/>
    <x v="1"/>
    <n v="4.95"/>
    <n v="6"/>
    <n v="29.700000000000003"/>
  </r>
  <r>
    <n v="4708"/>
    <n v="535467"/>
    <s v="85123A"/>
    <x v="60"/>
    <x v="3714"/>
    <n v="15081"/>
    <s v="United Kingdom"/>
    <s v="Customer 15081"/>
    <x v="1"/>
    <n v="2.95"/>
    <n v="12"/>
    <n v="35.400000000000006"/>
  </r>
  <r>
    <n v="4709"/>
    <n v="535472"/>
    <n v="22726"/>
    <x v="1507"/>
    <x v="3715"/>
    <n v="12637"/>
    <s v="France"/>
    <s v="Customer 12637"/>
    <x v="6"/>
    <n v="3.75"/>
    <n v="4"/>
    <n v="15"/>
  </r>
  <r>
    <n v="4710"/>
    <n v="535472"/>
    <n v="21293"/>
    <x v="1842"/>
    <x v="3715"/>
    <n v="12637"/>
    <s v="France"/>
    <s v="Customer 12637"/>
    <x v="6"/>
    <n v="2.1"/>
    <n v="6"/>
    <n v="12.600000000000001"/>
  </r>
  <r>
    <n v="4711"/>
    <n v="535475"/>
    <n v="21430"/>
    <x v="1535"/>
    <x v="3716"/>
    <n v="17817"/>
    <s v="United Kingdom"/>
    <s v="Customer 17817"/>
    <x v="1"/>
    <n v="3.75"/>
    <n v="1"/>
    <n v="3.75"/>
  </r>
  <r>
    <n v="4712"/>
    <n v="535475"/>
    <s v="85049D"/>
    <x v="99"/>
    <x v="3716"/>
    <n v="17817"/>
    <s v="United Kingdom"/>
    <s v="Customer 17817"/>
    <x v="1"/>
    <n v="1.25"/>
    <n v="1"/>
    <n v="1.25"/>
  </r>
  <r>
    <n v="4713"/>
    <n v="535531"/>
    <n v="22837"/>
    <x v="1826"/>
    <x v="3717"/>
    <n v="17841"/>
    <s v="United Kingdom"/>
    <s v="Customer 17841"/>
    <x v="1"/>
    <n v="4.6500000000000004"/>
    <n v="3"/>
    <n v="13.950000000000001"/>
  </r>
  <r>
    <n v="4714"/>
    <n v="535571"/>
    <n v="22173"/>
    <x v="393"/>
    <x v="3718"/>
    <n v="16904"/>
    <s v="United Kingdom"/>
    <s v="Customer 16904"/>
    <x v="1"/>
    <n v="2.95"/>
    <n v="1"/>
    <n v="2.95"/>
  </r>
  <r>
    <n v="4715"/>
    <n v="535571"/>
    <n v="22371"/>
    <x v="893"/>
    <x v="3718"/>
    <n v="16904"/>
    <s v="United Kingdom"/>
    <s v="Customer 16904"/>
    <x v="1"/>
    <n v="4.25"/>
    <n v="2"/>
    <n v="8.5"/>
  </r>
  <r>
    <n v="4716"/>
    <n v="535571"/>
    <n v="22456"/>
    <x v="1499"/>
    <x v="3718"/>
    <n v="16904"/>
    <s v="United Kingdom"/>
    <s v="Customer 16904"/>
    <x v="1"/>
    <n v="4.95"/>
    <n v="1"/>
    <n v="4.95"/>
  </r>
  <r>
    <n v="4717"/>
    <n v="535586"/>
    <n v="22076"/>
    <x v="475"/>
    <x v="3719"/>
    <n v="12928"/>
    <s v="United Kingdom"/>
    <s v="Customer 12928"/>
    <x v="1"/>
    <n v="1.65"/>
    <n v="36"/>
    <n v="59.4"/>
  </r>
  <r>
    <n v="4718"/>
    <n v="535592"/>
    <n v="22699"/>
    <x v="1485"/>
    <x v="3720"/>
    <n v="15281"/>
    <s v="United Kingdom"/>
    <s v="Customer 15281"/>
    <x v="1"/>
    <n v="2.95"/>
    <n v="6"/>
    <n v="17.700000000000003"/>
  </r>
  <r>
    <n v="4719"/>
    <s v="C535651"/>
    <n v="21463"/>
    <x v="140"/>
    <x v="3721"/>
    <n v="15580"/>
    <s v="United Kingdom"/>
    <s v="Customer 15580"/>
    <x v="1"/>
    <n v="5.95"/>
    <n v="-1"/>
    <n v="-5.95"/>
  </r>
  <r>
    <n v="4720"/>
    <n v="535652"/>
    <n v="84212"/>
    <x v="529"/>
    <x v="3722"/>
    <n v="13485"/>
    <s v="United Kingdom"/>
    <s v="Customer 13485"/>
    <x v="1"/>
    <n v="0.65"/>
    <n v="24"/>
    <n v="15.600000000000001"/>
  </r>
  <r>
    <n v="4721"/>
    <n v="535655"/>
    <n v="22951"/>
    <x v="1789"/>
    <x v="3723"/>
    <n v="15059"/>
    <s v="United Kingdom"/>
    <s v="Customer 15059"/>
    <x v="1"/>
    <n v="0.55000000000000004"/>
    <n v="1"/>
    <n v="0.55000000000000004"/>
  </r>
  <r>
    <n v="4722"/>
    <n v="535656"/>
    <n v="21986"/>
    <x v="1843"/>
    <x v="3724"/>
    <n v="16010"/>
    <s v="United Kingdom"/>
    <s v="Customer 16010"/>
    <x v="1"/>
    <n v="0.28999999999999998"/>
    <n v="3"/>
    <n v="0.86999999999999988"/>
  </r>
  <r>
    <n v="4723"/>
    <n v="535662"/>
    <n v="22511"/>
    <x v="1844"/>
    <x v="3725"/>
    <n v="16782"/>
    <s v="United Kingdom"/>
    <s v="Customer 16782"/>
    <x v="1"/>
    <n v="3.75"/>
    <n v="1"/>
    <n v="3.75"/>
  </r>
  <r>
    <n v="4724"/>
    <n v="535662"/>
    <n v="21754"/>
    <x v="318"/>
    <x v="3725"/>
    <n v="16782"/>
    <s v="United Kingdom"/>
    <s v="Customer 16782"/>
    <x v="1"/>
    <n v="5.95"/>
    <n v="4"/>
    <n v="23.8"/>
  </r>
  <r>
    <n v="4725"/>
    <n v="535662"/>
    <n v="21272"/>
    <x v="809"/>
    <x v="3725"/>
    <n v="16782"/>
    <s v="United Kingdom"/>
    <s v="Customer 16782"/>
    <x v="1"/>
    <n v="1.25"/>
    <n v="1"/>
    <n v="1.25"/>
  </r>
  <r>
    <n v="4726"/>
    <n v="535664"/>
    <n v="22295"/>
    <x v="1845"/>
    <x v="3726"/>
    <n v="13884"/>
    <s v="United Kingdom"/>
    <s v="Customer 13884"/>
    <x v="1"/>
    <n v="1.65"/>
    <n v="12"/>
    <n v="19.799999999999997"/>
  </r>
  <r>
    <n v="4727"/>
    <n v="535665"/>
    <n v="21181"/>
    <x v="519"/>
    <x v="3727"/>
    <n v="17085"/>
    <s v="United Kingdom"/>
    <s v="Customer 17085"/>
    <x v="1"/>
    <n v="2.1"/>
    <n v="6"/>
    <n v="12.600000000000001"/>
  </r>
  <r>
    <n v="4728"/>
    <n v="535667"/>
    <n v="22664"/>
    <x v="1846"/>
    <x v="3728"/>
    <n v="16784"/>
    <s v="United Kingdom"/>
    <s v="Customer 16784"/>
    <x v="1"/>
    <n v="2.1"/>
    <n v="4"/>
    <n v="8.4"/>
  </r>
  <r>
    <n v="4729"/>
    <n v="535670"/>
    <n v="22899"/>
    <x v="1847"/>
    <x v="3729"/>
    <n v="15834"/>
    <s v="United Kingdom"/>
    <s v="Customer 15834"/>
    <x v="1"/>
    <n v="2.1"/>
    <n v="6"/>
    <n v="12.600000000000001"/>
  </r>
  <r>
    <n v="4730"/>
    <n v="535674"/>
    <s v="35609A"/>
    <x v="1848"/>
    <x v="3730"/>
    <n v="16133"/>
    <s v="United Kingdom"/>
    <s v="Customer 16133"/>
    <x v="1"/>
    <n v="0.19"/>
    <n v="24"/>
    <n v="4.5600000000000005"/>
  </r>
  <r>
    <n v="4731"/>
    <n v="535676"/>
    <n v="16237"/>
    <x v="1809"/>
    <x v="3731"/>
    <n v="15037"/>
    <s v="United Kingdom"/>
    <s v="Customer 15037"/>
    <x v="1"/>
    <n v="0.21"/>
    <n v="30"/>
    <n v="6.3"/>
  </r>
  <r>
    <n v="4732"/>
    <n v="535676"/>
    <n v="21212"/>
    <x v="1613"/>
    <x v="3731"/>
    <n v="15037"/>
    <s v="United Kingdom"/>
    <s v="Customer 15037"/>
    <x v="1"/>
    <n v="0.55000000000000004"/>
    <n v="1"/>
    <n v="0.55000000000000004"/>
  </r>
  <r>
    <n v="4733"/>
    <n v="535677"/>
    <n v="22809"/>
    <x v="1466"/>
    <x v="3732"/>
    <n v="14546"/>
    <s v="United Kingdom"/>
    <s v="Customer 14546"/>
    <x v="1"/>
    <n v="2.95"/>
    <n v="2"/>
    <n v="5.9"/>
  </r>
  <r>
    <n v="4734"/>
    <n v="535677"/>
    <n v="21684"/>
    <x v="1849"/>
    <x v="3732"/>
    <n v="14546"/>
    <s v="United Kingdom"/>
    <s v="Customer 14546"/>
    <x v="1"/>
    <n v="0.85"/>
    <n v="12"/>
    <n v="10.199999999999999"/>
  </r>
  <r>
    <n v="4735"/>
    <n v="535677"/>
    <n v="21683"/>
    <x v="1490"/>
    <x v="3732"/>
    <n v="14546"/>
    <s v="United Kingdom"/>
    <s v="Customer 14546"/>
    <x v="1"/>
    <n v="2.95"/>
    <n v="6"/>
    <n v="17.700000000000003"/>
  </r>
  <r>
    <n v="4736"/>
    <n v="535677"/>
    <n v="22812"/>
    <x v="1433"/>
    <x v="3732"/>
    <n v="14546"/>
    <s v="United Kingdom"/>
    <s v="Customer 14546"/>
    <x v="1"/>
    <n v="1.95"/>
    <n v="2"/>
    <n v="3.9"/>
  </r>
  <r>
    <n v="4737"/>
    <n v="535679"/>
    <n v="21790"/>
    <x v="184"/>
    <x v="3733"/>
    <n v="15625"/>
    <s v="United Kingdom"/>
    <s v="Customer 15625"/>
    <x v="1"/>
    <n v="0.85"/>
    <n v="12"/>
    <n v="10.199999999999999"/>
  </r>
  <r>
    <n v="4738"/>
    <n v="535679"/>
    <n v="20971"/>
    <x v="317"/>
    <x v="3733"/>
    <n v="15625"/>
    <s v="United Kingdom"/>
    <s v="Customer 15625"/>
    <x v="1"/>
    <n v="1.25"/>
    <n v="12"/>
    <n v="15"/>
  </r>
  <r>
    <n v="4739"/>
    <n v="535680"/>
    <n v="21670"/>
    <x v="947"/>
    <x v="3734"/>
    <n v="17001"/>
    <s v="United Kingdom"/>
    <s v="Customer 17001"/>
    <x v="1"/>
    <n v="1.25"/>
    <n v="12"/>
    <n v="15"/>
  </r>
  <r>
    <n v="4740"/>
    <n v="535685"/>
    <n v="21429"/>
    <x v="286"/>
    <x v="3735"/>
    <n v="16983"/>
    <s v="United Kingdom"/>
    <s v="Customer 16983"/>
    <x v="1"/>
    <n v="1.65"/>
    <n v="12"/>
    <n v="19.799999999999997"/>
  </r>
  <r>
    <n v="4741"/>
    <n v="535748"/>
    <n v="22909"/>
    <x v="1473"/>
    <x v="3736"/>
    <n v="14508"/>
    <s v="United Kingdom"/>
    <s v="Customer 14508"/>
    <x v="1"/>
    <n v="0.85"/>
    <n v="1"/>
    <n v="0.85"/>
  </r>
  <r>
    <n v="4742"/>
    <n v="535748"/>
    <n v="90096"/>
    <x v="1850"/>
    <x v="3736"/>
    <n v="14508"/>
    <s v="United Kingdom"/>
    <s v="Customer 14508"/>
    <x v="1"/>
    <n v="2.5499999999999998"/>
    <n v="1"/>
    <n v="2.5499999999999998"/>
  </r>
  <r>
    <n v="4743"/>
    <n v="535749"/>
    <n v="22084"/>
    <x v="1851"/>
    <x v="3736"/>
    <n v="17358"/>
    <s v="United Kingdom"/>
    <s v="Customer 17358"/>
    <x v="1"/>
    <n v="2.95"/>
    <n v="1"/>
    <n v="2.95"/>
  </r>
  <r>
    <n v="4744"/>
    <n v="535760"/>
    <n v="82580"/>
    <x v="2"/>
    <x v="3737"/>
    <n v="14454"/>
    <s v="United Kingdom"/>
    <s v="Customer 14454"/>
    <x v="1"/>
    <n v="0.55000000000000004"/>
    <n v="2"/>
    <n v="1.1000000000000001"/>
  </r>
  <r>
    <n v="4745"/>
    <n v="535780"/>
    <n v="21326"/>
    <x v="1852"/>
    <x v="3738"/>
    <n v="13435"/>
    <s v="United Kingdom"/>
    <s v="Customer 13435"/>
    <x v="1"/>
    <n v="0.65"/>
    <n v="24"/>
    <n v="15.600000000000001"/>
  </r>
  <r>
    <n v="4746"/>
    <n v="535785"/>
    <n v="22866"/>
    <x v="1483"/>
    <x v="3739"/>
    <n v="16455"/>
    <s v="United Kingdom"/>
    <s v="Customer 16455"/>
    <x v="1"/>
    <n v="2.1"/>
    <n v="3"/>
    <n v="6.3000000000000007"/>
  </r>
  <r>
    <n v="4747"/>
    <n v="535787"/>
    <n v="22969"/>
    <x v="1825"/>
    <x v="3740"/>
    <n v="13295"/>
    <s v="United Kingdom"/>
    <s v="Customer 13295"/>
    <x v="1"/>
    <n v="1.45"/>
    <n v="12"/>
    <n v="17.399999999999999"/>
  </r>
  <r>
    <n v="4748"/>
    <n v="535788"/>
    <n v="22961"/>
    <x v="1853"/>
    <x v="3741"/>
    <n v="16595"/>
    <s v="United Kingdom"/>
    <s v="Customer 16595"/>
    <x v="1"/>
    <n v="1.45"/>
    <n v="9"/>
    <n v="13.049999999999999"/>
  </r>
  <r>
    <n v="4749"/>
    <n v="535791"/>
    <s v="72799E"/>
    <x v="828"/>
    <x v="3742"/>
    <n v="13230"/>
    <s v="United Kingdom"/>
    <s v="Customer 13230"/>
    <x v="1"/>
    <n v="2.95"/>
    <n v="1"/>
    <n v="2.95"/>
  </r>
  <r>
    <n v="4750"/>
    <n v="535791"/>
    <n v="21733"/>
    <x v="316"/>
    <x v="3742"/>
    <n v="13230"/>
    <s v="United Kingdom"/>
    <s v="Customer 13230"/>
    <x v="1"/>
    <n v="2.95"/>
    <n v="1"/>
    <n v="2.95"/>
  </r>
  <r>
    <n v="4751"/>
    <n v="535791"/>
    <n v="22911"/>
    <x v="1762"/>
    <x v="3742"/>
    <n v="13230"/>
    <s v="United Kingdom"/>
    <s v="Customer 13230"/>
    <x v="1"/>
    <n v="2.95"/>
    <n v="1"/>
    <n v="2.95"/>
  </r>
  <r>
    <n v="4752"/>
    <n v="535796"/>
    <n v="22733"/>
    <x v="1802"/>
    <x v="3743"/>
    <n v="17322"/>
    <s v="United Kingdom"/>
    <s v="Customer 17322"/>
    <x v="1"/>
    <n v="1.25"/>
    <n v="3"/>
    <n v="3.75"/>
  </r>
  <r>
    <n v="4753"/>
    <n v="535799"/>
    <n v="22733"/>
    <x v="1802"/>
    <x v="3744"/>
    <n v="16720"/>
    <s v="United Kingdom"/>
    <s v="Customer 16720"/>
    <x v="1"/>
    <n v="1.25"/>
    <n v="1"/>
    <n v="1.25"/>
  </r>
  <r>
    <n v="4754"/>
    <n v="535799"/>
    <n v="21311"/>
    <x v="1854"/>
    <x v="3744"/>
    <n v="16720"/>
    <s v="United Kingdom"/>
    <s v="Customer 16720"/>
    <x v="1"/>
    <n v="2.1"/>
    <n v="1"/>
    <n v="2.1"/>
  </r>
  <r>
    <n v="4755"/>
    <s v="C535800"/>
    <n v="22443"/>
    <x v="1744"/>
    <x v="3745"/>
    <n v="16720"/>
    <s v="United Kingdom"/>
    <s v="Customer 16720"/>
    <x v="1"/>
    <n v="7.95"/>
    <n v="-1"/>
    <n v="-7.95"/>
  </r>
  <r>
    <n v="4756"/>
    <n v="535803"/>
    <n v="84674"/>
    <x v="1097"/>
    <x v="3746"/>
    <n v="14410"/>
    <s v="United Kingdom"/>
    <s v="Customer 14410"/>
    <x v="1"/>
    <n v="2.95"/>
    <n v="4"/>
    <n v="11.8"/>
  </r>
  <r>
    <n v="4757"/>
    <n v="535803"/>
    <n v="22865"/>
    <x v="1661"/>
    <x v="3746"/>
    <n v="14410"/>
    <s v="United Kingdom"/>
    <s v="Customer 14410"/>
    <x v="1"/>
    <n v="2.1"/>
    <n v="2"/>
    <n v="4.2"/>
  </r>
  <r>
    <n v="4758"/>
    <n v="535803"/>
    <n v="22988"/>
    <x v="1855"/>
    <x v="3746"/>
    <n v="14410"/>
    <s v="United Kingdom"/>
    <s v="Customer 14410"/>
    <x v="1"/>
    <n v="1.25"/>
    <n v="24"/>
    <n v="30"/>
  </r>
  <r>
    <n v="4759"/>
    <n v="535805"/>
    <n v="22585"/>
    <x v="1027"/>
    <x v="3747"/>
    <n v="15583"/>
    <s v="United Kingdom"/>
    <s v="Customer 15583"/>
    <x v="1"/>
    <n v="1.25"/>
    <n v="1"/>
    <n v="1.25"/>
  </r>
  <r>
    <n v="4760"/>
    <n v="535814"/>
    <n v="20969"/>
    <x v="750"/>
    <x v="3748"/>
    <n v="16987"/>
    <s v="United Kingdom"/>
    <s v="Customer 16987"/>
    <x v="1"/>
    <n v="3.75"/>
    <n v="1"/>
    <n v="3.75"/>
  </r>
  <r>
    <n v="4761"/>
    <n v="535815"/>
    <n v="21179"/>
    <x v="418"/>
    <x v="3749"/>
    <n v="16356"/>
    <s v="United Kingdom"/>
    <s v="Customer 16356"/>
    <x v="1"/>
    <n v="1.25"/>
    <n v="3"/>
    <n v="3.75"/>
  </r>
  <r>
    <n v="4762"/>
    <n v="535822"/>
    <s v="84997C"/>
    <x v="1539"/>
    <x v="3750"/>
    <n v="17987"/>
    <s v="United Kingdom"/>
    <s v="Customer 17987"/>
    <x v="1"/>
    <n v="3.75"/>
    <n v="1"/>
    <n v="3.75"/>
  </r>
  <r>
    <n v="4763"/>
    <n v="535831"/>
    <n v="21262"/>
    <x v="91"/>
    <x v="3751"/>
    <n v="12767"/>
    <s v="Korea"/>
    <s v="Customer 12767"/>
    <x v="27"/>
    <n v="2.95"/>
    <n v="6"/>
    <n v="17.700000000000003"/>
  </r>
  <r>
    <n v="4764"/>
    <n v="535847"/>
    <s v="84796B"/>
    <x v="1075"/>
    <x v="3752"/>
    <n v="17865"/>
    <s v="United Kingdom"/>
    <s v="Customer 17865"/>
    <x v="1"/>
    <n v="12.75"/>
    <n v="2"/>
    <n v="25.5"/>
  </r>
  <r>
    <n v="4765"/>
    <n v="535875"/>
    <n v="22113"/>
    <x v="176"/>
    <x v="3753"/>
    <n v="15747"/>
    <s v="United Kingdom"/>
    <s v="Customer 15747"/>
    <x v="1"/>
    <n v="3.75"/>
    <n v="4"/>
    <n v="15"/>
  </r>
  <r>
    <n v="4766"/>
    <n v="535875"/>
    <n v="22423"/>
    <x v="697"/>
    <x v="3753"/>
    <n v="15747"/>
    <s v="United Kingdom"/>
    <s v="Customer 15747"/>
    <x v="1"/>
    <n v="12.75"/>
    <n v="1"/>
    <n v="12.75"/>
  </r>
  <r>
    <n v="4767"/>
    <n v="535883"/>
    <n v="22595"/>
    <x v="1339"/>
    <x v="3754"/>
    <n v="15540"/>
    <s v="United Kingdom"/>
    <s v="Customer 15540"/>
    <x v="1"/>
    <n v="0.85"/>
    <n v="12"/>
    <n v="10.199999999999999"/>
  </r>
  <r>
    <n v="4768"/>
    <n v="535932"/>
    <n v="22553"/>
    <x v="838"/>
    <x v="3755"/>
    <n v="13590"/>
    <s v="United Kingdom"/>
    <s v="Customer 13590"/>
    <x v="1"/>
    <n v="1.65"/>
    <n v="12"/>
    <n v="19.799999999999997"/>
  </r>
  <r>
    <n v="4769"/>
    <n v="535946"/>
    <n v="21484"/>
    <x v="231"/>
    <x v="3756"/>
    <n v="17345"/>
    <s v="United Kingdom"/>
    <s v="Customer 17345"/>
    <x v="1"/>
    <n v="3.45"/>
    <n v="2"/>
    <n v="6.9"/>
  </r>
  <r>
    <n v="4770"/>
    <n v="535950"/>
    <s v="51020B"/>
    <x v="1856"/>
    <x v="3757"/>
    <n v="15989"/>
    <s v="United Kingdom"/>
    <s v="Customer 15989"/>
    <x v="1"/>
    <n v="1.25"/>
    <n v="2"/>
    <n v="2.5"/>
  </r>
  <r>
    <n v="4771"/>
    <n v="535953"/>
    <n v="21564"/>
    <x v="774"/>
    <x v="3758"/>
    <n v="15039"/>
    <s v="United Kingdom"/>
    <s v="Customer 15039"/>
    <x v="1"/>
    <n v="2.95"/>
    <n v="2"/>
    <n v="5.9"/>
  </r>
  <r>
    <n v="4772"/>
    <n v="535953"/>
    <s v="84997C"/>
    <x v="1539"/>
    <x v="3758"/>
    <n v="15039"/>
    <s v="United Kingdom"/>
    <s v="Customer 15039"/>
    <x v="1"/>
    <n v="3.75"/>
    <n v="2"/>
    <n v="7.5"/>
  </r>
  <r>
    <n v="4773"/>
    <n v="535953"/>
    <s v="85099B"/>
    <x v="1190"/>
    <x v="3758"/>
    <n v="15039"/>
    <s v="United Kingdom"/>
    <s v="Customer 15039"/>
    <x v="1"/>
    <n v="1.95"/>
    <n v="10"/>
    <n v="19.5"/>
  </r>
  <r>
    <n v="4774"/>
    <n v="535954"/>
    <n v="20983"/>
    <x v="1756"/>
    <x v="3759"/>
    <n v="17526"/>
    <s v="United Kingdom"/>
    <s v="Customer 17526"/>
    <x v="1"/>
    <n v="0.85"/>
    <n v="12"/>
    <n v="10.199999999999999"/>
  </r>
  <r>
    <n v="4775"/>
    <n v="535957"/>
    <s v="47567B"/>
    <x v="560"/>
    <x v="3760"/>
    <n v="13510"/>
    <s v="United Kingdom"/>
    <s v="Customer 13510"/>
    <x v="1"/>
    <n v="5.95"/>
    <n v="6"/>
    <n v="35.700000000000003"/>
  </r>
  <r>
    <n v="4776"/>
    <n v="535957"/>
    <n v="22966"/>
    <x v="1857"/>
    <x v="3760"/>
    <n v="13510"/>
    <s v="United Kingdom"/>
    <s v="Customer 13510"/>
    <x v="1"/>
    <n v="1.25"/>
    <n v="12"/>
    <n v="15"/>
  </r>
  <r>
    <n v="4777"/>
    <n v="535958"/>
    <n v="22693"/>
    <x v="1858"/>
    <x v="3761"/>
    <n v="16161"/>
    <s v="United Kingdom"/>
    <s v="Customer 16161"/>
    <x v="1"/>
    <n v="1.25"/>
    <n v="24"/>
    <n v="30"/>
  </r>
  <r>
    <n v="4778"/>
    <n v="535958"/>
    <n v="22537"/>
    <x v="1033"/>
    <x v="3761"/>
    <n v="16161"/>
    <s v="United Kingdom"/>
    <s v="Customer 16161"/>
    <x v="1"/>
    <n v="0.42"/>
    <n v="24"/>
    <n v="10.08"/>
  </r>
  <r>
    <n v="4779"/>
    <n v="535959"/>
    <n v="21481"/>
    <x v="82"/>
    <x v="3762"/>
    <n v="15498"/>
    <s v="United Kingdom"/>
    <s v="Customer 15498"/>
    <x v="1"/>
    <n v="2.95"/>
    <n v="12"/>
    <n v="35.400000000000006"/>
  </r>
  <r>
    <n v="4780"/>
    <n v="535961"/>
    <n v="21584"/>
    <x v="1859"/>
    <x v="3763"/>
    <n v="18034"/>
    <s v="United Kingdom"/>
    <s v="Customer 18034"/>
    <x v="1"/>
    <n v="1.65"/>
    <n v="1"/>
    <n v="1.65"/>
  </r>
  <r>
    <n v="4781"/>
    <n v="535961"/>
    <n v="22557"/>
    <x v="1100"/>
    <x v="3763"/>
    <n v="18034"/>
    <s v="United Kingdom"/>
    <s v="Customer 18034"/>
    <x v="1"/>
    <n v="1.65"/>
    <n v="1"/>
    <n v="1.65"/>
  </r>
  <r>
    <n v="4782"/>
    <n v="535979"/>
    <n v="22246"/>
    <x v="1860"/>
    <x v="3764"/>
    <n v="14099"/>
    <s v="United Kingdom"/>
    <s v="Customer 14099"/>
    <x v="1"/>
    <n v="1.95"/>
    <n v="2"/>
    <n v="3.9"/>
  </r>
  <r>
    <n v="4783"/>
    <n v="535981"/>
    <n v="21259"/>
    <x v="981"/>
    <x v="3765"/>
    <n v="18109"/>
    <s v="United Kingdom"/>
    <s v="Customer 18109"/>
    <x v="1"/>
    <n v="5.95"/>
    <n v="4"/>
    <n v="23.8"/>
  </r>
  <r>
    <n v="4784"/>
    <n v="535991"/>
    <n v="22961"/>
    <x v="1853"/>
    <x v="3766"/>
    <n v="16194"/>
    <s v="United Kingdom"/>
    <s v="Customer 16194"/>
    <x v="1"/>
    <n v="1.45"/>
    <n v="48"/>
    <n v="69.599999999999994"/>
  </r>
  <r>
    <n v="4785"/>
    <n v="535994"/>
    <n v="21159"/>
    <x v="881"/>
    <x v="3767"/>
    <n v="15311"/>
    <s v="United Kingdom"/>
    <s v="Customer 15311"/>
    <x v="1"/>
    <n v="1.45"/>
    <n v="1"/>
    <n v="1.45"/>
  </r>
  <r>
    <n v="4786"/>
    <n v="535994"/>
    <n v="20665"/>
    <x v="1861"/>
    <x v="3767"/>
    <n v="15311"/>
    <s v="United Kingdom"/>
    <s v="Customer 15311"/>
    <x v="1"/>
    <n v="2.95"/>
    <n v="1"/>
    <n v="2.95"/>
  </r>
  <r>
    <n v="4787"/>
    <n v="535996"/>
    <n v="22494"/>
    <x v="591"/>
    <x v="3768"/>
    <n v="17912"/>
    <s v="United Kingdom"/>
    <s v="Customer 17912"/>
    <x v="1"/>
    <n v="1.25"/>
    <n v="3"/>
    <n v="3.75"/>
  </r>
  <r>
    <n v="4788"/>
    <n v="536006"/>
    <n v="22489"/>
    <x v="978"/>
    <x v="3769"/>
    <n v="17019"/>
    <s v="United Kingdom"/>
    <s v="Customer 17019"/>
    <x v="1"/>
    <n v="0.42"/>
    <n v="9"/>
    <n v="3.78"/>
  </r>
  <r>
    <n v="4789"/>
    <s v="C536023"/>
    <n v="21067"/>
    <x v="1343"/>
    <x v="3770"/>
    <n v="15555"/>
    <s v="United Kingdom"/>
    <s v="Customer 15555"/>
    <x v="1"/>
    <n v="0.38"/>
    <n v="-1"/>
    <n v="-0.38"/>
  </r>
  <r>
    <n v="4790"/>
    <n v="536028"/>
    <n v="21806"/>
    <x v="1459"/>
    <x v="3771"/>
    <n v="15555"/>
    <s v="United Kingdom"/>
    <s v="Customer 15555"/>
    <x v="1"/>
    <n v="0.42"/>
    <n v="1"/>
    <n v="0.42"/>
  </r>
  <r>
    <n v="4791"/>
    <n v="536028"/>
    <n v="22489"/>
    <x v="978"/>
    <x v="3771"/>
    <n v="15555"/>
    <s v="United Kingdom"/>
    <s v="Customer 15555"/>
    <x v="1"/>
    <n v="0.42"/>
    <n v="3"/>
    <n v="1.26"/>
  </r>
  <r>
    <n v="4792"/>
    <n v="536028"/>
    <n v="22030"/>
    <x v="528"/>
    <x v="3771"/>
    <n v="15555"/>
    <s v="United Kingdom"/>
    <s v="Customer 15555"/>
    <x v="1"/>
    <n v="0.42"/>
    <n v="12"/>
    <n v="5.04"/>
  </r>
  <r>
    <n v="4793"/>
    <n v="536030"/>
    <n v="22173"/>
    <x v="393"/>
    <x v="3772"/>
    <n v="15828"/>
    <s v="United Kingdom"/>
    <s v="Customer 15828"/>
    <x v="1"/>
    <n v="2.95"/>
    <n v="8"/>
    <n v="23.6"/>
  </r>
  <r>
    <n v="4794"/>
    <n v="536030"/>
    <n v="21868"/>
    <x v="635"/>
    <x v="3772"/>
    <n v="15828"/>
    <s v="United Kingdom"/>
    <s v="Customer 15828"/>
    <x v="1"/>
    <n v="1.25"/>
    <n v="6"/>
    <n v="7.5"/>
  </r>
  <r>
    <n v="4795"/>
    <n v="536030"/>
    <n v="22424"/>
    <x v="1165"/>
    <x v="3772"/>
    <n v="15828"/>
    <s v="United Kingdom"/>
    <s v="Customer 15828"/>
    <x v="1"/>
    <n v="12.75"/>
    <n v="2"/>
    <n v="25.5"/>
  </r>
  <r>
    <n v="4796"/>
    <n v="536035"/>
    <n v="22086"/>
    <x v="15"/>
    <x v="3773"/>
    <n v="14733"/>
    <s v="United Kingdom"/>
    <s v="Customer 14733"/>
    <x v="1"/>
    <n v="2.5499999999999998"/>
    <n v="80"/>
    <n v="204"/>
  </r>
  <r>
    <n v="4797"/>
    <n v="536036"/>
    <s v="85099B"/>
    <x v="1190"/>
    <x v="3774"/>
    <n v="15950"/>
    <s v="United Kingdom"/>
    <s v="Customer 15950"/>
    <x v="1"/>
    <n v="1.95"/>
    <n v="20"/>
    <n v="39"/>
  </r>
  <r>
    <n v="4798"/>
    <n v="536038"/>
    <n v="85178"/>
    <x v="1289"/>
    <x v="3775"/>
    <n v="14130"/>
    <s v="United Kingdom"/>
    <s v="Customer 14130"/>
    <x v="1"/>
    <n v="1.25"/>
    <n v="3"/>
    <n v="3.75"/>
  </r>
  <r>
    <n v="4799"/>
    <n v="536052"/>
    <n v="22840"/>
    <x v="1634"/>
    <x v="3776"/>
    <n v="13999"/>
    <s v="United Kingdom"/>
    <s v="Customer 13999"/>
    <x v="1"/>
    <n v="7.95"/>
    <n v="2"/>
    <n v="15.9"/>
  </r>
  <r>
    <n v="4800"/>
    <n v="536051"/>
    <n v="22972"/>
    <x v="1862"/>
    <x v="3776"/>
    <n v="15382"/>
    <s v="United Kingdom"/>
    <s v="Customer 15382"/>
    <x v="1"/>
    <n v="1.65"/>
    <n v="12"/>
    <n v="19.799999999999997"/>
  </r>
  <r>
    <n v="4801"/>
    <s v="C536062"/>
    <n v="22941"/>
    <x v="1726"/>
    <x v="3777"/>
    <n v="13102"/>
    <s v="United Kingdom"/>
    <s v="Customer 13102"/>
    <x v="1"/>
    <n v="7.65"/>
    <n v="-17"/>
    <n v="-130.05000000000001"/>
  </r>
  <r>
    <n v="4802"/>
    <n v="536063"/>
    <n v="22114"/>
    <x v="170"/>
    <x v="3778"/>
    <n v="15796"/>
    <s v="United Kingdom"/>
    <s v="Customer 15796"/>
    <x v="1"/>
    <n v="3.95"/>
    <n v="4"/>
    <n v="15.8"/>
  </r>
  <r>
    <n v="4803"/>
    <n v="536066"/>
    <s v="84997B"/>
    <x v="1759"/>
    <x v="3779"/>
    <n v="12586"/>
    <s v="Italy"/>
    <s v="Customer 12586"/>
    <x v="17"/>
    <n v="3.75"/>
    <n v="6"/>
    <n v="22.5"/>
  </r>
  <r>
    <n v="4804"/>
    <n v="536088"/>
    <n v="22602"/>
    <x v="1656"/>
    <x v="3780"/>
    <n v="16782"/>
    <s v="United Kingdom"/>
    <s v="Customer 16782"/>
    <x v="1"/>
    <n v="0.85"/>
    <n v="9"/>
    <n v="7.6499999999999995"/>
  </r>
  <r>
    <n v="4805"/>
    <n v="536088"/>
    <s v="85123A"/>
    <x v="60"/>
    <x v="3780"/>
    <n v="16782"/>
    <s v="United Kingdom"/>
    <s v="Customer 16782"/>
    <x v="1"/>
    <n v="2.95"/>
    <n v="3"/>
    <n v="8.8500000000000014"/>
  </r>
  <r>
    <n v="4806"/>
    <n v="536152"/>
    <n v="22141"/>
    <x v="1790"/>
    <x v="3781"/>
    <n v="16223"/>
    <s v="United Kingdom"/>
    <s v="Customer 16223"/>
    <x v="1"/>
    <n v="2.1"/>
    <n v="2"/>
    <n v="4.2"/>
  </r>
  <r>
    <n v="4807"/>
    <n v="536162"/>
    <n v="21215"/>
    <x v="1863"/>
    <x v="3782"/>
    <n v="15939"/>
    <s v="United Kingdom"/>
    <s v="Customer 15939"/>
    <x v="1"/>
    <n v="0.42"/>
    <n v="32"/>
    <n v="13.44"/>
  </r>
  <r>
    <n v="4808"/>
    <n v="536166"/>
    <s v="84970S"/>
    <x v="23"/>
    <x v="3783"/>
    <n v="18075"/>
    <s v="United Kingdom"/>
    <s v="Customer 18075"/>
    <x v="1"/>
    <n v="0.85"/>
    <n v="12"/>
    <n v="10.199999999999999"/>
  </r>
  <r>
    <n v="4809"/>
    <n v="536180"/>
    <n v="21586"/>
    <x v="643"/>
    <x v="3784"/>
    <n v="17389"/>
    <s v="United Kingdom"/>
    <s v="Customer 17389"/>
    <x v="1"/>
    <n v="2.1"/>
    <n v="60"/>
    <n v="126"/>
  </r>
  <r>
    <n v="4810"/>
    <n v="536182"/>
    <n v="22600"/>
    <x v="1667"/>
    <x v="3785"/>
    <n v="18260"/>
    <s v="United Kingdom"/>
    <s v="Customer 18260"/>
    <x v="1"/>
    <n v="0.85"/>
    <n v="12"/>
    <n v="10.199999999999999"/>
  </r>
  <r>
    <n v="4811"/>
    <n v="536183"/>
    <s v="35004C"/>
    <x v="1697"/>
    <x v="3786"/>
    <n v="13802"/>
    <s v="United Kingdom"/>
    <s v="Customer 13802"/>
    <x v="1"/>
    <n v="4.6500000000000004"/>
    <n v="12"/>
    <n v="55.800000000000004"/>
  </r>
  <r>
    <n v="4812"/>
    <n v="536185"/>
    <n v="22082"/>
    <x v="177"/>
    <x v="3787"/>
    <n v="17889"/>
    <s v="United Kingdom"/>
    <s v="Customer 17889"/>
    <x v="1"/>
    <n v="1.65"/>
    <n v="9"/>
    <n v="14.85"/>
  </r>
  <r>
    <n v="4813"/>
    <n v="536199"/>
    <n v="22532"/>
    <x v="1841"/>
    <x v="3788"/>
    <n v="18039"/>
    <s v="United Kingdom"/>
    <s v="Customer 18039"/>
    <x v="1"/>
    <n v="0.42"/>
    <n v="2"/>
    <n v="0.84"/>
  </r>
  <r>
    <n v="4814"/>
    <n v="536204"/>
    <n v="20713"/>
    <x v="562"/>
    <x v="3789"/>
    <n v="15750"/>
    <s v="United Kingdom"/>
    <s v="Customer 15750"/>
    <x v="1"/>
    <n v="1.95"/>
    <n v="10"/>
    <n v="19.5"/>
  </r>
  <r>
    <n v="4815"/>
    <n v="536207"/>
    <n v="21326"/>
    <x v="1852"/>
    <x v="3790"/>
    <n v="17826"/>
    <s v="United Kingdom"/>
    <s v="Customer 17826"/>
    <x v="1"/>
    <n v="0.65"/>
    <n v="12"/>
    <n v="7.8000000000000007"/>
  </r>
  <r>
    <n v="4816"/>
    <n v="536209"/>
    <n v="22441"/>
    <x v="1073"/>
    <x v="3791"/>
    <n v="15906"/>
    <s v="United Kingdom"/>
    <s v="Customer 15906"/>
    <x v="1"/>
    <n v="2.1"/>
    <n v="8"/>
    <n v="16.8"/>
  </r>
  <r>
    <n v="4817"/>
    <n v="536213"/>
    <n v="22469"/>
    <x v="906"/>
    <x v="3792"/>
    <n v="18170"/>
    <s v="United Kingdom"/>
    <s v="Customer 18170"/>
    <x v="1"/>
    <n v="1.65"/>
    <n v="10"/>
    <n v="16.5"/>
  </r>
  <r>
    <n v="4818"/>
    <n v="536213"/>
    <n v="22457"/>
    <x v="1287"/>
    <x v="3792"/>
    <n v="18170"/>
    <s v="United Kingdom"/>
    <s v="Customer 18170"/>
    <x v="1"/>
    <n v="2.95"/>
    <n v="12"/>
    <n v="35.400000000000006"/>
  </r>
  <r>
    <n v="4819"/>
    <n v="536214"/>
    <n v="22149"/>
    <x v="153"/>
    <x v="3793"/>
    <n v="16600"/>
    <s v="United Kingdom"/>
    <s v="Customer 16600"/>
    <x v="1"/>
    <n v="2.1"/>
    <n v="6"/>
    <n v="12.600000000000001"/>
  </r>
  <r>
    <n v="4820"/>
    <n v="536233"/>
    <n v="22699"/>
    <x v="1485"/>
    <x v="3794"/>
    <n v="15570"/>
    <s v="United Kingdom"/>
    <s v="Customer 15570"/>
    <x v="1"/>
    <n v="2.95"/>
    <n v="4"/>
    <n v="11.8"/>
  </r>
  <r>
    <n v="4821"/>
    <n v="536235"/>
    <n v="21078"/>
    <x v="687"/>
    <x v="3795"/>
    <n v="18101"/>
    <s v="United Kingdom"/>
    <s v="Customer 18101"/>
    <x v="1"/>
    <n v="0.85"/>
    <n v="2"/>
    <n v="1.7"/>
  </r>
  <r>
    <n v="4822"/>
    <n v="536235"/>
    <n v="20655"/>
    <x v="1864"/>
    <x v="3795"/>
    <n v="18101"/>
    <s v="United Kingdom"/>
    <s v="Customer 18101"/>
    <x v="1"/>
    <n v="1.25"/>
    <n v="2"/>
    <n v="2.5"/>
  </r>
  <r>
    <n v="4823"/>
    <n v="536239"/>
    <n v="22200"/>
    <x v="1865"/>
    <x v="3796"/>
    <n v="12471"/>
    <s v="Germany"/>
    <s v="Customer 12471"/>
    <x v="7"/>
    <n v="4.25"/>
    <n v="4"/>
    <n v="17"/>
  </r>
  <r>
    <n v="4824"/>
    <n v="536260"/>
    <s v="35609A"/>
    <x v="1848"/>
    <x v="3797"/>
    <n v="13901"/>
    <s v="United Kingdom"/>
    <s v="Customer 13901"/>
    <x v="1"/>
    <n v="0.19"/>
    <n v="34"/>
    <n v="6.46"/>
  </r>
  <r>
    <n v="4825"/>
    <n v="536263"/>
    <n v="21484"/>
    <x v="231"/>
    <x v="3798"/>
    <n v="15160"/>
    <s v="United Kingdom"/>
    <s v="Customer 15160"/>
    <x v="1"/>
    <n v="3.45"/>
    <n v="12"/>
    <n v="41.400000000000006"/>
  </r>
  <r>
    <n v="4826"/>
    <n v="536381"/>
    <n v="21169"/>
    <x v="1404"/>
    <x v="3799"/>
    <n v="15311"/>
    <s v="United Kingdom"/>
    <s v="Customer 15311"/>
    <x v="1"/>
    <n v="1.69"/>
    <n v="3"/>
    <n v="5.07"/>
  </r>
  <r>
    <n v="4827"/>
    <n v="536388"/>
    <n v="22464"/>
    <x v="983"/>
    <x v="3800"/>
    <n v="16250"/>
    <s v="United Kingdom"/>
    <s v="Customer 16250"/>
    <x v="1"/>
    <n v="1.65"/>
    <n v="12"/>
    <n v="19.799999999999997"/>
  </r>
  <r>
    <n v="4828"/>
    <n v="536404"/>
    <s v="85049C"/>
    <x v="756"/>
    <x v="3801"/>
    <n v="16218"/>
    <s v="United Kingdom"/>
    <s v="Customer 16218"/>
    <x v="1"/>
    <n v="1.25"/>
    <n v="12"/>
    <n v="15"/>
  </r>
  <r>
    <n v="4829"/>
    <n v="536408"/>
    <n v="22619"/>
    <x v="1430"/>
    <x v="3802"/>
    <n v="14307"/>
    <s v="United Kingdom"/>
    <s v="Customer 14307"/>
    <x v="1"/>
    <n v="3.75"/>
    <n v="4"/>
    <n v="15"/>
  </r>
  <r>
    <n v="4830"/>
    <n v="536409"/>
    <n v="21980"/>
    <x v="1866"/>
    <x v="3803"/>
    <n v="17908"/>
    <s v="United Kingdom"/>
    <s v="Customer 17908"/>
    <x v="1"/>
    <n v="0.28999999999999998"/>
    <n v="12"/>
    <n v="3.4799999999999995"/>
  </r>
  <r>
    <n v="4831"/>
    <n v="536446"/>
    <n v="21586"/>
    <x v="643"/>
    <x v="3804"/>
    <n v="15983"/>
    <s v="United Kingdom"/>
    <s v="Customer 15983"/>
    <x v="1"/>
    <n v="2.5499999999999998"/>
    <n v="4"/>
    <n v="10.199999999999999"/>
  </r>
  <r>
    <n v="4832"/>
    <n v="536488"/>
    <n v="22651"/>
    <x v="1867"/>
    <x v="3805"/>
    <n v="17897"/>
    <s v="United Kingdom"/>
    <s v="Customer 17897"/>
    <x v="1"/>
    <n v="0.85"/>
    <n v="2"/>
    <n v="1.7"/>
  </r>
  <r>
    <n v="4833"/>
    <n v="536500"/>
    <s v="46000M"/>
    <x v="469"/>
    <x v="3806"/>
    <n v="17377"/>
    <s v="United Kingdom"/>
    <s v="Customer 17377"/>
    <x v="1"/>
    <n v="1.55"/>
    <n v="10"/>
    <n v="15.5"/>
  </r>
  <r>
    <n v="4834"/>
    <n v="536500"/>
    <n v="22024"/>
    <x v="319"/>
    <x v="3806"/>
    <n v="17377"/>
    <s v="United Kingdom"/>
    <s v="Customer 17377"/>
    <x v="1"/>
    <n v="0.42"/>
    <n v="12"/>
    <n v="5.04"/>
  </r>
  <r>
    <n v="4835"/>
    <n v="536508"/>
    <n v="84947"/>
    <x v="1196"/>
    <x v="3807"/>
    <n v="17181"/>
    <s v="United Kingdom"/>
    <s v="Customer 17181"/>
    <x v="1"/>
    <n v="1.06"/>
    <n v="72"/>
    <n v="76.320000000000007"/>
  </r>
  <r>
    <n v="4836"/>
    <n v="536528"/>
    <n v="22815"/>
    <x v="1868"/>
    <x v="3808"/>
    <n v="15525"/>
    <s v="United Kingdom"/>
    <s v="Customer 15525"/>
    <x v="1"/>
    <n v="0.42"/>
    <n v="12"/>
    <n v="5.04"/>
  </r>
  <r>
    <n v="4837"/>
    <n v="536528"/>
    <n v="22635"/>
    <x v="1188"/>
    <x v="3808"/>
    <n v="15525"/>
    <s v="United Kingdom"/>
    <s v="Customer 15525"/>
    <x v="1"/>
    <n v="9.9499999999999993"/>
    <n v="1"/>
    <n v="9.9499999999999993"/>
  </r>
  <r>
    <n v="4838"/>
    <n v="536531"/>
    <n v="22704"/>
    <x v="1389"/>
    <x v="3809"/>
    <n v="15485"/>
    <s v="United Kingdom"/>
    <s v="Customer 15485"/>
    <x v="1"/>
    <n v="0.42"/>
    <n v="25"/>
    <n v="10.5"/>
  </r>
  <r>
    <n v="4839"/>
    <n v="536532"/>
    <n v="22814"/>
    <x v="1869"/>
    <x v="3810"/>
    <n v="12433"/>
    <s v="Norway"/>
    <s v="Customer 12433"/>
    <x v="26"/>
    <n v="0.42"/>
    <n v="12"/>
    <n v="5.04"/>
  </r>
  <r>
    <n v="4840"/>
    <n v="536535"/>
    <n v="22311"/>
    <x v="1747"/>
    <x v="3811"/>
    <n v="15605"/>
    <s v="United Kingdom"/>
    <s v="Customer 15605"/>
    <x v="1"/>
    <n v="2.95"/>
    <n v="6"/>
    <n v="17.700000000000003"/>
  </r>
  <r>
    <n v="4841"/>
    <n v="536557"/>
    <n v="22730"/>
    <x v="1682"/>
    <x v="3812"/>
    <n v="17841"/>
    <s v="United Kingdom"/>
    <s v="Customer 17841"/>
    <x v="1"/>
    <n v="3.75"/>
    <n v="1"/>
    <n v="3.75"/>
  </r>
  <r>
    <n v="4842"/>
    <n v="536557"/>
    <n v="22111"/>
    <x v="48"/>
    <x v="3812"/>
    <n v="17841"/>
    <s v="United Kingdom"/>
    <s v="Customer 17841"/>
    <x v="1"/>
    <n v="4.95"/>
    <n v="7"/>
    <n v="34.65"/>
  </r>
  <r>
    <n v="4843"/>
    <n v="536572"/>
    <n v="22589"/>
    <x v="1283"/>
    <x v="3813"/>
    <n v="16539"/>
    <s v="United Kingdom"/>
    <s v="Customer 16539"/>
    <x v="1"/>
    <n v="2.5499999999999998"/>
    <n v="6"/>
    <n v="15.299999999999999"/>
  </r>
  <r>
    <n v="4844"/>
    <n v="536573"/>
    <n v="84755"/>
    <x v="403"/>
    <x v="3814"/>
    <n v="17025"/>
    <s v="United Kingdom"/>
    <s v="Customer 17025"/>
    <x v="1"/>
    <n v="0.65"/>
    <n v="16"/>
    <n v="10.4"/>
  </r>
  <r>
    <n v="4845"/>
    <n v="536573"/>
    <n v="22178"/>
    <x v="407"/>
    <x v="3814"/>
    <n v="17025"/>
    <s v="United Kingdom"/>
    <s v="Customer 17025"/>
    <x v="1"/>
    <n v="1.25"/>
    <n v="36"/>
    <n v="45"/>
  </r>
  <r>
    <n v="4846"/>
    <n v="536582"/>
    <n v="21509"/>
    <x v="905"/>
    <x v="3815"/>
    <n v="12947"/>
    <s v="United Kingdom"/>
    <s v="Customer 12947"/>
    <x v="1"/>
    <n v="0.42"/>
    <n v="12"/>
    <n v="5.04"/>
  </r>
  <r>
    <n v="4847"/>
    <n v="536597"/>
    <n v="72818"/>
    <x v="226"/>
    <x v="3816"/>
    <n v="18011"/>
    <s v="United Kingdom"/>
    <s v="Customer 18011"/>
    <x v="1"/>
    <n v="0.85"/>
    <n v="4"/>
    <n v="3.4"/>
  </r>
  <r>
    <n v="4848"/>
    <n v="536605"/>
    <n v="22271"/>
    <x v="1282"/>
    <x v="3817"/>
    <n v="13715"/>
    <s v="United Kingdom"/>
    <s v="Customer 13715"/>
    <x v="1"/>
    <n v="2.95"/>
    <n v="6"/>
    <n v="17.700000000000003"/>
  </r>
  <r>
    <n v="4849"/>
    <n v="536618"/>
    <n v="22943"/>
    <x v="1870"/>
    <x v="3818"/>
    <n v="17017"/>
    <s v="United Kingdom"/>
    <s v="Customer 17017"/>
    <x v="1"/>
    <n v="4.25"/>
    <n v="24"/>
    <n v="102"/>
  </r>
  <r>
    <n v="4850"/>
    <n v="536623"/>
    <n v="22983"/>
    <x v="1871"/>
    <x v="3819"/>
    <n v="15601"/>
    <s v="United Kingdom"/>
    <s v="Customer 15601"/>
    <x v="1"/>
    <n v="0.42"/>
    <n v="24"/>
    <n v="10.08"/>
  </r>
  <r>
    <n v="4851"/>
    <n v="536623"/>
    <s v="82494L"/>
    <x v="606"/>
    <x v="3819"/>
    <n v="15601"/>
    <s v="United Kingdom"/>
    <s v="Customer 15601"/>
    <x v="1"/>
    <n v="2.95"/>
    <n v="12"/>
    <n v="35.400000000000006"/>
  </r>
  <r>
    <n v="4852"/>
    <n v="536623"/>
    <n v="22431"/>
    <x v="712"/>
    <x v="3819"/>
    <n v="15601"/>
    <s v="United Kingdom"/>
    <s v="Customer 15601"/>
    <x v="1"/>
    <n v="1.95"/>
    <n v="6"/>
    <n v="11.7"/>
  </r>
  <r>
    <n v="4853"/>
    <n v="536638"/>
    <n v="20992"/>
    <x v="995"/>
    <x v="3820"/>
    <n v="16244"/>
    <s v="United Kingdom"/>
    <s v="Customer 16244"/>
    <x v="1"/>
    <n v="0.85"/>
    <n v="12"/>
    <n v="10.199999999999999"/>
  </r>
  <r>
    <n v="4854"/>
    <n v="536676"/>
    <n v="22797"/>
    <x v="1872"/>
    <x v="3821"/>
    <n v="16752"/>
    <s v="United Kingdom"/>
    <s v="Customer 16752"/>
    <x v="1"/>
    <n v="16.95"/>
    <n v="1"/>
    <n v="16.95"/>
  </r>
  <r>
    <n v="4855"/>
    <n v="536707"/>
    <s v="85132A"/>
    <x v="198"/>
    <x v="3822"/>
    <n v="12915"/>
    <s v="United Kingdom"/>
    <s v="Customer 12915"/>
    <x v="1"/>
    <n v="9.9499999999999993"/>
    <n v="1"/>
    <n v="9.9499999999999993"/>
  </r>
  <r>
    <n v="4856"/>
    <n v="536743"/>
    <n v="22654"/>
    <x v="1290"/>
    <x v="3823"/>
    <n v="17964"/>
    <s v="United Kingdom"/>
    <s v="Customer 17964"/>
    <x v="1"/>
    <n v="5.95"/>
    <n v="5"/>
    <n v="29.75"/>
  </r>
  <r>
    <n v="4857"/>
    <n v="536747"/>
    <s v="85049H"/>
    <x v="1446"/>
    <x v="3824"/>
    <n v="17802"/>
    <s v="United Kingdom"/>
    <s v="Customer 17802"/>
    <x v="1"/>
    <n v="1.25"/>
    <n v="3"/>
    <n v="3.75"/>
  </r>
  <r>
    <n v="4858"/>
    <n v="536762"/>
    <n v="22815"/>
    <x v="1868"/>
    <x v="3825"/>
    <n v="16186"/>
    <s v="United Kingdom"/>
    <s v="Customer 16186"/>
    <x v="1"/>
    <n v="0.42"/>
    <n v="12"/>
    <n v="5.04"/>
  </r>
  <r>
    <n v="4859"/>
    <n v="536778"/>
    <n v="20971"/>
    <x v="317"/>
    <x v="3826"/>
    <n v="13138"/>
    <s v="United Kingdom"/>
    <s v="Customer 13138"/>
    <x v="1"/>
    <n v="1.25"/>
    <n v="12"/>
    <n v="15"/>
  </r>
  <r>
    <n v="4860"/>
    <n v="536782"/>
    <n v="22077"/>
    <x v="800"/>
    <x v="3827"/>
    <n v="17567"/>
    <s v="United Kingdom"/>
    <s v="Customer 17567"/>
    <x v="1"/>
    <n v="1.65"/>
    <n v="12"/>
    <n v="19.799999999999997"/>
  </r>
  <r>
    <n v="4861"/>
    <n v="536783"/>
    <n v="22630"/>
    <x v="1296"/>
    <x v="3828"/>
    <n v="15061"/>
    <s v="United Kingdom"/>
    <s v="Customer 15061"/>
    <x v="1"/>
    <n v="1.65"/>
    <n v="64"/>
    <n v="105.6"/>
  </r>
  <r>
    <n v="4862"/>
    <n v="536819"/>
    <n v="20914"/>
    <x v="1451"/>
    <x v="3829"/>
    <n v="13402"/>
    <s v="United Kingdom"/>
    <s v="Customer 13402"/>
    <x v="1"/>
    <n v="2.95"/>
    <n v="12"/>
    <n v="35.400000000000006"/>
  </r>
  <r>
    <n v="4863"/>
    <n v="536823"/>
    <s v="82494L"/>
    <x v="606"/>
    <x v="3830"/>
    <n v="13011"/>
    <s v="United Kingdom"/>
    <s v="Customer 13011"/>
    <x v="1"/>
    <n v="2.95"/>
    <n v="6"/>
    <n v="17.700000000000003"/>
  </r>
  <r>
    <n v="4864"/>
    <n v="536833"/>
    <s v="85014B"/>
    <x v="1538"/>
    <x v="3831"/>
    <n v="18239"/>
    <s v="United Kingdom"/>
    <s v="Customer 18239"/>
    <x v="1"/>
    <n v="5.95"/>
    <n v="3"/>
    <n v="17.850000000000001"/>
  </r>
  <r>
    <n v="4865"/>
    <n v="536834"/>
    <n v="21111"/>
    <x v="1873"/>
    <x v="3832"/>
    <n v="14576"/>
    <s v="United Kingdom"/>
    <s v="Customer 14576"/>
    <x v="1"/>
    <n v="2.95"/>
    <n v="12"/>
    <n v="35.400000000000006"/>
  </r>
  <r>
    <n v="4866"/>
    <n v="536836"/>
    <n v="22061"/>
    <x v="1023"/>
    <x v="3833"/>
    <n v="18168"/>
    <s v="United Kingdom"/>
    <s v="Customer 18168"/>
    <x v="1"/>
    <n v="9.9499999999999993"/>
    <n v="2"/>
    <n v="19.899999999999999"/>
  </r>
  <r>
    <n v="4867"/>
    <n v="536837"/>
    <s v="16161M"/>
    <x v="1874"/>
    <x v="3834"/>
    <n v="14395"/>
    <s v="United Kingdom"/>
    <s v="Customer 14395"/>
    <x v="1"/>
    <n v="0.42"/>
    <n v="25"/>
    <n v="10.5"/>
  </r>
  <r>
    <n v="4868"/>
    <n v="536846"/>
    <n v="22776"/>
    <x v="1663"/>
    <x v="3835"/>
    <n v="14573"/>
    <s v="United Kingdom"/>
    <s v="Customer 14573"/>
    <x v="1"/>
    <n v="9.9499999999999993"/>
    <n v="1"/>
    <n v="9.9499999999999993"/>
  </r>
  <r>
    <n v="4869"/>
    <n v="536846"/>
    <n v="22794"/>
    <x v="1875"/>
    <x v="3835"/>
    <n v="14573"/>
    <s v="United Kingdom"/>
    <s v="Customer 14573"/>
    <x v="1"/>
    <n v="7.95"/>
    <n v="2"/>
    <n v="15.9"/>
  </r>
  <r>
    <n v="4870"/>
    <n v="536851"/>
    <n v="20682"/>
    <x v="1876"/>
    <x v="3836"/>
    <n v="12967"/>
    <s v="United Kingdom"/>
    <s v="Customer 12967"/>
    <x v="1"/>
    <n v="3.25"/>
    <n v="24"/>
    <n v="78"/>
  </r>
  <r>
    <n v="4871"/>
    <n v="536856"/>
    <n v="22697"/>
    <x v="1365"/>
    <x v="3837"/>
    <n v="13370"/>
    <s v="United Kingdom"/>
    <s v="Customer 13370"/>
    <x v="1"/>
    <n v="2.95"/>
    <n v="6"/>
    <n v="17.700000000000003"/>
  </r>
  <r>
    <n v="4872"/>
    <n v="536858"/>
    <n v="20677"/>
    <x v="1877"/>
    <x v="3838"/>
    <n v="13520"/>
    <s v="Switzerland"/>
    <s v="Customer 13520"/>
    <x v="16"/>
    <n v="1.25"/>
    <n v="16"/>
    <n v="20"/>
  </r>
  <r>
    <n v="4873"/>
    <n v="536859"/>
    <n v="79321"/>
    <x v="463"/>
    <x v="3839"/>
    <n v="12841"/>
    <s v="United Kingdom"/>
    <s v="Customer 12841"/>
    <x v="1"/>
    <n v="4.95"/>
    <n v="3"/>
    <n v="14.850000000000001"/>
  </r>
  <r>
    <n v="4874"/>
    <n v="536863"/>
    <n v="20727"/>
    <x v="324"/>
    <x v="3840"/>
    <n v="17967"/>
    <s v="United Kingdom"/>
    <s v="Customer 17967"/>
    <x v="1"/>
    <n v="1.65"/>
    <n v="1"/>
    <n v="1.65"/>
  </r>
  <r>
    <n v="4875"/>
    <n v="536874"/>
    <s v="84993A"/>
    <x v="1878"/>
    <x v="3841"/>
    <n v="16891"/>
    <s v="United Kingdom"/>
    <s v="Customer 16891"/>
    <x v="1"/>
    <n v="0.42"/>
    <n v="1"/>
    <n v="0.42"/>
  </r>
  <r>
    <n v="4876"/>
    <n v="536943"/>
    <n v="22748"/>
    <x v="1653"/>
    <x v="3842"/>
    <n v="17884"/>
    <s v="United Kingdom"/>
    <s v="Customer 17884"/>
    <x v="1"/>
    <n v="2.1"/>
    <n v="2"/>
    <n v="4.2"/>
  </r>
  <r>
    <n v="4877"/>
    <n v="536947"/>
    <n v="21155"/>
    <x v="1879"/>
    <x v="3843"/>
    <n v="13013"/>
    <s v="United Kingdom"/>
    <s v="Customer 13013"/>
    <x v="1"/>
    <n v="2.1"/>
    <n v="6"/>
    <n v="12.600000000000001"/>
  </r>
  <r>
    <n v="4878"/>
    <n v="536947"/>
    <n v="22041"/>
    <x v="1154"/>
    <x v="3843"/>
    <n v="13013"/>
    <s v="United Kingdom"/>
    <s v="Customer 13013"/>
    <x v="1"/>
    <n v="2.5499999999999998"/>
    <n v="12"/>
    <n v="30.599999999999998"/>
  </r>
  <r>
    <n v="4879"/>
    <n v="536956"/>
    <n v="21907"/>
    <x v="438"/>
    <x v="3844"/>
    <n v="14210"/>
    <s v="United Kingdom"/>
    <s v="Customer 14210"/>
    <x v="1"/>
    <n v="2.1"/>
    <n v="12"/>
    <n v="25.200000000000003"/>
  </r>
  <r>
    <n v="4880"/>
    <n v="536974"/>
    <n v="20749"/>
    <x v="727"/>
    <x v="3845"/>
    <n v="12682"/>
    <s v="France"/>
    <s v="Customer 12682"/>
    <x v="6"/>
    <n v="7.95"/>
    <n v="2"/>
    <n v="15.9"/>
  </r>
  <r>
    <n v="4881"/>
    <n v="536975"/>
    <n v="21888"/>
    <x v="925"/>
    <x v="3846"/>
    <n v="14911"/>
    <s v="EIRE"/>
    <s v="Customer 14911"/>
    <x v="5"/>
    <n v="3.75"/>
    <n v="4"/>
    <n v="15"/>
  </r>
  <r>
    <n v="4882"/>
    <n v="536975"/>
    <n v="22746"/>
    <x v="1513"/>
    <x v="3846"/>
    <n v="14911"/>
    <s v="EIRE"/>
    <s v="Customer 14911"/>
    <x v="5"/>
    <n v="2.1"/>
    <n v="6"/>
    <n v="12.600000000000001"/>
  </r>
  <r>
    <n v="4883"/>
    <n v="536976"/>
    <s v="84029G"/>
    <x v="251"/>
    <x v="3847"/>
    <n v="14723"/>
    <s v="United Kingdom"/>
    <s v="Customer 14723"/>
    <x v="1"/>
    <n v="3.75"/>
    <n v="3"/>
    <n v="11.25"/>
  </r>
  <r>
    <n v="4884"/>
    <n v="536987"/>
    <n v="22813"/>
    <x v="1719"/>
    <x v="3848"/>
    <n v="17198"/>
    <s v="United Kingdom"/>
    <s v="Customer 17198"/>
    <x v="1"/>
    <n v="1.95"/>
    <n v="4"/>
    <n v="7.8"/>
  </r>
  <r>
    <n v="4885"/>
    <s v="C537024"/>
    <n v="20893"/>
    <x v="1277"/>
    <x v="3849"/>
    <n v="13941"/>
    <s v="United Kingdom"/>
    <s v="Customer 13941"/>
    <x v="1"/>
    <n v="2.1"/>
    <n v="-36"/>
    <n v="-75.600000000000009"/>
  </r>
  <r>
    <n v="4886"/>
    <n v="537034"/>
    <n v="22029"/>
    <x v="919"/>
    <x v="3850"/>
    <n v="13081"/>
    <s v="United Kingdom"/>
    <s v="Customer 13081"/>
    <x v="1"/>
    <n v="0.42"/>
    <n v="24"/>
    <n v="10.08"/>
  </r>
  <r>
    <n v="4887"/>
    <n v="537034"/>
    <s v="84030E"/>
    <x v="1880"/>
    <x v="3850"/>
    <n v="13081"/>
    <s v="United Kingdom"/>
    <s v="Customer 13081"/>
    <x v="1"/>
    <n v="4.25"/>
    <n v="12"/>
    <n v="51"/>
  </r>
  <r>
    <n v="4888"/>
    <n v="537042"/>
    <n v="22666"/>
    <x v="1241"/>
    <x v="3851"/>
    <n v="13838"/>
    <s v="United Kingdom"/>
    <s v="Customer 13838"/>
    <x v="1"/>
    <n v="2.95"/>
    <n v="1"/>
    <n v="2.95"/>
  </r>
  <r>
    <n v="4889"/>
    <n v="537050"/>
    <n v="22551"/>
    <x v="1090"/>
    <x v="3852"/>
    <n v="14800"/>
    <s v="United Kingdom"/>
    <s v="Customer 14800"/>
    <x v="1"/>
    <n v="1.65"/>
    <n v="2"/>
    <n v="3.3"/>
  </r>
  <r>
    <n v="4890"/>
    <n v="537057"/>
    <n v="22457"/>
    <x v="1287"/>
    <x v="3853"/>
    <n v="15351"/>
    <s v="United Kingdom"/>
    <s v="Customer 15351"/>
    <x v="1"/>
    <n v="2.95"/>
    <n v="1"/>
    <n v="2.95"/>
  </r>
  <r>
    <n v="4891"/>
    <n v="537059"/>
    <n v="22451"/>
    <x v="1635"/>
    <x v="3854"/>
    <n v="14813"/>
    <s v="United Kingdom"/>
    <s v="Customer 14813"/>
    <x v="1"/>
    <n v="3.35"/>
    <n v="2"/>
    <n v="6.7"/>
  </r>
  <r>
    <n v="4892"/>
    <n v="537065"/>
    <s v="84997B"/>
    <x v="1759"/>
    <x v="3855"/>
    <n v="12567"/>
    <s v="France"/>
    <s v="Customer 12567"/>
    <x v="6"/>
    <n v="3.75"/>
    <n v="6"/>
    <n v="22.5"/>
  </r>
  <r>
    <n v="4893"/>
    <n v="537111"/>
    <n v="21169"/>
    <x v="1404"/>
    <x v="3856"/>
    <n v="14810"/>
    <s v="United Kingdom"/>
    <s v="Customer 14810"/>
    <x v="1"/>
    <n v="1.69"/>
    <n v="1"/>
    <n v="1.69"/>
  </r>
  <r>
    <n v="4894"/>
    <n v="537126"/>
    <n v="22474"/>
    <x v="1081"/>
    <x v="3857"/>
    <n v="18118"/>
    <s v="United Kingdom"/>
    <s v="Customer 18118"/>
    <x v="1"/>
    <n v="4.95"/>
    <n v="1"/>
    <n v="4.95"/>
  </r>
  <r>
    <n v="4895"/>
    <n v="537131"/>
    <n v="22696"/>
    <x v="1657"/>
    <x v="3858"/>
    <n v="15716"/>
    <s v="United Kingdom"/>
    <s v="Customer 15716"/>
    <x v="1"/>
    <n v="1.95"/>
    <n v="4"/>
    <n v="7.8"/>
  </r>
  <r>
    <n v="4896"/>
    <n v="537133"/>
    <n v="21035"/>
    <x v="1713"/>
    <x v="3859"/>
    <n v="18156"/>
    <s v="United Kingdom"/>
    <s v="Customer 18156"/>
    <x v="1"/>
    <n v="2.95"/>
    <n v="2"/>
    <n v="5.9"/>
  </r>
  <r>
    <n v="4897"/>
    <n v="537136"/>
    <n v="20894"/>
    <x v="1638"/>
    <x v="3860"/>
    <n v="12748"/>
    <s v="United Kingdom"/>
    <s v="Customer 12748"/>
    <x v="1"/>
    <n v="2.95"/>
    <n v="1"/>
    <n v="2.95"/>
  </r>
  <r>
    <n v="4898"/>
    <n v="537136"/>
    <n v="21351"/>
    <x v="1310"/>
    <x v="3860"/>
    <n v="12748"/>
    <s v="United Kingdom"/>
    <s v="Customer 12748"/>
    <x v="1"/>
    <n v="5.95"/>
    <n v="18"/>
    <n v="107.10000000000001"/>
  </r>
  <r>
    <n v="4899"/>
    <n v="537138"/>
    <n v="22086"/>
    <x v="15"/>
    <x v="3861"/>
    <n v="17211"/>
    <s v="United Kingdom"/>
    <s v="Customer 17211"/>
    <x v="1"/>
    <n v="2.95"/>
    <n v="4"/>
    <n v="11.8"/>
  </r>
  <r>
    <n v="4900"/>
    <n v="537144"/>
    <n v="22294"/>
    <x v="202"/>
    <x v="3862"/>
    <n v="15880"/>
    <s v="United Kingdom"/>
    <s v="Customer 15880"/>
    <x v="1"/>
    <n v="1.25"/>
    <n v="1"/>
    <n v="1.25"/>
  </r>
  <r>
    <n v="4901"/>
    <n v="537153"/>
    <n v="21888"/>
    <x v="925"/>
    <x v="3863"/>
    <n v="16718"/>
    <s v="United Kingdom"/>
    <s v="Customer 16718"/>
    <x v="1"/>
    <n v="3.75"/>
    <n v="6"/>
    <n v="22.5"/>
  </r>
  <r>
    <n v="4902"/>
    <n v="537153"/>
    <s v="85135B"/>
    <x v="1881"/>
    <x v="3863"/>
    <n v="16718"/>
    <s v="United Kingdom"/>
    <s v="Customer 16718"/>
    <x v="1"/>
    <n v="7.95"/>
    <n v="3"/>
    <n v="23.85"/>
  </r>
  <r>
    <n v="4903"/>
    <n v="537155"/>
    <n v="22095"/>
    <x v="143"/>
    <x v="3864"/>
    <n v="12748"/>
    <s v="United Kingdom"/>
    <s v="Customer 12748"/>
    <x v="1"/>
    <n v="1.25"/>
    <n v="1"/>
    <n v="1.25"/>
  </r>
  <r>
    <n v="4904"/>
    <n v="537156"/>
    <s v="84406B"/>
    <x v="342"/>
    <x v="3865"/>
    <n v="17858"/>
    <s v="United Kingdom"/>
    <s v="Customer 17858"/>
    <x v="1"/>
    <n v="3.25"/>
    <n v="16"/>
    <n v="52"/>
  </r>
  <r>
    <n v="4905"/>
    <n v="537160"/>
    <n v="22187"/>
    <x v="1547"/>
    <x v="3866"/>
    <n v="14161"/>
    <s v="United Kingdom"/>
    <s v="Customer 14161"/>
    <x v="1"/>
    <n v="4.25"/>
    <n v="4"/>
    <n v="17"/>
  </r>
  <r>
    <n v="4906"/>
    <n v="537192"/>
    <n v="22386"/>
    <x v="1604"/>
    <x v="3867"/>
    <n v="16402"/>
    <s v="United Kingdom"/>
    <s v="Customer 16402"/>
    <x v="1"/>
    <n v="1.95"/>
    <n v="1"/>
    <n v="1.95"/>
  </r>
  <r>
    <n v="4907"/>
    <n v="537200"/>
    <n v="21892"/>
    <x v="451"/>
    <x v="3868"/>
    <n v="15867"/>
    <s v="United Kingdom"/>
    <s v="Customer 15867"/>
    <x v="1"/>
    <n v="1.25"/>
    <n v="1"/>
    <n v="1.25"/>
  </r>
  <r>
    <n v="4908"/>
    <n v="537201"/>
    <n v="22629"/>
    <x v="1214"/>
    <x v="3869"/>
    <n v="12472"/>
    <s v="Germany"/>
    <s v="Customer 12472"/>
    <x v="7"/>
    <n v="1.95"/>
    <n v="36"/>
    <n v="70.2"/>
  </r>
  <r>
    <n v="4909"/>
    <n v="537202"/>
    <n v="22749"/>
    <x v="1595"/>
    <x v="3870"/>
    <n v="14506"/>
    <s v="United Kingdom"/>
    <s v="Customer 14506"/>
    <x v="1"/>
    <n v="3.75"/>
    <n v="2"/>
    <n v="7.5"/>
  </r>
  <r>
    <n v="4910"/>
    <n v="537208"/>
    <n v="22441"/>
    <x v="1073"/>
    <x v="3871"/>
    <n v="15889"/>
    <s v="United Kingdom"/>
    <s v="Customer 15889"/>
    <x v="1"/>
    <n v="2.1"/>
    <n v="3"/>
    <n v="6.3000000000000007"/>
  </r>
  <r>
    <n v="4911"/>
    <n v="537212"/>
    <n v="22345"/>
    <x v="1882"/>
    <x v="3872"/>
    <n v="12720"/>
    <s v="Germany"/>
    <s v="Customer 12720"/>
    <x v="7"/>
    <n v="0.85"/>
    <n v="12"/>
    <n v="10.199999999999999"/>
  </r>
  <r>
    <n v="4912"/>
    <n v="537213"/>
    <n v="21556"/>
    <x v="110"/>
    <x v="3873"/>
    <n v="12748"/>
    <s v="United Kingdom"/>
    <s v="Customer 12748"/>
    <x v="1"/>
    <n v="2.5499999999999998"/>
    <n v="1"/>
    <n v="2.5499999999999998"/>
  </r>
  <r>
    <n v="4913"/>
    <n v="537219"/>
    <n v="22111"/>
    <x v="48"/>
    <x v="3874"/>
    <n v="14081"/>
    <s v="United Kingdom"/>
    <s v="Customer 14081"/>
    <x v="1"/>
    <n v="4.95"/>
    <n v="1"/>
    <n v="4.95"/>
  </r>
  <r>
    <n v="4914"/>
    <n v="537222"/>
    <n v="20727"/>
    <x v="324"/>
    <x v="3875"/>
    <n v="14404"/>
    <s v="United Kingdom"/>
    <s v="Customer 14404"/>
    <x v="1"/>
    <n v="1.65"/>
    <n v="10"/>
    <n v="16.5"/>
  </r>
  <r>
    <n v="4915"/>
    <n v="537224"/>
    <n v="22833"/>
    <x v="1749"/>
    <x v="3876"/>
    <n v="13174"/>
    <s v="United Kingdom"/>
    <s v="Customer 13174"/>
    <x v="1"/>
    <n v="49.95"/>
    <n v="1"/>
    <n v="49.95"/>
  </r>
  <r>
    <n v="4916"/>
    <n v="537227"/>
    <n v="84991"/>
    <x v="641"/>
    <x v="3877"/>
    <n v="17677"/>
    <s v="United Kingdom"/>
    <s v="Customer 17677"/>
    <x v="1"/>
    <n v="0.55000000000000004"/>
    <n v="48"/>
    <n v="26.400000000000002"/>
  </r>
  <r>
    <n v="4917"/>
    <n v="537254"/>
    <n v="22149"/>
    <x v="153"/>
    <x v="3878"/>
    <n v="15898"/>
    <s v="United Kingdom"/>
    <s v="Customer 15898"/>
    <x v="1"/>
    <n v="2.1"/>
    <n v="2"/>
    <n v="4.2"/>
  </r>
  <r>
    <n v="4918"/>
    <n v="537255"/>
    <n v="22469"/>
    <x v="906"/>
    <x v="3879"/>
    <n v="14443"/>
    <s v="United Kingdom"/>
    <s v="Customer 14443"/>
    <x v="1"/>
    <n v="1.65"/>
    <n v="12"/>
    <n v="19.799999999999997"/>
  </r>
  <r>
    <n v="4919"/>
    <n v="537265"/>
    <n v="22983"/>
    <x v="1871"/>
    <x v="3880"/>
    <n v="15919"/>
    <s v="United Kingdom"/>
    <s v="Customer 15919"/>
    <x v="1"/>
    <n v="0.42"/>
    <n v="12"/>
    <n v="5.04"/>
  </r>
  <r>
    <n v="4920"/>
    <n v="537334"/>
    <s v="84508B"/>
    <x v="1883"/>
    <x v="3881"/>
    <n v="16719"/>
    <s v="United Kingdom"/>
    <s v="Customer 16719"/>
    <x v="1"/>
    <n v="2.5499999999999998"/>
    <n v="1"/>
    <n v="2.5499999999999998"/>
  </r>
  <r>
    <n v="4921"/>
    <n v="537346"/>
    <n v="22733"/>
    <x v="1802"/>
    <x v="3882"/>
    <n v="15301"/>
    <s v="United Kingdom"/>
    <s v="Customer 15301"/>
    <x v="1"/>
    <n v="1.25"/>
    <n v="18"/>
    <n v="22.5"/>
  </r>
  <r>
    <n v="4922"/>
    <n v="537371"/>
    <n v="22900"/>
    <x v="1729"/>
    <x v="3883"/>
    <n v="15028"/>
    <s v="United Kingdom"/>
    <s v="Customer 15028"/>
    <x v="1"/>
    <n v="2.95"/>
    <n v="20"/>
    <n v="59"/>
  </r>
  <r>
    <n v="4923"/>
    <n v="537372"/>
    <n v="85150"/>
    <x v="541"/>
    <x v="3884"/>
    <n v="16919"/>
    <s v="United Kingdom"/>
    <s v="Customer 16919"/>
    <x v="1"/>
    <n v="2.5499999999999998"/>
    <n v="2"/>
    <n v="5.0999999999999996"/>
  </r>
  <r>
    <n v="4924"/>
    <n v="537376"/>
    <s v="16156S"/>
    <x v="1398"/>
    <x v="3885"/>
    <n v="16722"/>
    <s v="United Kingdom"/>
    <s v="Customer 16722"/>
    <x v="1"/>
    <n v="0.42"/>
    <n v="25"/>
    <n v="10.5"/>
  </r>
  <r>
    <n v="4925"/>
    <s v="C537383"/>
    <n v="21658"/>
    <x v="732"/>
    <x v="3886"/>
    <n v="16550"/>
    <s v="United Kingdom"/>
    <s v="Customer 16550"/>
    <x v="1"/>
    <n v="3.95"/>
    <n v="-1"/>
    <n v="-3.95"/>
  </r>
  <r>
    <n v="4926"/>
    <n v="537393"/>
    <n v="21485"/>
    <x v="1811"/>
    <x v="3887"/>
    <n v="13089"/>
    <s v="United Kingdom"/>
    <s v="Customer 13089"/>
    <x v="1"/>
    <n v="4.25"/>
    <n v="48"/>
    <n v="204"/>
  </r>
  <r>
    <n v="4927"/>
    <n v="537400"/>
    <n v="82551"/>
    <x v="1249"/>
    <x v="3888"/>
    <n v="17191"/>
    <s v="United Kingdom"/>
    <s v="Customer 17191"/>
    <x v="1"/>
    <n v="1.45"/>
    <n v="1"/>
    <n v="1.45"/>
  </r>
  <r>
    <n v="4928"/>
    <n v="537403"/>
    <n v="20975"/>
    <x v="1607"/>
    <x v="3889"/>
    <n v="17191"/>
    <s v="United Kingdom"/>
    <s v="Customer 17191"/>
    <x v="1"/>
    <n v="0.65"/>
    <n v="2"/>
    <n v="1.3"/>
  </r>
  <r>
    <n v="4929"/>
    <n v="537404"/>
    <n v="21500"/>
    <x v="1884"/>
    <x v="3890"/>
    <n v="17191"/>
    <s v="United Kingdom"/>
    <s v="Customer 17191"/>
    <x v="1"/>
    <n v="0.42"/>
    <n v="25"/>
    <n v="10.5"/>
  </r>
  <r>
    <n v="4930"/>
    <n v="537407"/>
    <n v="47580"/>
    <x v="212"/>
    <x v="3891"/>
    <n v="15502"/>
    <s v="United Kingdom"/>
    <s v="Customer 15502"/>
    <x v="1"/>
    <n v="2.5499999999999998"/>
    <n v="6"/>
    <n v="15.299999999999999"/>
  </r>
  <r>
    <n v="4931"/>
    <n v="537419"/>
    <s v="84970S"/>
    <x v="23"/>
    <x v="3892"/>
    <n v="13495"/>
    <s v="United Kingdom"/>
    <s v="Customer 13495"/>
    <x v="1"/>
    <n v="0.85"/>
    <n v="12"/>
    <n v="10.199999999999999"/>
  </r>
  <r>
    <n v="4932"/>
    <n v="537419"/>
    <n v="21143"/>
    <x v="1524"/>
    <x v="3892"/>
    <n v="13495"/>
    <s v="United Kingdom"/>
    <s v="Customer 13495"/>
    <x v="1"/>
    <n v="1.95"/>
    <n v="12"/>
    <n v="23.4"/>
  </r>
  <r>
    <n v="4933"/>
    <n v="537421"/>
    <n v="22569"/>
    <x v="1397"/>
    <x v="3893"/>
    <n v="17218"/>
    <s v="United Kingdom"/>
    <s v="Customer 17218"/>
    <x v="1"/>
    <n v="3.75"/>
    <n v="2"/>
    <n v="7.5"/>
  </r>
  <r>
    <n v="4934"/>
    <n v="537422"/>
    <n v="22800"/>
    <x v="1688"/>
    <x v="3894"/>
    <n v="17812"/>
    <s v="United Kingdom"/>
    <s v="Customer 17812"/>
    <x v="1"/>
    <n v="3.75"/>
    <n v="4"/>
    <n v="15"/>
  </r>
  <r>
    <n v="4935"/>
    <n v="537423"/>
    <n v="21743"/>
    <x v="1107"/>
    <x v="3895"/>
    <n v="14215"/>
    <s v="United Kingdom"/>
    <s v="Customer 14215"/>
    <x v="1"/>
    <n v="2.95"/>
    <n v="12"/>
    <n v="35.400000000000006"/>
  </r>
  <r>
    <n v="4936"/>
    <n v="537428"/>
    <n v="22690"/>
    <x v="1245"/>
    <x v="3896"/>
    <n v="17320"/>
    <s v="United Kingdom"/>
    <s v="Customer 17320"/>
    <x v="1"/>
    <n v="7.95"/>
    <n v="1"/>
    <n v="7.95"/>
  </r>
  <r>
    <n v="4937"/>
    <n v="537446"/>
    <n v="22795"/>
    <x v="1626"/>
    <x v="3897"/>
    <n v="18055"/>
    <s v="United Kingdom"/>
    <s v="Customer 18055"/>
    <x v="1"/>
    <n v="6.75"/>
    <n v="4"/>
    <n v="27"/>
  </r>
  <r>
    <n v="4938"/>
    <n v="537446"/>
    <s v="85123A"/>
    <x v="60"/>
    <x v="3897"/>
    <n v="18055"/>
    <s v="United Kingdom"/>
    <s v="Customer 18055"/>
    <x v="1"/>
    <n v="2.95"/>
    <n v="6"/>
    <n v="17.700000000000003"/>
  </r>
  <r>
    <n v="4939"/>
    <n v="537463"/>
    <n v="21700"/>
    <x v="444"/>
    <x v="3898"/>
    <n v="12681"/>
    <s v="France"/>
    <s v="Customer 12681"/>
    <x v="6"/>
    <n v="0.85"/>
    <n v="12"/>
    <n v="10.199999999999999"/>
  </r>
  <r>
    <n v="4940"/>
    <n v="537463"/>
    <n v="22895"/>
    <x v="1712"/>
    <x v="3898"/>
    <n v="12681"/>
    <s v="France"/>
    <s v="Customer 12681"/>
    <x v="6"/>
    <n v="2.95"/>
    <n v="6"/>
    <n v="17.700000000000003"/>
  </r>
  <r>
    <n v="4941"/>
    <n v="537464"/>
    <n v="21790"/>
    <x v="184"/>
    <x v="3899"/>
    <n v="14907"/>
    <s v="United Kingdom"/>
    <s v="Customer 14907"/>
    <x v="1"/>
    <n v="0.85"/>
    <n v="12"/>
    <n v="10.199999999999999"/>
  </r>
  <r>
    <n v="4942"/>
    <n v="537465"/>
    <n v="22891"/>
    <x v="1885"/>
    <x v="3900"/>
    <n v="17735"/>
    <s v="United Kingdom"/>
    <s v="Customer 17735"/>
    <x v="1"/>
    <n v="4.25"/>
    <n v="15"/>
    <n v="63.75"/>
  </r>
  <r>
    <n v="4943"/>
    <n v="537484"/>
    <n v="22173"/>
    <x v="393"/>
    <x v="3901"/>
    <n v="14733"/>
    <s v="United Kingdom"/>
    <s v="Customer 14733"/>
    <x v="1"/>
    <n v="2.95"/>
    <n v="8"/>
    <n v="23.6"/>
  </r>
  <r>
    <n v="4944"/>
    <n v="537523"/>
    <n v="22804"/>
    <x v="1633"/>
    <x v="3902"/>
    <n v="14176"/>
    <s v="United Kingdom"/>
    <s v="Customer 14176"/>
    <x v="1"/>
    <n v="2.95"/>
    <n v="6"/>
    <n v="17.700000000000003"/>
  </r>
  <r>
    <n v="4945"/>
    <n v="537594"/>
    <n v="22244"/>
    <x v="1886"/>
    <x v="3903"/>
    <n v="12647"/>
    <s v="Germany"/>
    <s v="Customer 12647"/>
    <x v="7"/>
    <n v="1.95"/>
    <n v="12"/>
    <n v="23.4"/>
  </r>
  <r>
    <n v="4946"/>
    <n v="537595"/>
    <n v="51008"/>
    <x v="1701"/>
    <x v="3904"/>
    <n v="13569"/>
    <s v="United Kingdom"/>
    <s v="Customer 13569"/>
    <x v="1"/>
    <n v="3.45"/>
    <n v="1"/>
    <n v="3.45"/>
  </r>
  <r>
    <n v="4947"/>
    <n v="537609"/>
    <n v="22633"/>
    <x v="1570"/>
    <x v="3905"/>
    <n v="17675"/>
    <s v="United Kingdom"/>
    <s v="Customer 17675"/>
    <x v="1"/>
    <n v="2.1"/>
    <n v="12"/>
    <n v="25.200000000000003"/>
  </r>
  <r>
    <n v="4948"/>
    <n v="537624"/>
    <n v="20748"/>
    <x v="912"/>
    <x v="3906"/>
    <n v="12748"/>
    <s v="United Kingdom"/>
    <s v="Customer 12748"/>
    <x v="1"/>
    <n v="12.75"/>
    <n v="1"/>
    <n v="12.75"/>
  </r>
  <r>
    <n v="4949"/>
    <n v="537646"/>
    <n v="22087"/>
    <x v="346"/>
    <x v="3907"/>
    <n v="17591"/>
    <s v="United Kingdom"/>
    <s v="Customer 17591"/>
    <x v="1"/>
    <n v="2.95"/>
    <n v="1"/>
    <n v="2.95"/>
  </r>
  <r>
    <n v="4950"/>
    <n v="537657"/>
    <n v="22830"/>
    <x v="1887"/>
    <x v="3908"/>
    <n v="18102"/>
    <s v="United Kingdom"/>
    <s v="Customer 18102"/>
    <x v="1"/>
    <n v="19.84"/>
    <n v="30"/>
    <n v="595.20000000000005"/>
  </r>
  <r>
    <n v="4951"/>
    <n v="537671"/>
    <n v="21355"/>
    <x v="1888"/>
    <x v="3909"/>
    <n v="13267"/>
    <s v="United Kingdom"/>
    <s v="Customer 13267"/>
    <x v="1"/>
    <n v="1.25"/>
    <n v="12"/>
    <n v="15"/>
  </r>
  <r>
    <n v="4952"/>
    <n v="537671"/>
    <n v="22728"/>
    <x v="1504"/>
    <x v="3909"/>
    <n v="13267"/>
    <s v="United Kingdom"/>
    <s v="Customer 13267"/>
    <x v="1"/>
    <n v="3.75"/>
    <n v="4"/>
    <n v="15"/>
  </r>
  <r>
    <n v="4953"/>
    <n v="537685"/>
    <n v="85176"/>
    <x v="379"/>
    <x v="3910"/>
    <n v="18077"/>
    <s v="United Kingdom"/>
    <s v="Customer 18077"/>
    <x v="1"/>
    <n v="0.85"/>
    <n v="10"/>
    <n v="8.5"/>
  </r>
  <r>
    <n v="4954"/>
    <n v="537690"/>
    <n v="22112"/>
    <x v="431"/>
    <x v="3911"/>
    <n v="13983"/>
    <s v="United Kingdom"/>
    <s v="Customer 13983"/>
    <x v="1"/>
    <n v="4.95"/>
    <n v="12"/>
    <n v="59.400000000000006"/>
  </r>
  <r>
    <n v="4955"/>
    <n v="537691"/>
    <n v="22147"/>
    <x v="155"/>
    <x v="3912"/>
    <n v="13842"/>
    <s v="United Kingdom"/>
    <s v="Customer 13842"/>
    <x v="1"/>
    <n v="1.45"/>
    <n v="12"/>
    <n v="17.399999999999999"/>
  </r>
  <r>
    <n v="4956"/>
    <n v="537754"/>
    <n v="22649"/>
    <x v="1037"/>
    <x v="3913"/>
    <n v="16081"/>
    <s v="United Kingdom"/>
    <s v="Customer 16081"/>
    <x v="1"/>
    <n v="4.95"/>
    <n v="1"/>
    <n v="4.95"/>
  </r>
  <r>
    <n v="4957"/>
    <n v="537759"/>
    <n v="82482"/>
    <x v="47"/>
    <x v="3914"/>
    <n v="13126"/>
    <s v="United Kingdom"/>
    <s v="Customer 13126"/>
    <x v="1"/>
    <n v="2.5499999999999998"/>
    <n v="6"/>
    <n v="15.299999999999999"/>
  </r>
  <r>
    <n v="4958"/>
    <n v="537762"/>
    <n v="22909"/>
    <x v="1473"/>
    <x v="3915"/>
    <n v="16558"/>
    <s v="United Kingdom"/>
    <s v="Customer 16558"/>
    <x v="1"/>
    <n v="0.85"/>
    <n v="12"/>
    <n v="10.199999999999999"/>
  </r>
  <r>
    <n v="4959"/>
    <n v="537770"/>
    <n v="22902"/>
    <x v="1889"/>
    <x v="3916"/>
    <n v="15529"/>
    <s v="United Kingdom"/>
    <s v="Customer 15529"/>
    <x v="1"/>
    <n v="2.1"/>
    <n v="12"/>
    <n v="25.200000000000003"/>
  </r>
  <r>
    <n v="4960"/>
    <n v="537772"/>
    <n v="22080"/>
    <x v="1658"/>
    <x v="3917"/>
    <n v="18043"/>
    <s v="United Kingdom"/>
    <s v="Customer 18043"/>
    <x v="1"/>
    <n v="1.65"/>
    <n v="5"/>
    <n v="8.25"/>
  </r>
  <r>
    <n v="4961"/>
    <n v="537773"/>
    <n v="20764"/>
    <x v="1890"/>
    <x v="3918"/>
    <n v="16016"/>
    <s v="United Kingdom"/>
    <s v="Customer 16016"/>
    <x v="1"/>
    <n v="3.75"/>
    <n v="1"/>
    <n v="3.75"/>
  </r>
  <r>
    <n v="4962"/>
    <n v="537775"/>
    <n v="22423"/>
    <x v="697"/>
    <x v="3919"/>
    <n v="17722"/>
    <s v="United Kingdom"/>
    <s v="Customer 17722"/>
    <x v="1"/>
    <n v="12.75"/>
    <n v="4"/>
    <n v="51"/>
  </r>
  <r>
    <n v="4963"/>
    <n v="537781"/>
    <n v="22294"/>
    <x v="202"/>
    <x v="3920"/>
    <n v="17341"/>
    <s v="United Kingdom"/>
    <s v="Customer 17341"/>
    <x v="1"/>
    <n v="1.25"/>
    <n v="2"/>
    <n v="2.5"/>
  </r>
  <r>
    <n v="4964"/>
    <n v="537781"/>
    <n v="22645"/>
    <x v="1189"/>
    <x v="3920"/>
    <n v="17341"/>
    <s v="United Kingdom"/>
    <s v="Customer 17341"/>
    <x v="1"/>
    <n v="1.45"/>
    <n v="2"/>
    <n v="2.9"/>
  </r>
  <r>
    <n v="4965"/>
    <n v="537781"/>
    <n v="22584"/>
    <x v="775"/>
    <x v="3920"/>
    <n v="17341"/>
    <s v="United Kingdom"/>
    <s v="Customer 17341"/>
    <x v="1"/>
    <n v="2.5499999999999998"/>
    <n v="1"/>
    <n v="2.5499999999999998"/>
  </r>
  <r>
    <n v="4966"/>
    <s v="C537788"/>
    <s v="16202E"/>
    <x v="1891"/>
    <x v="3921"/>
    <n v="15916"/>
    <s v="United Kingdom"/>
    <s v="Customer 15916"/>
    <x v="1"/>
    <n v="5.55"/>
    <n v="-1"/>
    <n v="-5.55"/>
  </r>
  <r>
    <n v="4967"/>
    <n v="537793"/>
    <s v="85099B"/>
    <x v="1190"/>
    <x v="3922"/>
    <n v="15032"/>
    <s v="United Kingdom"/>
    <s v="Customer 15032"/>
    <x v="1"/>
    <n v="1.65"/>
    <n v="100"/>
    <n v="165"/>
  </r>
  <r>
    <n v="4968"/>
    <n v="537793"/>
    <n v="20717"/>
    <x v="85"/>
    <x v="3922"/>
    <n v="15032"/>
    <s v="United Kingdom"/>
    <s v="Customer 15032"/>
    <x v="1"/>
    <n v="1.25"/>
    <n v="3"/>
    <n v="3.75"/>
  </r>
  <r>
    <n v="4969"/>
    <n v="537794"/>
    <n v="82486"/>
    <x v="568"/>
    <x v="3923"/>
    <n v="16713"/>
    <s v="United Kingdom"/>
    <s v="Customer 16713"/>
    <x v="1"/>
    <n v="7.95"/>
    <n v="2"/>
    <n v="15.9"/>
  </r>
  <r>
    <n v="4970"/>
    <n v="537810"/>
    <n v="22415"/>
    <x v="1892"/>
    <x v="3924"/>
    <n v="15032"/>
    <s v="United Kingdom"/>
    <s v="Customer 15032"/>
    <x v="1"/>
    <n v="7.95"/>
    <n v="3"/>
    <n v="23.85"/>
  </r>
  <r>
    <n v="4971"/>
    <n v="537825"/>
    <n v="22834"/>
    <x v="1508"/>
    <x v="3925"/>
    <n v="15005"/>
    <s v="United Kingdom"/>
    <s v="Customer 15005"/>
    <x v="1"/>
    <n v="2.1"/>
    <n v="3"/>
    <n v="6.3000000000000007"/>
  </r>
  <r>
    <n v="4972"/>
    <n v="537828"/>
    <s v="85123A"/>
    <x v="60"/>
    <x v="3926"/>
    <n v="15680"/>
    <s v="United Kingdom"/>
    <s v="Customer 15680"/>
    <x v="1"/>
    <n v="2.95"/>
    <n v="12"/>
    <n v="35.400000000000006"/>
  </r>
  <r>
    <n v="4973"/>
    <n v="537829"/>
    <n v="84988"/>
    <x v="369"/>
    <x v="3927"/>
    <n v="15498"/>
    <s v="United Kingdom"/>
    <s v="Customer 15498"/>
    <x v="1"/>
    <n v="1.45"/>
    <n v="24"/>
    <n v="34.799999999999997"/>
  </r>
  <r>
    <n v="4974"/>
    <s v="C537834"/>
    <n v="22697"/>
    <x v="1365"/>
    <x v="3928"/>
    <n v="13267"/>
    <s v="United Kingdom"/>
    <s v="Customer 13267"/>
    <x v="1"/>
    <n v="2.95"/>
    <n v="-1"/>
    <n v="-2.95"/>
  </r>
  <r>
    <n v="4975"/>
    <n v="537846"/>
    <n v="22090"/>
    <x v="1893"/>
    <x v="3929"/>
    <n v="15347"/>
    <s v="United Kingdom"/>
    <s v="Customer 15347"/>
    <x v="1"/>
    <n v="2.95"/>
    <n v="6"/>
    <n v="17.700000000000003"/>
  </r>
  <r>
    <n v="4976"/>
    <n v="537850"/>
    <s v="62096A"/>
    <x v="1099"/>
    <x v="3930"/>
    <n v="16722"/>
    <s v="United Kingdom"/>
    <s v="Customer 16722"/>
    <x v="1"/>
    <n v="1.25"/>
    <n v="6"/>
    <n v="7.5"/>
  </r>
  <r>
    <n v="4977"/>
    <n v="537855"/>
    <n v="22574"/>
    <x v="1824"/>
    <x v="3931"/>
    <n v="15996"/>
    <s v="United Kingdom"/>
    <s v="Customer 15996"/>
    <x v="1"/>
    <n v="0.85"/>
    <n v="2"/>
    <n v="1.7"/>
  </r>
  <r>
    <n v="4978"/>
    <n v="537868"/>
    <n v="22963"/>
    <x v="1894"/>
    <x v="3932"/>
    <n v="12433"/>
    <s v="Norway"/>
    <s v="Customer 12433"/>
    <x v="26"/>
    <n v="0.85"/>
    <n v="12"/>
    <n v="10.199999999999999"/>
  </r>
  <r>
    <n v="4979"/>
    <n v="537868"/>
    <n v="22567"/>
    <x v="1742"/>
    <x v="3932"/>
    <n v="12433"/>
    <s v="Norway"/>
    <s v="Customer 12433"/>
    <x v="26"/>
    <n v="1.25"/>
    <n v="24"/>
    <n v="30"/>
  </r>
  <r>
    <n v="4980"/>
    <n v="537871"/>
    <n v="22561"/>
    <x v="1087"/>
    <x v="3933"/>
    <n v="12748"/>
    <s v="United Kingdom"/>
    <s v="Customer 12748"/>
    <x v="1"/>
    <n v="1.65"/>
    <n v="2"/>
    <n v="3.3"/>
  </r>
  <r>
    <n v="4981"/>
    <n v="537887"/>
    <n v="22112"/>
    <x v="431"/>
    <x v="3934"/>
    <n v="18092"/>
    <s v="United Kingdom"/>
    <s v="Customer 18092"/>
    <x v="1"/>
    <n v="4.25"/>
    <n v="24"/>
    <n v="102"/>
  </r>
  <r>
    <n v="4982"/>
    <n v="537892"/>
    <n v="22620"/>
    <x v="1408"/>
    <x v="3935"/>
    <n v="12481"/>
    <s v="Germany"/>
    <s v="Customer 12481"/>
    <x v="7"/>
    <n v="1.25"/>
    <n v="12"/>
    <n v="15"/>
  </r>
  <r>
    <n v="4983"/>
    <n v="537955"/>
    <n v="21559"/>
    <x v="1001"/>
    <x v="3936"/>
    <n v="16782"/>
    <s v="United Kingdom"/>
    <s v="Customer 16782"/>
    <x v="1"/>
    <n v="2.5499999999999998"/>
    <n v="1"/>
    <n v="2.5499999999999998"/>
  </r>
  <r>
    <n v="4984"/>
    <n v="537981"/>
    <n v="22536"/>
    <x v="1650"/>
    <x v="3937"/>
    <n v="17857"/>
    <s v="United Kingdom"/>
    <s v="Customer 17857"/>
    <x v="1"/>
    <n v="0.36"/>
    <n v="400"/>
    <n v="144"/>
  </r>
  <r>
    <n v="4985"/>
    <n v="537995"/>
    <n v="22352"/>
    <x v="1140"/>
    <x v="3938"/>
    <n v="12712"/>
    <s v="Germany"/>
    <s v="Customer 12712"/>
    <x v="7"/>
    <n v="2.5499999999999998"/>
    <n v="6"/>
    <n v="15.299999999999999"/>
  </r>
  <r>
    <n v="4986"/>
    <n v="538009"/>
    <n v="21469"/>
    <x v="715"/>
    <x v="3939"/>
    <n v="14911"/>
    <s v="EIRE"/>
    <s v="Customer 14911"/>
    <x v="5"/>
    <n v="3.75"/>
    <n v="6"/>
    <n v="22.5"/>
  </r>
  <r>
    <n v="4987"/>
    <n v="538012"/>
    <n v="22625"/>
    <x v="1168"/>
    <x v="3940"/>
    <n v="14527"/>
    <s v="United Kingdom"/>
    <s v="Customer 14527"/>
    <x v="1"/>
    <n v="8.5"/>
    <n v="1"/>
    <n v="8.5"/>
  </r>
  <r>
    <n v="4988"/>
    <n v="538012"/>
    <n v="21041"/>
    <x v="1631"/>
    <x v="3940"/>
    <n v="14527"/>
    <s v="United Kingdom"/>
    <s v="Customer 14527"/>
    <x v="1"/>
    <n v="2.95"/>
    <n v="2"/>
    <n v="5.9"/>
  </r>
  <r>
    <n v="4989"/>
    <n v="538013"/>
    <n v="72232"/>
    <x v="347"/>
    <x v="3941"/>
    <n v="17062"/>
    <s v="United Kingdom"/>
    <s v="Customer 17062"/>
    <x v="1"/>
    <n v="0.19"/>
    <n v="24"/>
    <n v="4.5600000000000005"/>
  </r>
  <r>
    <n v="4990"/>
    <n v="538013"/>
    <n v="21744"/>
    <x v="1512"/>
    <x v="3941"/>
    <n v="17062"/>
    <s v="United Kingdom"/>
    <s v="Customer 17062"/>
    <x v="1"/>
    <n v="2.95"/>
    <n v="2"/>
    <n v="5.9"/>
  </r>
  <r>
    <n v="4991"/>
    <n v="538035"/>
    <n v="21479"/>
    <x v="114"/>
    <x v="3942"/>
    <n v="16065"/>
    <s v="United Kingdom"/>
    <s v="Customer 16065"/>
    <x v="1"/>
    <n v="3.75"/>
    <n v="2"/>
    <n v="7.5"/>
  </r>
  <r>
    <n v="4992"/>
    <s v="C538052"/>
    <n v="22138"/>
    <x v="336"/>
    <x v="3943"/>
    <n v="15181"/>
    <s v="United Kingdom"/>
    <s v="Customer 15181"/>
    <x v="1"/>
    <n v="4.95"/>
    <n v="-1"/>
    <n v="-4.95"/>
  </r>
  <r>
    <n v="4993"/>
    <n v="538056"/>
    <s v="90195A"/>
    <x v="1895"/>
    <x v="3944"/>
    <n v="17198"/>
    <s v="United Kingdom"/>
    <s v="Customer 17198"/>
    <x v="1"/>
    <n v="8.9499999999999993"/>
    <n v="4"/>
    <n v="35.799999999999997"/>
  </r>
  <r>
    <n v="4994"/>
    <n v="538064"/>
    <n v="22297"/>
    <x v="62"/>
    <x v="3945"/>
    <n v="15271"/>
    <s v="United Kingdom"/>
    <s v="Customer 15271"/>
    <x v="1"/>
    <n v="1.25"/>
    <n v="1"/>
    <n v="1.25"/>
  </r>
  <r>
    <n v="4995"/>
    <n v="538076"/>
    <n v="21872"/>
    <x v="609"/>
    <x v="3946"/>
    <n v="15311"/>
    <s v="United Kingdom"/>
    <s v="Customer 15311"/>
    <x v="1"/>
    <n v="1.25"/>
    <n v="2"/>
    <n v="2.5"/>
  </r>
  <r>
    <n v="4996"/>
    <n v="538079"/>
    <n v="22671"/>
    <x v="1776"/>
    <x v="3947"/>
    <n v="17671"/>
    <s v="United Kingdom"/>
    <s v="Customer 17671"/>
    <x v="1"/>
    <n v="1.65"/>
    <n v="12"/>
    <n v="19.799999999999997"/>
  </r>
  <r>
    <n v="4997"/>
    <n v="538113"/>
    <n v="85127"/>
    <x v="1896"/>
    <x v="3948"/>
    <n v="15811"/>
    <s v="United Kingdom"/>
    <s v="Customer 15811"/>
    <x v="1"/>
    <n v="4.95"/>
    <n v="4"/>
    <n v="19.8"/>
  </r>
  <r>
    <n v="4998"/>
    <n v="538146"/>
    <n v="22196"/>
    <x v="887"/>
    <x v="3949"/>
    <n v="15596"/>
    <s v="United Kingdom"/>
    <s v="Customer 15596"/>
    <x v="1"/>
    <n v="0.85"/>
    <n v="24"/>
    <n v="20.399999999999999"/>
  </r>
  <r>
    <n v="4999"/>
    <n v="538166"/>
    <n v="22111"/>
    <x v="48"/>
    <x v="3950"/>
    <n v="17965"/>
    <s v="United Kingdom"/>
    <s v="Customer 17965"/>
    <x v="1"/>
    <n v="4.95"/>
    <n v="1"/>
    <n v="4.95"/>
  </r>
  <r>
    <n v="5000"/>
    <n v="538168"/>
    <n v="22851"/>
    <x v="1494"/>
    <x v="3951"/>
    <n v="14702"/>
    <s v="United Kingdom"/>
    <s v="Customer 14702"/>
    <x v="1"/>
    <n v="0.85"/>
    <n v="2"/>
    <n v="1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"/>
    <n v="489439"/>
    <n v="85216"/>
    <s v="ASSORTED CAKES FRIDGE MAGNETS"/>
    <d v="2009-12-01T09:28:00"/>
    <x v="0"/>
    <s v="France"/>
    <x v="0"/>
    <s v="Not Found"/>
    <n v="0.65"/>
    <n v="12"/>
    <n v="7.8000000000000007"/>
  </r>
  <r>
    <n v="2"/>
    <n v="489439"/>
    <n v="21731"/>
    <s v="RED TOADSTOOL LED NIGHT LIGHT"/>
    <d v="2009-12-01T09:28:00"/>
    <x v="1"/>
    <s v="France"/>
    <x v="0"/>
    <s v="Not Found"/>
    <n v="1.65"/>
    <n v="24"/>
    <n v="39.599999999999994"/>
  </r>
  <r>
    <n v="3"/>
    <n v="489443"/>
    <n v="82580"/>
    <s v="BATHROOM METAL SIGN"/>
    <d v="2009-12-01T09:50:00"/>
    <x v="2"/>
    <s v="United Kingdom"/>
    <x v="0"/>
    <s v="Not Found"/>
    <n v="0.55000000000000004"/>
    <n v="12"/>
    <n v="6.6000000000000005"/>
  </r>
  <r>
    <n v="4"/>
    <n v="489488"/>
    <s v="84997C"/>
    <s v="BLUE 3 PIECE MINI DOTS CUTLERY SET"/>
    <d v="2009-12-01T10:59:00"/>
    <x v="3"/>
    <s v="United Kingdom"/>
    <x v="0"/>
    <s v="Not Found"/>
    <n v="3.75"/>
    <n v="4"/>
    <n v="15"/>
  </r>
  <r>
    <n v="5"/>
    <n v="489514"/>
    <n v="21955"/>
    <s v="UNION JACK GUNS &amp; ROSES  DOORMAT"/>
    <d v="2009-12-01T11:21:00"/>
    <x v="4"/>
    <s v="United Kingdom"/>
    <x v="0"/>
    <s v="Not Found"/>
    <n v="5.95"/>
    <n v="10"/>
    <n v="59.5"/>
  </r>
  <r>
    <n v="6"/>
    <n v="489517"/>
    <n v="21791"/>
    <s v="VINTAGE HEADS AND TAILS CARD GAME "/>
    <d v="2009-12-01T11:34:00"/>
    <x v="5"/>
    <s v="United Kingdom"/>
    <x v="1"/>
    <s v="United Kingdom"/>
    <n v="1.25"/>
    <n v="6"/>
    <n v="7.5"/>
  </r>
  <r>
    <n v="7"/>
    <n v="489517"/>
    <n v="22130"/>
    <s v="PARTY CONE CHRISTMAS DECORATION "/>
    <d v="2009-12-01T11:34:00"/>
    <x v="5"/>
    <s v="United Kingdom"/>
    <x v="1"/>
    <s v="United Kingdom"/>
    <n v="0.85"/>
    <n v="6"/>
    <n v="5.0999999999999996"/>
  </r>
  <r>
    <n v="8"/>
    <n v="489522"/>
    <n v="21869"/>
    <s v="POTTING SHED COFFEE MUG"/>
    <d v="2009-12-01T11:45:00"/>
    <x v="6"/>
    <s v="United Kingdom"/>
    <x v="2"/>
    <s v="United Kingdom"/>
    <n v="1.25"/>
    <n v="1"/>
    <n v="1.25"/>
  </r>
  <r>
    <n v="9"/>
    <n v="489529"/>
    <n v="22036"/>
    <s v="DINOSAUR BIRTHDAY CARD"/>
    <d v="2009-12-01T11:51:00"/>
    <x v="7"/>
    <s v="United Kingdom"/>
    <x v="3"/>
    <s v="United Kingdom"/>
    <n v="0.42"/>
    <n v="12"/>
    <n v="5.04"/>
  </r>
  <r>
    <n v="10"/>
    <n v="489532"/>
    <n v="84990"/>
    <s v="60 GOLD AND SILVER FAIRY CAKE CASES"/>
    <d v="2009-12-01T11:58:00"/>
    <x v="8"/>
    <s v="United Kingdom"/>
    <x v="4"/>
    <s v="United Kingdom"/>
    <n v="0.55000000000000004"/>
    <n v="24"/>
    <n v="13.200000000000001"/>
  </r>
  <r>
    <n v="11"/>
    <n v="489536"/>
    <n v="21890"/>
    <s v="S/6 WOODEN SKITTLES IN COTTON BAG"/>
    <d v="2009-12-01T12:13:00"/>
    <x v="9"/>
    <s v="United Kingdom"/>
    <x v="5"/>
    <s v="United Kingdom"/>
    <n v="2.95"/>
    <n v="1"/>
    <n v="2.95"/>
  </r>
  <r>
    <n v="12"/>
    <n v="489536"/>
    <n v="22174"/>
    <s v="PHOTO CUBE"/>
    <d v="2009-12-01T12:13:00"/>
    <x v="9"/>
    <s v="United Kingdom"/>
    <x v="5"/>
    <s v="United Kingdom"/>
    <n v="1.65"/>
    <n v="2"/>
    <n v="3.3"/>
  </r>
  <r>
    <n v="13"/>
    <n v="489536"/>
    <n v="21581"/>
    <s v="SKULLS  DESIGN  COTTON TOTE BAG"/>
    <d v="2009-12-01T12:13:00"/>
    <x v="9"/>
    <s v="United Kingdom"/>
    <x v="5"/>
    <s v="United Kingdom"/>
    <n v="2.25"/>
    <n v="4"/>
    <n v="9"/>
  </r>
  <r>
    <n v="14"/>
    <n v="489537"/>
    <n v="48188"/>
    <s v="DOOR MAT WELCOME PUPPIES"/>
    <d v="2009-12-01T12:14:00"/>
    <x v="10"/>
    <s v="United Kingdom"/>
    <x v="6"/>
    <s v="United Kingdom"/>
    <n v="6.75"/>
    <n v="2"/>
    <n v="13.5"/>
  </r>
  <r>
    <n v="15"/>
    <n v="489537"/>
    <s v="72800F"/>
    <s v="4 IVORY DINNER CANDLES GOLD FLOCK"/>
    <d v="2009-12-01T12:14:00"/>
    <x v="10"/>
    <s v="United Kingdom"/>
    <x v="6"/>
    <s v="United Kingdom"/>
    <n v="2.5499999999999998"/>
    <n v="1"/>
    <n v="2.5499999999999998"/>
  </r>
  <r>
    <n v="16"/>
    <n v="489539"/>
    <n v="22086"/>
    <s v="PAPER CHAIN KIT 50'S CHRISTMAS "/>
    <d v="2009-12-01T12:18:00"/>
    <x v="11"/>
    <s v="United Kingdom"/>
    <x v="7"/>
    <s v="United Kingdom"/>
    <n v="2.5499999999999998"/>
    <n v="160"/>
    <n v="408"/>
  </r>
  <r>
    <n v="17"/>
    <n v="489560"/>
    <n v="21034"/>
    <s v="REX CASH+CARRY JUMBO SHOPPER"/>
    <d v="2009-12-01T12:56:00"/>
    <x v="12"/>
    <s v="United Kingdom"/>
    <x v="8"/>
    <s v="United Kingdom"/>
    <n v="0.95"/>
    <n v="3"/>
    <n v="2.8499999999999996"/>
  </r>
  <r>
    <n v="18"/>
    <n v="489562"/>
    <n v="22139"/>
    <s v="RETRO SPOT TEA SET CERAMIC 11 PC "/>
    <d v="2009-12-01T13:07:00"/>
    <x v="13"/>
    <s v="United Kingdom"/>
    <x v="9"/>
    <s v="United Kingdom"/>
    <n v="4.95"/>
    <n v="1"/>
    <n v="4.95"/>
  </r>
  <r>
    <n v="19"/>
    <n v="489571"/>
    <s v="79323W"/>
    <s v=" WHITE CHERRY LIGHTS"/>
    <d v="2009-12-01T13:29:00"/>
    <x v="14"/>
    <s v="United Kingdom"/>
    <x v="10"/>
    <s v="United Kingdom"/>
    <n v="6.75"/>
    <n v="1"/>
    <n v="6.75"/>
  </r>
  <r>
    <n v="20"/>
    <n v="489572"/>
    <s v="37444C"/>
    <s v="PINK BREAKFAST CUP AND SAUCER "/>
    <d v="2009-12-01T13:29:00"/>
    <x v="15"/>
    <s v="United Kingdom"/>
    <x v="11"/>
    <s v="United Kingdom"/>
    <n v="2.95"/>
    <n v="2"/>
    <n v="5.9"/>
  </r>
  <r>
    <n v="21"/>
    <n v="489574"/>
    <n v="21893"/>
    <s v="POTTING SHED SEED TIN"/>
    <d v="2009-12-01T13:31:00"/>
    <x v="16"/>
    <s v="United Kingdom"/>
    <x v="12"/>
    <s v="United Kingdom"/>
    <n v="4.25"/>
    <n v="3"/>
    <n v="12.75"/>
  </r>
  <r>
    <n v="22"/>
    <n v="489594"/>
    <n v="22055"/>
    <s v="MINI CAKE STAND  HANGING STRAWBERY"/>
    <d v="2009-12-01T14:19:00"/>
    <x v="17"/>
    <s v="United Kingdom"/>
    <x v="13"/>
    <s v="United Kingdom"/>
    <n v="1.65"/>
    <n v="2"/>
    <n v="3.3"/>
  </r>
  <r>
    <n v="23"/>
    <n v="489640"/>
    <n v="22172"/>
    <s v="METAL SHELF WITH RAIL "/>
    <d v="2009-12-01T16:17:00"/>
    <x v="18"/>
    <s v="United Kingdom"/>
    <x v="14"/>
    <s v="United Kingdom"/>
    <n v="8.5"/>
    <n v="1"/>
    <n v="8.5"/>
  </r>
  <r>
    <n v="24"/>
    <n v="489641"/>
    <s v="79323W"/>
    <s v=" WHITE CHERRY LIGHTS"/>
    <d v="2009-12-01T16:18:00"/>
    <x v="19"/>
    <s v="United Kingdom"/>
    <x v="15"/>
    <s v="United Kingdom"/>
    <n v="6.75"/>
    <n v="4"/>
    <n v="27"/>
  </r>
  <r>
    <n v="25"/>
    <n v="489674"/>
    <s v="84970S"/>
    <s v="HANGING HEART ZINC T-LIGHT HOLDER"/>
    <d v="2009-12-02T09:35:00"/>
    <x v="20"/>
    <s v="United Kingdom"/>
    <x v="16"/>
    <s v="United Kingdom"/>
    <n v="0.85"/>
    <n v="12"/>
    <n v="10.199999999999999"/>
  </r>
  <r>
    <n v="26"/>
    <n v="489679"/>
    <n v="22322"/>
    <s v="BIRD DECORATION GREEN  SPOT"/>
    <d v="2009-12-02T10:00:00"/>
    <x v="21"/>
    <s v="United Kingdom"/>
    <x v="17"/>
    <s v="United Kingdom"/>
    <n v="0.85"/>
    <n v="12"/>
    <n v="10.199999999999999"/>
  </r>
  <r>
    <n v="27"/>
    <n v="489683"/>
    <s v="84970L"/>
    <s v="SINGLE HEART ZINC T-LIGHT HOLDER"/>
    <d v="2009-12-02T10:09:00"/>
    <x v="22"/>
    <s v="United Kingdom"/>
    <x v="18"/>
    <s v="United Kingdom"/>
    <n v="0.95"/>
    <n v="24"/>
    <n v="22.799999999999997"/>
  </r>
  <r>
    <n v="28"/>
    <n v="489684"/>
    <n v="22215"/>
    <s v="CAKE STAND WHITE TWO TIER LACE"/>
    <d v="2009-12-02T10:15:00"/>
    <x v="23"/>
    <s v="United Kingdom"/>
    <x v="19"/>
    <s v="United Kingdom"/>
    <n v="8.5"/>
    <n v="2"/>
    <n v="17"/>
  </r>
  <r>
    <n v="29"/>
    <n v="489765"/>
    <n v="84854"/>
    <s v="GIRLY PINK TOOL SET"/>
    <d v="2009-12-02T11:33:00"/>
    <x v="24"/>
    <s v="United Kingdom"/>
    <x v="20"/>
    <s v="United Kingdom"/>
    <n v="4.95"/>
    <n v="1"/>
    <n v="4.95"/>
  </r>
  <r>
    <n v="30"/>
    <n v="489785"/>
    <n v="85066"/>
    <s v="CREAM SWEETHEART MINI CHEST"/>
    <d v="2009-12-02T11:51:00"/>
    <x v="25"/>
    <s v="United Kingdom"/>
    <x v="21"/>
    <s v="United Kingdom"/>
    <n v="12.75"/>
    <n v="2"/>
    <n v="25.5"/>
  </r>
  <r>
    <n v="31"/>
    <n v="489795"/>
    <n v="22189"/>
    <s v="CREAM HEART CARD HOLDER"/>
    <d v="2009-12-02T12:13:00"/>
    <x v="26"/>
    <s v="United Kingdom"/>
    <x v="22"/>
    <s v="United Kingdom"/>
    <n v="3.95"/>
    <n v="12"/>
    <n v="47.400000000000006"/>
  </r>
  <r>
    <n v="32"/>
    <n v="489802"/>
    <n v="85104"/>
    <s v="SILVER GLASS T-LIGHT SET"/>
    <d v="2009-12-02T12:32:00"/>
    <x v="27"/>
    <s v="United Kingdom"/>
    <x v="23"/>
    <s v="United Kingdom"/>
    <n v="2.95"/>
    <n v="4"/>
    <n v="11.8"/>
  </r>
  <r>
    <n v="33"/>
    <n v="489805"/>
    <n v="84600"/>
    <s v="NEW BAROQUE JEWELLERY BOX "/>
    <d v="2009-12-02T12:39:00"/>
    <x v="28"/>
    <s v="United Kingdom"/>
    <x v="24"/>
    <s v="United Kingdom"/>
    <n v="7.95"/>
    <n v="1"/>
    <n v="7.95"/>
  </r>
  <r>
    <n v="34"/>
    <n v="489811"/>
    <n v="21622"/>
    <s v="VINTAGE UNION JACK CUSHION COVER"/>
    <d v="2009-12-02T12:54:00"/>
    <x v="29"/>
    <s v="United Kingdom"/>
    <x v="25"/>
    <s v="United Kingdom"/>
    <n v="4.95"/>
    <n v="4"/>
    <n v="19.8"/>
  </r>
  <r>
    <n v="35"/>
    <s v="C489813"/>
    <n v="84472"/>
    <s v="PINK AND LILAC QUILTED THROW "/>
    <d v="2009-12-02T13:02:00"/>
    <x v="30"/>
    <s v="United Kingdom"/>
    <x v="26"/>
    <s v="United Kingdom"/>
    <n v="45.95"/>
    <n v="-1"/>
    <n v="-45.95"/>
  </r>
  <r>
    <n v="36"/>
    <n v="489814"/>
    <n v="84270"/>
    <s v="ASSTD DESIGN BUBBLE GUM RING"/>
    <d v="2009-12-02T13:06:00"/>
    <x v="31"/>
    <s v="United Kingdom"/>
    <x v="27"/>
    <s v="United Kingdom"/>
    <n v="0.21"/>
    <n v="30"/>
    <n v="6.3"/>
  </r>
  <r>
    <n v="37"/>
    <n v="489817"/>
    <n v="22218"/>
    <s v="CAKE STAND LACE WHITE"/>
    <d v="2009-12-02T13:22:00"/>
    <x v="32"/>
    <s v="United Kingdom"/>
    <x v="28"/>
    <s v="United Kingdom"/>
    <n v="3.75"/>
    <n v="24"/>
    <n v="90"/>
  </r>
  <r>
    <n v="38"/>
    <n v="489822"/>
    <s v="84874B"/>
    <s v="BLUE TRAVEL FIRST AID KIT"/>
    <d v="2009-12-02T13:26:00"/>
    <x v="33"/>
    <s v="United Kingdom"/>
    <x v="29"/>
    <s v="United Kingdom"/>
    <n v="1.65"/>
    <n v="1"/>
    <n v="1.65"/>
  </r>
  <r>
    <n v="39"/>
    <n v="489824"/>
    <n v="20982"/>
    <s v="12 PENCILS TALL TUBE SKULLS"/>
    <d v="2009-12-02T13:33:00"/>
    <x v="34"/>
    <s v="United Kingdom"/>
    <x v="30"/>
    <s v="United Kingdom"/>
    <n v="0.85"/>
    <n v="2"/>
    <n v="1.7"/>
  </r>
  <r>
    <n v="40"/>
    <n v="489830"/>
    <n v="21154"/>
    <s v="RED SPOTTY OVEN GLOVE "/>
    <d v="2009-12-02T13:57:00"/>
    <x v="35"/>
    <s v="United Kingdom"/>
    <x v="31"/>
    <s v="United Kingdom"/>
    <n v="1.25"/>
    <n v="2"/>
    <n v="2.5"/>
  </r>
  <r>
    <n v="41"/>
    <n v="489855"/>
    <n v="21489"/>
    <s v="BLUE WHITE SCARF HOT WATER BOTTLE"/>
    <d v="2009-12-02T14:34:00"/>
    <x v="36"/>
    <s v="United Kingdom"/>
    <x v="32"/>
    <s v="United Kingdom"/>
    <n v="3.95"/>
    <n v="3"/>
    <n v="11.850000000000001"/>
  </r>
  <r>
    <n v="42"/>
    <n v="489866"/>
    <n v="85151"/>
    <s v="WELCOME METAL SIGN"/>
    <d v="2009-12-02T15:04:00"/>
    <x v="37"/>
    <s v="United Kingdom"/>
    <x v="33"/>
    <s v="United Kingdom"/>
    <n v="1.25"/>
    <n v="5"/>
    <n v="6.25"/>
  </r>
  <r>
    <n v="43"/>
    <n v="489866"/>
    <n v="21485"/>
    <s v="RED SPOT HEART HOT WATER BOTTLE"/>
    <d v="2009-12-02T15:04:00"/>
    <x v="37"/>
    <s v="United Kingdom"/>
    <x v="33"/>
    <s v="United Kingdom"/>
    <n v="4.95"/>
    <n v="2"/>
    <n v="9.9"/>
  </r>
  <r>
    <n v="44"/>
    <n v="489866"/>
    <n v="21482"/>
    <s v="MUSHROOM BLUE HOT WATER BOTTLE"/>
    <d v="2009-12-02T15:04:00"/>
    <x v="37"/>
    <s v="United Kingdom"/>
    <x v="33"/>
    <s v="United Kingdom"/>
    <n v="2.95"/>
    <n v="1"/>
    <n v="2.95"/>
  </r>
  <r>
    <n v="45"/>
    <n v="489866"/>
    <s v="84249D"/>
    <s v="FAIRY CAKE GREETINGS CARD"/>
    <d v="2009-12-02T15:04:00"/>
    <x v="37"/>
    <s v="United Kingdom"/>
    <x v="33"/>
    <s v="United Kingdom"/>
    <n v="0.42"/>
    <n v="12"/>
    <n v="5.04"/>
  </r>
  <r>
    <n v="46"/>
    <n v="489866"/>
    <s v="85232A"/>
    <s v="SET/3 POLKA DOT STACKING TINS"/>
    <d v="2009-12-02T15:04:00"/>
    <x v="37"/>
    <s v="United Kingdom"/>
    <x v="33"/>
    <s v="United Kingdom"/>
    <n v="4.95"/>
    <n v="1"/>
    <n v="4.95"/>
  </r>
  <r>
    <n v="47"/>
    <n v="489866"/>
    <n v="82578"/>
    <s v="KITCHEN METAL SIGN"/>
    <d v="2009-12-02T15:04:00"/>
    <x v="37"/>
    <s v="United Kingdom"/>
    <x v="33"/>
    <s v="United Kingdom"/>
    <n v="0.55000000000000004"/>
    <n v="2"/>
    <n v="1.1000000000000001"/>
  </r>
  <r>
    <n v="48"/>
    <n v="489866"/>
    <s v="84288B"/>
    <s v="SET/2 BLUE  NOODLE BASKETS"/>
    <d v="2009-12-02T15:04:00"/>
    <x v="37"/>
    <s v="United Kingdom"/>
    <x v="33"/>
    <s v="United Kingdom"/>
    <n v="1.95"/>
    <n v="12"/>
    <n v="23.4"/>
  </r>
  <r>
    <n v="49"/>
    <n v="489866"/>
    <n v="82482"/>
    <s v="WOODEN PICTURE FRAME WHITE FINISH"/>
    <d v="2009-12-02T15:04:00"/>
    <x v="37"/>
    <s v="United Kingdom"/>
    <x v="33"/>
    <s v="United Kingdom"/>
    <n v="2.5499999999999998"/>
    <n v="3"/>
    <n v="7.6499999999999995"/>
  </r>
  <r>
    <n v="50"/>
    <n v="489868"/>
    <n v="22218"/>
    <s v="CAKE STAND LACE WHITE"/>
    <d v="2009-12-02T15:10:00"/>
    <x v="38"/>
    <s v="United Kingdom"/>
    <x v="34"/>
    <s v="United Kingdom"/>
    <n v="4.25"/>
    <n v="3"/>
    <n v="12.75"/>
  </r>
  <r>
    <n v="51"/>
    <n v="489872"/>
    <n v="22111"/>
    <s v="SCOTTIE DOG HOT WATER BOTTLE"/>
    <d v="2009-12-02T15:28:00"/>
    <x v="39"/>
    <s v="United Kingdom"/>
    <x v="35"/>
    <s v="United Kingdom"/>
    <n v="4.95"/>
    <n v="12"/>
    <n v="59.400000000000006"/>
  </r>
  <r>
    <n v="52"/>
    <n v="489875"/>
    <s v="84912B"/>
    <s v="GREEN ROSE WASHBAG"/>
    <d v="2009-12-02T15:41:00"/>
    <x v="40"/>
    <s v="United Kingdom"/>
    <x v="36"/>
    <s v="United Kingdom"/>
    <n v="3.75"/>
    <n v="1"/>
    <n v="3.75"/>
  </r>
  <r>
    <n v="53"/>
    <n v="489875"/>
    <n v="21622"/>
    <s v="VINTAGE UNION JACK CUSHION COVER"/>
    <d v="2009-12-02T15:41:00"/>
    <x v="40"/>
    <s v="United Kingdom"/>
    <x v="36"/>
    <s v="United Kingdom"/>
    <n v="4.95"/>
    <n v="3"/>
    <n v="14.850000000000001"/>
  </r>
  <r>
    <n v="54"/>
    <n v="489914"/>
    <s v="79323P"/>
    <s v="PINK CHERRY LIGHTS"/>
    <d v="2009-12-03T10:28:00"/>
    <x v="41"/>
    <s v="United Kingdom"/>
    <x v="37"/>
    <s v="United Kingdom"/>
    <n v="6.75"/>
    <n v="8"/>
    <n v="54"/>
  </r>
  <r>
    <n v="55"/>
    <n v="489914"/>
    <n v="20914"/>
    <s v="SET/5 RED SPOTTY LID GLASS BOWLS"/>
    <d v="2009-12-03T10:28:00"/>
    <x v="41"/>
    <s v="United Kingdom"/>
    <x v="37"/>
    <s v="United Kingdom"/>
    <n v="2.95"/>
    <n v="6"/>
    <n v="17.700000000000003"/>
  </r>
  <r>
    <n v="56"/>
    <n v="489916"/>
    <s v="16156N"/>
    <s v="WRAP, FRIENDSHIP ON GREEN"/>
    <d v="2009-12-03T10:37:00"/>
    <x v="42"/>
    <s v="United Kingdom"/>
    <x v="38"/>
    <s v="United Kingdom"/>
    <n v="0.42"/>
    <n v="25"/>
    <n v="10.5"/>
  </r>
  <r>
    <n v="57"/>
    <n v="489935"/>
    <n v="21769"/>
    <s v="VINTAGE POST OFFICE CABINET"/>
    <d v="2009-12-03T10:51:00"/>
    <x v="43"/>
    <s v="United Kingdom"/>
    <x v="39"/>
    <s v="United Kingdom"/>
    <n v="79.95"/>
    <n v="1"/>
    <n v="79.95"/>
  </r>
  <r>
    <n v="58"/>
    <n v="489998"/>
    <n v="21693"/>
    <s v="SMALL HAMMERED SILVER CANDLEPOT "/>
    <d v="2009-12-03T11:19:00"/>
    <x v="44"/>
    <s v="United Kingdom"/>
    <x v="40"/>
    <s v="United Kingdom"/>
    <n v="2.95"/>
    <n v="6"/>
    <n v="17.700000000000003"/>
  </r>
  <r>
    <n v="59"/>
    <n v="490008"/>
    <n v="22151"/>
    <s v="PLACE SETTING WHITE HEART"/>
    <d v="2009-12-03T12:10:00"/>
    <x v="45"/>
    <s v="United Kingdom"/>
    <x v="41"/>
    <s v="United Kingdom"/>
    <n v="0.42"/>
    <n v="2"/>
    <n v="0.84"/>
  </r>
  <r>
    <n v="60"/>
    <n v="490009"/>
    <n v="21933"/>
    <s v="PINK VINTAGE PAISLEY PICNIC BAG"/>
    <d v="2009-12-03T12:13:00"/>
    <x v="46"/>
    <s v="United Kingdom"/>
    <x v="42"/>
    <s v="United Kingdom"/>
    <n v="2.95"/>
    <n v="1"/>
    <n v="2.95"/>
  </r>
  <r>
    <n v="61"/>
    <n v="490012"/>
    <n v="21977"/>
    <s v="PACK OF 60 PINK PAISLEY CAKE CASES"/>
    <d v="2009-12-03T12:27:00"/>
    <x v="47"/>
    <s v="United Kingdom"/>
    <x v="43"/>
    <s v="United Kingdom"/>
    <n v="0.55000000000000004"/>
    <n v="24"/>
    <n v="13.200000000000001"/>
  </r>
  <r>
    <n v="62"/>
    <n v="490011"/>
    <n v="21181"/>
    <s v="PLEASE ONE PERSON  METAL SIGN"/>
    <d v="2009-12-03T12:27:00"/>
    <x v="48"/>
    <s v="United Kingdom"/>
    <x v="44"/>
    <s v="United Kingdom"/>
    <n v="2.1"/>
    <n v="3"/>
    <n v="6.3000000000000007"/>
  </r>
  <r>
    <n v="63"/>
    <n v="490063"/>
    <n v="84975"/>
    <s v="HEART SHAPED MIRROR"/>
    <d v="2009-12-03T13:49:00"/>
    <x v="49"/>
    <s v="United Kingdom"/>
    <x v="45"/>
    <s v="United Kingdom"/>
    <n v="1.69"/>
    <n v="6"/>
    <n v="10.14"/>
  </r>
  <r>
    <n v="64"/>
    <n v="490063"/>
    <s v="85123A"/>
    <s v="WHITE HANGING HEART T-LIGHT HOLDER"/>
    <d v="2009-12-03T13:49:00"/>
    <x v="49"/>
    <s v="United Kingdom"/>
    <x v="45"/>
    <s v="United Kingdom"/>
    <n v="2.95"/>
    <n v="3"/>
    <n v="8.8500000000000014"/>
  </r>
  <r>
    <n v="65"/>
    <n v="490063"/>
    <n v="84937"/>
    <s v="KASHMIR FOLKART TUMBLERS"/>
    <d v="2009-12-03T13:49:00"/>
    <x v="49"/>
    <s v="United Kingdom"/>
    <x v="45"/>
    <s v="United Kingdom"/>
    <n v="2.1"/>
    <n v="6"/>
    <n v="12.600000000000001"/>
  </r>
  <r>
    <n v="66"/>
    <n v="490072"/>
    <n v="22297"/>
    <s v="HEART IVORY TRELLIS SMALL"/>
    <d v="2009-12-03T14:28:00"/>
    <x v="50"/>
    <s v="United Kingdom"/>
    <x v="46"/>
    <s v="United Kingdom"/>
    <n v="1.25"/>
    <n v="3"/>
    <n v="3.75"/>
  </r>
  <r>
    <n v="67"/>
    <n v="490083"/>
    <n v="22207"/>
    <s v="FRYING PAN UNION FLAG"/>
    <d v="2009-12-03T15:35:00"/>
    <x v="51"/>
    <s v="United Kingdom"/>
    <x v="47"/>
    <s v="United Kingdom"/>
    <n v="4.25"/>
    <n v="10"/>
    <n v="42.5"/>
  </r>
  <r>
    <n v="68"/>
    <n v="490093"/>
    <n v="37448"/>
    <s v="CERAMIC CAKE DESIGN SPOTTED MUG"/>
    <d v="2009-12-03T15:56:00"/>
    <x v="52"/>
    <s v="United Kingdom"/>
    <x v="48"/>
    <s v="United Kingdom"/>
    <n v="1.49"/>
    <n v="24"/>
    <n v="35.76"/>
  </r>
  <r>
    <n v="69"/>
    <n v="490099"/>
    <n v="20753"/>
    <s v="RETRO PINK SPOT WASHING UP GLOVES"/>
    <d v="2009-12-03T16:12:00"/>
    <x v="53"/>
    <s v="United Kingdom"/>
    <x v="49"/>
    <s v="United Kingdom"/>
    <n v="2.1"/>
    <n v="6"/>
    <n v="12.600000000000001"/>
  </r>
  <r>
    <n v="70"/>
    <n v="490101"/>
    <s v="35004S"/>
    <s v="SET OF 3 SILVER FLYING DUCKS"/>
    <d v="2009-12-03T16:24:00"/>
    <x v="54"/>
    <s v="United Kingdom"/>
    <x v="50"/>
    <s v="United Kingdom"/>
    <n v="6.35"/>
    <n v="6"/>
    <n v="38.099999999999994"/>
  </r>
  <r>
    <n v="71"/>
    <n v="490106"/>
    <s v="72760B"/>
    <s v="VINTAGE CREAM 3 BASKET CAKE STAND"/>
    <d v="2009-12-03T16:40:00"/>
    <x v="55"/>
    <s v="United Kingdom"/>
    <x v="51"/>
    <s v="United Kingdom"/>
    <n v="9.9499999999999993"/>
    <n v="2"/>
    <n v="19.899999999999999"/>
  </r>
  <r>
    <n v="72"/>
    <n v="490118"/>
    <n v="22319"/>
    <s v="HAIRCLIPS FORTIES FABRIC ASSORTED"/>
    <d v="2009-12-03T17:46:00"/>
    <x v="56"/>
    <s v="United Kingdom"/>
    <x v="52"/>
    <s v="United Kingdom"/>
    <n v="0.65"/>
    <n v="12"/>
    <n v="7.8000000000000007"/>
  </r>
  <r>
    <n v="73"/>
    <n v="490142"/>
    <n v="37503"/>
    <s v="TEA TIME CAKE STAND IN GIFT BOX"/>
    <d v="2009-12-04T08:36:00"/>
    <x v="57"/>
    <s v="United Kingdom"/>
    <x v="53"/>
    <s v="United Kingdom"/>
    <n v="10.75"/>
    <n v="6"/>
    <n v="64.5"/>
  </r>
  <r>
    <n v="74"/>
    <n v="490145"/>
    <n v="22049"/>
    <s v="WRAP CHRISTMAS SCREEN PRINT"/>
    <d v="2009-12-04T09:27:00"/>
    <x v="58"/>
    <s v="Channel Islands"/>
    <x v="54"/>
    <s v="Channel Islands"/>
    <n v="0.42"/>
    <n v="25"/>
    <n v="10.5"/>
  </r>
  <r>
    <n v="75"/>
    <n v="490156"/>
    <n v="84692"/>
    <s v="BOX OF 24 COCKTAIL PARASOLS"/>
    <d v="2009-12-04T10:32:00"/>
    <x v="59"/>
    <s v="United Kingdom"/>
    <x v="55"/>
    <s v="United Kingdom"/>
    <n v="0.42"/>
    <n v="50"/>
    <n v="21"/>
  </r>
  <r>
    <n v="76"/>
    <n v="490158"/>
    <n v="20679"/>
    <s v="EDWARDIAN PARASOL RED"/>
    <d v="2009-12-04T10:47:00"/>
    <x v="60"/>
    <s v="Netherlands"/>
    <x v="56"/>
    <s v="Netherlands"/>
    <n v="5.95"/>
    <n v="3"/>
    <n v="17.850000000000001"/>
  </r>
  <r>
    <n v="77"/>
    <n v="490161"/>
    <s v="16169F"/>
    <s v="WRAP BLIZZARD"/>
    <d v="2009-12-04T10:57:00"/>
    <x v="61"/>
    <s v="United Kingdom"/>
    <x v="57"/>
    <s v="United Kingdom"/>
    <n v="0.42"/>
    <n v="25"/>
    <n v="10.5"/>
  </r>
  <r>
    <n v="78"/>
    <n v="490162"/>
    <n v="22093"/>
    <s v="MOTORING TISSUE BOX"/>
    <d v="2009-12-04T11:07:00"/>
    <x v="62"/>
    <s v="United Kingdom"/>
    <x v="58"/>
    <s v="United Kingdom"/>
    <n v="1.25"/>
    <n v="1"/>
    <n v="1.25"/>
  </r>
  <r>
    <n v="79"/>
    <n v="490281"/>
    <n v="48185"/>
    <s v="DOOR MAT FAIRY CAKE"/>
    <d v="2009-12-04T12:37:00"/>
    <x v="63"/>
    <s v="United Kingdom"/>
    <x v="59"/>
    <s v="United Kingdom"/>
    <n v="6.75"/>
    <n v="2"/>
    <n v="13.5"/>
  </r>
  <r>
    <n v="80"/>
    <n v="490281"/>
    <n v="48194"/>
    <s v="DOORMAT HEARTS"/>
    <d v="2009-12-04T12:37:00"/>
    <x v="63"/>
    <s v="United Kingdom"/>
    <x v="59"/>
    <s v="United Kingdom"/>
    <n v="6.75"/>
    <n v="4"/>
    <n v="27"/>
  </r>
  <r>
    <n v="81"/>
    <n v="490279"/>
    <n v="84270"/>
    <s v="ASSTD DESIGN BUBBLE GUM RING"/>
    <d v="2009-12-04T12:37:00"/>
    <x v="64"/>
    <s v="United Kingdom"/>
    <x v="60"/>
    <s v="United Kingdom"/>
    <n v="0.21"/>
    <n v="30"/>
    <n v="6.3"/>
  </r>
  <r>
    <n v="82"/>
    <n v="490286"/>
    <n v="20688"/>
    <s v="BEAUTY SPEED EXPRESSO CUPS"/>
    <d v="2009-12-04T12:59:00"/>
    <x v="65"/>
    <s v="United Kingdom"/>
    <x v="61"/>
    <s v="United Kingdom"/>
    <n v="5.95"/>
    <n v="1"/>
    <n v="5.95"/>
  </r>
  <r>
    <n v="83"/>
    <n v="490289"/>
    <s v="85199L"/>
    <s v="LARGE HANGING IVORY &amp; RED WOOD BIRD"/>
    <d v="2009-12-04T13:01:00"/>
    <x v="66"/>
    <s v="United Kingdom"/>
    <x v="62"/>
    <s v="United Kingdom"/>
    <n v="0.65"/>
    <n v="12"/>
    <n v="7.8000000000000007"/>
  </r>
  <r>
    <n v="84"/>
    <n v="490290"/>
    <n v="21893"/>
    <s v="POTTING SHED SEED TIN"/>
    <d v="2009-12-04T13:21:00"/>
    <x v="67"/>
    <s v="United Kingdom"/>
    <x v="63"/>
    <s v="United Kingdom"/>
    <n v="4.25"/>
    <n v="6"/>
    <n v="25.5"/>
  </r>
  <r>
    <n v="85"/>
    <n v="490291"/>
    <n v="21917"/>
    <s v="SET 12 KIDS  WHITE CHALK STICKS"/>
    <d v="2009-12-04T13:22:00"/>
    <x v="68"/>
    <s v="United Kingdom"/>
    <x v="64"/>
    <s v="United Kingdom"/>
    <n v="0.42"/>
    <n v="1"/>
    <n v="0.42"/>
  </r>
  <r>
    <n v="86"/>
    <n v="490293"/>
    <n v="21193"/>
    <s v="WHITE HONEYCOMB PAPER FAN "/>
    <d v="2009-12-04T13:31:00"/>
    <x v="69"/>
    <s v="United Kingdom"/>
    <x v="65"/>
    <s v="United Kingdom"/>
    <n v="2.1"/>
    <n v="2"/>
    <n v="4.2"/>
  </r>
  <r>
    <n v="87"/>
    <n v="490294"/>
    <n v="21144"/>
    <s v="PINK POODLE HANGING DECORATION "/>
    <d v="2009-12-04T13:41:00"/>
    <x v="70"/>
    <s v="United Kingdom"/>
    <x v="66"/>
    <s v="United Kingdom"/>
    <n v="0.38"/>
    <n v="24"/>
    <n v="9.120000000000001"/>
  </r>
  <r>
    <n v="88"/>
    <n v="490300"/>
    <n v="21481"/>
    <s v="FAWN BLUE HOT WATER BOTTLE"/>
    <d v="2009-12-04T14:19:00"/>
    <x v="71"/>
    <s v="United Kingdom"/>
    <x v="67"/>
    <s v="United Kingdom"/>
    <n v="2.95"/>
    <n v="1"/>
    <n v="2.95"/>
  </r>
  <r>
    <n v="89"/>
    <n v="490312"/>
    <s v="84509A"/>
    <s v="ENGLISH ROSE PLACEMATS"/>
    <d v="2009-12-04T15:16:00"/>
    <x v="72"/>
    <s v="United Kingdom"/>
    <x v="68"/>
    <s v="United Kingdom"/>
    <n v="3.75"/>
    <n v="1"/>
    <n v="3.75"/>
  </r>
  <r>
    <n v="90"/>
    <n v="490323"/>
    <s v="47591A"/>
    <s v="CAROUSEL DES CHILD'S APRON"/>
    <d v="2009-12-04T15:27:00"/>
    <x v="73"/>
    <s v="United Kingdom"/>
    <x v="69"/>
    <s v="United Kingdom"/>
    <n v="1.65"/>
    <n v="1"/>
    <n v="1.65"/>
  </r>
  <r>
    <n v="91"/>
    <n v="490331"/>
    <n v="20717"/>
    <s v="STRAWBERRY SHOPPER BAG"/>
    <d v="2009-12-04T15:30:00"/>
    <x v="74"/>
    <s v="United Kingdom"/>
    <x v="70"/>
    <s v="United Kingdom"/>
    <n v="1.25"/>
    <n v="1"/>
    <n v="1.25"/>
  </r>
  <r>
    <n v="92"/>
    <n v="490353"/>
    <n v="21070"/>
    <s v="VINTAGE BILLBOARD MUG "/>
    <d v="2009-12-04T16:37:00"/>
    <x v="75"/>
    <s v="United Kingdom"/>
    <x v="71"/>
    <s v="United Kingdom"/>
    <n v="1.25"/>
    <n v="6"/>
    <n v="7.5"/>
  </r>
  <r>
    <n v="93"/>
    <n v="490371"/>
    <s v="85099C"/>
    <s v="JUMBO  BAG BAROQUE BLACK WHITE"/>
    <d v="2009-12-05T12:02:00"/>
    <x v="76"/>
    <s v="United Kingdom"/>
    <x v="72"/>
    <s v="United Kingdom"/>
    <n v="1.95"/>
    <n v="10"/>
    <n v="19.5"/>
  </r>
  <r>
    <n v="94"/>
    <n v="490381"/>
    <n v="21643"/>
    <s v="ASSORTED TUTTI FRUTTI MIRROR"/>
    <d v="2009-12-05T13:29:00"/>
    <x v="77"/>
    <s v="United Kingdom"/>
    <x v="73"/>
    <s v="United Kingdom"/>
    <n v="1.25"/>
    <n v="12"/>
    <n v="15"/>
  </r>
  <r>
    <n v="95"/>
    <n v="490382"/>
    <n v="85055"/>
    <s v="FRENCH ENAMEL UTENSIL HOLDER"/>
    <d v="2009-12-05T13:32:00"/>
    <x v="78"/>
    <s v="Cyprus"/>
    <x v="74"/>
    <s v="Cyprus"/>
    <n v="3.75"/>
    <n v="8"/>
    <n v="30"/>
  </r>
  <r>
    <n v="96"/>
    <n v="490382"/>
    <n v="20819"/>
    <s v="SILVER TEDDY BEAR"/>
    <d v="2009-12-05T13:32:00"/>
    <x v="78"/>
    <s v="Cyprus"/>
    <x v="74"/>
    <s v="Cyprus"/>
    <n v="3.75"/>
    <n v="4"/>
    <n v="15"/>
  </r>
  <r>
    <n v="97"/>
    <n v="490386"/>
    <n v="21262"/>
    <s v="WHITE GOOSE FEATHER CHRISTMAS TREE "/>
    <d v="2009-12-05T14:57:00"/>
    <x v="79"/>
    <s v="United Kingdom"/>
    <x v="75"/>
    <s v="United Kingdom"/>
    <n v="16.95"/>
    <n v="1"/>
    <n v="16.95"/>
  </r>
  <r>
    <n v="98"/>
    <n v="490387"/>
    <s v="85014B"/>
    <s v="RED/WHITE DOTS RUFFLED UMBRELLA"/>
    <d v="2009-12-05T14:59:00"/>
    <x v="80"/>
    <s v="United Kingdom"/>
    <x v="76"/>
    <s v="United Kingdom"/>
    <n v="4.95"/>
    <n v="6"/>
    <n v="29.700000000000003"/>
  </r>
  <r>
    <n v="99"/>
    <n v="490404"/>
    <n v="21908"/>
    <s v="CHOCOLATE THIS WAY METAL SIGN"/>
    <d v="2009-12-06T11:27:00"/>
    <x v="81"/>
    <s v="United Kingdom"/>
    <x v="77"/>
    <s v="United Kingdom"/>
    <n v="2.1"/>
    <n v="1"/>
    <n v="2.1"/>
  </r>
  <r>
    <n v="100"/>
    <n v="490461"/>
    <n v="22218"/>
    <s v="CAKE STAND LACE WHITE"/>
    <d v="2009-12-06T12:07:00"/>
    <x v="82"/>
    <s v="United Kingdom"/>
    <x v="78"/>
    <s v="United Kingdom"/>
    <n v="4.25"/>
    <n v="2"/>
    <n v="8.5"/>
  </r>
  <r>
    <n v="101"/>
    <n v="490461"/>
    <s v="85132B"/>
    <s v="CHARLIE AND LOLA TABLE TINS"/>
    <d v="2009-12-06T12:07:00"/>
    <x v="82"/>
    <s v="United Kingdom"/>
    <x v="78"/>
    <s v="United Kingdom"/>
    <n v="9.9499999999999993"/>
    <n v="1"/>
    <n v="9.9499999999999993"/>
  </r>
  <r>
    <n v="102"/>
    <n v="490461"/>
    <n v="21989"/>
    <s v="PACK OF 20 SKULL PAPER NAPKINS"/>
    <d v="2009-12-06T12:07:00"/>
    <x v="82"/>
    <s v="United Kingdom"/>
    <x v="78"/>
    <s v="United Kingdom"/>
    <n v="0.85"/>
    <n v="2"/>
    <n v="1.7"/>
  </r>
  <r>
    <n v="103"/>
    <n v="490461"/>
    <n v="21174"/>
    <s v="POTTERING IN THE SHED METAL SIGN"/>
    <d v="2009-12-06T12:07:00"/>
    <x v="82"/>
    <s v="United Kingdom"/>
    <x v="78"/>
    <s v="United Kingdom"/>
    <n v="1.95"/>
    <n v="2"/>
    <n v="3.9"/>
  </r>
  <r>
    <n v="104"/>
    <n v="490466"/>
    <n v="72122"/>
    <s v="COFFEE SCENT PILLAR CANDLE"/>
    <d v="2009-12-06T12:16:00"/>
    <x v="83"/>
    <s v="United Kingdom"/>
    <x v="79"/>
    <s v="United Kingdom"/>
    <n v="0.95"/>
    <n v="4"/>
    <n v="3.8"/>
  </r>
  <r>
    <n v="105"/>
    <n v="490468"/>
    <n v="21745"/>
    <s v="GAOLERS KEYS DECORATIVE GARDEN "/>
    <d v="2009-12-06T12:21:00"/>
    <x v="84"/>
    <s v="United Kingdom"/>
    <x v="80"/>
    <s v="United Kingdom"/>
    <n v="3.75"/>
    <n v="4"/>
    <n v="15"/>
  </r>
  <r>
    <n v="106"/>
    <n v="490472"/>
    <s v="85049D"/>
    <s v="BRIGHT BLUES RIBBONS "/>
    <d v="2009-12-06T12:28:00"/>
    <x v="85"/>
    <s v="United Kingdom"/>
    <x v="81"/>
    <s v="United Kingdom"/>
    <n v="1.25"/>
    <n v="6"/>
    <n v="7.5"/>
  </r>
  <r>
    <n v="107"/>
    <n v="490482"/>
    <n v="21122"/>
    <s v="SET/10 PINK SPOTTY PARTY CANDLES"/>
    <d v="2009-12-06T12:52:00"/>
    <x v="86"/>
    <s v="United Kingdom"/>
    <x v="82"/>
    <s v="United Kingdom"/>
    <n v="1.25"/>
    <n v="3"/>
    <n v="3.75"/>
  </r>
  <r>
    <n v="108"/>
    <n v="490488"/>
    <s v="84932A"/>
    <s v="SMALL GREEN PEONY FOLDING STOOL"/>
    <d v="2009-12-06T13:07:00"/>
    <x v="87"/>
    <s v="United Kingdom"/>
    <x v="83"/>
    <s v="United Kingdom"/>
    <n v="8.5"/>
    <n v="1"/>
    <n v="8.5"/>
  </r>
  <r>
    <n v="109"/>
    <n v="490494"/>
    <n v="21984"/>
    <s v="PACK OF 12 PINK PAISLEY TISSUES "/>
    <d v="2009-12-06T13:29:00"/>
    <x v="88"/>
    <s v="United Kingdom"/>
    <x v="84"/>
    <s v="United Kingdom"/>
    <n v="0.28999999999999998"/>
    <n v="1"/>
    <n v="0.28999999999999998"/>
  </r>
  <r>
    <n v="110"/>
    <n v="490494"/>
    <n v="22132"/>
    <s v="RED LOVE HEART SHAPE CUP"/>
    <d v="2009-12-06T13:29:00"/>
    <x v="88"/>
    <s v="United Kingdom"/>
    <x v="84"/>
    <s v="United Kingdom"/>
    <n v="0.85"/>
    <n v="1"/>
    <n v="0.85"/>
  </r>
  <r>
    <n v="111"/>
    <n v="490494"/>
    <n v="21984"/>
    <s v="PACK OF 12 PINK PAISLEY TISSUES "/>
    <d v="2009-12-06T13:29:00"/>
    <x v="88"/>
    <s v="United Kingdom"/>
    <x v="84"/>
    <s v="United Kingdom"/>
    <n v="0.28999999999999998"/>
    <n v="3"/>
    <n v="0.86999999999999988"/>
  </r>
  <r>
    <n v="112"/>
    <n v="490496"/>
    <s v="90060D"/>
    <s v="FIRE POLISHED GLASS NECKL BRONZE"/>
    <d v="2009-12-06T13:40:00"/>
    <x v="89"/>
    <s v="United Kingdom"/>
    <x v="85"/>
    <s v="United Kingdom"/>
    <n v="5.95"/>
    <n v="5"/>
    <n v="29.75"/>
  </r>
  <r>
    <n v="113"/>
    <n v="490504"/>
    <s v="79026B"/>
    <s v="S/4 ICON COASTER,ELVIS LIVES"/>
    <d v="2009-12-06T14:03:00"/>
    <x v="90"/>
    <s v="United Kingdom"/>
    <x v="86"/>
    <s v="United Kingdom"/>
    <n v="1.25"/>
    <n v="1"/>
    <n v="1.25"/>
  </r>
  <r>
    <n v="114"/>
    <n v="490504"/>
    <n v="21412"/>
    <s v="VINTAGE GOLD TINSEL REEL"/>
    <d v="2009-12-06T14:03:00"/>
    <x v="90"/>
    <s v="United Kingdom"/>
    <x v="86"/>
    <s v="United Kingdom"/>
    <n v="2.1"/>
    <n v="3"/>
    <n v="6.3000000000000007"/>
  </r>
  <r>
    <n v="115"/>
    <n v="490512"/>
    <n v="21948"/>
    <s v="SET OF 6 CAKE CHOPSTICKS"/>
    <d v="2009-12-06T14:54:00"/>
    <x v="91"/>
    <s v="United Kingdom"/>
    <x v="87"/>
    <s v="United Kingdom"/>
    <n v="1.25"/>
    <n v="1"/>
    <n v="1.25"/>
  </r>
  <r>
    <n v="116"/>
    <n v="490533"/>
    <n v="84270"/>
    <s v="ASSTD DESIGN BUBBLE GUM RING"/>
    <d v="2009-12-06T16:07:00"/>
    <x v="92"/>
    <s v="United Kingdom"/>
    <x v="88"/>
    <s v="United Kingdom"/>
    <n v="0.21"/>
    <n v="30"/>
    <n v="6.3"/>
  </r>
  <r>
    <n v="117"/>
    <n v="490533"/>
    <n v="21811"/>
    <s v="CHRISTMAS HANGING HEART WITH BELL"/>
    <d v="2009-12-06T16:07:00"/>
    <x v="92"/>
    <s v="United Kingdom"/>
    <x v="88"/>
    <s v="United Kingdom"/>
    <n v="1.25"/>
    <n v="9"/>
    <n v="11.25"/>
  </r>
  <r>
    <n v="118"/>
    <n v="490534"/>
    <n v="20658"/>
    <s v="RED SPOTTY LUGGAGE TAG"/>
    <d v="2009-12-06T16:17:00"/>
    <x v="93"/>
    <s v="United Kingdom"/>
    <x v="89"/>
    <s v="United Kingdom"/>
    <n v="1.25"/>
    <n v="3"/>
    <n v="3.75"/>
  </r>
  <r>
    <n v="119"/>
    <n v="490537"/>
    <n v="21556"/>
    <s v="CERAMIC STRAWBERRY MONEY BOX"/>
    <d v="2009-12-07T08:53:00"/>
    <x v="94"/>
    <s v="United Kingdom"/>
    <x v="90"/>
    <s v="United Kingdom"/>
    <n v="2.5499999999999998"/>
    <n v="6"/>
    <n v="15.299999999999999"/>
  </r>
  <r>
    <n v="120"/>
    <n v="490539"/>
    <n v="21576"/>
    <s v="LETS GO SHOPPING COTTON TOTE BAG"/>
    <d v="2009-12-07T09:18:00"/>
    <x v="95"/>
    <s v="United Kingdom"/>
    <x v="91"/>
    <s v="United Kingdom"/>
    <n v="2.25"/>
    <n v="6"/>
    <n v="13.5"/>
  </r>
  <r>
    <n v="121"/>
    <n v="490542"/>
    <s v="C2"/>
    <s v="CARRIAGE"/>
    <d v="2009-12-07T09:42:00"/>
    <x v="96"/>
    <s v="EIRE"/>
    <x v="92"/>
    <s v="EIRE"/>
    <n v="50"/>
    <n v="1"/>
    <n v="50"/>
  </r>
  <r>
    <n v="122"/>
    <n v="490557"/>
    <n v="20685"/>
    <s v="RED SPOTTY COIR DOORMAT"/>
    <d v="2009-12-07T10:33:00"/>
    <x v="97"/>
    <s v="United Kingdom"/>
    <x v="93"/>
    <s v="United Kingdom"/>
    <n v="6.75"/>
    <n v="4"/>
    <n v="27"/>
  </r>
  <r>
    <n v="123"/>
    <n v="490609"/>
    <n v="21479"/>
    <s v="WHITE SKULL HOT WATER BOTTLE "/>
    <d v="2009-12-07T11:39:00"/>
    <x v="98"/>
    <s v="United Kingdom"/>
    <x v="94"/>
    <s v="United Kingdom"/>
    <n v="3.75"/>
    <n v="3"/>
    <n v="11.25"/>
  </r>
  <r>
    <n v="124"/>
    <n v="490609"/>
    <s v="84030C"/>
    <s v="KNITTED RAINBOW HOT WATER BOTTLE"/>
    <d v="2009-12-07T11:39:00"/>
    <x v="98"/>
    <s v="United Kingdom"/>
    <x v="94"/>
    <s v="United Kingdom"/>
    <n v="3.75"/>
    <n v="2"/>
    <n v="7.5"/>
  </r>
  <r>
    <n v="125"/>
    <n v="490636"/>
    <n v="21901"/>
    <s v="KEY FOB , BACK DOOR "/>
    <d v="2009-12-07T12:08:00"/>
    <x v="99"/>
    <s v="United Kingdom"/>
    <x v="95"/>
    <s v="United Kingdom"/>
    <n v="0.65"/>
    <n v="10"/>
    <n v="6.5"/>
  </r>
  <r>
    <n v="126"/>
    <n v="490636"/>
    <n v="84792"/>
    <s v="ENCHANTED BIRD COATHANGER 5 HOOK"/>
    <d v="2009-12-07T12:08:00"/>
    <x v="99"/>
    <s v="United Kingdom"/>
    <x v="95"/>
    <s v="United Kingdom"/>
    <n v="4.6500000000000004"/>
    <n v="2"/>
    <n v="9.3000000000000007"/>
  </r>
  <r>
    <n v="127"/>
    <n v="490636"/>
    <n v="82585"/>
    <s v="SWEET VALENCIA CANDLE+CUP"/>
    <d v="2009-12-07T12:08:00"/>
    <x v="99"/>
    <s v="United Kingdom"/>
    <x v="95"/>
    <s v="United Kingdom"/>
    <n v="1.25"/>
    <n v="4"/>
    <n v="5"/>
  </r>
  <r>
    <n v="128"/>
    <n v="490669"/>
    <s v="84029E"/>
    <s v="RED WOOLLY HOTTIE WHITE HEART."/>
    <d v="2009-12-07T12:42:00"/>
    <x v="100"/>
    <s v="United Kingdom"/>
    <x v="96"/>
    <s v="United Kingdom"/>
    <n v="3.75"/>
    <n v="2"/>
    <n v="7.5"/>
  </r>
  <r>
    <n v="129"/>
    <n v="490669"/>
    <n v="21918"/>
    <s v="SET 12 KIDS COLOUR  CHALK STICKS"/>
    <d v="2009-12-07T12:42:00"/>
    <x v="100"/>
    <s v="United Kingdom"/>
    <x v="96"/>
    <s v="United Kingdom"/>
    <n v="0.42"/>
    <n v="1"/>
    <n v="0.42"/>
  </r>
  <r>
    <n v="130"/>
    <n v="490674"/>
    <s v="85164B"/>
    <s v="BLACK BAROQUE CUCKOO CLOCK"/>
    <d v="2009-12-07T13:06:00"/>
    <x v="101"/>
    <s v="United Kingdom"/>
    <x v="97"/>
    <s v="United Kingdom"/>
    <n v="12.75"/>
    <n v="2"/>
    <n v="25.5"/>
  </r>
  <r>
    <n v="131"/>
    <n v="490680"/>
    <s v="72023F"/>
    <s v="RED ORGANIC CANDLE IN GLASS"/>
    <d v="2009-12-07T13:32:00"/>
    <x v="102"/>
    <s v="United Kingdom"/>
    <x v="98"/>
    <s v="United Kingdom"/>
    <n v="1.25"/>
    <n v="12"/>
    <n v="15"/>
  </r>
  <r>
    <n v="132"/>
    <n v="490685"/>
    <s v="72750D"/>
    <s v="F.FAIRY S/3 CANDLE/GLASS"/>
    <d v="2009-12-07T13:48:00"/>
    <x v="103"/>
    <s v="United Kingdom"/>
    <x v="99"/>
    <s v="United Kingdom"/>
    <n v="1.95"/>
    <n v="32"/>
    <n v="62.4"/>
  </r>
  <r>
    <n v="133"/>
    <n v="490685"/>
    <n v="22127"/>
    <s v="PARTY CONES CARNIVAL ASSORTED"/>
    <d v="2009-12-07T13:48:00"/>
    <x v="103"/>
    <s v="United Kingdom"/>
    <x v="99"/>
    <s v="United Kingdom"/>
    <n v="1.25"/>
    <n v="6"/>
    <n v="7.5"/>
  </r>
  <r>
    <n v="134"/>
    <n v="490685"/>
    <n v="22133"/>
    <s v="PINK LOVE HEART SHAPE CUP"/>
    <d v="2009-12-07T13:48:00"/>
    <x v="103"/>
    <s v="United Kingdom"/>
    <x v="99"/>
    <s v="United Kingdom"/>
    <n v="0.85"/>
    <n v="12"/>
    <n v="10.199999999999999"/>
  </r>
  <r>
    <n v="135"/>
    <n v="490686"/>
    <n v="21294"/>
    <s v="ETCHED GLASS COASTER"/>
    <d v="2009-12-07T13:49:00"/>
    <x v="104"/>
    <s v="United Kingdom"/>
    <x v="100"/>
    <s v="United Kingdom"/>
    <n v="1.25"/>
    <n v="24"/>
    <n v="30"/>
  </r>
  <r>
    <n v="136"/>
    <n v="490697"/>
    <s v="85123A"/>
    <s v="WHITE HANGING HEART T-LIGHT HOLDER"/>
    <d v="2009-12-07T14:27:00"/>
    <x v="80"/>
    <s v="United Kingdom"/>
    <x v="76"/>
    <s v="United Kingdom"/>
    <n v="2.5499999999999998"/>
    <n v="12"/>
    <n v="30.599999999999998"/>
  </r>
  <r>
    <n v="137"/>
    <n v="490703"/>
    <s v="85099C"/>
    <s v="JUMBO  BAG BAROQUE BLACK WHITE"/>
    <d v="2009-12-07T14:44:00"/>
    <x v="105"/>
    <s v="United Kingdom"/>
    <x v="101"/>
    <s v="United Kingdom"/>
    <n v="1.95"/>
    <n v="10"/>
    <n v="19.5"/>
  </r>
  <r>
    <n v="138"/>
    <n v="490705"/>
    <n v="22083"/>
    <s v="PAPER CHAIN KIT RETRO SPOT"/>
    <d v="2009-12-07T14:56:00"/>
    <x v="106"/>
    <s v="United Kingdom"/>
    <x v="102"/>
    <s v="United Kingdom"/>
    <n v="2.5499999999999998"/>
    <n v="40"/>
    <n v="102"/>
  </r>
  <r>
    <n v="139"/>
    <n v="490707"/>
    <n v="21875"/>
    <s v="KINGS CHOICE MUG"/>
    <d v="2009-12-07T15:02:00"/>
    <x v="107"/>
    <s v="United Kingdom"/>
    <x v="103"/>
    <s v="United Kingdom"/>
    <n v="1.25"/>
    <n v="1"/>
    <n v="1.25"/>
  </r>
  <r>
    <n v="140"/>
    <n v="490708"/>
    <s v="84997B"/>
    <s v="RED 3 PIECE MINI DOTS CUTLERY SET"/>
    <d v="2009-12-07T15:10:00"/>
    <x v="108"/>
    <s v="United Kingdom"/>
    <x v="104"/>
    <s v="United Kingdom"/>
    <n v="3.75"/>
    <n v="6"/>
    <n v="22.5"/>
  </r>
  <r>
    <n v="141"/>
    <n v="490708"/>
    <n v="22198"/>
    <s v="POPCORN HOLDER , LARGE"/>
    <d v="2009-12-07T15:10:00"/>
    <x v="108"/>
    <s v="United Kingdom"/>
    <x v="104"/>
    <s v="United Kingdom"/>
    <n v="1.65"/>
    <n v="12"/>
    <n v="19.799999999999997"/>
  </r>
  <r>
    <n v="142"/>
    <n v="490711"/>
    <n v="85174"/>
    <s v="S/4 CACTI CANDLES"/>
    <d v="2009-12-07T15:26:00"/>
    <x v="40"/>
    <s v="United Kingdom"/>
    <x v="36"/>
    <s v="United Kingdom"/>
    <n v="4.95"/>
    <n v="5"/>
    <n v="24.75"/>
  </r>
  <r>
    <n v="143"/>
    <n v="490722"/>
    <n v="20871"/>
    <s v="OPULENT VELVET SET/3 CANDLES"/>
    <d v="2009-12-07T15:55:00"/>
    <x v="109"/>
    <s v="United Kingdom"/>
    <x v="105"/>
    <s v="United Kingdom"/>
    <n v="2.1"/>
    <n v="6"/>
    <n v="12.600000000000001"/>
  </r>
  <r>
    <n v="144"/>
    <n v="490722"/>
    <n v="22312"/>
    <s v="OFFICE MUG WARMER POLKADOT"/>
    <d v="2009-12-07T15:55:00"/>
    <x v="109"/>
    <s v="United Kingdom"/>
    <x v="105"/>
    <s v="United Kingdom"/>
    <n v="4.95"/>
    <n v="4"/>
    <n v="19.8"/>
  </r>
  <r>
    <n v="145"/>
    <s v="C490744"/>
    <s v="85014B"/>
    <s v="RED/WHITE DOTS RUFFLED UMBRELLA"/>
    <d v="2009-12-07T18:00:00"/>
    <x v="110"/>
    <s v="United Kingdom"/>
    <x v="106"/>
    <s v="United Kingdom"/>
    <n v="5.95"/>
    <n v="-1"/>
    <n v="-5.95"/>
  </r>
  <r>
    <n v="146"/>
    <n v="490770"/>
    <n v="20864"/>
    <s v="DENIM PATCH PENCIL CASE BUTTERFLY"/>
    <d v="2009-12-08T11:13:00"/>
    <x v="111"/>
    <s v="United Kingdom"/>
    <x v="107"/>
    <s v="United Kingdom"/>
    <n v="2.1"/>
    <n v="6"/>
    <n v="12.600000000000001"/>
  </r>
  <r>
    <n v="147"/>
    <s v="C490798"/>
    <n v="22352"/>
    <s v="LUNCHBOX WITH CUTLERY RETROSPOT "/>
    <d v="2009-12-08T11:51:00"/>
    <x v="112"/>
    <s v="France"/>
    <x v="108"/>
    <s v="France"/>
    <n v="2.5499999999999998"/>
    <n v="-12"/>
    <n v="-30.599999999999998"/>
  </r>
  <r>
    <n v="148"/>
    <n v="490823"/>
    <n v="21847"/>
    <s v="GREEN  DIAMANTE PEN IN GIFT BOX"/>
    <d v="2009-12-08T12:34:00"/>
    <x v="113"/>
    <s v="United Kingdom"/>
    <x v="109"/>
    <s v="United Kingdom"/>
    <n v="1.25"/>
    <n v="24"/>
    <n v="30"/>
  </r>
  <r>
    <n v="149"/>
    <n v="490846"/>
    <n v="21066"/>
    <s v="VINTAGE RED MUG"/>
    <d v="2009-12-08T12:46:00"/>
    <x v="114"/>
    <s v="United Kingdom"/>
    <x v="110"/>
    <s v="United Kingdom"/>
    <n v="0.38"/>
    <n v="36"/>
    <n v="13.68"/>
  </r>
  <r>
    <n v="150"/>
    <n v="490871"/>
    <n v="21904"/>
    <s v="HOUSE WRECKING METAL SIGN "/>
    <d v="2009-12-08T12:54:00"/>
    <x v="115"/>
    <s v="United Kingdom"/>
    <x v="111"/>
    <s v="United Kingdom"/>
    <n v="2.1"/>
    <n v="3"/>
    <n v="6.3000000000000007"/>
  </r>
  <r>
    <n v="151"/>
    <n v="490905"/>
    <s v="79323P"/>
    <s v="PINK CHERRY LIGHTS"/>
    <d v="2009-12-08T13:08:00"/>
    <x v="116"/>
    <s v="United Kingdom"/>
    <x v="112"/>
    <s v="United Kingdom"/>
    <n v="6.75"/>
    <n v="1"/>
    <n v="6.75"/>
  </r>
  <r>
    <n v="152"/>
    <n v="490917"/>
    <n v="22072"/>
    <s v="TEA CUP AND SAUCER RETRO SPOT"/>
    <d v="2009-12-08T13:14:00"/>
    <x v="117"/>
    <s v="United Kingdom"/>
    <x v="113"/>
    <s v="United Kingdom"/>
    <n v="3.75"/>
    <n v="8"/>
    <n v="30"/>
  </r>
  <r>
    <n v="153"/>
    <n v="490925"/>
    <n v="21463"/>
    <s v="MIRRORED DISCO BALL "/>
    <d v="2009-12-08T13:28:00"/>
    <x v="118"/>
    <s v="United Kingdom"/>
    <x v="114"/>
    <s v="United Kingdom"/>
    <n v="4.95"/>
    <n v="16"/>
    <n v="79.2"/>
  </r>
  <r>
    <n v="154"/>
    <n v="490938"/>
    <n v="84678"/>
    <s v="CLASSICAL ROSE SMALL VASE"/>
    <d v="2009-12-08T13:59:00"/>
    <x v="119"/>
    <s v="United Kingdom"/>
    <x v="115"/>
    <s v="United Kingdom"/>
    <n v="2.5499999999999998"/>
    <n v="1"/>
    <n v="2.5499999999999998"/>
  </r>
  <r>
    <n v="155"/>
    <n v="490941"/>
    <n v="21242"/>
    <s v="RED SPOTTY PLATE "/>
    <d v="2009-12-08T14:03:00"/>
    <x v="65"/>
    <s v="United Kingdom"/>
    <x v="61"/>
    <s v="United Kingdom"/>
    <n v="1.69"/>
    <n v="2"/>
    <n v="3.38"/>
  </r>
  <r>
    <n v="156"/>
    <s v="C490942"/>
    <n v="85216"/>
    <s v="ASSORTED CAKES FRIDGE MAGNETS"/>
    <d v="2009-12-08T14:04:00"/>
    <x v="120"/>
    <s v="United Kingdom"/>
    <x v="116"/>
    <s v="United Kingdom"/>
    <n v="0.65"/>
    <n v="-24"/>
    <n v="-15.600000000000001"/>
  </r>
  <r>
    <n v="157"/>
    <s v="C490946"/>
    <n v="22095"/>
    <s v="LADS ONLY TISSUE BOX"/>
    <d v="2009-12-08T14:28:00"/>
    <x v="121"/>
    <s v="United Kingdom"/>
    <x v="117"/>
    <s v="United Kingdom"/>
    <n v="1.06"/>
    <n v="-36"/>
    <n v="-38.160000000000004"/>
  </r>
  <r>
    <n v="158"/>
    <n v="490957"/>
    <n v="22134"/>
    <s v="LADLE LOVE HEART RED "/>
    <d v="2009-12-08T15:12:00"/>
    <x v="122"/>
    <s v="United Kingdom"/>
    <x v="118"/>
    <s v="United Kingdom"/>
    <n v="0.42"/>
    <n v="12"/>
    <n v="5.04"/>
  </r>
  <r>
    <n v="159"/>
    <n v="490957"/>
    <n v="21388"/>
    <s v="IVORY HANGING DECORATION  CHICKEN"/>
    <d v="2009-12-08T15:12:00"/>
    <x v="122"/>
    <s v="United Kingdom"/>
    <x v="118"/>
    <s v="United Kingdom"/>
    <n v="0.85"/>
    <n v="12"/>
    <n v="10.199999999999999"/>
  </r>
  <r>
    <n v="160"/>
    <n v="490964"/>
    <n v="22027"/>
    <s v="TEA PARTY BIRTHDAY CARD"/>
    <d v="2009-12-08T16:09:00"/>
    <x v="123"/>
    <s v="Netherlands"/>
    <x v="119"/>
    <s v="Netherlands"/>
    <n v="0.42"/>
    <n v="1"/>
    <n v="0.42"/>
  </r>
  <r>
    <n v="161"/>
    <n v="490966"/>
    <n v="21795"/>
    <s v="SET OF 3 BLUE STRIPE BASKET"/>
    <d v="2009-12-08T16:20:00"/>
    <x v="124"/>
    <s v="United Kingdom"/>
    <x v="120"/>
    <s v="United Kingdom"/>
    <n v="12.75"/>
    <n v="3"/>
    <n v="38.25"/>
  </r>
  <r>
    <n v="162"/>
    <n v="490966"/>
    <n v="21609"/>
    <s v="SET 12 LAVENDER  BOTANICAL T-LIGHTS"/>
    <d v="2009-12-08T16:20:00"/>
    <x v="124"/>
    <s v="United Kingdom"/>
    <x v="120"/>
    <s v="United Kingdom"/>
    <n v="2.95"/>
    <n v="2"/>
    <n v="5.9"/>
  </r>
  <r>
    <n v="163"/>
    <n v="490966"/>
    <n v="21618"/>
    <s v="4 WILDFLOWER BOTANICAL CANDLES"/>
    <d v="2009-12-08T16:20:00"/>
    <x v="124"/>
    <s v="United Kingdom"/>
    <x v="120"/>
    <s v="United Kingdom"/>
    <n v="3.75"/>
    <n v="2"/>
    <n v="7.5"/>
  </r>
  <r>
    <n v="164"/>
    <n v="490978"/>
    <n v="22272"/>
    <s v="FELTCRAFT DOLL MARIA"/>
    <d v="2009-12-08T16:43:00"/>
    <x v="125"/>
    <s v="United Kingdom"/>
    <x v="121"/>
    <s v="United Kingdom"/>
    <n v="2.95"/>
    <n v="1"/>
    <n v="2.95"/>
  </r>
  <r>
    <n v="165"/>
    <s v="C490996"/>
    <n v="21901"/>
    <s v="KEY FOB , BACK DOOR "/>
    <d v="2009-12-08T17:23:00"/>
    <x v="126"/>
    <s v="United Kingdom"/>
    <x v="122"/>
    <s v="United Kingdom"/>
    <n v="0.65"/>
    <n v="-24"/>
    <n v="-15.600000000000001"/>
  </r>
  <r>
    <n v="166"/>
    <s v="C490996"/>
    <n v="22341"/>
    <s v="LOVE GARLAND PAINTED ZINC "/>
    <d v="2009-12-08T17:23:00"/>
    <x v="126"/>
    <s v="United Kingdom"/>
    <x v="122"/>
    <s v="United Kingdom"/>
    <n v="1.65"/>
    <n v="-12"/>
    <n v="-19.799999999999997"/>
  </r>
  <r>
    <n v="167"/>
    <n v="491006"/>
    <n v="21482"/>
    <s v="MUSHROOM BLUE HOT WATER BOTTLE"/>
    <d v="2009-12-08T17:41:00"/>
    <x v="127"/>
    <s v="United Kingdom"/>
    <x v="123"/>
    <s v="United Kingdom"/>
    <n v="2.95"/>
    <n v="6"/>
    <n v="17.700000000000003"/>
  </r>
  <r>
    <n v="168"/>
    <n v="491048"/>
    <n v="21136"/>
    <s v="PAINTED METAL PEARS ASSORTED"/>
    <d v="2009-12-09T10:25:00"/>
    <x v="128"/>
    <s v="United Kingdom"/>
    <x v="124"/>
    <s v="United Kingdom"/>
    <n v="1.69"/>
    <n v="8"/>
    <n v="13.52"/>
  </r>
  <r>
    <n v="169"/>
    <n v="491049"/>
    <n v="22149"/>
    <s v="FELTCRAFT 6 FLOWER FRIENDS"/>
    <d v="2009-12-09T10:41:00"/>
    <x v="129"/>
    <s v="United Kingdom"/>
    <x v="125"/>
    <s v="United Kingdom"/>
    <n v="1.85"/>
    <n v="40"/>
    <n v="74"/>
  </r>
  <r>
    <n v="170"/>
    <n v="491068"/>
    <n v="21755"/>
    <s v="LOVE BUILDING BLOCK WORD"/>
    <d v="2009-12-09T12:18:00"/>
    <x v="45"/>
    <s v="United Kingdom"/>
    <x v="41"/>
    <s v="United Kingdom"/>
    <n v="5.95"/>
    <n v="4"/>
    <n v="23.8"/>
  </r>
  <r>
    <n v="171"/>
    <n v="491069"/>
    <n v="20914"/>
    <s v="SET/5 RED SPOTTY LID GLASS BOWLS"/>
    <d v="2009-12-09T12:30:00"/>
    <x v="41"/>
    <s v="United Kingdom"/>
    <x v="37"/>
    <s v="United Kingdom"/>
    <n v="2.95"/>
    <n v="12"/>
    <n v="35.400000000000006"/>
  </r>
  <r>
    <n v="172"/>
    <n v="491083"/>
    <n v="22147"/>
    <s v="FELTCRAFT BUTTERFLY HEARTS"/>
    <d v="2009-12-09T13:22:00"/>
    <x v="130"/>
    <s v="United Kingdom"/>
    <x v="126"/>
    <s v="United Kingdom"/>
    <n v="1.45"/>
    <n v="2"/>
    <n v="2.9"/>
  </r>
  <r>
    <n v="173"/>
    <n v="491083"/>
    <n v="21723"/>
    <s v="ALPHABET HEARTS STICKER SHEET"/>
    <d v="2009-12-09T13:22:00"/>
    <x v="130"/>
    <s v="United Kingdom"/>
    <x v="126"/>
    <s v="United Kingdom"/>
    <n v="0.85"/>
    <n v="5"/>
    <n v="4.25"/>
  </r>
  <r>
    <n v="174"/>
    <n v="491091"/>
    <s v="79323LP"/>
    <s v="LIGHT PINK CHERRY LIGHTS"/>
    <d v="2009-12-09T13:34:00"/>
    <x v="131"/>
    <s v="United Kingdom"/>
    <x v="127"/>
    <s v="United Kingdom"/>
    <n v="5.45"/>
    <n v="24"/>
    <n v="130.80000000000001"/>
  </r>
  <r>
    <n v="175"/>
    <n v="491093"/>
    <n v="21843"/>
    <s v="RETRO SPOT CAKE STAND"/>
    <d v="2009-12-09T13:49:00"/>
    <x v="132"/>
    <s v="Germany"/>
    <x v="128"/>
    <s v="Germany"/>
    <n v="9.9499999999999993"/>
    <n v="24"/>
    <n v="238.79999999999998"/>
  </r>
  <r>
    <n v="176"/>
    <n v="491093"/>
    <n v="20676"/>
    <s v="RED SPOTTY BOWL"/>
    <d v="2009-12-09T13:49:00"/>
    <x v="132"/>
    <s v="Germany"/>
    <x v="128"/>
    <s v="Germany"/>
    <n v="1.25"/>
    <n v="24"/>
    <n v="30"/>
  </r>
  <r>
    <n v="177"/>
    <n v="491113"/>
    <s v="84532B"/>
    <s v="FAIRY CAKES RECTANGLUAR BOXES"/>
    <d v="2009-12-09T14:48:00"/>
    <x v="133"/>
    <s v="United Kingdom"/>
    <x v="129"/>
    <s v="United Kingdom"/>
    <n v="5.95"/>
    <n v="1"/>
    <n v="5.95"/>
  </r>
  <r>
    <n v="178"/>
    <n v="491113"/>
    <n v="21068"/>
    <s v="VINTAGE BILLBOARD LOVE/HATE MUG"/>
    <d v="2009-12-09T14:48:00"/>
    <x v="133"/>
    <s v="United Kingdom"/>
    <x v="129"/>
    <s v="United Kingdom"/>
    <n v="1.25"/>
    <n v="2"/>
    <n v="2.5"/>
  </r>
  <r>
    <n v="179"/>
    <n v="491125"/>
    <n v="37449"/>
    <s v="CERAMIC CAKE STAND + HANGING CAKES"/>
    <d v="2009-12-09T15:28:00"/>
    <x v="90"/>
    <s v="United Kingdom"/>
    <x v="86"/>
    <s v="United Kingdom"/>
    <n v="8.5"/>
    <n v="8"/>
    <n v="68"/>
  </r>
  <r>
    <n v="180"/>
    <n v="491132"/>
    <n v="21589"/>
    <s v="SWALLOW GIANT TUBE MATCHES"/>
    <d v="2009-12-09T16:13:00"/>
    <x v="134"/>
    <s v="United Kingdom"/>
    <x v="130"/>
    <s v="United Kingdom"/>
    <n v="2.5499999999999998"/>
    <n v="12"/>
    <n v="30.599999999999998"/>
  </r>
  <r>
    <n v="181"/>
    <n v="491170"/>
    <n v="21491"/>
    <s v="SET OF THREE VINTAGE GIFT WRAPS"/>
    <d v="2009-12-10T11:27:00"/>
    <x v="135"/>
    <s v="United Kingdom"/>
    <x v="131"/>
    <s v="United Kingdom"/>
    <n v="1.95"/>
    <n v="5"/>
    <n v="9.75"/>
  </r>
  <r>
    <n v="182"/>
    <n v="491173"/>
    <n v="21830"/>
    <s v="ASSORTED CREEPY CRAWLIES"/>
    <d v="2009-12-10T11:42:00"/>
    <x v="136"/>
    <s v="United Kingdom"/>
    <x v="132"/>
    <s v="United Kingdom"/>
    <n v="0.42"/>
    <n v="48"/>
    <n v="20.16"/>
  </r>
  <r>
    <n v="183"/>
    <n v="491175"/>
    <n v="22064"/>
    <s v="PINK DOUGHNUT TRINKET POT "/>
    <d v="2009-12-10T11:47:00"/>
    <x v="137"/>
    <s v="United Kingdom"/>
    <x v="133"/>
    <s v="United Kingdom"/>
    <n v="1.65"/>
    <n v="24"/>
    <n v="39.599999999999994"/>
  </r>
  <r>
    <n v="184"/>
    <n v="491178"/>
    <n v="85152"/>
    <s v="HAND OVER THE CHOCOLATE   SIGN "/>
    <d v="2009-12-10T11:55:00"/>
    <x v="138"/>
    <s v="United Kingdom"/>
    <x v="134"/>
    <s v="United Kingdom"/>
    <n v="2.1"/>
    <n v="5"/>
    <n v="10.5"/>
  </r>
  <r>
    <n v="185"/>
    <n v="491180"/>
    <n v="82482"/>
    <s v="WOODEN PICTURE FRAME WHITE FINISH"/>
    <d v="2009-12-10T12:03:00"/>
    <x v="139"/>
    <s v="United Kingdom"/>
    <x v="135"/>
    <s v="United Kingdom"/>
    <n v="2.5499999999999998"/>
    <n v="1"/>
    <n v="2.5499999999999998"/>
  </r>
  <r>
    <n v="186"/>
    <n v="491186"/>
    <n v="21491"/>
    <s v="SET OF THREE VINTAGE GIFT WRAPS"/>
    <d v="2009-12-10T12:21:00"/>
    <x v="140"/>
    <s v="United Kingdom"/>
    <x v="136"/>
    <s v="United Kingdom"/>
    <n v="1.95"/>
    <n v="2"/>
    <n v="3.9"/>
  </r>
  <r>
    <n v="187"/>
    <n v="491192"/>
    <n v="21533"/>
    <s v="RETRO SPOT LARGE MILK JUG"/>
    <d v="2009-12-10T12:44:00"/>
    <x v="65"/>
    <s v="United Kingdom"/>
    <x v="61"/>
    <s v="United Kingdom"/>
    <n v="4.95"/>
    <n v="2"/>
    <n v="9.9"/>
  </r>
  <r>
    <n v="188"/>
    <n v="491192"/>
    <n v="47505"/>
    <s v="MINATURE COLOURED GARDENING SET"/>
    <d v="2009-12-10T12:44:00"/>
    <x v="65"/>
    <s v="United Kingdom"/>
    <x v="61"/>
    <s v="United Kingdom"/>
    <n v="4.95"/>
    <n v="2"/>
    <n v="9.9"/>
  </r>
  <r>
    <n v="189"/>
    <n v="491209"/>
    <n v="22114"/>
    <s v="HOT WATER BOTTLE TEA AND SYMPATHY"/>
    <d v="2009-12-10T14:19:00"/>
    <x v="141"/>
    <s v="United Kingdom"/>
    <x v="137"/>
    <s v="United Kingdom"/>
    <n v="3.95"/>
    <n v="1"/>
    <n v="3.95"/>
  </r>
  <r>
    <n v="190"/>
    <n v="491317"/>
    <s v="85049B"/>
    <s v="LUSH GREENS RIBBONS"/>
    <d v="2009-12-10T15:28:00"/>
    <x v="142"/>
    <s v="United Kingdom"/>
    <x v="138"/>
    <s v="United Kingdom"/>
    <n v="1.25"/>
    <n v="12"/>
    <n v="15"/>
  </r>
  <r>
    <n v="191"/>
    <n v="491321"/>
    <n v="22114"/>
    <s v="HOT WATER BOTTLE TEA AND SYMPATHY"/>
    <d v="2009-12-10T15:36:00"/>
    <x v="143"/>
    <s v="United Kingdom"/>
    <x v="139"/>
    <s v="United Kingdom"/>
    <n v="3.95"/>
    <n v="2"/>
    <n v="7.9"/>
  </r>
  <r>
    <n v="192"/>
    <n v="491321"/>
    <n v="84692"/>
    <s v="BOX OF 24 COCKTAIL PARASOLS"/>
    <d v="2009-12-10T15:36:00"/>
    <x v="143"/>
    <s v="United Kingdom"/>
    <x v="139"/>
    <s v="United Kingdom"/>
    <n v="0.42"/>
    <n v="25"/>
    <n v="10.5"/>
  </r>
  <r>
    <n v="193"/>
    <n v="491321"/>
    <n v="21482"/>
    <s v="MUSHROOM BLUE HOT WATER BOTTLE"/>
    <d v="2009-12-10T15:36:00"/>
    <x v="143"/>
    <s v="United Kingdom"/>
    <x v="139"/>
    <s v="United Kingdom"/>
    <n v="2.95"/>
    <n v="5"/>
    <n v="14.75"/>
  </r>
  <r>
    <n v="194"/>
    <n v="491356"/>
    <n v="20677"/>
    <s v="PINK SPOTTY BOWL"/>
    <d v="2009-12-10T15:52:00"/>
    <x v="144"/>
    <s v="United Kingdom"/>
    <x v="140"/>
    <s v="United Kingdom"/>
    <n v="1.25"/>
    <n v="8"/>
    <n v="10"/>
  </r>
  <r>
    <n v="195"/>
    <n v="491394"/>
    <s v="72351B"/>
    <s v="SET/6 PINK  BUTTERFLY T-LIGHTS"/>
    <d v="2009-12-10T16:21:00"/>
    <x v="145"/>
    <s v="United Kingdom"/>
    <x v="141"/>
    <s v="United Kingdom"/>
    <n v="2.1"/>
    <n v="1"/>
    <n v="2.1"/>
  </r>
  <r>
    <n v="196"/>
    <n v="491395"/>
    <n v="21737"/>
    <s v="SET 3 WICKER LOG BASKETS"/>
    <d v="2009-12-10T16:30:00"/>
    <x v="146"/>
    <s v="United Kingdom"/>
    <x v="142"/>
    <s v="United Kingdom"/>
    <n v="19.95"/>
    <n v="1"/>
    <n v="19.95"/>
  </r>
  <r>
    <n v="197"/>
    <n v="491395"/>
    <n v="85066"/>
    <s v="CREAM SWEETHEART MINI CHEST"/>
    <d v="2009-12-10T16:30:00"/>
    <x v="146"/>
    <s v="United Kingdom"/>
    <x v="142"/>
    <s v="United Kingdom"/>
    <n v="12.75"/>
    <n v="2"/>
    <n v="25.5"/>
  </r>
  <r>
    <n v="198"/>
    <n v="491397"/>
    <s v="72803B"/>
    <s v="OCEAN SCENT CANDLE JEWELLED DRAWER"/>
    <d v="2009-12-10T16:39:00"/>
    <x v="147"/>
    <s v="United Kingdom"/>
    <x v="143"/>
    <s v="United Kingdom"/>
    <n v="4.25"/>
    <n v="1"/>
    <n v="4.25"/>
  </r>
  <r>
    <n v="199"/>
    <n v="491401"/>
    <n v="22149"/>
    <s v="FELTCRAFT 6 FLOWER FRIENDS"/>
    <d v="2009-12-10T17:14:00"/>
    <x v="148"/>
    <s v="United Kingdom"/>
    <x v="144"/>
    <s v="United Kingdom"/>
    <n v="2.1"/>
    <n v="6"/>
    <n v="12.600000000000001"/>
  </r>
  <r>
    <n v="200"/>
    <n v="491406"/>
    <n v="22113"/>
    <s v="GREY HEART HOT WATER BOTTLE"/>
    <d v="2009-12-10T18:27:00"/>
    <x v="149"/>
    <s v="United Kingdom"/>
    <x v="145"/>
    <s v="United Kingdom"/>
    <n v="3.45"/>
    <n v="4"/>
    <n v="13.8"/>
  </r>
  <r>
    <n v="201"/>
    <n v="491406"/>
    <n v="22082"/>
    <s v="RIBBON REEL STRIPES DESIGN "/>
    <d v="2009-12-10T18:27:00"/>
    <x v="149"/>
    <s v="United Kingdom"/>
    <x v="145"/>
    <s v="United Kingdom"/>
    <n v="1.65"/>
    <n v="2"/>
    <n v="3.3"/>
  </r>
  <r>
    <n v="202"/>
    <n v="491406"/>
    <n v="20776"/>
    <s v="ABSTRACT CIRCLES NOTEBOOK"/>
    <d v="2009-12-10T18:27:00"/>
    <x v="149"/>
    <s v="United Kingdom"/>
    <x v="145"/>
    <s v="United Kingdom"/>
    <n v="1.65"/>
    <n v="1"/>
    <n v="1.65"/>
  </r>
  <r>
    <n v="203"/>
    <n v="491426"/>
    <s v="85124B"/>
    <s v="BLUE JUICY FRUIT PHOTO FRAME"/>
    <d v="2009-12-10T20:16:00"/>
    <x v="150"/>
    <s v="United Kingdom"/>
    <x v="146"/>
    <s v="United Kingdom"/>
    <n v="2.5499999999999998"/>
    <n v="6"/>
    <n v="15.299999999999999"/>
  </r>
  <r>
    <n v="204"/>
    <n v="491427"/>
    <n v="21491"/>
    <s v="SET OF THREE VINTAGE GIFT WRAPS"/>
    <d v="2009-12-10T20:22:00"/>
    <x v="151"/>
    <s v="United Kingdom"/>
    <x v="147"/>
    <s v="United Kingdom"/>
    <n v="1.95"/>
    <n v="1"/>
    <n v="1.95"/>
  </r>
  <r>
    <n v="205"/>
    <n v="491429"/>
    <n v="20684"/>
    <s v="STRAWBERRY DREAM CHILDS UMBRELLA"/>
    <d v="2009-12-11T09:18:00"/>
    <x v="152"/>
    <s v="United Kingdom"/>
    <x v="148"/>
    <s v="United Kingdom"/>
    <n v="3.25"/>
    <n v="6"/>
    <n v="19.5"/>
  </r>
  <r>
    <n v="206"/>
    <s v="C491446"/>
    <s v="47504J"/>
    <s v="ENGLISH ROSE SET/3 GARDEN TOOLS"/>
    <d v="2009-12-11T10:47:00"/>
    <x v="153"/>
    <s v="United Kingdom"/>
    <x v="149"/>
    <s v="United Kingdom"/>
    <n v="7.95"/>
    <n v="-3"/>
    <n v="-23.85"/>
  </r>
  <r>
    <n v="207"/>
    <n v="491456"/>
    <s v="85014B"/>
    <s v="RED/WHITE DOTS RUFFLED UMBRELLA"/>
    <d v="2009-12-11T11:22:00"/>
    <x v="154"/>
    <s v="United Kingdom"/>
    <x v="150"/>
    <s v="United Kingdom"/>
    <n v="3"/>
    <n v="576"/>
    <n v="1728"/>
  </r>
  <r>
    <n v="208"/>
    <n v="491457"/>
    <n v="21146"/>
    <s v="ANTIQUE GLASS RIDGED HANGING BALL"/>
    <d v="2009-12-11T11:26:00"/>
    <x v="6"/>
    <s v="United Kingdom"/>
    <x v="2"/>
    <s v="United Kingdom"/>
    <n v="1.95"/>
    <n v="4"/>
    <n v="7.8"/>
  </r>
  <r>
    <n v="209"/>
    <s v="C491466"/>
    <n v="21206"/>
    <s v="STRAWBERRY HONEYCOMB  GARLAND "/>
    <d v="2009-12-11T11:52:00"/>
    <x v="155"/>
    <s v="United Kingdom"/>
    <x v="151"/>
    <s v="United Kingdom"/>
    <n v="1.65"/>
    <n v="-4"/>
    <n v="-6.6"/>
  </r>
  <r>
    <n v="210"/>
    <n v="491468"/>
    <n v="21790"/>
    <s v="VINTAGE SNAP CARDS"/>
    <d v="2009-12-11T12:01:00"/>
    <x v="156"/>
    <s v="United Kingdom"/>
    <x v="152"/>
    <s v="United Kingdom"/>
    <n v="0.85"/>
    <n v="12"/>
    <n v="10.199999999999999"/>
  </r>
  <r>
    <n v="211"/>
    <n v="491497"/>
    <n v="21175"/>
    <s v="GIN + TONIC DIET METAL SIGN"/>
    <d v="2009-12-11T12:17:00"/>
    <x v="157"/>
    <s v="United Kingdom"/>
    <x v="153"/>
    <s v="United Kingdom"/>
    <n v="1.85"/>
    <n v="48"/>
    <n v="88.800000000000011"/>
  </r>
  <r>
    <n v="212"/>
    <n v="491584"/>
    <n v="85107"/>
    <s v="CUT GLASS T-LIGHT HOLDER OCTAGON"/>
    <d v="2009-12-11T12:55:00"/>
    <x v="158"/>
    <s v="United Kingdom"/>
    <x v="154"/>
    <s v="United Kingdom"/>
    <n v="2.5499999999999998"/>
    <n v="12"/>
    <n v="30.599999999999998"/>
  </r>
  <r>
    <n v="213"/>
    <n v="491584"/>
    <n v="20972"/>
    <s v="PINK CREAM FELT CRAFT TRINKET BOX "/>
    <d v="2009-12-11T12:55:00"/>
    <x v="158"/>
    <s v="United Kingdom"/>
    <x v="154"/>
    <s v="United Kingdom"/>
    <n v="1.25"/>
    <n v="4"/>
    <n v="5"/>
  </r>
  <r>
    <n v="214"/>
    <s v="C491611"/>
    <n v="21813"/>
    <s v="GARLAND WITH STARS AND BELLS"/>
    <d v="2009-12-11T13:45:00"/>
    <x v="109"/>
    <s v="United Kingdom"/>
    <x v="105"/>
    <s v="United Kingdom"/>
    <n v="4.95"/>
    <n v="-2"/>
    <n v="-9.9"/>
  </r>
  <r>
    <n v="215"/>
    <n v="491613"/>
    <n v="21076"/>
    <s v="SET/20 COLLAGE PAPER NAPKIN "/>
    <d v="2009-12-11T13:52:00"/>
    <x v="159"/>
    <s v="United Kingdom"/>
    <x v="155"/>
    <s v="United Kingdom"/>
    <n v="0.85"/>
    <n v="1"/>
    <n v="0.85"/>
  </r>
  <r>
    <n v="216"/>
    <n v="491622"/>
    <n v="10125"/>
    <s v="MINI FUNKY DESIGN TAPES"/>
    <d v="2009-12-11T14:20:00"/>
    <x v="160"/>
    <s v="United Kingdom"/>
    <x v="156"/>
    <s v="United Kingdom"/>
    <n v="0.85"/>
    <n v="1"/>
    <n v="0.85"/>
  </r>
  <r>
    <n v="217"/>
    <n v="491633"/>
    <n v="84987"/>
    <s v="SET OF 36 TEATIME PAPER DOILIES"/>
    <d v="2009-12-11T15:37:00"/>
    <x v="161"/>
    <s v="United Kingdom"/>
    <x v="157"/>
    <s v="United Kingdom"/>
    <n v="1.45"/>
    <n v="2"/>
    <n v="2.9"/>
  </r>
  <r>
    <n v="218"/>
    <n v="491634"/>
    <n v="22201"/>
    <s v="FRYING PAN BLUE POLKADOT "/>
    <d v="2009-12-11T15:40:00"/>
    <x v="40"/>
    <s v="United Kingdom"/>
    <x v="36"/>
    <s v="United Kingdom"/>
    <n v="4.25"/>
    <n v="1"/>
    <n v="4.25"/>
  </r>
  <r>
    <n v="219"/>
    <n v="491645"/>
    <n v="21931"/>
    <s v="JUMBO STORAGE BAG SUKI"/>
    <d v="2009-12-11T16:54:00"/>
    <x v="162"/>
    <s v="United Kingdom"/>
    <x v="158"/>
    <s v="United Kingdom"/>
    <n v="1.95"/>
    <n v="1"/>
    <n v="1.95"/>
  </r>
  <r>
    <n v="220"/>
    <n v="491645"/>
    <s v="85036C"/>
    <s v="ROSE 1 WICK MORRIS BOXED CANDLE"/>
    <d v="2009-12-11T16:54:00"/>
    <x v="162"/>
    <s v="United Kingdom"/>
    <x v="158"/>
    <s v="United Kingdom"/>
    <n v="4.25"/>
    <n v="1"/>
    <n v="4.25"/>
  </r>
  <r>
    <n v="221"/>
    <n v="491654"/>
    <s v="90001D"/>
    <s v="ANTIQUE OLIVE GREEN FLOWER EARRINGS"/>
    <d v="2009-12-13T10:54:00"/>
    <x v="163"/>
    <s v="United Kingdom"/>
    <x v="159"/>
    <s v="United Kingdom"/>
    <n v="4.25"/>
    <n v="2"/>
    <n v="8.5"/>
  </r>
  <r>
    <n v="222"/>
    <n v="491656"/>
    <n v="20776"/>
    <s v="ABSTRACT CIRCLES NOTEBOOK"/>
    <d v="2009-12-13T10:59:00"/>
    <x v="164"/>
    <s v="United Kingdom"/>
    <x v="160"/>
    <s v="United Kingdom"/>
    <n v="1.65"/>
    <n v="2"/>
    <n v="3.3"/>
  </r>
  <r>
    <n v="223"/>
    <n v="491664"/>
    <n v="84879"/>
    <s v="ASSORTED COLOUR BIRD ORNAMENT"/>
    <d v="2009-12-13T11:28:00"/>
    <x v="86"/>
    <s v="United Kingdom"/>
    <x v="82"/>
    <s v="United Kingdom"/>
    <n v="1.69"/>
    <n v="40"/>
    <n v="67.599999999999994"/>
  </r>
  <r>
    <n v="224"/>
    <n v="491665"/>
    <n v="21035"/>
    <s v="SET/2 RED SPOTTY TEA TOWELS "/>
    <d v="2009-12-13T11:32:00"/>
    <x v="165"/>
    <s v="United Kingdom"/>
    <x v="161"/>
    <s v="United Kingdom"/>
    <n v="2.95"/>
    <n v="6"/>
    <n v="17.700000000000003"/>
  </r>
  <r>
    <n v="225"/>
    <n v="491678"/>
    <s v="85132A"/>
    <s v="CHARLIE + LOLA BISCUITS TINS"/>
    <d v="2009-12-13T12:11:00"/>
    <x v="166"/>
    <s v="United Kingdom"/>
    <x v="162"/>
    <s v="United Kingdom"/>
    <n v="9.9499999999999993"/>
    <n v="1"/>
    <n v="9.9499999999999993"/>
  </r>
  <r>
    <n v="226"/>
    <n v="491679"/>
    <n v="22236"/>
    <s v="CAKE STAND 3 TIER MAGIC GARDEN"/>
    <d v="2009-12-13T12:19:00"/>
    <x v="167"/>
    <s v="United Kingdom"/>
    <x v="163"/>
    <s v="United Kingdom"/>
    <n v="12.75"/>
    <n v="1"/>
    <n v="12.75"/>
  </r>
  <r>
    <n v="227"/>
    <n v="491684"/>
    <n v="22306"/>
    <s v="SILVER MUG BONE CHINA TREE OF LIFE"/>
    <d v="2009-12-13T12:42:00"/>
    <x v="168"/>
    <s v="United Kingdom"/>
    <x v="164"/>
    <s v="United Kingdom"/>
    <n v="5.95"/>
    <n v="1"/>
    <n v="5.95"/>
  </r>
  <r>
    <n v="228"/>
    <n v="491688"/>
    <s v="47592A"/>
    <s v="CAROUSEL DES CHILD'S OVERALL"/>
    <d v="2009-12-13T13:03:00"/>
    <x v="91"/>
    <s v="United Kingdom"/>
    <x v="87"/>
    <s v="United Kingdom"/>
    <n v="2.1"/>
    <n v="1"/>
    <n v="2.1"/>
  </r>
  <r>
    <n v="229"/>
    <n v="491688"/>
    <n v="21482"/>
    <s v="MUSHROOM BLUE HOT WATER BOTTLE"/>
    <d v="2009-12-13T13:03:00"/>
    <x v="91"/>
    <s v="United Kingdom"/>
    <x v="87"/>
    <s v="United Kingdom"/>
    <n v="2.95"/>
    <n v="1"/>
    <n v="2.95"/>
  </r>
  <r>
    <n v="230"/>
    <n v="491692"/>
    <n v="22294"/>
    <s v="HEART FILIGREE DOVE  SMALL"/>
    <d v="2009-12-13T13:21:00"/>
    <x v="169"/>
    <s v="United Kingdom"/>
    <x v="165"/>
    <s v="United Kingdom"/>
    <n v="1.25"/>
    <n v="24"/>
    <n v="30"/>
  </r>
  <r>
    <n v="231"/>
    <n v="491699"/>
    <n v="21210"/>
    <s v="SET OF 72 RETRO SPOT PAPER  DOILIES"/>
    <d v="2009-12-13T13:39:00"/>
    <x v="170"/>
    <s v="United Kingdom"/>
    <x v="166"/>
    <s v="United Kingdom"/>
    <n v="1.45"/>
    <n v="24"/>
    <n v="34.799999999999997"/>
  </r>
  <r>
    <n v="232"/>
    <n v="491699"/>
    <n v="90167"/>
    <s v="BEADED LOVE HEART JEWELLERY SET"/>
    <d v="2009-12-13T13:39:00"/>
    <x v="170"/>
    <s v="United Kingdom"/>
    <x v="166"/>
    <s v="United Kingdom"/>
    <n v="0.85"/>
    <n v="12"/>
    <n v="10.199999999999999"/>
  </r>
  <r>
    <n v="233"/>
    <n v="491711"/>
    <n v="21463"/>
    <s v="MIRRORED DISCO BALL "/>
    <d v="2009-12-13T15:16:00"/>
    <x v="171"/>
    <s v="United Kingdom"/>
    <x v="167"/>
    <s v="United Kingdom"/>
    <n v="5.95"/>
    <n v="4"/>
    <n v="23.8"/>
  </r>
  <r>
    <n v="234"/>
    <n v="491716"/>
    <n v="21156"/>
    <s v="RED SPOTTY CHILDS APRON"/>
    <d v="2009-12-13T15:44:00"/>
    <x v="172"/>
    <s v="United Kingdom"/>
    <x v="168"/>
    <s v="United Kingdom"/>
    <n v="1.95"/>
    <n v="5"/>
    <n v="9.75"/>
  </r>
  <r>
    <n v="235"/>
    <n v="491717"/>
    <s v="35597B"/>
    <s v="BLACKCHRISTMAS TREE 30CM"/>
    <d v="2009-12-13T15:54:00"/>
    <x v="173"/>
    <s v="United Kingdom"/>
    <x v="169"/>
    <s v="United Kingdom"/>
    <n v="1.25"/>
    <n v="1"/>
    <n v="1.25"/>
  </r>
  <r>
    <n v="236"/>
    <n v="491717"/>
    <n v="21318"/>
    <s v="GLASS CHALICE BLUE SMALL "/>
    <d v="2009-12-13T15:54:00"/>
    <x v="173"/>
    <s v="United Kingdom"/>
    <x v="169"/>
    <s v="United Kingdom"/>
    <n v="1.65"/>
    <n v="1"/>
    <n v="1.65"/>
  </r>
  <r>
    <n v="237"/>
    <n v="491726"/>
    <n v="22090"/>
    <s v="PAPER BUNTING RETRO SPOTS"/>
    <d v="2009-12-14T08:40:00"/>
    <x v="174"/>
    <s v="Cyprus"/>
    <x v="170"/>
    <s v="Cyprus"/>
    <n v="2.95"/>
    <n v="6"/>
    <n v="17.700000000000003"/>
  </r>
  <r>
    <n v="238"/>
    <n v="491726"/>
    <n v="21837"/>
    <s v="CROSS STITCH ALPHABET CUSHION COVER"/>
    <d v="2009-12-14T08:40:00"/>
    <x v="174"/>
    <s v="Cyprus"/>
    <x v="170"/>
    <s v="Cyprus"/>
    <n v="5.95"/>
    <n v="3"/>
    <n v="17.850000000000001"/>
  </r>
  <r>
    <n v="239"/>
    <s v="C491728"/>
    <n v="21232"/>
    <s v="STRAWBERRY CERAMIC TRINKET BOX"/>
    <d v="2009-12-14T09:18:00"/>
    <x v="175"/>
    <s v="Germany"/>
    <x v="171"/>
    <s v="Germany"/>
    <n v="1.25"/>
    <n v="-1"/>
    <n v="-1.25"/>
  </r>
  <r>
    <n v="240"/>
    <n v="491731"/>
    <n v="22274"/>
    <s v="FELTCRAFT DOLL EMILY"/>
    <d v="2009-12-14T09:59:00"/>
    <x v="176"/>
    <s v="United Kingdom"/>
    <x v="172"/>
    <s v="United Kingdom"/>
    <n v="2.5499999999999998"/>
    <n v="6"/>
    <n v="15.299999999999999"/>
  </r>
  <r>
    <n v="241"/>
    <n v="491734"/>
    <n v="21485"/>
    <s v="RED SPOT HEART HOT WATER BOTTLE"/>
    <d v="2009-12-14T10:24:00"/>
    <x v="59"/>
    <s v="United Kingdom"/>
    <x v="55"/>
    <s v="United Kingdom"/>
    <n v="4.25"/>
    <n v="24"/>
    <n v="102"/>
  </r>
  <r>
    <n v="242"/>
    <n v="491750"/>
    <n v="47580"/>
    <s v="TEA TIME DES TEA COSY"/>
    <d v="2009-12-14T11:48:00"/>
    <x v="65"/>
    <s v="United Kingdom"/>
    <x v="61"/>
    <s v="United Kingdom"/>
    <n v="2.5499999999999998"/>
    <n v="4"/>
    <n v="10.199999999999999"/>
  </r>
  <r>
    <n v="243"/>
    <n v="491800"/>
    <n v="21268"/>
    <s v="VINTAGE BLUE TINSEL REEL"/>
    <d v="2009-12-14T12:58:00"/>
    <x v="177"/>
    <s v="United Kingdom"/>
    <x v="173"/>
    <s v="United Kingdom"/>
    <n v="0.42"/>
    <n v="48"/>
    <n v="20.16"/>
  </r>
  <r>
    <n v="244"/>
    <n v="491800"/>
    <n v="22197"/>
    <s v="POPCORN HOLDER , SMALL "/>
    <d v="2009-12-14T12:58:00"/>
    <x v="177"/>
    <s v="United Kingdom"/>
    <x v="173"/>
    <s v="United Kingdom"/>
    <n v="0.72"/>
    <n v="120"/>
    <n v="86.399999999999991"/>
  </r>
  <r>
    <n v="245"/>
    <n v="491803"/>
    <s v="85123A"/>
    <s v="WHITE HANGING HEART T-LIGHT HOLDER"/>
    <d v="2009-12-14T13:06:00"/>
    <x v="178"/>
    <s v="United Kingdom"/>
    <x v="174"/>
    <s v="United Kingdom"/>
    <n v="2.95"/>
    <n v="2"/>
    <n v="5.9"/>
  </r>
  <r>
    <n v="246"/>
    <n v="491803"/>
    <n v="20754"/>
    <s v="RETRO RED SPOTTY WASHING UP GLOVES"/>
    <d v="2009-12-14T13:06:00"/>
    <x v="178"/>
    <s v="United Kingdom"/>
    <x v="174"/>
    <s v="United Kingdom"/>
    <n v="2.1"/>
    <n v="3"/>
    <n v="6.3000000000000007"/>
  </r>
  <r>
    <n v="247"/>
    <n v="491803"/>
    <n v="22147"/>
    <s v="FELTCRAFT BUTTERFLY HEARTS"/>
    <d v="2009-12-14T13:06:00"/>
    <x v="178"/>
    <s v="United Kingdom"/>
    <x v="174"/>
    <s v="United Kingdom"/>
    <n v="1.45"/>
    <n v="5"/>
    <n v="7.25"/>
  </r>
  <r>
    <n v="248"/>
    <n v="491803"/>
    <n v="20725"/>
    <s v="LUNCH BAG RED SPOTTY"/>
    <d v="2009-12-14T13:06:00"/>
    <x v="178"/>
    <s v="United Kingdom"/>
    <x v="174"/>
    <s v="United Kingdom"/>
    <n v="1.65"/>
    <n v="3"/>
    <n v="4.9499999999999993"/>
  </r>
  <r>
    <n v="249"/>
    <n v="491810"/>
    <s v="37492B"/>
    <s v="BLUE YELLOW FLOWER PIGGY BANK"/>
    <d v="2009-12-14T13:22:00"/>
    <x v="179"/>
    <s v="United Kingdom"/>
    <x v="175"/>
    <s v="United Kingdom"/>
    <n v="1.65"/>
    <n v="12"/>
    <n v="19.799999999999997"/>
  </r>
  <r>
    <n v="250"/>
    <n v="491816"/>
    <n v="20862"/>
    <s v="PINK PATCH PENCIL CASE BLUE HEART"/>
    <d v="2009-12-14T13:36:00"/>
    <x v="180"/>
    <s v="United Kingdom"/>
    <x v="176"/>
    <s v="United Kingdom"/>
    <n v="2.1"/>
    <n v="6"/>
    <n v="12.600000000000001"/>
  </r>
  <r>
    <n v="251"/>
    <n v="491831"/>
    <n v="22333"/>
    <s v="RETRO SPORT PARTY BAG + STICKER SET"/>
    <d v="2009-12-14T14:33:00"/>
    <x v="72"/>
    <s v="United Kingdom"/>
    <x v="68"/>
    <s v="United Kingdom"/>
    <n v="1.65"/>
    <n v="2"/>
    <n v="3.3"/>
  </r>
  <r>
    <n v="252"/>
    <n v="491832"/>
    <n v="21118"/>
    <s v="SHOPPING BAG DOORSTOP"/>
    <d v="2009-12-14T14:34:00"/>
    <x v="77"/>
    <s v="United Kingdom"/>
    <x v="73"/>
    <s v="United Kingdom"/>
    <n v="5.75"/>
    <n v="2"/>
    <n v="11.5"/>
  </r>
  <r>
    <n v="253"/>
    <n v="491861"/>
    <n v="21908"/>
    <s v="CHOCOLATE THIS WAY METAL SIGN"/>
    <d v="2009-12-14T15:06:00"/>
    <x v="181"/>
    <s v="United Kingdom"/>
    <x v="177"/>
    <s v="United Kingdom"/>
    <n v="2.1"/>
    <n v="5"/>
    <n v="10.5"/>
  </r>
  <r>
    <n v="254"/>
    <n v="491861"/>
    <n v="21174"/>
    <s v="POTTERING IN THE SHED METAL SIGN"/>
    <d v="2009-12-14T15:06:00"/>
    <x v="181"/>
    <s v="United Kingdom"/>
    <x v="177"/>
    <s v="United Kingdom"/>
    <n v="1.95"/>
    <n v="7"/>
    <n v="13.65"/>
  </r>
  <r>
    <n v="255"/>
    <n v="491888"/>
    <s v="84558A"/>
    <s v="3D DOG PICTURE PLAYING CARDS"/>
    <d v="2009-12-14T15:16:00"/>
    <x v="182"/>
    <s v="United Kingdom"/>
    <x v="178"/>
    <s v="United Kingdom"/>
    <n v="2.95"/>
    <n v="3"/>
    <n v="8.8500000000000014"/>
  </r>
  <r>
    <n v="256"/>
    <n v="491893"/>
    <n v="22243"/>
    <s v="HOOK, 5 HANGER ,MAGIC TOADSTOOL RED"/>
    <d v="2009-12-14T15:17:00"/>
    <x v="183"/>
    <s v="United Kingdom"/>
    <x v="179"/>
    <s v="United Kingdom"/>
    <n v="1.65"/>
    <n v="2"/>
    <n v="3.3"/>
  </r>
  <r>
    <n v="257"/>
    <n v="491935"/>
    <n v="21756"/>
    <s v="BATH BUILDING BLOCK WORD"/>
    <d v="2009-12-14T15:38:00"/>
    <x v="184"/>
    <s v="United Kingdom"/>
    <x v="180"/>
    <s v="United Kingdom"/>
    <n v="5.95"/>
    <n v="2"/>
    <n v="11.9"/>
  </r>
  <r>
    <n v="258"/>
    <n v="491935"/>
    <n v="21561"/>
    <s v="DINOSAUR LUNCHBOX WITH CUTLERY"/>
    <d v="2009-12-14T15:38:00"/>
    <x v="184"/>
    <s v="United Kingdom"/>
    <x v="180"/>
    <s v="United Kingdom"/>
    <n v="2.5499999999999998"/>
    <n v="1"/>
    <n v="2.5499999999999998"/>
  </r>
  <r>
    <n v="259"/>
    <n v="491953"/>
    <n v="17038"/>
    <s v="PORCELAIN BUDAH INCENSE HOLDER"/>
    <d v="2009-12-14T15:57:00"/>
    <x v="11"/>
    <s v="United Kingdom"/>
    <x v="7"/>
    <s v="United Kingdom"/>
    <n v="0.1"/>
    <n v="100"/>
    <n v="10"/>
  </r>
  <r>
    <n v="260"/>
    <n v="491959"/>
    <n v="72818"/>
    <s v="CHRISTMAS DECOUPAGE CANDLE"/>
    <d v="2009-12-14T16:11:00"/>
    <x v="185"/>
    <s v="United Kingdom"/>
    <x v="181"/>
    <s v="United Kingdom"/>
    <n v="0.85"/>
    <n v="4"/>
    <n v="3.4"/>
  </r>
  <r>
    <n v="261"/>
    <n v="491961"/>
    <s v="48173C"/>
    <s v="DOOR MAT BLACK FLOCK "/>
    <d v="2009-12-14T16:36:00"/>
    <x v="186"/>
    <s v="United Kingdom"/>
    <x v="182"/>
    <s v="United Kingdom"/>
    <n v="6.75"/>
    <n v="4"/>
    <n v="27"/>
  </r>
  <r>
    <n v="262"/>
    <n v="491967"/>
    <n v="22162"/>
    <s v="HEART GARLAND RUSTIC PADDED"/>
    <d v="2009-12-14T17:34:00"/>
    <x v="187"/>
    <s v="United Kingdom"/>
    <x v="183"/>
    <s v="United Kingdom"/>
    <n v="2.95"/>
    <n v="8"/>
    <n v="23.6"/>
  </r>
  <r>
    <n v="263"/>
    <n v="491967"/>
    <n v="22147"/>
    <s v="FELTCRAFT BUTTERFLY HEARTS"/>
    <d v="2009-12-14T17:34:00"/>
    <x v="187"/>
    <s v="United Kingdom"/>
    <x v="183"/>
    <s v="United Kingdom"/>
    <n v="1.45"/>
    <n v="3"/>
    <n v="4.3499999999999996"/>
  </r>
  <r>
    <n v="264"/>
    <n v="491983"/>
    <n v="85038"/>
    <s v="6 CHOCOLATE LOVE HEART T-LIGHTS"/>
    <d v="2009-12-15T09:42:00"/>
    <x v="188"/>
    <s v="United Kingdom"/>
    <x v="184"/>
    <s v="United Kingdom"/>
    <n v="2.1"/>
    <n v="12"/>
    <n v="25.200000000000003"/>
  </r>
  <r>
    <n v="265"/>
    <n v="491998"/>
    <n v="21041"/>
    <s v="RED SPOTTY OVEN GLOVE DOUBLE"/>
    <d v="2009-12-15T11:09:00"/>
    <x v="189"/>
    <s v="United Kingdom"/>
    <x v="185"/>
    <s v="United Kingdom"/>
    <n v="2.95"/>
    <n v="6"/>
    <n v="17.700000000000003"/>
  </r>
  <r>
    <n v="266"/>
    <n v="492012"/>
    <n v="21484"/>
    <s v="CHICK GREY HOT WATER BOTTLE"/>
    <d v="2009-12-15T11:49:00"/>
    <x v="190"/>
    <s v="United Kingdom"/>
    <x v="186"/>
    <s v="United Kingdom"/>
    <n v="3.45"/>
    <n v="1"/>
    <n v="3.45"/>
  </r>
  <r>
    <n v="267"/>
    <n v="492016"/>
    <n v="21768"/>
    <s v="WALL MOUNTED VINTAGE ORGANISER"/>
    <d v="2009-12-15T12:03:00"/>
    <x v="191"/>
    <s v="United Kingdom"/>
    <x v="187"/>
    <s v="United Kingdom"/>
    <n v="14.95"/>
    <n v="1"/>
    <n v="14.95"/>
  </r>
  <r>
    <n v="268"/>
    <n v="492064"/>
    <s v="79323G"/>
    <s v="GOLD  CHERRY LIGHTS"/>
    <d v="2009-12-15T12:49:00"/>
    <x v="192"/>
    <s v="United Kingdom"/>
    <x v="188"/>
    <s v="United Kingdom"/>
    <n v="6.75"/>
    <n v="1"/>
    <n v="6.75"/>
  </r>
  <r>
    <n v="269"/>
    <n v="492064"/>
    <n v="82483"/>
    <s v="WOOD 2 DRAWER CABINET WHITE FINISH"/>
    <d v="2009-12-15T12:49:00"/>
    <x v="192"/>
    <s v="United Kingdom"/>
    <x v="188"/>
    <s v="United Kingdom"/>
    <n v="5.95"/>
    <n v="2"/>
    <n v="11.9"/>
  </r>
  <r>
    <n v="270"/>
    <n v="492078"/>
    <n v="21034"/>
    <s v="REX CASH+CARRY JUMBO SHOPPER"/>
    <d v="2009-12-15T13:48:00"/>
    <x v="193"/>
    <s v="United Kingdom"/>
    <x v="189"/>
    <s v="United Kingdom"/>
    <n v="0.95"/>
    <n v="1"/>
    <n v="0.95"/>
  </r>
  <r>
    <n v="271"/>
    <n v="492117"/>
    <n v="82483"/>
    <s v="WOOD 2 DRAWER CABINET WHITE FINISH"/>
    <d v="2009-12-15T14:10:00"/>
    <x v="194"/>
    <s v="United Kingdom"/>
    <x v="190"/>
    <s v="United Kingdom"/>
    <n v="4.95"/>
    <n v="16"/>
    <n v="79.2"/>
  </r>
  <r>
    <n v="272"/>
    <n v="492117"/>
    <n v="85141"/>
    <s v="JARDIN ETCHED GLASS FRUITBOWL"/>
    <d v="2009-12-15T14:10:00"/>
    <x v="194"/>
    <s v="United Kingdom"/>
    <x v="190"/>
    <s v="United Kingdom"/>
    <n v="10.75"/>
    <n v="1"/>
    <n v="10.75"/>
  </r>
  <r>
    <n v="273"/>
    <n v="492153"/>
    <s v="85231B"/>
    <s v="CINAMMON SET OF 9 T-LIGHTS"/>
    <d v="2009-12-15T14:30:00"/>
    <x v="195"/>
    <s v="United Kingdom"/>
    <x v="191"/>
    <s v="United Kingdom"/>
    <n v="0.85"/>
    <n v="4"/>
    <n v="3.4"/>
  </r>
  <r>
    <n v="274"/>
    <n v="492169"/>
    <s v="85123A"/>
    <s v="WHITE HANGING HEART T-LIGHT HOLDER"/>
    <d v="2009-12-15T14:46:00"/>
    <x v="196"/>
    <s v="United Kingdom"/>
    <x v="192"/>
    <s v="United Kingdom"/>
    <n v="2.5499999999999998"/>
    <n v="32"/>
    <n v="81.599999999999994"/>
  </r>
  <r>
    <n v="275"/>
    <n v="492176"/>
    <n v="21174"/>
    <s v="POTTERING IN THE SHED METAL SIGN"/>
    <d v="2009-12-15T15:21:00"/>
    <x v="40"/>
    <s v="United Kingdom"/>
    <x v="36"/>
    <s v="United Kingdom"/>
    <n v="1.95"/>
    <n v="2"/>
    <n v="3.9"/>
  </r>
  <r>
    <n v="276"/>
    <n v="492209"/>
    <n v="21894"/>
    <s v="POTTING SHED SEED ENVELOPES"/>
    <d v="2009-12-15T16:40:00"/>
    <x v="45"/>
    <s v="United Kingdom"/>
    <x v="41"/>
    <s v="United Kingdom"/>
    <n v="1.25"/>
    <n v="3"/>
    <n v="3.75"/>
  </r>
  <r>
    <n v="277"/>
    <n v="492214"/>
    <n v="22086"/>
    <s v="PAPER CHAIN KIT 50'S CHRISTMAS "/>
    <d v="2009-12-15T17:05:00"/>
    <x v="197"/>
    <s v="United Kingdom"/>
    <x v="193"/>
    <s v="United Kingdom"/>
    <n v="2.95"/>
    <n v="6"/>
    <n v="17.700000000000003"/>
  </r>
  <r>
    <n v="278"/>
    <n v="492216"/>
    <s v="72800A"/>
    <s v="S/4 BLACK DINNER CANDLE SILVER FLOC"/>
    <d v="2009-12-15T17:25:00"/>
    <x v="198"/>
    <s v="United Kingdom"/>
    <x v="194"/>
    <s v="United Kingdom"/>
    <n v="0.79"/>
    <n v="24"/>
    <n v="18.96"/>
  </r>
  <r>
    <n v="279"/>
    <n v="492216"/>
    <n v="84869"/>
    <s v="CANDY BUTTON PHOTO ALBUM"/>
    <d v="2009-12-15T17:25:00"/>
    <x v="198"/>
    <s v="United Kingdom"/>
    <x v="194"/>
    <s v="United Kingdom"/>
    <n v="1.95"/>
    <n v="12"/>
    <n v="23.4"/>
  </r>
  <r>
    <n v="280"/>
    <n v="492218"/>
    <n v="21484"/>
    <s v="CHICK GREY HOT WATER BOTTLE"/>
    <d v="2009-12-15T17:31:00"/>
    <x v="199"/>
    <s v="United Kingdom"/>
    <x v="195"/>
    <s v="United Kingdom"/>
    <n v="3.45"/>
    <n v="4"/>
    <n v="13.8"/>
  </r>
  <r>
    <n v="281"/>
    <n v="492220"/>
    <n v="21617"/>
    <s v="4 LILY  BOTANICAL DINNER CANDLES"/>
    <d v="2009-12-15T17:45:00"/>
    <x v="200"/>
    <s v="United Kingdom"/>
    <x v="196"/>
    <s v="United Kingdom"/>
    <n v="3.75"/>
    <n v="1"/>
    <n v="3.75"/>
  </r>
  <r>
    <n v="282"/>
    <n v="492220"/>
    <s v="72800A"/>
    <s v="S/4 BLACK DINNER CANDLE SILVER FLOC"/>
    <d v="2009-12-15T17:45:00"/>
    <x v="200"/>
    <s v="United Kingdom"/>
    <x v="196"/>
    <s v="United Kingdom"/>
    <n v="2.5499999999999998"/>
    <n v="1"/>
    <n v="2.5499999999999998"/>
  </r>
  <r>
    <n v="283"/>
    <n v="492231"/>
    <n v="21488"/>
    <s v="RED WHITE SCARF  HOT WATER BOTTLE"/>
    <d v="2009-12-15T19:03:00"/>
    <x v="201"/>
    <s v="United Kingdom"/>
    <x v="197"/>
    <s v="United Kingdom"/>
    <n v="3.95"/>
    <n v="4"/>
    <n v="15.8"/>
  </r>
  <r>
    <n v="284"/>
    <n v="492249"/>
    <n v="37446"/>
    <s v="MINI CAKE STAND WITH HANGING CAKES"/>
    <d v="2009-12-16T10:39:00"/>
    <x v="202"/>
    <s v="United Kingdom"/>
    <x v="198"/>
    <s v="United Kingdom"/>
    <n v="1.45"/>
    <n v="8"/>
    <n v="11.6"/>
  </r>
  <r>
    <n v="285"/>
    <n v="492283"/>
    <n v="21871"/>
    <s v="SAVE THE PLANET MUG"/>
    <d v="2009-12-16T11:44:00"/>
    <x v="203"/>
    <s v="United Kingdom"/>
    <x v="199"/>
    <s v="United Kingdom"/>
    <n v="1.25"/>
    <n v="24"/>
    <n v="30"/>
  </r>
  <r>
    <n v="286"/>
    <n v="492296"/>
    <n v="84950"/>
    <s v="ASSORTED COLOUR T-LIGHT HOLDER"/>
    <d v="2009-12-16T11:53:00"/>
    <x v="204"/>
    <s v="United Kingdom"/>
    <x v="200"/>
    <s v="United Kingdom"/>
    <n v="0.85"/>
    <n v="12"/>
    <n v="10.199999999999999"/>
  </r>
  <r>
    <n v="287"/>
    <n v="492342"/>
    <s v="84968A"/>
    <s v="S/16 VINTAGE ROSE CUTLERY"/>
    <d v="2009-12-16T12:32:00"/>
    <x v="65"/>
    <s v="United Kingdom"/>
    <x v="61"/>
    <s v="United Kingdom"/>
    <n v="12.75"/>
    <n v="1"/>
    <n v="12.75"/>
  </r>
  <r>
    <n v="288"/>
    <n v="492358"/>
    <s v="72802C"/>
    <s v="VANILLA SCENT CANDLE JEWELLED BOX"/>
    <d v="2009-12-16T13:22:00"/>
    <x v="205"/>
    <s v="United Kingdom"/>
    <x v="201"/>
    <s v="United Kingdom"/>
    <n v="4.25"/>
    <n v="6"/>
    <n v="25.5"/>
  </r>
  <r>
    <n v="289"/>
    <n v="492359"/>
    <n v="21479"/>
    <s v="WHITE SKULL HOT WATER BOTTLE "/>
    <d v="2009-12-16T13:23:00"/>
    <x v="206"/>
    <s v="United Kingdom"/>
    <x v="202"/>
    <s v="United Kingdom"/>
    <n v="3.75"/>
    <n v="4"/>
    <n v="15"/>
  </r>
  <r>
    <n v="290"/>
    <n v="492361"/>
    <n v="48188"/>
    <s v="DOOR MAT WELCOME PUPPIES"/>
    <d v="2009-12-16T13:40:00"/>
    <x v="207"/>
    <s v="United Kingdom"/>
    <x v="203"/>
    <s v="United Kingdom"/>
    <n v="6.75"/>
    <n v="2"/>
    <n v="13.5"/>
  </r>
  <r>
    <n v="291"/>
    <n v="492361"/>
    <n v="84902"/>
    <s v="PINK KNITTED COW STUFFED TOY"/>
    <d v="2009-12-16T13:40:00"/>
    <x v="207"/>
    <s v="United Kingdom"/>
    <x v="203"/>
    <s v="United Kingdom"/>
    <n v="3.75"/>
    <n v="2"/>
    <n v="7.5"/>
  </r>
  <r>
    <n v="292"/>
    <n v="492367"/>
    <n v="20726"/>
    <s v="LUNCH BAG WOODLAND"/>
    <d v="2009-12-16T14:00:00"/>
    <x v="208"/>
    <s v="United Kingdom"/>
    <x v="204"/>
    <s v="United Kingdom"/>
    <n v="1.65"/>
    <n v="20"/>
    <n v="33"/>
  </r>
  <r>
    <n v="293"/>
    <n v="492368"/>
    <s v="84997D"/>
    <s v="PINK 3 PIECE MINI DOTS CUTLERY SET"/>
    <d v="2009-12-16T14:08:00"/>
    <x v="209"/>
    <s v="United Kingdom"/>
    <x v="205"/>
    <s v="United Kingdom"/>
    <n v="3.75"/>
    <n v="2"/>
    <n v="7.5"/>
  </r>
  <r>
    <n v="294"/>
    <n v="492374"/>
    <n v="22297"/>
    <s v="HEART IVORY TRELLIS SMALL"/>
    <d v="2009-12-16T14:41:00"/>
    <x v="210"/>
    <s v="United Kingdom"/>
    <x v="206"/>
    <s v="United Kingdom"/>
    <n v="1.25"/>
    <n v="48"/>
    <n v="60"/>
  </r>
  <r>
    <n v="295"/>
    <n v="492376"/>
    <n v="22078"/>
    <s v="RIBBON REEL LACE DESIGN "/>
    <d v="2009-12-16T14:59:00"/>
    <x v="211"/>
    <s v="United Kingdom"/>
    <x v="207"/>
    <s v="United Kingdom"/>
    <n v="2.1"/>
    <n v="1"/>
    <n v="2.1"/>
  </r>
  <r>
    <n v="296"/>
    <n v="492387"/>
    <s v="84029G"/>
    <s v="KNITTED UNION FLAG HOT WATER BOTTLE"/>
    <d v="2009-12-16T15:13:00"/>
    <x v="212"/>
    <s v="United Kingdom"/>
    <x v="208"/>
    <s v="United Kingdom"/>
    <n v="3.75"/>
    <n v="1"/>
    <n v="3.75"/>
  </r>
  <r>
    <n v="297"/>
    <n v="492406"/>
    <s v="79323W"/>
    <s v=" WHITE CHERRY LIGHTS"/>
    <d v="2009-12-16T15:57:00"/>
    <x v="213"/>
    <s v="United Kingdom"/>
    <x v="209"/>
    <s v="United Kingdom"/>
    <n v="5.45"/>
    <n v="24"/>
    <n v="130.80000000000001"/>
  </r>
  <r>
    <n v="298"/>
    <n v="492418"/>
    <n v="22153"/>
    <s v="ANGEL DECORATION STARS ON DRESS"/>
    <d v="2009-12-16T17:27:00"/>
    <x v="214"/>
    <s v="United Kingdom"/>
    <x v="210"/>
    <s v="United Kingdom"/>
    <n v="0.42"/>
    <n v="48"/>
    <n v="20.16"/>
  </r>
  <r>
    <n v="299"/>
    <n v="492426"/>
    <s v="82001S"/>
    <s v="VINYL RECORD FRAME SILVER"/>
    <d v="2009-12-17T08:37:00"/>
    <x v="215"/>
    <s v="United Kingdom"/>
    <x v="211"/>
    <s v="United Kingdom"/>
    <n v="3.39"/>
    <n v="24"/>
    <n v="81.36"/>
  </r>
  <r>
    <n v="300"/>
    <n v="492435"/>
    <n v="20762"/>
    <s v="GREEN FERN SKETCHBOOK "/>
    <d v="2009-12-17T10:20:00"/>
    <x v="216"/>
    <s v="United Kingdom"/>
    <x v="212"/>
    <s v="United Kingdom"/>
    <n v="3.75"/>
    <n v="1"/>
    <n v="3.75"/>
  </r>
  <r>
    <n v="301"/>
    <n v="492437"/>
    <n v="16238"/>
    <s v="PARTY TIME PENCIL ERASERS"/>
    <d v="2009-12-17T10:27:00"/>
    <x v="217"/>
    <s v="United Kingdom"/>
    <x v="213"/>
    <s v="United Kingdom"/>
    <n v="0.21"/>
    <n v="28"/>
    <n v="5.88"/>
  </r>
  <r>
    <n v="302"/>
    <n v="492438"/>
    <n v="21704"/>
    <s v="BAG 250g SWIRLY MARBLES"/>
    <d v="2009-12-17T10:30:00"/>
    <x v="218"/>
    <s v="United Kingdom"/>
    <x v="214"/>
    <s v="United Kingdom"/>
    <n v="0.85"/>
    <n v="12"/>
    <n v="10.199999999999999"/>
  </r>
  <r>
    <n v="303"/>
    <n v="492445"/>
    <s v="85123A"/>
    <s v="WHITE HANGING HEART T-LIGHT HOLDER"/>
    <d v="2009-12-17T11:07:00"/>
    <x v="219"/>
    <s v="United Kingdom"/>
    <x v="215"/>
    <s v="United Kingdom"/>
    <n v="2.5499999999999998"/>
    <n v="32"/>
    <n v="81.599999999999994"/>
  </r>
  <r>
    <n v="304"/>
    <n v="492462"/>
    <s v="47591A"/>
    <s v="CAROUSEL DES CHILD'S APRON"/>
    <d v="2009-12-17T11:33:00"/>
    <x v="220"/>
    <s v="United Kingdom"/>
    <x v="216"/>
    <s v="United Kingdom"/>
    <n v="1.65"/>
    <n v="1"/>
    <n v="1.65"/>
  </r>
  <r>
    <n v="305"/>
    <n v="492484"/>
    <n v="37352"/>
    <s v="BIRD IN TREE MUG "/>
    <d v="2009-12-17T11:43:00"/>
    <x v="220"/>
    <s v="United Kingdom"/>
    <x v="216"/>
    <s v="United Kingdom"/>
    <n v="1.25"/>
    <n v="1"/>
    <n v="1.25"/>
  </r>
  <r>
    <n v="306"/>
    <n v="492517"/>
    <n v="22166"/>
    <s v="WALL MIRROR , RECT DIAMANTE, PINK/"/>
    <d v="2009-12-17T11:59:00"/>
    <x v="221"/>
    <s v="United Kingdom"/>
    <x v="217"/>
    <s v="United Kingdom"/>
    <n v="7.95"/>
    <n v="3"/>
    <n v="23.85"/>
  </r>
  <r>
    <n v="307"/>
    <n v="492517"/>
    <n v="20702"/>
    <s v="PINK PADDED MOBILE"/>
    <d v="2009-12-17T11:59:00"/>
    <x v="221"/>
    <s v="United Kingdom"/>
    <x v="217"/>
    <s v="United Kingdom"/>
    <n v="4.25"/>
    <n v="3"/>
    <n v="12.75"/>
  </r>
  <r>
    <n v="308"/>
    <n v="492528"/>
    <n v="21942"/>
    <s v="SKULLS DESIGN FLANNEL"/>
    <d v="2009-12-17T12:42:00"/>
    <x v="222"/>
    <s v="United Kingdom"/>
    <x v="218"/>
    <s v="United Kingdom"/>
    <n v="0.38"/>
    <n v="48"/>
    <n v="18.240000000000002"/>
  </r>
  <r>
    <n v="309"/>
    <n v="492540"/>
    <n v="22124"/>
    <s v="SET OF 2 TEA TOWELS PING MICROWAVE"/>
    <d v="2009-12-17T13:36:00"/>
    <x v="17"/>
    <s v="United Kingdom"/>
    <x v="13"/>
    <s v="United Kingdom"/>
    <n v="2.95"/>
    <n v="1"/>
    <n v="2.95"/>
  </r>
  <r>
    <n v="310"/>
    <n v="492579"/>
    <n v="48129"/>
    <s v="DOOR MAT TOPIARY"/>
    <d v="2009-12-17T14:38:00"/>
    <x v="90"/>
    <s v="United Kingdom"/>
    <x v="86"/>
    <s v="United Kingdom"/>
    <n v="5.95"/>
    <n v="10"/>
    <n v="59.5"/>
  </r>
  <r>
    <n v="311"/>
    <n v="492579"/>
    <n v="21319"/>
    <s v="GLASS CHALICE GREEN  SMALL "/>
    <d v="2009-12-17T14:38:00"/>
    <x v="90"/>
    <s v="United Kingdom"/>
    <x v="86"/>
    <s v="United Kingdom"/>
    <n v="1.45"/>
    <n v="36"/>
    <n v="52.199999999999996"/>
  </r>
  <r>
    <n v="312"/>
    <n v="492581"/>
    <n v="22188"/>
    <s v="BLACK HEART CARD HOLDER"/>
    <d v="2009-12-17T15:02:00"/>
    <x v="223"/>
    <s v="United Kingdom"/>
    <x v="219"/>
    <s v="United Kingdom"/>
    <n v="3.95"/>
    <n v="10"/>
    <n v="39.5"/>
  </r>
  <r>
    <n v="313"/>
    <n v="492585"/>
    <s v="90081A"/>
    <s v="LILY BROOCH AMETHYST COLOUR"/>
    <d v="2009-12-17T15:26:00"/>
    <x v="224"/>
    <s v="United Kingdom"/>
    <x v="220"/>
    <s v="United Kingdom"/>
    <n v="4.95"/>
    <n v="3"/>
    <n v="14.850000000000001"/>
  </r>
  <r>
    <n v="314"/>
    <n v="492585"/>
    <s v="90178A"/>
    <s v="AMBER CHUNKY GLASS+BEAD NECKLACE"/>
    <d v="2009-12-17T15:26:00"/>
    <x v="224"/>
    <s v="United Kingdom"/>
    <x v="220"/>
    <s v="United Kingdom"/>
    <n v="11.95"/>
    <n v="1"/>
    <n v="11.95"/>
  </r>
  <r>
    <n v="315"/>
    <n v="492585"/>
    <n v="85065"/>
    <s v="CREAM SWEETHEART TRAYS"/>
    <d v="2009-12-17T15:26:00"/>
    <x v="224"/>
    <s v="United Kingdom"/>
    <x v="220"/>
    <s v="United Kingdom"/>
    <n v="12.75"/>
    <n v="1"/>
    <n v="12.75"/>
  </r>
  <r>
    <n v="316"/>
    <n v="492592"/>
    <s v="85035A"/>
    <s v="GARDENIA 3 WICK MORRIS BOXED CANDLE"/>
    <d v="2009-12-17T15:41:00"/>
    <x v="225"/>
    <s v="United Kingdom"/>
    <x v="221"/>
    <s v="United Kingdom"/>
    <n v="4.25"/>
    <n v="2"/>
    <n v="8.5"/>
  </r>
  <r>
    <n v="317"/>
    <n v="492592"/>
    <n v="72741"/>
    <s v="GRAND CHOCOLATECANDLE"/>
    <d v="2009-12-17T15:41:00"/>
    <x v="225"/>
    <s v="United Kingdom"/>
    <x v="221"/>
    <s v="United Kingdom"/>
    <n v="1.45"/>
    <n v="18"/>
    <n v="26.099999999999998"/>
  </r>
  <r>
    <n v="318"/>
    <n v="492593"/>
    <s v="47369B"/>
    <s v="BLUE GREEN EMBROIDERY COSMETIC BAG"/>
    <d v="2009-12-17T15:44:00"/>
    <x v="226"/>
    <s v="United Kingdom"/>
    <x v="222"/>
    <s v="United Kingdom"/>
    <n v="2.95"/>
    <n v="1"/>
    <n v="2.95"/>
  </r>
  <r>
    <n v="319"/>
    <n v="492593"/>
    <n v="20774"/>
    <s v="GREEN FERN NOTEBOOK"/>
    <d v="2009-12-17T15:44:00"/>
    <x v="226"/>
    <s v="United Kingdom"/>
    <x v="222"/>
    <s v="United Kingdom"/>
    <n v="1.65"/>
    <n v="1"/>
    <n v="1.65"/>
  </r>
  <r>
    <n v="320"/>
    <n v="492644"/>
    <s v="85199L"/>
    <s v="LARGE HANGING IVORY &amp; RED WOOD BIRD"/>
    <d v="2009-12-17T17:16:00"/>
    <x v="37"/>
    <s v="United Kingdom"/>
    <x v="33"/>
    <s v="United Kingdom"/>
    <n v="0.65"/>
    <n v="48"/>
    <n v="31.200000000000003"/>
  </r>
  <r>
    <n v="321"/>
    <s v="C492657"/>
    <s v="79323P"/>
    <s v="PINK CHERRY LIGHTS"/>
    <d v="2009-12-17T17:52:00"/>
    <x v="227"/>
    <s v="United Kingdom"/>
    <x v="223"/>
    <s v="United Kingdom"/>
    <n v="5.45"/>
    <n v="-1"/>
    <n v="-5.45"/>
  </r>
  <r>
    <n v="322"/>
    <n v="492659"/>
    <n v="21034"/>
    <s v="REX CASH+CARRY JUMBO SHOPPER"/>
    <d v="2009-12-17T17:54:00"/>
    <x v="228"/>
    <s v="United Kingdom"/>
    <x v="224"/>
    <s v="United Kingdom"/>
    <n v="0.95"/>
    <n v="1"/>
    <n v="0.95"/>
  </r>
  <r>
    <n v="323"/>
    <n v="492705"/>
    <s v="84520D"/>
    <s v="PACK OF 20 FAIRY CAKE PAPER NAPKINS"/>
    <d v="2009-12-17T19:42:00"/>
    <x v="151"/>
    <s v="United Kingdom"/>
    <x v="147"/>
    <s v="United Kingdom"/>
    <n v="0.85"/>
    <n v="1"/>
    <n v="0.85"/>
  </r>
  <r>
    <n v="324"/>
    <n v="492714"/>
    <n v="21609"/>
    <s v="SET 12 LAVENDER  BOTANICAL T-LIGHTS"/>
    <d v="2009-12-18T10:24:00"/>
    <x v="229"/>
    <s v="United Kingdom"/>
    <x v="225"/>
    <s v="United Kingdom"/>
    <n v="2.95"/>
    <n v="4"/>
    <n v="11.8"/>
  </r>
  <r>
    <n v="325"/>
    <n v="492714"/>
    <n v="21612"/>
    <s v="SET 12 WILDFLOWER BOTANICAL T-LIGHT"/>
    <d v="2009-12-18T10:24:00"/>
    <x v="229"/>
    <s v="United Kingdom"/>
    <x v="225"/>
    <s v="United Kingdom"/>
    <n v="2.95"/>
    <n v="4"/>
    <n v="11.8"/>
  </r>
  <r>
    <n v="326"/>
    <n v="492724"/>
    <n v="21581"/>
    <s v="SKULLS  DESIGN  COTTON TOTE BAG"/>
    <d v="2009-12-18T10:59:00"/>
    <x v="123"/>
    <s v="Netherlands"/>
    <x v="119"/>
    <s v="Netherlands"/>
    <n v="0.85"/>
    <n v="96"/>
    <n v="81.599999999999994"/>
  </r>
  <r>
    <n v="327"/>
    <n v="492729"/>
    <s v="85184C"/>
    <s v="S/4 VALENTINE DECOUPAGE HEART BOX"/>
    <d v="2009-12-18T11:32:00"/>
    <x v="230"/>
    <s v="United Kingdom"/>
    <x v="226"/>
    <s v="United Kingdom"/>
    <n v="2.95"/>
    <n v="1"/>
    <n v="2.95"/>
  </r>
  <r>
    <n v="328"/>
    <n v="492729"/>
    <n v="21552"/>
    <s v="CERAMIC BIRDHOUSE BLACK ROSE  LARGE"/>
    <d v="2009-12-18T11:32:00"/>
    <x v="230"/>
    <s v="United Kingdom"/>
    <x v="226"/>
    <s v="United Kingdom"/>
    <n v="5.95"/>
    <n v="1"/>
    <n v="5.95"/>
  </r>
  <r>
    <n v="329"/>
    <n v="492742"/>
    <n v="20845"/>
    <s v="ZINC HEART LATTICE 2 WALL PLANTER"/>
    <d v="2009-12-18T12:33:00"/>
    <x v="231"/>
    <s v="Cyprus"/>
    <x v="227"/>
    <s v="Cyprus"/>
    <n v="6.35"/>
    <n v="2"/>
    <n v="12.7"/>
  </r>
  <r>
    <n v="330"/>
    <n v="492777"/>
    <n v="37450"/>
    <s v="CERAMIC CAKE BOWL + HANGING CAKES"/>
    <d v="2009-12-18T16:06:00"/>
    <x v="232"/>
    <s v="United Kingdom"/>
    <x v="228"/>
    <s v="United Kingdom"/>
    <n v="2.95"/>
    <n v="6"/>
    <n v="17.700000000000003"/>
  </r>
  <r>
    <n v="331"/>
    <n v="492784"/>
    <n v="37333"/>
    <s v="RETRO &quot;TEA FOR ONE&quot; "/>
    <d v="2009-12-18T17:24:00"/>
    <x v="40"/>
    <s v="United Kingdom"/>
    <x v="36"/>
    <s v="United Kingdom"/>
    <n v="4.95"/>
    <n v="1"/>
    <n v="4.95"/>
  </r>
  <r>
    <n v="332"/>
    <n v="492784"/>
    <n v="21669"/>
    <s v="BLUE STRIPE CERAMIC DRAWER KNOB"/>
    <d v="2009-12-18T17:24:00"/>
    <x v="40"/>
    <s v="United Kingdom"/>
    <x v="36"/>
    <s v="United Kingdom"/>
    <n v="1.25"/>
    <n v="6"/>
    <n v="7.5"/>
  </r>
  <r>
    <n v="333"/>
    <n v="492785"/>
    <s v="84029E"/>
    <s v="RED WOOLLY HOTTIE WHITE HEART."/>
    <d v="2009-12-18T17:30:00"/>
    <x v="233"/>
    <s v="United Kingdom"/>
    <x v="229"/>
    <s v="United Kingdom"/>
    <n v="2.95"/>
    <n v="24"/>
    <n v="70.800000000000011"/>
  </r>
  <r>
    <n v="334"/>
    <n v="492796"/>
    <s v="84029C"/>
    <s v="BROWN FURRY HOT WATER BOTTLE"/>
    <d v="2009-12-20T11:12:00"/>
    <x v="234"/>
    <s v="United Kingdom"/>
    <x v="230"/>
    <s v="United Kingdom"/>
    <n v="3.75"/>
    <n v="3"/>
    <n v="11.25"/>
  </r>
  <r>
    <n v="335"/>
    <n v="492805"/>
    <n v="21479"/>
    <s v="WHITE SKULL HOT WATER BOTTLE "/>
    <d v="2009-12-20T12:21:00"/>
    <x v="235"/>
    <s v="United Kingdom"/>
    <x v="231"/>
    <s v="United Kingdom"/>
    <n v="3.75"/>
    <n v="3"/>
    <n v="11.25"/>
  </r>
  <r>
    <n v="336"/>
    <n v="492817"/>
    <n v="22060"/>
    <s v="LARGE CAKE STAND HANGING HEARTS"/>
    <d v="2009-12-20T13:37:00"/>
    <x v="236"/>
    <s v="United Kingdom"/>
    <x v="232"/>
    <s v="United Kingdom"/>
    <n v="9.9499999999999993"/>
    <n v="6"/>
    <n v="59.699999999999996"/>
  </r>
  <r>
    <n v="337"/>
    <n v="492820"/>
    <n v="21984"/>
    <s v="PACK OF 12 PINK PAISLEY TISSUES "/>
    <d v="2009-12-20T14:40:00"/>
    <x v="237"/>
    <s v="United Kingdom"/>
    <x v="233"/>
    <s v="United Kingdom"/>
    <n v="0.28999999999999998"/>
    <n v="1"/>
    <n v="0.28999999999999998"/>
  </r>
  <r>
    <n v="338"/>
    <n v="492823"/>
    <n v="22029"/>
    <s v="SPACE BOY BIRTHDAY CARD"/>
    <d v="2009-12-20T14:59:00"/>
    <x v="238"/>
    <s v="United Kingdom"/>
    <x v="234"/>
    <s v="United Kingdom"/>
    <n v="0.42"/>
    <n v="12"/>
    <n v="5.04"/>
  </r>
  <r>
    <n v="339"/>
    <n v="492839"/>
    <n v="21165"/>
    <s v="BEWARE OF THE CAT METAL SIGN "/>
    <d v="2009-12-21T11:08:00"/>
    <x v="224"/>
    <s v="United Kingdom"/>
    <x v="220"/>
    <s v="United Kingdom"/>
    <n v="1.69"/>
    <n v="4"/>
    <n v="6.76"/>
  </r>
  <r>
    <n v="340"/>
    <n v="492839"/>
    <n v="82600"/>
    <s v="NO SINGING METAL SIGN"/>
    <d v="2009-12-21T11:08:00"/>
    <x v="224"/>
    <s v="United Kingdom"/>
    <x v="220"/>
    <s v="United Kingdom"/>
    <n v="2.1"/>
    <n v="3"/>
    <n v="6.3000000000000007"/>
  </r>
  <r>
    <n v="341"/>
    <n v="492839"/>
    <s v="90081A"/>
    <s v="LILY BROOCH AMETHYST COLOUR"/>
    <d v="2009-12-21T11:08:00"/>
    <x v="224"/>
    <s v="United Kingdom"/>
    <x v="220"/>
    <s v="United Kingdom"/>
    <n v="4.95"/>
    <n v="4"/>
    <n v="19.8"/>
  </r>
  <r>
    <n v="342"/>
    <n v="492943"/>
    <n v="84380"/>
    <s v="SET OF 3 BUTTERFLY COOKIE CUTTERS"/>
    <d v="2009-12-21T13:04:00"/>
    <x v="239"/>
    <s v="EIRE"/>
    <x v="235"/>
    <s v="EIRE"/>
    <n v="1.06"/>
    <n v="60"/>
    <n v="63.6"/>
  </r>
  <r>
    <n v="343"/>
    <n v="492950"/>
    <n v="21429"/>
    <s v="RED GINGHAM ROSE JEWELLERY BOX"/>
    <d v="2009-12-21T14:52:00"/>
    <x v="175"/>
    <s v="Germany"/>
    <x v="171"/>
    <s v="Germany"/>
    <n v="1.65"/>
    <n v="16"/>
    <n v="26.4"/>
  </r>
  <r>
    <n v="344"/>
    <n v="492951"/>
    <n v="82483"/>
    <s v="WOOD 2 DRAWER CABINET WHITE FINISH"/>
    <d v="2009-12-21T15:06:00"/>
    <x v="240"/>
    <s v="United Kingdom"/>
    <x v="236"/>
    <s v="United Kingdom"/>
    <n v="4.95"/>
    <n v="16"/>
    <n v="79.2"/>
  </r>
  <r>
    <n v="345"/>
    <n v="493050"/>
    <n v="21479"/>
    <s v="WHITE SKULL HOT WATER BOTTLE "/>
    <d v="2009-12-21T16:24:00"/>
    <x v="28"/>
    <s v="United Kingdom"/>
    <x v="24"/>
    <s v="United Kingdom"/>
    <n v="3.75"/>
    <n v="1"/>
    <n v="3.75"/>
  </r>
  <r>
    <n v="346"/>
    <n v="493052"/>
    <s v="85099B"/>
    <s v="JUMBO BAG RED WHITE SPOTTY "/>
    <d v="2009-12-21T16:32:00"/>
    <x v="241"/>
    <s v="United Kingdom"/>
    <x v="237"/>
    <s v="United Kingdom"/>
    <n v="1.95"/>
    <n v="10"/>
    <n v="19.5"/>
  </r>
  <r>
    <n v="347"/>
    <n v="493053"/>
    <n v="21731"/>
    <s v="RED TOADSTOOL LED NIGHT LIGHT"/>
    <d v="2009-12-21T16:34:00"/>
    <x v="242"/>
    <s v="United Kingdom"/>
    <x v="238"/>
    <s v="United Kingdom"/>
    <n v="1.65"/>
    <n v="3"/>
    <n v="4.9499999999999993"/>
  </r>
  <r>
    <n v="348"/>
    <s v="C493085"/>
    <n v="21242"/>
    <s v="RED SPOTTY PLATE "/>
    <d v="2009-12-22T10:24:00"/>
    <x v="243"/>
    <s v="United Kingdom"/>
    <x v="239"/>
    <s v="United Kingdom"/>
    <n v="1.69"/>
    <n v="-6"/>
    <n v="-10.14"/>
  </r>
  <r>
    <n v="349"/>
    <n v="493139"/>
    <s v="35809A"/>
    <s v="ENAMEL PINK TEA CONTAINER"/>
    <d v="2009-12-22T11:32:00"/>
    <x v="90"/>
    <s v="United Kingdom"/>
    <x v="86"/>
    <s v="United Kingdom"/>
    <n v="2.1"/>
    <n v="1"/>
    <n v="2.1"/>
  </r>
  <r>
    <n v="350"/>
    <n v="493139"/>
    <n v="21485"/>
    <s v="RED SPOT HEART HOT WATER BOTTLE"/>
    <d v="2009-12-22T11:32:00"/>
    <x v="90"/>
    <s v="United Kingdom"/>
    <x v="86"/>
    <s v="United Kingdom"/>
    <n v="4.95"/>
    <n v="2"/>
    <n v="9.9"/>
  </r>
  <r>
    <n v="351"/>
    <n v="493139"/>
    <s v="85035A"/>
    <s v="GARDENIA 3 WICK MORRIS BOXED CANDLE"/>
    <d v="2009-12-22T11:32:00"/>
    <x v="90"/>
    <s v="United Kingdom"/>
    <x v="86"/>
    <s v="United Kingdom"/>
    <n v="4.25"/>
    <n v="2"/>
    <n v="8.5"/>
  </r>
  <r>
    <n v="352"/>
    <n v="493183"/>
    <n v="21245"/>
    <s v="GREEN  SPOTTY PLATE "/>
    <d v="2009-12-22T12:03:00"/>
    <x v="244"/>
    <s v="Austria"/>
    <x v="240"/>
    <s v="Austria"/>
    <n v="1.69"/>
    <n v="16"/>
    <n v="27.04"/>
  </r>
  <r>
    <n v="353"/>
    <n v="493188"/>
    <n v="21076"/>
    <s v="SET/20 COLLAGE PAPER NAPKIN "/>
    <d v="2009-12-22T12:38:00"/>
    <x v="27"/>
    <s v="United Kingdom"/>
    <x v="23"/>
    <s v="United Kingdom"/>
    <n v="0.85"/>
    <n v="1"/>
    <n v="0.85"/>
  </r>
  <r>
    <n v="354"/>
    <n v="493188"/>
    <n v="21034"/>
    <s v="REX CASH+CARRY JUMBO SHOPPER"/>
    <d v="2009-12-22T12:38:00"/>
    <x v="27"/>
    <s v="United Kingdom"/>
    <x v="23"/>
    <s v="United Kingdom"/>
    <n v="0.95"/>
    <n v="1"/>
    <n v="0.95"/>
  </r>
  <r>
    <n v="355"/>
    <n v="493300"/>
    <n v="84619"/>
    <s v="BLUE GINGHAM ROSE QUILT "/>
    <d v="2009-12-22T15:24:00"/>
    <x v="245"/>
    <s v="United Kingdom"/>
    <x v="241"/>
    <s v="United Kingdom"/>
    <n v="45.95"/>
    <n v="1"/>
    <n v="45.95"/>
  </r>
  <r>
    <n v="356"/>
    <n v="493326"/>
    <n v="21527"/>
    <s v="RETRO SPOT TRADITIONAL TEAPOT "/>
    <d v="2009-12-23T09:20:00"/>
    <x v="246"/>
    <s v="United Kingdom"/>
    <x v="242"/>
    <s v="United Kingdom"/>
    <n v="6.95"/>
    <n v="24"/>
    <n v="166.8"/>
  </r>
  <r>
    <n v="357"/>
    <n v="493375"/>
    <n v="22303"/>
    <s v="COFFEE MUG APPLES DESIGN"/>
    <d v="2009-12-23T12:07:00"/>
    <x v="75"/>
    <s v="United Kingdom"/>
    <x v="71"/>
    <s v="United Kingdom"/>
    <n v="2.5499999999999998"/>
    <n v="6"/>
    <n v="15.299999999999999"/>
  </r>
  <r>
    <n v="358"/>
    <n v="493375"/>
    <n v="21691"/>
    <s v="SILVER VANILLA FLOWER CANDLE POT"/>
    <d v="2009-12-23T12:07:00"/>
    <x v="75"/>
    <s v="United Kingdom"/>
    <x v="71"/>
    <s v="United Kingdom"/>
    <n v="3.75"/>
    <n v="2"/>
    <n v="7.5"/>
  </r>
  <r>
    <n v="359"/>
    <n v="493393"/>
    <n v="21739"/>
    <s v="COSY SLIPPER SHOES SMALL GREEN"/>
    <d v="2009-12-23T13:00:00"/>
    <x v="247"/>
    <s v="Spain"/>
    <x v="243"/>
    <s v="Spain"/>
    <n v="2.95"/>
    <n v="12"/>
    <n v="35.400000000000006"/>
  </r>
  <r>
    <n v="360"/>
    <n v="493393"/>
    <n v="20660"/>
    <s v="VIP LUGGAGE TAG "/>
    <d v="2009-12-23T13:00:00"/>
    <x v="247"/>
    <s v="Spain"/>
    <x v="243"/>
    <s v="Spain"/>
    <n v="1.25"/>
    <n v="12"/>
    <n v="15"/>
  </r>
  <r>
    <n v="361"/>
    <n v="493395"/>
    <n v="20665"/>
    <s v="RED SPOTTY PURSE "/>
    <d v="2009-12-23T13:41:00"/>
    <x v="247"/>
    <s v="Spain"/>
    <x v="243"/>
    <s v="Spain"/>
    <n v="2.95"/>
    <n v="12"/>
    <n v="35.400000000000006"/>
  </r>
  <r>
    <n v="362"/>
    <n v="493395"/>
    <n v="21481"/>
    <s v="FAWN BLUE HOT WATER BOTTLE"/>
    <d v="2009-12-23T13:41:00"/>
    <x v="247"/>
    <s v="Spain"/>
    <x v="243"/>
    <s v="Spain"/>
    <n v="2.95"/>
    <n v="6"/>
    <n v="17.700000000000003"/>
  </r>
  <r>
    <n v="363"/>
    <n v="493432"/>
    <s v="85132B"/>
    <s v="CHARLIE AND LOLA TABLE TINS"/>
    <d v="2010-01-04T12:30:00"/>
    <x v="248"/>
    <s v="United Kingdom"/>
    <x v="244"/>
    <s v="United Kingdom"/>
    <n v="9.9499999999999993"/>
    <n v="2"/>
    <n v="19.899999999999999"/>
  </r>
  <r>
    <n v="364"/>
    <n v="493432"/>
    <s v="84997B"/>
    <s v="RED 3 PIECE MINI DOTS CUTLERY SET"/>
    <d v="2010-01-04T12:30:00"/>
    <x v="248"/>
    <s v="United Kingdom"/>
    <x v="244"/>
    <s v="United Kingdom"/>
    <n v="3.75"/>
    <n v="4"/>
    <n v="15"/>
  </r>
  <r>
    <n v="365"/>
    <n v="493433"/>
    <n v="21232"/>
    <s v="STRAWBERRY CERAMIC TRINKET BOX"/>
    <d v="2010-01-04T12:51:00"/>
    <x v="249"/>
    <s v="United Kingdom"/>
    <x v="245"/>
    <s v="United Kingdom"/>
    <n v="1.25"/>
    <n v="24"/>
    <n v="30"/>
  </r>
  <r>
    <n v="366"/>
    <n v="493435"/>
    <n v="84007"/>
    <s v="MAGIC GARDEN MOUNT FUJI"/>
    <d v="2010-01-04T12:57:00"/>
    <x v="103"/>
    <s v="United Kingdom"/>
    <x v="99"/>
    <s v="United Kingdom"/>
    <n v="2.5499999999999998"/>
    <n v="6"/>
    <n v="15.299999999999999"/>
  </r>
  <r>
    <n v="367"/>
    <n v="493436"/>
    <n v="20869"/>
    <s v="GOLD FABRIC MIRROR"/>
    <d v="2010-01-04T13:03:00"/>
    <x v="250"/>
    <s v="United Kingdom"/>
    <x v="246"/>
    <s v="United Kingdom"/>
    <n v="0.38"/>
    <n v="240"/>
    <n v="91.2"/>
  </r>
  <r>
    <n v="368"/>
    <n v="493467"/>
    <n v="82583"/>
    <s v="HOT BATHS METAL SIGN"/>
    <d v="2010-01-04T14:29:00"/>
    <x v="251"/>
    <s v="United Kingdom"/>
    <x v="247"/>
    <s v="United Kingdom"/>
    <n v="2.1"/>
    <n v="6"/>
    <n v="12.600000000000001"/>
  </r>
  <r>
    <n v="369"/>
    <n v="493536"/>
    <n v="21014"/>
    <s v="SWISS CHALET TREE DECORATION "/>
    <d v="2010-01-04T15:29:00"/>
    <x v="40"/>
    <s v="United Kingdom"/>
    <x v="36"/>
    <s v="United Kingdom"/>
    <n v="0.85"/>
    <n v="2"/>
    <n v="1.7"/>
  </r>
  <r>
    <n v="370"/>
    <n v="493569"/>
    <n v="22283"/>
    <s v="6 EGG HOUSE PAINTED WOOD"/>
    <d v="2010-01-05T09:29:00"/>
    <x v="252"/>
    <s v="United Kingdom"/>
    <x v="248"/>
    <s v="United Kingdom"/>
    <n v="7.95"/>
    <n v="2"/>
    <n v="15.9"/>
  </r>
  <r>
    <n v="371"/>
    <n v="493670"/>
    <s v="85123A"/>
    <s v="WHITE HANGING HEART T-LIGHT HOLDER"/>
    <d v="2010-01-05T12:20:00"/>
    <x v="25"/>
    <s v="United Kingdom"/>
    <x v="21"/>
    <s v="United Kingdom"/>
    <n v="2.95"/>
    <n v="14"/>
    <n v="41.300000000000004"/>
  </r>
  <r>
    <n v="372"/>
    <n v="493670"/>
    <s v="85231E"/>
    <s v="STRAWBERRY SCENTED SET/9 T-LIGHTS"/>
    <d v="2010-01-05T12:20:00"/>
    <x v="25"/>
    <s v="United Kingdom"/>
    <x v="21"/>
    <s v="United Kingdom"/>
    <n v="0.85"/>
    <n v="2"/>
    <n v="1.7"/>
  </r>
  <r>
    <n v="373"/>
    <n v="493670"/>
    <n v="21317"/>
    <s v="GLASS SPHERE CANDLE STAND MEDIUM"/>
    <d v="2010-01-05T12:20:00"/>
    <x v="25"/>
    <s v="United Kingdom"/>
    <x v="21"/>
    <s v="United Kingdom"/>
    <n v="5.45"/>
    <n v="2"/>
    <n v="10.9"/>
  </r>
  <r>
    <n v="374"/>
    <s v="C493689"/>
    <n v="85063"/>
    <s v="CREAM SWEETHEART MAGAZINE RACK"/>
    <d v="2010-01-05T12:45:00"/>
    <x v="91"/>
    <s v="United Kingdom"/>
    <x v="87"/>
    <s v="United Kingdom"/>
    <n v="16.95"/>
    <n v="-1"/>
    <n v="-16.95"/>
  </r>
  <r>
    <n v="375"/>
    <n v="493695"/>
    <s v="37494A"/>
    <s v="FAIRY CAKE CERAMIC BUTTER DISH"/>
    <d v="2010-01-05T13:23:00"/>
    <x v="91"/>
    <s v="United Kingdom"/>
    <x v="87"/>
    <s v="United Kingdom"/>
    <n v="2.95"/>
    <n v="5"/>
    <n v="14.75"/>
  </r>
  <r>
    <n v="376"/>
    <n v="493696"/>
    <n v="21989"/>
    <s v="PACK OF 20 SKULL PAPER NAPKINS"/>
    <d v="2010-01-05T13:32:00"/>
    <x v="205"/>
    <s v="United Kingdom"/>
    <x v="201"/>
    <s v="United Kingdom"/>
    <n v="0.85"/>
    <n v="4"/>
    <n v="3.4"/>
  </r>
  <r>
    <n v="377"/>
    <n v="493704"/>
    <s v="84925A"/>
    <s v="WAKE UP COCKEREL WALL THERMOMETER"/>
    <d v="2010-01-05T14:12:00"/>
    <x v="253"/>
    <s v="United Kingdom"/>
    <x v="249"/>
    <s v="United Kingdom"/>
    <n v="2.5499999999999998"/>
    <n v="2"/>
    <n v="5.0999999999999996"/>
  </r>
  <r>
    <n v="378"/>
    <n v="493706"/>
    <n v="84832"/>
    <s v="ZINC WILLIE WINKIE  CANDLE STICK"/>
    <d v="2010-01-05T14:32:00"/>
    <x v="45"/>
    <s v="United Kingdom"/>
    <x v="41"/>
    <s v="United Kingdom"/>
    <n v="0.85"/>
    <n v="14"/>
    <n v="11.9"/>
  </r>
  <r>
    <n v="379"/>
    <n v="493716"/>
    <n v="21614"/>
    <s v="SET OF 12 ROSE BOTANICAL T-LIGHTS"/>
    <d v="2010-01-05T16:50:00"/>
    <x v="254"/>
    <s v="United Kingdom"/>
    <x v="250"/>
    <s v="United Kingdom"/>
    <n v="2.95"/>
    <n v="6"/>
    <n v="17.700000000000003"/>
  </r>
  <r>
    <n v="380"/>
    <n v="493717"/>
    <n v="48197"/>
    <s v="DOOR MAT BIRD ON THE WIRE"/>
    <d v="2010-01-05T17:19:00"/>
    <x v="46"/>
    <s v="United Kingdom"/>
    <x v="42"/>
    <s v="United Kingdom"/>
    <n v="6.75"/>
    <n v="5"/>
    <n v="33.75"/>
  </r>
  <r>
    <n v="381"/>
    <n v="493717"/>
    <n v="21524"/>
    <s v="SPOTTY  HOME SWEET HOME DOORMAT"/>
    <d v="2010-01-05T17:19:00"/>
    <x v="46"/>
    <s v="United Kingdom"/>
    <x v="42"/>
    <s v="United Kingdom"/>
    <n v="6.75"/>
    <n v="1"/>
    <n v="6.75"/>
  </r>
  <r>
    <n v="382"/>
    <n v="493761"/>
    <n v="85063"/>
    <s v="CREAM SWEETHEART MAGAZINE RACK"/>
    <d v="2010-01-06T14:54:00"/>
    <x v="57"/>
    <s v="United Kingdom"/>
    <x v="53"/>
    <s v="United Kingdom"/>
    <n v="14.95"/>
    <n v="6"/>
    <n v="89.699999999999989"/>
  </r>
  <r>
    <n v="383"/>
    <n v="493812"/>
    <s v="84993B"/>
    <s v="75 BLACK PETIT FOUR CASES"/>
    <d v="2010-01-07T11:52:00"/>
    <x v="255"/>
    <s v="United Kingdom"/>
    <x v="251"/>
    <s v="United Kingdom"/>
    <n v="0.42"/>
    <n v="24"/>
    <n v="10.08"/>
  </r>
  <r>
    <n v="384"/>
    <n v="493817"/>
    <n v="22261"/>
    <s v="FELT EGG COSY WHITE RABBIT "/>
    <d v="2010-01-07T12:22:00"/>
    <x v="256"/>
    <s v="United Kingdom"/>
    <x v="252"/>
    <s v="United Kingdom"/>
    <n v="0.85"/>
    <n v="12"/>
    <n v="10.199999999999999"/>
  </r>
  <r>
    <n v="385"/>
    <n v="493819"/>
    <n v="37345"/>
    <s v="ASSTD HEARTS DESIGN MUGS"/>
    <d v="2010-01-07T12:34:00"/>
    <x v="239"/>
    <s v="EIRE"/>
    <x v="235"/>
    <s v="EIRE"/>
    <n v="1.65"/>
    <n v="280"/>
    <n v="462"/>
  </r>
  <r>
    <n v="386"/>
    <n v="493834"/>
    <n v="21488"/>
    <s v="RED WHITE SCARF  HOT WATER BOTTLE"/>
    <d v="2010-01-07T13:32:00"/>
    <x v="65"/>
    <s v="United Kingdom"/>
    <x v="61"/>
    <s v="United Kingdom"/>
    <n v="3.95"/>
    <n v="2"/>
    <n v="7.9"/>
  </r>
  <r>
    <n v="387"/>
    <n v="493841"/>
    <n v="20658"/>
    <s v="RED SPOTTY LUGGAGE TAG"/>
    <d v="2010-01-07T14:04:00"/>
    <x v="8"/>
    <s v="United Kingdom"/>
    <x v="4"/>
    <s v="United Kingdom"/>
    <n v="1.25"/>
    <n v="12"/>
    <n v="15"/>
  </r>
  <r>
    <n v="388"/>
    <n v="493847"/>
    <n v="21871"/>
    <s v="SAVE THE PLANET MUG"/>
    <d v="2010-01-07T15:15:00"/>
    <x v="257"/>
    <s v="United Kingdom"/>
    <x v="253"/>
    <s v="United Kingdom"/>
    <n v="1.25"/>
    <n v="12"/>
    <n v="15"/>
  </r>
  <r>
    <n v="389"/>
    <n v="493873"/>
    <n v="21246"/>
    <s v="RED SPOTTY BIG BOWL"/>
    <d v="2010-01-07T18:34:00"/>
    <x v="258"/>
    <s v="United Kingdom"/>
    <x v="254"/>
    <s v="United Kingdom"/>
    <n v="4.95"/>
    <n v="6"/>
    <n v="29.700000000000003"/>
  </r>
  <r>
    <n v="390"/>
    <n v="493873"/>
    <n v="21396"/>
    <s v="RED SPOTTY EGG CUP "/>
    <d v="2010-01-07T18:34:00"/>
    <x v="258"/>
    <s v="United Kingdom"/>
    <x v="254"/>
    <s v="United Kingdom"/>
    <n v="1.25"/>
    <n v="12"/>
    <n v="15"/>
  </r>
  <r>
    <n v="391"/>
    <n v="493877"/>
    <n v="21733"/>
    <s v="RED HANGING HEART T-LIGHT HOLDER"/>
    <d v="2010-01-07T19:34:00"/>
    <x v="96"/>
    <s v="EIRE"/>
    <x v="92"/>
    <s v="EIRE"/>
    <n v="2.95"/>
    <n v="18"/>
    <n v="53.1"/>
  </r>
  <r>
    <n v="392"/>
    <n v="493877"/>
    <n v="20971"/>
    <s v="PINK BLUE FELT CRAFT TRINKET BOX"/>
    <d v="2010-01-07T19:34:00"/>
    <x v="96"/>
    <s v="EIRE"/>
    <x v="92"/>
    <s v="EIRE"/>
    <n v="1.25"/>
    <n v="12"/>
    <n v="15"/>
  </r>
  <r>
    <n v="393"/>
    <n v="493878"/>
    <n v="22341"/>
    <s v="LOVE GARLAND PAINTED ZINC "/>
    <d v="2010-01-08T09:08:00"/>
    <x v="259"/>
    <s v="United Kingdom"/>
    <x v="255"/>
    <s v="United Kingdom"/>
    <n v="1.65"/>
    <n v="12"/>
    <n v="19.799999999999997"/>
  </r>
  <r>
    <n v="394"/>
    <n v="493948"/>
    <n v="48194"/>
    <s v="DOORMAT HEARTS"/>
    <d v="2010-01-08T12:38:00"/>
    <x v="260"/>
    <s v="United Kingdom"/>
    <x v="256"/>
    <s v="United Kingdom"/>
    <n v="6.75"/>
    <n v="3"/>
    <n v="20.25"/>
  </r>
  <r>
    <n v="395"/>
    <n v="493954"/>
    <n v="21754"/>
    <s v="HOME BUILDING BLOCK WORD"/>
    <d v="2010-01-08T14:10:00"/>
    <x v="261"/>
    <s v="United Kingdom"/>
    <x v="257"/>
    <s v="United Kingdom"/>
    <n v="5.95"/>
    <n v="4"/>
    <n v="23.8"/>
  </r>
  <r>
    <n v="396"/>
    <n v="493960"/>
    <n v="22024"/>
    <s v="RAINY LADIES BIRTHDAY CARD"/>
    <d v="2010-01-08T15:01:00"/>
    <x v="110"/>
    <s v="United Kingdom"/>
    <x v="106"/>
    <s v="United Kingdom"/>
    <n v="0.42"/>
    <n v="24"/>
    <n v="10.08"/>
  </r>
  <r>
    <n v="397"/>
    <n v="493964"/>
    <n v="22073"/>
    <s v="RETRO SPOT STORAGE JAR"/>
    <d v="2010-01-08T16:29:00"/>
    <x v="262"/>
    <s v="France"/>
    <x v="258"/>
    <s v="France"/>
    <n v="3.75"/>
    <n v="4"/>
    <n v="15"/>
  </r>
  <r>
    <n v="398"/>
    <n v="493969"/>
    <n v="22036"/>
    <s v="DINOSAUR BIRTHDAY CARD"/>
    <d v="2010-01-08T17:09:00"/>
    <x v="51"/>
    <s v="United Kingdom"/>
    <x v="47"/>
    <s v="United Kingdom"/>
    <n v="0.42"/>
    <n v="12"/>
    <n v="5.04"/>
  </r>
  <r>
    <n v="399"/>
    <n v="493972"/>
    <n v="21160"/>
    <s v="KEEP OUT GIRLS DOOR HANGER "/>
    <d v="2010-01-10T10:37:00"/>
    <x v="263"/>
    <s v="United Kingdom"/>
    <x v="259"/>
    <s v="United Kingdom"/>
    <n v="0.38"/>
    <n v="24"/>
    <n v="9.120000000000001"/>
  </r>
  <r>
    <n v="400"/>
    <n v="493973"/>
    <n v="22288"/>
    <s v="DECORATION , HANGING METAL RABBIT"/>
    <d v="2010-01-10T11:08:00"/>
    <x v="264"/>
    <s v="United Kingdom"/>
    <x v="260"/>
    <s v="United Kingdom"/>
    <n v="1.25"/>
    <n v="1"/>
    <n v="1.25"/>
  </r>
  <r>
    <n v="401"/>
    <n v="493975"/>
    <n v="21844"/>
    <s v="RETRO SPOT MUG"/>
    <d v="2010-01-10T11:27:00"/>
    <x v="265"/>
    <s v="Spain"/>
    <x v="261"/>
    <s v="Spain"/>
    <n v="2.95"/>
    <n v="6"/>
    <n v="17.700000000000003"/>
  </r>
  <r>
    <n v="402"/>
    <n v="493978"/>
    <n v="20726"/>
    <s v="LUNCH BAG WOODLAND"/>
    <d v="2010-01-10T11:55:00"/>
    <x v="266"/>
    <s v="United Kingdom"/>
    <x v="262"/>
    <s v="United Kingdom"/>
    <n v="1.65"/>
    <n v="10"/>
    <n v="16.5"/>
  </r>
  <r>
    <n v="403"/>
    <n v="493981"/>
    <n v="20727"/>
    <s v="LUNCH BAG  BLACK SKULL."/>
    <d v="2010-01-10T12:06:00"/>
    <x v="267"/>
    <s v="United Kingdom"/>
    <x v="263"/>
    <s v="United Kingdom"/>
    <n v="1.45"/>
    <n v="100"/>
    <n v="145"/>
  </r>
  <r>
    <n v="404"/>
    <n v="493985"/>
    <s v="17091F"/>
    <s v="SANDALWOOD INCENSE IN TIN"/>
    <d v="2010-01-10T12:25:00"/>
    <x v="199"/>
    <s v="United Kingdom"/>
    <x v="195"/>
    <s v="United Kingdom"/>
    <n v="1.25"/>
    <n v="6"/>
    <n v="7.5"/>
  </r>
  <r>
    <n v="405"/>
    <n v="493988"/>
    <n v="21889"/>
    <s v="WOODEN BOX OF DOMINOES"/>
    <d v="2010-01-10T12:40:00"/>
    <x v="268"/>
    <s v="United Kingdom"/>
    <x v="264"/>
    <s v="United Kingdom"/>
    <n v="1.25"/>
    <n v="12"/>
    <n v="15"/>
  </r>
  <r>
    <n v="406"/>
    <n v="493996"/>
    <n v="21755"/>
    <s v="LOVE BUILDING BLOCK WORD"/>
    <d v="2010-01-10T13:51:00"/>
    <x v="269"/>
    <s v="United Kingdom"/>
    <x v="265"/>
    <s v="United Kingdom"/>
    <n v="5.95"/>
    <n v="3"/>
    <n v="17.850000000000001"/>
  </r>
  <r>
    <n v="407"/>
    <n v="494001"/>
    <n v="21533"/>
    <s v="RETRO SPOT LARGE MILK JUG"/>
    <d v="2010-01-10T14:21:00"/>
    <x v="270"/>
    <s v="United Kingdom"/>
    <x v="266"/>
    <s v="United Kingdom"/>
    <n v="4.95"/>
    <n v="3"/>
    <n v="14.850000000000001"/>
  </r>
  <r>
    <n v="408"/>
    <n v="494002"/>
    <n v="72741"/>
    <s v="GRAND CHOCOLATECANDLE"/>
    <d v="2010-01-10T14:26:00"/>
    <x v="271"/>
    <s v="United Kingdom"/>
    <x v="267"/>
    <s v="United Kingdom"/>
    <n v="1.45"/>
    <n v="9"/>
    <n v="13.049999999999999"/>
  </r>
  <r>
    <n v="409"/>
    <n v="494021"/>
    <n v="21121"/>
    <s v="SET/10 RED SPOTTY PARTY CANDLES"/>
    <d v="2010-01-11T09:53:00"/>
    <x v="144"/>
    <s v="United Kingdom"/>
    <x v="140"/>
    <s v="United Kingdom"/>
    <n v="1.25"/>
    <n v="24"/>
    <n v="30"/>
  </r>
  <r>
    <n v="410"/>
    <n v="494027"/>
    <n v="35924"/>
    <s v="HANGING FAIRY CAKE DECORATION"/>
    <d v="2010-01-11T10:14:00"/>
    <x v="272"/>
    <s v="United Kingdom"/>
    <x v="268"/>
    <s v="United Kingdom"/>
    <n v="2.1"/>
    <n v="6"/>
    <n v="12.600000000000001"/>
  </r>
  <r>
    <n v="411"/>
    <n v="494032"/>
    <n v="22227"/>
    <s v="DECORATION, HANGING HEART+MIRROR "/>
    <d v="2010-01-11T10:40:00"/>
    <x v="273"/>
    <s v="United Kingdom"/>
    <x v="269"/>
    <s v="United Kingdom"/>
    <n v="0.65"/>
    <n v="24"/>
    <n v="15.600000000000001"/>
  </r>
  <r>
    <n v="412"/>
    <n v="494108"/>
    <n v="21384"/>
    <s v="IVORY HANGING DECORATION  BUTTERFLY"/>
    <d v="2010-01-11T12:29:00"/>
    <x v="274"/>
    <s v="United Kingdom"/>
    <x v="270"/>
    <s v="United Kingdom"/>
    <n v="0.85"/>
    <n v="24"/>
    <n v="20.399999999999999"/>
  </r>
  <r>
    <n v="413"/>
    <n v="494142"/>
    <n v="22198"/>
    <s v="POPCORN HOLDER , LARGE"/>
    <d v="2010-01-11T13:51:00"/>
    <x v="275"/>
    <s v="United Kingdom"/>
    <x v="271"/>
    <s v="United Kingdom"/>
    <n v="1.65"/>
    <n v="1"/>
    <n v="1.65"/>
  </r>
  <r>
    <n v="414"/>
    <n v="494143"/>
    <n v="20727"/>
    <s v="LUNCH BAG  BLACK SKULL."/>
    <d v="2010-01-11T14:04:00"/>
    <x v="276"/>
    <s v="Denmark"/>
    <x v="272"/>
    <s v="Denmark"/>
    <n v="1.65"/>
    <n v="10"/>
    <n v="16.5"/>
  </r>
  <r>
    <n v="415"/>
    <n v="494167"/>
    <s v="72760B"/>
    <s v="VINTAGE CREAM 3 BASKET CAKE STAND"/>
    <d v="2010-01-12T09:48:00"/>
    <x v="277"/>
    <s v="United Kingdom"/>
    <x v="273"/>
    <s v="United Kingdom"/>
    <n v="9.9499999999999993"/>
    <n v="4"/>
    <n v="39.799999999999997"/>
  </r>
  <r>
    <n v="416"/>
    <n v="494170"/>
    <n v="21157"/>
    <s v="RED SPOTTY WASHBAG"/>
    <d v="2010-01-12T10:36:00"/>
    <x v="278"/>
    <s v="Germany"/>
    <x v="274"/>
    <s v="Germany"/>
    <n v="2.1"/>
    <n v="6"/>
    <n v="12.600000000000001"/>
  </r>
  <r>
    <n v="417"/>
    <n v="494212"/>
    <n v="21368"/>
    <s v="MIRRORED WALL ART LADIES"/>
    <d v="2010-01-12T11:40:00"/>
    <x v="279"/>
    <s v="United Kingdom"/>
    <x v="275"/>
    <s v="United Kingdom"/>
    <n v="2.5499999999999998"/>
    <n v="1"/>
    <n v="2.5499999999999998"/>
  </r>
  <r>
    <n v="418"/>
    <n v="494214"/>
    <s v="47592A"/>
    <s v="CAROUSEL DES CHILD'S OVERALL"/>
    <d v="2010-01-12T11:45:00"/>
    <x v="280"/>
    <s v="Germany"/>
    <x v="276"/>
    <s v="Germany"/>
    <n v="2.1"/>
    <n v="24"/>
    <n v="50.400000000000006"/>
  </r>
  <r>
    <n v="419"/>
    <n v="494233"/>
    <n v="48138"/>
    <s v="DOOR MAT UNION FLAG"/>
    <d v="2010-01-12T14:33:00"/>
    <x v="281"/>
    <s v="United Kingdom"/>
    <x v="277"/>
    <s v="United Kingdom"/>
    <n v="5.95"/>
    <n v="10"/>
    <n v="59.5"/>
  </r>
  <r>
    <n v="420"/>
    <n v="494237"/>
    <n v="21012"/>
    <s v="ANTIQUE ALL GLASS CANDLESTICK"/>
    <d v="2010-01-12T15:27:00"/>
    <x v="282"/>
    <s v="United Kingdom"/>
    <x v="278"/>
    <s v="United Kingdom"/>
    <n v="2.1"/>
    <n v="8"/>
    <n v="16.8"/>
  </r>
  <r>
    <n v="421"/>
    <n v="494239"/>
    <n v="21380"/>
    <s v="WOODEN HAPPY BIRTHDAY GARLAND"/>
    <d v="2010-01-12T15:48:00"/>
    <x v="149"/>
    <s v="United Kingdom"/>
    <x v="145"/>
    <s v="United Kingdom"/>
    <n v="2.95"/>
    <n v="1"/>
    <n v="2.95"/>
  </r>
  <r>
    <n v="422"/>
    <n v="494239"/>
    <n v="22138"/>
    <s v="BAKING SET 9 PIECE RETROSPOT "/>
    <d v="2010-01-12T15:48:00"/>
    <x v="149"/>
    <s v="United Kingdom"/>
    <x v="145"/>
    <s v="United Kingdom"/>
    <n v="4.95"/>
    <n v="2"/>
    <n v="9.9"/>
  </r>
  <r>
    <n v="423"/>
    <n v="494264"/>
    <n v="21429"/>
    <s v="RED GINGHAM ROSE JEWELLERY BOX"/>
    <d v="2010-01-12T16:55:00"/>
    <x v="283"/>
    <s v="United Kingdom"/>
    <x v="279"/>
    <s v="United Kingdom"/>
    <n v="1.65"/>
    <n v="4"/>
    <n v="6.6"/>
  </r>
  <r>
    <n v="424"/>
    <n v="494267"/>
    <n v="21260"/>
    <s v="FIRST AID TIN"/>
    <d v="2010-01-12T17:15:00"/>
    <x v="91"/>
    <s v="United Kingdom"/>
    <x v="87"/>
    <s v="United Kingdom"/>
    <n v="3.25"/>
    <n v="1"/>
    <n v="3.25"/>
  </r>
  <r>
    <n v="425"/>
    <n v="494335"/>
    <n v="21485"/>
    <s v="RED SPOT HEART HOT WATER BOTTLE"/>
    <d v="2010-01-13T12:21:00"/>
    <x v="284"/>
    <s v="United Kingdom"/>
    <x v="280"/>
    <s v="United Kingdom"/>
    <n v="4.95"/>
    <n v="6"/>
    <n v="29.700000000000003"/>
  </r>
  <r>
    <n v="426"/>
    <n v="494339"/>
    <n v="84879"/>
    <s v="ASSORTED COLOUR BIRD ORNAMENT"/>
    <d v="2010-01-13T12:47:00"/>
    <x v="285"/>
    <s v="United Kingdom"/>
    <x v="281"/>
    <s v="United Kingdom"/>
    <n v="1.69"/>
    <n v="16"/>
    <n v="27.04"/>
  </r>
  <r>
    <n v="427"/>
    <n v="494349"/>
    <n v="21755"/>
    <s v="LOVE BUILDING BLOCK WORD"/>
    <d v="2010-01-13T14:32:00"/>
    <x v="286"/>
    <s v="United Kingdom"/>
    <x v="282"/>
    <s v="United Kingdom"/>
    <n v="5.95"/>
    <n v="2"/>
    <n v="11.9"/>
  </r>
  <r>
    <n v="428"/>
    <n v="494359"/>
    <n v="21730"/>
    <s v="GLASS STAR FROSTED T-LIGHT HOLDER"/>
    <d v="2010-01-13T15:24:00"/>
    <x v="287"/>
    <s v="United Kingdom"/>
    <x v="283"/>
    <s v="United Kingdom"/>
    <n v="4.95"/>
    <n v="2"/>
    <n v="9.9"/>
  </r>
  <r>
    <n v="429"/>
    <n v="494392"/>
    <n v="84879"/>
    <s v="ASSORTED COLOUR BIRD ORNAMENT"/>
    <d v="2010-01-14T10:21:00"/>
    <x v="288"/>
    <s v="United Kingdom"/>
    <x v="284"/>
    <s v="United Kingdom"/>
    <n v="1.69"/>
    <n v="16"/>
    <n v="27.04"/>
  </r>
  <r>
    <n v="430"/>
    <n v="494441"/>
    <s v="37494A"/>
    <s v="FAIRY CAKE CERAMIC BUTTER DISH"/>
    <d v="2010-01-14T13:00:00"/>
    <x v="289"/>
    <s v="United Kingdom"/>
    <x v="285"/>
    <s v="United Kingdom"/>
    <n v="2.95"/>
    <n v="6"/>
    <n v="17.700000000000003"/>
  </r>
  <r>
    <n v="431"/>
    <n v="494443"/>
    <s v="37489A"/>
    <s v="YELLOW/PINK FLOWER DESIGN BIG MUG"/>
    <d v="2010-01-14T13:03:00"/>
    <x v="290"/>
    <s v="United Kingdom"/>
    <x v="286"/>
    <s v="United Kingdom"/>
    <n v="1.95"/>
    <n v="1"/>
    <n v="1.95"/>
  </r>
  <r>
    <n v="432"/>
    <n v="494447"/>
    <s v="85123A"/>
    <s v="WHITE HANGING HEART T-LIGHT HOLDER"/>
    <d v="2010-01-14T13:36:00"/>
    <x v="291"/>
    <s v="United Kingdom"/>
    <x v="287"/>
    <s v="United Kingdom"/>
    <n v="2.95"/>
    <n v="6"/>
    <n v="17.700000000000003"/>
  </r>
  <r>
    <n v="433"/>
    <n v="494447"/>
    <n v="22114"/>
    <s v="HOT WATER BOTTLE TEA AND SYMPATHY"/>
    <d v="2010-01-14T13:36:00"/>
    <x v="291"/>
    <s v="United Kingdom"/>
    <x v="287"/>
    <s v="United Kingdom"/>
    <n v="3.95"/>
    <n v="4"/>
    <n v="15.8"/>
  </r>
  <r>
    <n v="434"/>
    <n v="494451"/>
    <n v="21532"/>
    <s v="DAIRY MAID SUGAR JAM BOWL"/>
    <d v="2010-01-14T13:50:00"/>
    <x v="65"/>
    <s v="United Kingdom"/>
    <x v="61"/>
    <s v="United Kingdom"/>
    <n v="2.1"/>
    <n v="2"/>
    <n v="4.2"/>
  </r>
  <r>
    <n v="435"/>
    <n v="494459"/>
    <s v="90036D"/>
    <s v="FLOWER GLASS GARLAND NECKL.36&quot;BLACK"/>
    <d v="2010-01-14T14:18:00"/>
    <x v="204"/>
    <s v="United Kingdom"/>
    <x v="200"/>
    <s v="United Kingdom"/>
    <n v="7.95"/>
    <n v="6"/>
    <n v="47.7"/>
  </r>
  <r>
    <n v="436"/>
    <n v="494471"/>
    <n v="21181"/>
    <s v="PLEASE ONE PERSON  METAL SIGN"/>
    <d v="2010-01-14T14:48:00"/>
    <x v="196"/>
    <s v="United Kingdom"/>
    <x v="192"/>
    <s v="United Kingdom"/>
    <n v="2.1"/>
    <n v="12"/>
    <n v="25.200000000000003"/>
  </r>
  <r>
    <n v="437"/>
    <n v="494471"/>
    <s v="84406B"/>
    <s v="CREAM CUPID HEARTS COAT HANGER"/>
    <d v="2010-01-14T14:48:00"/>
    <x v="196"/>
    <s v="United Kingdom"/>
    <x v="192"/>
    <s v="United Kingdom"/>
    <n v="3.25"/>
    <n v="2"/>
    <n v="6.5"/>
  </r>
  <r>
    <n v="438"/>
    <n v="494471"/>
    <n v="21929"/>
    <s v="JUMBO BAG PINK VINTAGE PAISLEY"/>
    <d v="2010-01-14T14:48:00"/>
    <x v="196"/>
    <s v="United Kingdom"/>
    <x v="192"/>
    <s v="United Kingdom"/>
    <n v="1.95"/>
    <n v="4"/>
    <n v="7.8"/>
  </r>
  <r>
    <n v="439"/>
    <n v="494471"/>
    <n v="21210"/>
    <s v="SET OF 72 RETRO SPOT PAPER  DOILIES"/>
    <d v="2010-01-14T14:48:00"/>
    <x v="196"/>
    <s v="United Kingdom"/>
    <x v="192"/>
    <s v="United Kingdom"/>
    <n v="1.45"/>
    <n v="1"/>
    <n v="1.45"/>
  </r>
  <r>
    <n v="440"/>
    <n v="494473"/>
    <n v="21697"/>
    <s v="SET 5 MINI DOUGHNUT FRIDGE MAGNET "/>
    <d v="2010-01-14T14:53:00"/>
    <x v="292"/>
    <s v="Greece"/>
    <x v="288"/>
    <s v="Greece"/>
    <n v="1.69"/>
    <n v="12"/>
    <n v="20.28"/>
  </r>
  <r>
    <n v="441"/>
    <n v="494479"/>
    <n v="21190"/>
    <s v="PINK HEARTS PAPER GARLAND"/>
    <d v="2010-01-14T15:47:00"/>
    <x v="143"/>
    <s v="United Kingdom"/>
    <x v="139"/>
    <s v="United Kingdom"/>
    <n v="1.65"/>
    <n v="10"/>
    <n v="16.5"/>
  </r>
  <r>
    <n v="442"/>
    <n v="494482"/>
    <n v="22087"/>
    <s v="PAPER BUNTING WHITE LACE"/>
    <d v="2010-01-14T16:24:00"/>
    <x v="293"/>
    <s v="United Kingdom"/>
    <x v="289"/>
    <s v="United Kingdom"/>
    <n v="2.95"/>
    <n v="6"/>
    <n v="17.700000000000003"/>
  </r>
  <r>
    <n v="443"/>
    <n v="494484"/>
    <n v="72232"/>
    <s v="FENG SHUI PILLAR CANDLE"/>
    <d v="2010-01-14T16:45:00"/>
    <x v="294"/>
    <s v="United Kingdom"/>
    <x v="290"/>
    <s v="United Kingdom"/>
    <n v="0.19"/>
    <n v="24"/>
    <n v="4.5600000000000005"/>
  </r>
  <r>
    <n v="444"/>
    <n v="494514"/>
    <n v="20679"/>
    <s v="EDWARDIAN PARASOL RED"/>
    <d v="2010-01-15T10:14:00"/>
    <x v="80"/>
    <s v="United Kingdom"/>
    <x v="76"/>
    <s v="United Kingdom"/>
    <n v="4.95"/>
    <n v="12"/>
    <n v="59.400000000000006"/>
  </r>
  <r>
    <n v="445"/>
    <n v="494515"/>
    <n v="21080"/>
    <s v="SET/20 RED SPOTTY PAPER NAPKINS "/>
    <d v="2010-01-15T10:24:00"/>
    <x v="250"/>
    <s v="United Kingdom"/>
    <x v="246"/>
    <s v="United Kingdom"/>
    <n v="0.64"/>
    <n v="192"/>
    <n v="122.88"/>
  </r>
  <r>
    <n v="446"/>
    <n v="494515"/>
    <n v="21076"/>
    <s v="SET/20 COLLAGE PAPER NAPKIN "/>
    <d v="2010-01-15T10:24:00"/>
    <x v="250"/>
    <s v="United Kingdom"/>
    <x v="246"/>
    <s v="United Kingdom"/>
    <n v="0.64"/>
    <n v="192"/>
    <n v="122.88"/>
  </r>
  <r>
    <n v="447"/>
    <n v="494529"/>
    <n v="21094"/>
    <s v="SET/6 RED SPOTTY PAPER PLATES"/>
    <d v="2010-01-15T10:45:00"/>
    <x v="144"/>
    <s v="United Kingdom"/>
    <x v="140"/>
    <s v="United Kingdom"/>
    <n v="0.85"/>
    <n v="36"/>
    <n v="30.599999999999998"/>
  </r>
  <r>
    <n v="448"/>
    <n v="494586"/>
    <n v="22288"/>
    <s v="DECORATION , HANGING METAL RABBIT"/>
    <d v="2010-01-15T11:36:00"/>
    <x v="295"/>
    <s v="United Kingdom"/>
    <x v="291"/>
    <s v="United Kingdom"/>
    <n v="1.25"/>
    <n v="4"/>
    <n v="5"/>
  </r>
  <r>
    <n v="449"/>
    <n v="494616"/>
    <n v="21040"/>
    <s v="MODERN VINTAGE COTTON SHOPPING BAG"/>
    <d v="2010-01-15T14:27:00"/>
    <x v="254"/>
    <s v="United Kingdom"/>
    <x v="250"/>
    <s v="United Kingdom"/>
    <n v="2.5499999999999998"/>
    <n v="6"/>
    <n v="15.299999999999999"/>
  </r>
  <r>
    <n v="450"/>
    <n v="494617"/>
    <s v="79323W"/>
    <s v=" WHITE CHERRY LIGHTS"/>
    <d v="2010-01-15T14:40:00"/>
    <x v="270"/>
    <s v="United Kingdom"/>
    <x v="266"/>
    <s v="United Kingdom"/>
    <n v="6.75"/>
    <n v="8"/>
    <n v="54"/>
  </r>
  <r>
    <n v="451"/>
    <n v="494620"/>
    <n v="21094"/>
    <s v="SET/6 RED SPOTTY PAPER PLATES"/>
    <d v="2010-01-15T15:05:00"/>
    <x v="296"/>
    <s v="United Kingdom"/>
    <x v="292"/>
    <s v="United Kingdom"/>
    <n v="0.85"/>
    <n v="7"/>
    <n v="5.95"/>
  </r>
  <r>
    <n v="452"/>
    <n v="494621"/>
    <s v="90200C"/>
    <s v="BLUE SWEETHEART BRACELET"/>
    <d v="2010-01-15T15:13:00"/>
    <x v="297"/>
    <s v="United Kingdom"/>
    <x v="293"/>
    <s v="United Kingdom"/>
    <n v="4.25"/>
    <n v="3"/>
    <n v="12.75"/>
  </r>
  <r>
    <n v="453"/>
    <n v="494630"/>
    <s v="POST"/>
    <s v="POSTAGE"/>
    <d v="2010-01-15T16:52:00"/>
    <x v="298"/>
    <s v="Netherlands"/>
    <x v="294"/>
    <s v="Netherlands"/>
    <n v="18"/>
    <n v="1"/>
    <n v="18"/>
  </r>
  <r>
    <n v="454"/>
    <n v="494632"/>
    <n v="21213"/>
    <s v="PACK OF 72 SKULL CAKE CASES"/>
    <d v="2010-01-15T16:53:00"/>
    <x v="299"/>
    <s v="United Kingdom"/>
    <x v="295"/>
    <s v="United Kingdom"/>
    <n v="0.55000000000000004"/>
    <n v="24"/>
    <n v="13.200000000000001"/>
  </r>
  <r>
    <n v="455"/>
    <n v="494636"/>
    <n v="20676"/>
    <s v="RED SPOTTY BOWL"/>
    <d v="2010-01-17T10:27:00"/>
    <x v="300"/>
    <s v="United Kingdom"/>
    <x v="296"/>
    <s v="United Kingdom"/>
    <n v="1.25"/>
    <n v="2"/>
    <n v="2.5"/>
  </r>
  <r>
    <n v="456"/>
    <n v="494638"/>
    <s v="84535A"/>
    <s v="ENGLISH ROSE NOTEBOOK A6 SIZE"/>
    <d v="2010-01-17T11:03:00"/>
    <x v="301"/>
    <s v="United Kingdom"/>
    <x v="297"/>
    <s v="United Kingdom"/>
    <n v="0.65"/>
    <n v="1"/>
    <n v="0.65"/>
  </r>
  <r>
    <n v="457"/>
    <n v="494639"/>
    <n v="22090"/>
    <s v="PAPER BUNTING RETRO SPOTS"/>
    <d v="2010-01-17T11:30:00"/>
    <x v="302"/>
    <s v="United Kingdom"/>
    <x v="298"/>
    <s v="United Kingdom"/>
    <n v="2.95"/>
    <n v="18"/>
    <n v="53.1"/>
  </r>
  <r>
    <n v="458"/>
    <n v="494644"/>
    <n v="21381"/>
    <s v="MINI WOODEN HAPPY BIRTHDAY GARLAND"/>
    <d v="2010-01-17T12:12:00"/>
    <x v="303"/>
    <s v="United Kingdom"/>
    <x v="299"/>
    <s v="United Kingdom"/>
    <n v="1.69"/>
    <n v="2"/>
    <n v="3.38"/>
  </r>
  <r>
    <n v="459"/>
    <n v="494644"/>
    <n v="21704"/>
    <s v="BAG 250g SWIRLY MARBLES"/>
    <d v="2010-01-17T12:12:00"/>
    <x v="303"/>
    <s v="United Kingdom"/>
    <x v="299"/>
    <s v="United Kingdom"/>
    <n v="0.85"/>
    <n v="2"/>
    <n v="1.7"/>
  </r>
  <r>
    <n v="460"/>
    <n v="494645"/>
    <s v="84029E"/>
    <s v="RED WOOLLY HOTTIE WHITE HEART."/>
    <d v="2010-01-17T12:17:00"/>
    <x v="304"/>
    <s v="United Kingdom"/>
    <x v="300"/>
    <s v="United Kingdom"/>
    <n v="3.75"/>
    <n v="3"/>
    <n v="11.25"/>
  </r>
  <r>
    <n v="461"/>
    <n v="494648"/>
    <n v="21733"/>
    <s v="RED HANGING HEART T-LIGHT HOLDER"/>
    <d v="2010-01-17T12:26:00"/>
    <x v="80"/>
    <s v="United Kingdom"/>
    <x v="76"/>
    <s v="United Kingdom"/>
    <n v="2.5499999999999998"/>
    <n v="6"/>
    <n v="15.299999999999999"/>
  </r>
  <r>
    <n v="462"/>
    <n v="494651"/>
    <n v="22293"/>
    <s v="SPRING DEC , HANGING CHICK  GREEN"/>
    <d v="2010-01-17T12:30:00"/>
    <x v="305"/>
    <s v="United Kingdom"/>
    <x v="301"/>
    <s v="United Kingdom"/>
    <n v="1.45"/>
    <n v="12"/>
    <n v="17.399999999999999"/>
  </r>
  <r>
    <n v="463"/>
    <n v="494666"/>
    <s v="18096C"/>
    <s v="WHITE ROUND PORCELAIN TLIGHT HOLDER"/>
    <d v="2010-01-17T14:53:00"/>
    <x v="306"/>
    <s v="United Kingdom"/>
    <x v="302"/>
    <s v="United Kingdom"/>
    <n v="2.5499999999999998"/>
    <n v="3"/>
    <n v="7.6499999999999995"/>
  </r>
  <r>
    <n v="464"/>
    <n v="494674"/>
    <s v="84970S"/>
    <s v="HANGING HEART ZINC T-LIGHT HOLDER"/>
    <d v="2010-01-17T16:01:00"/>
    <x v="91"/>
    <s v="United Kingdom"/>
    <x v="87"/>
    <s v="United Kingdom"/>
    <n v="0.85"/>
    <n v="1"/>
    <n v="0.85"/>
  </r>
  <r>
    <n v="465"/>
    <n v="494678"/>
    <s v="18096C"/>
    <s v="WHITE ROUND PORCELAIN TLIGHT HOLDER"/>
    <d v="2010-01-18T09:12:00"/>
    <x v="307"/>
    <s v="United Kingdom"/>
    <x v="303"/>
    <s v="United Kingdom"/>
    <n v="1.95"/>
    <n v="48"/>
    <n v="93.6"/>
  </r>
  <r>
    <n v="466"/>
    <n v="494679"/>
    <n v="22179"/>
    <s v="SET 10 LIGHTS NIGHT OWL"/>
    <d v="2010-01-18T10:23:00"/>
    <x v="308"/>
    <s v="United Kingdom"/>
    <x v="304"/>
    <s v="United Kingdom"/>
    <n v="6.75"/>
    <n v="2"/>
    <n v="13.5"/>
  </r>
  <r>
    <n v="467"/>
    <n v="494768"/>
    <n v="22131"/>
    <s v="FOOD CONTAINER SET 3 LOVE HEART "/>
    <d v="2010-01-18T12:42:00"/>
    <x v="309"/>
    <s v="United Kingdom"/>
    <x v="305"/>
    <s v="United Kingdom"/>
    <n v="1.95"/>
    <n v="6"/>
    <n v="11.7"/>
  </r>
  <r>
    <n v="468"/>
    <n v="494787"/>
    <s v="85206A"/>
    <s v="CREAM FELT EASTER EGG BASKET"/>
    <d v="2010-01-18T13:34:00"/>
    <x v="310"/>
    <s v="United Kingdom"/>
    <x v="306"/>
    <s v="United Kingdom"/>
    <n v="1.65"/>
    <n v="5"/>
    <n v="8.25"/>
  </r>
  <r>
    <n v="469"/>
    <n v="494795"/>
    <n v="21314"/>
    <s v="SMALL GLASS HEART TRINKET POT"/>
    <d v="2010-01-18T14:14:00"/>
    <x v="311"/>
    <s v="United Kingdom"/>
    <x v="307"/>
    <s v="United Kingdom"/>
    <n v="2.1"/>
    <n v="4"/>
    <n v="8.4"/>
  </r>
  <r>
    <n v="470"/>
    <n v="494798"/>
    <n v="22218"/>
    <s v="CAKE STAND LACE WHITE"/>
    <d v="2010-01-18T14:32:00"/>
    <x v="312"/>
    <s v="United Kingdom"/>
    <x v="308"/>
    <s v="United Kingdom"/>
    <n v="4.25"/>
    <n v="1"/>
    <n v="4.25"/>
  </r>
  <r>
    <n v="471"/>
    <n v="494808"/>
    <n v="21901"/>
    <s v="KEY FOB , BACK DOOR "/>
    <d v="2010-01-18T16:09:00"/>
    <x v="313"/>
    <s v="United Kingdom"/>
    <x v="309"/>
    <s v="United Kingdom"/>
    <n v="0.65"/>
    <n v="1"/>
    <n v="0.65"/>
  </r>
  <r>
    <n v="472"/>
    <n v="494818"/>
    <s v="16244A"/>
    <s v="MAXWELL 2 TONE PINK 60 PAGE PHOTO A"/>
    <d v="2010-01-19T10:01:00"/>
    <x v="314"/>
    <s v="United Kingdom"/>
    <x v="310"/>
    <s v="United Kingdom"/>
    <n v="4.25"/>
    <n v="3"/>
    <n v="12.75"/>
  </r>
  <r>
    <n v="473"/>
    <n v="494860"/>
    <n v="84832"/>
    <s v="ZINC WILLIE WINKIE  CANDLE STICK"/>
    <d v="2010-01-19T11:01:00"/>
    <x v="315"/>
    <s v="Unspecified"/>
    <x v="311"/>
    <s v="Unspecified"/>
    <n v="0.85"/>
    <n v="5"/>
    <n v="4.25"/>
  </r>
  <r>
    <n v="474"/>
    <n v="494866"/>
    <n v="22052"/>
    <s v="VINTAGE CARAVAN GIFT WRAP"/>
    <d v="2010-01-19T11:20:00"/>
    <x v="316"/>
    <s v="United Kingdom"/>
    <x v="312"/>
    <s v="United Kingdom"/>
    <n v="0.42"/>
    <n v="25"/>
    <n v="10.5"/>
  </r>
  <r>
    <n v="475"/>
    <n v="494866"/>
    <n v="22261"/>
    <s v="FELT EGG COSY WHITE RABBIT "/>
    <d v="2010-01-19T11:20:00"/>
    <x v="316"/>
    <s v="United Kingdom"/>
    <x v="312"/>
    <s v="United Kingdom"/>
    <n v="0.85"/>
    <n v="5"/>
    <n v="4.25"/>
  </r>
  <r>
    <n v="476"/>
    <n v="494870"/>
    <s v="84970S"/>
    <s v="HANGING HEART ZINC T-LIGHT HOLDER"/>
    <d v="2010-01-19T12:15:00"/>
    <x v="6"/>
    <s v="United Kingdom"/>
    <x v="2"/>
    <s v="United Kingdom"/>
    <n v="0.85"/>
    <n v="12"/>
    <n v="10.199999999999999"/>
  </r>
  <r>
    <n v="477"/>
    <n v="494870"/>
    <n v="21541"/>
    <s v="DINOSAURS WATER TRANSFER TATTOOS "/>
    <d v="2010-01-19T12:15:00"/>
    <x v="6"/>
    <s v="United Kingdom"/>
    <x v="2"/>
    <s v="United Kingdom"/>
    <n v="0.85"/>
    <n v="6"/>
    <n v="5.0999999999999996"/>
  </r>
  <r>
    <n v="478"/>
    <n v="494870"/>
    <n v="84978"/>
    <s v="HANGING HEART JAR T-LIGHT HOLDER"/>
    <d v="2010-01-19T12:15:00"/>
    <x v="6"/>
    <s v="United Kingdom"/>
    <x v="2"/>
    <s v="United Kingdom"/>
    <n v="1.25"/>
    <n v="6"/>
    <n v="7.5"/>
  </r>
  <r>
    <n v="479"/>
    <n v="494895"/>
    <n v="22297"/>
    <s v="HEART IVORY TRELLIS SMALL"/>
    <d v="2010-01-19T13:33:00"/>
    <x v="317"/>
    <s v="United Kingdom"/>
    <x v="313"/>
    <s v="United Kingdom"/>
    <n v="1.25"/>
    <n v="24"/>
    <n v="30"/>
  </r>
  <r>
    <n v="480"/>
    <n v="494895"/>
    <n v="21755"/>
    <s v="LOVE BUILDING BLOCK WORD"/>
    <d v="2010-01-19T13:33:00"/>
    <x v="317"/>
    <s v="United Kingdom"/>
    <x v="313"/>
    <s v="United Kingdom"/>
    <n v="5.95"/>
    <n v="3"/>
    <n v="17.850000000000001"/>
  </r>
  <r>
    <n v="481"/>
    <n v="494915"/>
    <n v="21068"/>
    <s v="VINTAGE BILLBOARD LOVE/HATE MUG"/>
    <d v="2010-01-19T17:12:00"/>
    <x v="99"/>
    <s v="United Kingdom"/>
    <x v="95"/>
    <s v="United Kingdom"/>
    <n v="1.25"/>
    <n v="12"/>
    <n v="15"/>
  </r>
  <r>
    <n v="482"/>
    <n v="494915"/>
    <n v="21122"/>
    <s v="SET/10 PINK SPOTTY PARTY CANDLES"/>
    <d v="2010-01-19T17:12:00"/>
    <x v="99"/>
    <s v="United Kingdom"/>
    <x v="95"/>
    <s v="United Kingdom"/>
    <n v="1.25"/>
    <n v="3"/>
    <n v="3.75"/>
  </r>
  <r>
    <n v="483"/>
    <n v="494922"/>
    <n v="37503"/>
    <s v="TEA TIME CAKE STAND IN GIFT BOX"/>
    <d v="2010-01-20T09:57:00"/>
    <x v="318"/>
    <s v="United Kingdom"/>
    <x v="314"/>
    <s v="United Kingdom"/>
    <n v="10.75"/>
    <n v="2"/>
    <n v="21.5"/>
  </r>
  <r>
    <n v="484"/>
    <n v="495010"/>
    <s v="72753C"/>
    <s v="S/3 FLWR FAIRY ROSE CANDLES"/>
    <d v="2010-01-20T12:35:00"/>
    <x v="319"/>
    <s v="United Kingdom"/>
    <x v="315"/>
    <s v="United Kingdom"/>
    <n v="7.95"/>
    <n v="2"/>
    <n v="15.9"/>
  </r>
  <r>
    <n v="485"/>
    <n v="495016"/>
    <s v="84570B"/>
    <s v="WHITE SATIN DRESS JEWEL STAND"/>
    <d v="2010-01-20T13:10:00"/>
    <x v="320"/>
    <s v="United Kingdom"/>
    <x v="316"/>
    <s v="United Kingdom"/>
    <n v="4.95"/>
    <n v="1"/>
    <n v="4.95"/>
  </r>
  <r>
    <n v="486"/>
    <n v="495016"/>
    <n v="22266"/>
    <s v="EASTER DECORATION HANGING BUNNY"/>
    <d v="2010-01-20T13:10:00"/>
    <x v="320"/>
    <s v="United Kingdom"/>
    <x v="316"/>
    <s v="United Kingdom"/>
    <n v="0.65"/>
    <n v="1"/>
    <n v="0.65"/>
  </r>
  <r>
    <n v="487"/>
    <n v="495020"/>
    <n v="48185"/>
    <s v="DOOR MAT FAIRY CAKE"/>
    <d v="2010-01-20T13:24:00"/>
    <x v="37"/>
    <s v="United Kingdom"/>
    <x v="33"/>
    <s v="United Kingdom"/>
    <n v="6.75"/>
    <n v="3"/>
    <n v="20.25"/>
  </r>
  <r>
    <n v="488"/>
    <n v="495029"/>
    <n v="21790"/>
    <s v="VINTAGE SNAP CARDS"/>
    <d v="2010-01-20T14:03:00"/>
    <x v="321"/>
    <s v="United Kingdom"/>
    <x v="317"/>
    <s v="United Kingdom"/>
    <n v="0.85"/>
    <n v="3"/>
    <n v="2.5499999999999998"/>
  </r>
  <r>
    <n v="489"/>
    <n v="495029"/>
    <n v="22293"/>
    <s v="SPRING DEC , HANGING CHICK  GREEN"/>
    <d v="2010-01-20T14:03:00"/>
    <x v="321"/>
    <s v="United Kingdom"/>
    <x v="317"/>
    <s v="United Kingdom"/>
    <n v="1.45"/>
    <n v="3"/>
    <n v="4.3499999999999996"/>
  </r>
  <r>
    <n v="490"/>
    <n v="495030"/>
    <n v="84988"/>
    <s v="SET OF 72 PINK HEART PAPER DOILIES"/>
    <d v="2010-01-20T14:04:00"/>
    <x v="322"/>
    <s v="United Kingdom"/>
    <x v="318"/>
    <s v="United Kingdom"/>
    <n v="1.45"/>
    <n v="6"/>
    <n v="8.6999999999999993"/>
  </r>
  <r>
    <n v="491"/>
    <n v="495059"/>
    <n v="21294"/>
    <s v="ETCHED GLASS COASTER"/>
    <d v="2010-01-20T16:00:00"/>
    <x v="323"/>
    <s v="United Kingdom"/>
    <x v="319"/>
    <s v="United Kingdom"/>
    <n v="1.25"/>
    <n v="3"/>
    <n v="3.75"/>
  </r>
  <r>
    <n v="492"/>
    <n v="495059"/>
    <s v="82607E"/>
    <s v="GLASS BONBON JAR. D'AMANDES"/>
    <d v="2010-01-20T16:00:00"/>
    <x v="323"/>
    <s v="United Kingdom"/>
    <x v="319"/>
    <s v="United Kingdom"/>
    <n v="1.25"/>
    <n v="2"/>
    <n v="2.5"/>
  </r>
  <r>
    <n v="493"/>
    <n v="495072"/>
    <n v="22195"/>
    <s v="LARGE HEART MEASURING SPOONS"/>
    <d v="2010-01-21T08:22:00"/>
    <x v="324"/>
    <s v="United Kingdom"/>
    <x v="320"/>
    <s v="United Kingdom"/>
    <n v="1.65"/>
    <n v="12"/>
    <n v="19.799999999999997"/>
  </r>
  <r>
    <n v="494"/>
    <s v="C495103"/>
    <n v="21843"/>
    <s v="RETRO SPOT CAKE STAND"/>
    <d v="2010-01-21T11:21:00"/>
    <x v="89"/>
    <s v="United Kingdom"/>
    <x v="85"/>
    <s v="United Kingdom"/>
    <n v="10.95"/>
    <n v="-1"/>
    <n v="-10.95"/>
  </r>
  <r>
    <n v="495"/>
    <n v="495110"/>
    <s v="18098C"/>
    <s v="PORCELAIN BUTTERFLY OIL BURNER"/>
    <d v="2010-01-21T11:25:00"/>
    <x v="325"/>
    <s v="United Kingdom"/>
    <x v="321"/>
    <s v="United Kingdom"/>
    <n v="2.95"/>
    <n v="3"/>
    <n v="8.8500000000000014"/>
  </r>
  <r>
    <n v="496"/>
    <n v="495148"/>
    <n v="21730"/>
    <s v="GLASS STAR FROSTED T-LIGHT HOLDER"/>
    <d v="2010-01-21T11:41:00"/>
    <x v="326"/>
    <s v="United Kingdom"/>
    <x v="322"/>
    <s v="United Kingdom"/>
    <n v="4.95"/>
    <n v="6"/>
    <n v="29.700000000000003"/>
  </r>
  <r>
    <n v="497"/>
    <n v="495152"/>
    <n v="21186"/>
    <s v="WHITE DOVE HONEYCOMB PAPER GARLAND"/>
    <d v="2010-01-21T12:01:00"/>
    <x v="327"/>
    <s v="United Kingdom"/>
    <x v="323"/>
    <s v="United Kingdom"/>
    <n v="1.65"/>
    <n v="7"/>
    <n v="11.549999999999999"/>
  </r>
  <r>
    <n v="498"/>
    <n v="495153"/>
    <n v="21532"/>
    <s v="DAIRY MAID SUGAR JAM BOWL"/>
    <d v="2010-01-21T12:10:00"/>
    <x v="65"/>
    <s v="United Kingdom"/>
    <x v="61"/>
    <s v="United Kingdom"/>
    <n v="2.1"/>
    <n v="2"/>
    <n v="4.2"/>
  </r>
  <r>
    <n v="499"/>
    <n v="495158"/>
    <n v="21908"/>
    <s v="CHOCOLATE THIS WAY METAL SIGN"/>
    <d v="2010-01-21T12:37:00"/>
    <x v="328"/>
    <s v="United Kingdom"/>
    <x v="324"/>
    <s v="United Kingdom"/>
    <n v="2.1"/>
    <n v="1"/>
    <n v="2.1"/>
  </r>
  <r>
    <n v="500"/>
    <n v="495177"/>
    <n v="22292"/>
    <s v="SPRING DEC , HANGING CHICK  YELLOW"/>
    <d v="2010-01-21T13:22:00"/>
    <x v="329"/>
    <s v="United Kingdom"/>
    <x v="325"/>
    <s v="United Kingdom"/>
    <n v="1.45"/>
    <n v="3"/>
    <n v="4.3499999999999996"/>
  </r>
  <r>
    <n v="501"/>
    <n v="495178"/>
    <n v="22094"/>
    <s v="RED POLKA DOT TISSUE BOX"/>
    <d v="2010-01-21T13:33:00"/>
    <x v="330"/>
    <s v="United Kingdom"/>
    <x v="326"/>
    <s v="United Kingdom"/>
    <n v="1.25"/>
    <n v="3"/>
    <n v="3.75"/>
  </r>
  <r>
    <n v="502"/>
    <n v="495183"/>
    <s v="84970S"/>
    <s v="HANGING HEART ZINC T-LIGHT HOLDER"/>
    <d v="2010-01-21T13:48:00"/>
    <x v="331"/>
    <s v="United Kingdom"/>
    <x v="327"/>
    <s v="United Kingdom"/>
    <n v="0.85"/>
    <n v="24"/>
    <n v="20.399999999999999"/>
  </r>
  <r>
    <n v="503"/>
    <n v="495185"/>
    <s v="84932B"/>
    <s v="SMALL PINK PEONY FOLDING STOOL"/>
    <d v="2010-01-21T14:01:00"/>
    <x v="332"/>
    <s v="Greece"/>
    <x v="328"/>
    <s v="Greece"/>
    <n v="1.95"/>
    <n v="8"/>
    <n v="15.6"/>
  </r>
  <r>
    <n v="504"/>
    <n v="495185"/>
    <n v="85187"/>
    <s v="S/12 MINI RABBIT EASTER"/>
    <d v="2010-01-21T14:01:00"/>
    <x v="332"/>
    <s v="Greece"/>
    <x v="328"/>
    <s v="Greece"/>
    <n v="1.65"/>
    <n v="12"/>
    <n v="19.799999999999997"/>
  </r>
  <r>
    <n v="505"/>
    <n v="495187"/>
    <s v="35096A"/>
    <s v="BLUE VICTORIAN FABRIC HEART BOX"/>
    <d v="2010-01-21T14:30:00"/>
    <x v="333"/>
    <s v="United Kingdom"/>
    <x v="329"/>
    <s v="United Kingdom"/>
    <n v="0.42"/>
    <n v="6"/>
    <n v="2.52"/>
  </r>
  <r>
    <n v="506"/>
    <n v="495193"/>
    <n v="85176"/>
    <s v="SEWING SUSAN 21 NEEDLE SET"/>
    <d v="2010-01-21T15:02:00"/>
    <x v="91"/>
    <s v="United Kingdom"/>
    <x v="87"/>
    <s v="United Kingdom"/>
    <n v="0.85"/>
    <n v="1"/>
    <n v="0.85"/>
  </r>
  <r>
    <n v="507"/>
    <n v="495192"/>
    <n v="22352"/>
    <s v="LUNCHBOX WITH CUTLERY RETROSPOT "/>
    <d v="2010-01-21T15:02:00"/>
    <x v="334"/>
    <s v="United Kingdom"/>
    <x v="330"/>
    <s v="United Kingdom"/>
    <n v="2.5499999999999998"/>
    <n v="6"/>
    <n v="15.299999999999999"/>
  </r>
  <r>
    <n v="508"/>
    <n v="495225"/>
    <n v="22058"/>
    <s v="CERAMIC LOVE HEARTS DESIGN MUG"/>
    <d v="2010-01-21T17:43:00"/>
    <x v="335"/>
    <s v="United Kingdom"/>
    <x v="331"/>
    <s v="United Kingdom"/>
    <n v="1.49"/>
    <n v="8"/>
    <n v="11.92"/>
  </r>
  <r>
    <n v="509"/>
    <n v="495237"/>
    <n v="22355"/>
    <s v="CHARLOTTE BAG , SUKI DESIGN"/>
    <d v="2010-01-22T09:44:00"/>
    <x v="61"/>
    <s v="United Kingdom"/>
    <x v="57"/>
    <s v="United Kingdom"/>
    <n v="0.85"/>
    <n v="10"/>
    <n v="8.5"/>
  </r>
  <r>
    <n v="510"/>
    <n v="495244"/>
    <n v="22046"/>
    <s v="TEA PARTY  WRAPPING PAPER "/>
    <d v="2010-01-22T10:51:00"/>
    <x v="47"/>
    <s v="United Kingdom"/>
    <x v="43"/>
    <s v="United Kingdom"/>
    <n v="0.42"/>
    <n v="25"/>
    <n v="10.5"/>
  </r>
  <r>
    <n v="511"/>
    <n v="495280"/>
    <n v="21980"/>
    <s v="PACK OF 12 RED SPOTTY TISSUES "/>
    <d v="2010-01-22T12:24:00"/>
    <x v="336"/>
    <s v="Germany"/>
    <x v="332"/>
    <s v="Germany"/>
    <n v="0.28999999999999998"/>
    <n v="48"/>
    <n v="13.919999999999998"/>
  </r>
  <r>
    <n v="512"/>
    <n v="495289"/>
    <n v="22319"/>
    <s v="HAIRCLIPS FORTIES FABRIC ASSORTED"/>
    <d v="2010-01-22T12:37:00"/>
    <x v="337"/>
    <s v="United Kingdom"/>
    <x v="333"/>
    <s v="United Kingdom"/>
    <n v="0.65"/>
    <n v="12"/>
    <n v="7.8000000000000007"/>
  </r>
  <r>
    <n v="513"/>
    <n v="495293"/>
    <s v="85099B"/>
    <s v="JUMBO BAG RED WHITE SPOTTY "/>
    <d v="2010-01-22T13:09:00"/>
    <x v="184"/>
    <s v="United Kingdom"/>
    <x v="180"/>
    <s v="United Kingdom"/>
    <n v="1.95"/>
    <n v="10"/>
    <n v="19.5"/>
  </r>
  <r>
    <n v="514"/>
    <n v="495294"/>
    <n v="21212"/>
    <s v="PACK OF 72 RETRO SPOT CAKE CASES"/>
    <d v="2010-01-22T13:25:00"/>
    <x v="338"/>
    <s v="United Kingdom"/>
    <x v="334"/>
    <s v="United Kingdom"/>
    <n v="0.55000000000000004"/>
    <n v="24"/>
    <n v="13.200000000000001"/>
  </r>
  <r>
    <n v="515"/>
    <s v="C495309"/>
    <n v="21346"/>
    <s v="LARGE SILVER BALUSTRADE CANDLESTICK"/>
    <d v="2010-01-22T14:16:00"/>
    <x v="339"/>
    <s v="United Kingdom"/>
    <x v="335"/>
    <s v="United Kingdom"/>
    <n v="5.95"/>
    <n v="-1"/>
    <n v="-5.95"/>
  </r>
  <r>
    <n v="516"/>
    <n v="495310"/>
    <n v="21975"/>
    <s v="PACK OF 60 DINOSAUR CAKE CASES"/>
    <d v="2010-01-22T14:17:00"/>
    <x v="340"/>
    <s v="Germany"/>
    <x v="336"/>
    <s v="Germany"/>
    <n v="0.55000000000000004"/>
    <n v="24"/>
    <n v="13.200000000000001"/>
  </r>
  <r>
    <n v="517"/>
    <n v="495310"/>
    <n v="22079"/>
    <s v="RIBBON REEL HEARTS DESIGN "/>
    <d v="2010-01-22T14:17:00"/>
    <x v="340"/>
    <s v="Germany"/>
    <x v="336"/>
    <s v="Germany"/>
    <n v="1.65"/>
    <n v="10"/>
    <n v="16.5"/>
  </r>
  <r>
    <n v="518"/>
    <n v="495317"/>
    <n v="20754"/>
    <s v="RETRO RED SPOTTY WASHING UP GLOVES"/>
    <d v="2010-01-22T15:04:00"/>
    <x v="178"/>
    <s v="United Kingdom"/>
    <x v="174"/>
    <s v="United Kingdom"/>
    <n v="2.1"/>
    <n v="6"/>
    <n v="12.600000000000001"/>
  </r>
  <r>
    <n v="519"/>
    <s v="C495319"/>
    <n v="20966"/>
    <s v="SANDWICH BATH SPONGE"/>
    <d v="2010-01-22T15:09:00"/>
    <x v="242"/>
    <s v="United Kingdom"/>
    <x v="238"/>
    <s v="United Kingdom"/>
    <n v="1.25"/>
    <n v="-1"/>
    <n v="-1.25"/>
  </r>
  <r>
    <n v="520"/>
    <n v="495331"/>
    <s v="15060B"/>
    <s v="FAIRY CAKE DESIGN UMBRELLA"/>
    <d v="2010-01-22T16:28:00"/>
    <x v="341"/>
    <s v="United Kingdom"/>
    <x v="337"/>
    <s v="United Kingdom"/>
    <n v="3.75"/>
    <n v="2"/>
    <n v="7.5"/>
  </r>
  <r>
    <n v="521"/>
    <n v="495353"/>
    <n v="48185"/>
    <s v="DOOR MAT FAIRY CAKE"/>
    <d v="2010-01-24T11:21:00"/>
    <x v="342"/>
    <s v="United Kingdom"/>
    <x v="338"/>
    <s v="United Kingdom"/>
    <n v="6.75"/>
    <n v="1"/>
    <n v="6.75"/>
  </r>
  <r>
    <n v="522"/>
    <n v="495353"/>
    <n v="22138"/>
    <s v="BAKING SET 9 PIECE RETROSPOT "/>
    <d v="2010-01-24T11:21:00"/>
    <x v="342"/>
    <s v="United Kingdom"/>
    <x v="338"/>
    <s v="United Kingdom"/>
    <n v="4.95"/>
    <n v="1"/>
    <n v="4.95"/>
  </r>
  <r>
    <n v="523"/>
    <n v="495359"/>
    <n v="20675"/>
    <s v="BLUE SPOTTY BOWL"/>
    <d v="2010-01-24T11:58:00"/>
    <x v="343"/>
    <s v="United Kingdom"/>
    <x v="339"/>
    <s v="United Kingdom"/>
    <n v="1.06"/>
    <n v="72"/>
    <n v="76.320000000000007"/>
  </r>
  <r>
    <n v="524"/>
    <n v="495361"/>
    <n v="22055"/>
    <s v="MINI CAKE STAND  HANGING STRAWBERY"/>
    <d v="2010-01-24T12:11:00"/>
    <x v="344"/>
    <s v="United Kingdom"/>
    <x v="340"/>
    <s v="United Kingdom"/>
    <n v="1.45"/>
    <n v="32"/>
    <n v="46.4"/>
  </r>
  <r>
    <n v="525"/>
    <n v="495365"/>
    <s v="90128B"/>
    <s v="BLUE LEAVES AND BEADS PHONE CHARM"/>
    <d v="2010-01-24T12:15:00"/>
    <x v="345"/>
    <s v="United Kingdom"/>
    <x v="341"/>
    <s v="United Kingdom"/>
    <n v="1.25"/>
    <n v="1"/>
    <n v="1.25"/>
  </r>
  <r>
    <n v="526"/>
    <n v="495366"/>
    <n v="21976"/>
    <s v="PACK OF 60 MUSHROOM CAKE CASES"/>
    <d v="2010-01-24T12:21:00"/>
    <x v="346"/>
    <s v="United Kingdom"/>
    <x v="342"/>
    <s v="United Kingdom"/>
    <n v="0.55000000000000004"/>
    <n v="6"/>
    <n v="3.3000000000000003"/>
  </r>
  <r>
    <n v="527"/>
    <n v="495367"/>
    <n v="22173"/>
    <s v="METAL 4 HOOK HANGER FRENCH CHATEAU"/>
    <d v="2010-01-24T12:27:00"/>
    <x v="347"/>
    <s v="United Kingdom"/>
    <x v="343"/>
    <s v="United Kingdom"/>
    <n v="2.95"/>
    <n v="3"/>
    <n v="8.8500000000000014"/>
  </r>
  <r>
    <n v="528"/>
    <n v="495367"/>
    <n v="21864"/>
    <s v="UNION JACK FLAG PASSPORT COVER "/>
    <d v="2010-01-24T12:27:00"/>
    <x v="347"/>
    <s v="United Kingdom"/>
    <x v="343"/>
    <s v="United Kingdom"/>
    <n v="2.1"/>
    <n v="1"/>
    <n v="2.1"/>
  </r>
  <r>
    <n v="529"/>
    <n v="495369"/>
    <n v="84879"/>
    <s v="ASSORTED COLOUR BIRD ORNAMENT"/>
    <d v="2010-01-24T12:31:00"/>
    <x v="328"/>
    <s v="United Kingdom"/>
    <x v="324"/>
    <s v="United Kingdom"/>
    <n v="1.69"/>
    <n v="16"/>
    <n v="27.04"/>
  </r>
  <r>
    <n v="530"/>
    <n v="495377"/>
    <n v="21928"/>
    <s v="JUMBO BAG SCANDINAVIAN PAISLEY"/>
    <d v="2010-01-24T13:36:00"/>
    <x v="348"/>
    <s v="United Kingdom"/>
    <x v="344"/>
    <s v="United Kingdom"/>
    <n v="1.95"/>
    <n v="10"/>
    <n v="19.5"/>
  </r>
  <r>
    <n v="531"/>
    <n v="495379"/>
    <n v="84578"/>
    <s v="ELEPHANT TOY WITH BLUE T-SHIRT"/>
    <d v="2010-01-24T13:46:00"/>
    <x v="15"/>
    <s v="United Kingdom"/>
    <x v="11"/>
    <s v="United Kingdom"/>
    <n v="3.75"/>
    <n v="2"/>
    <n v="7.5"/>
  </r>
  <r>
    <n v="532"/>
    <n v="495379"/>
    <n v="21485"/>
    <s v="RED SPOT HEART HOT WATER BOTTLE"/>
    <d v="2010-01-24T13:46:00"/>
    <x v="15"/>
    <s v="United Kingdom"/>
    <x v="11"/>
    <s v="United Kingdom"/>
    <n v="4.95"/>
    <n v="2"/>
    <n v="9.9"/>
  </r>
  <r>
    <n v="533"/>
    <n v="495379"/>
    <n v="20685"/>
    <s v="RED SPOTTY COIR DOORMAT"/>
    <d v="2010-01-24T13:46:00"/>
    <x v="15"/>
    <s v="United Kingdom"/>
    <x v="11"/>
    <s v="United Kingdom"/>
    <n v="6.75"/>
    <n v="2"/>
    <n v="13.5"/>
  </r>
  <r>
    <n v="534"/>
    <n v="495383"/>
    <n v="22053"/>
    <s v="EMPIRE DESIGN ROSETTE"/>
    <d v="2010-01-24T14:19:00"/>
    <x v="349"/>
    <s v="United Kingdom"/>
    <x v="345"/>
    <s v="United Kingdom"/>
    <n v="1.25"/>
    <n v="1"/>
    <n v="1.25"/>
  </r>
  <r>
    <n v="535"/>
    <n v="495389"/>
    <s v="37489C"/>
    <s v="GREEN/BLUE FLOWER DESIGN BIG MUG"/>
    <d v="2010-01-24T15:14:00"/>
    <x v="350"/>
    <s v="United Kingdom"/>
    <x v="346"/>
    <s v="United Kingdom"/>
    <n v="1.95"/>
    <n v="1"/>
    <n v="1.95"/>
  </r>
  <r>
    <n v="536"/>
    <n v="495392"/>
    <n v="48111"/>
    <s v="DOOR MAT 3 SMILEY CATS"/>
    <d v="2010-01-24T15:35:00"/>
    <x v="351"/>
    <s v="United Kingdom"/>
    <x v="347"/>
    <s v="United Kingdom"/>
    <n v="6.75"/>
    <n v="2"/>
    <n v="13.5"/>
  </r>
  <r>
    <n v="537"/>
    <n v="495404"/>
    <n v="21051"/>
    <s v="RIBBONS PURSE "/>
    <d v="2010-01-25T09:48:00"/>
    <x v="332"/>
    <s v="Greece"/>
    <x v="328"/>
    <s v="Greece"/>
    <n v="1.69"/>
    <n v="48"/>
    <n v="81.12"/>
  </r>
  <r>
    <n v="538"/>
    <n v="495415"/>
    <n v="20717"/>
    <s v="STRAWBERRY SHOPPER BAG"/>
    <d v="2010-01-25T11:32:00"/>
    <x v="352"/>
    <s v="United Kingdom"/>
    <x v="348"/>
    <s v="United Kingdom"/>
    <n v="1.25"/>
    <n v="10"/>
    <n v="12.5"/>
  </r>
  <r>
    <n v="539"/>
    <n v="495415"/>
    <s v="85023B"/>
    <s v="EAU DE NILE JEWELLED PHOTOFRAME"/>
    <d v="2010-01-25T11:32:00"/>
    <x v="352"/>
    <s v="United Kingdom"/>
    <x v="348"/>
    <s v="United Kingdom"/>
    <n v="2.5499999999999998"/>
    <n v="6"/>
    <n v="15.299999999999999"/>
  </r>
  <r>
    <n v="540"/>
    <n v="495467"/>
    <n v="21207"/>
    <s v="SKULL AND CROSSBONES  GARLAND "/>
    <d v="2010-01-25T12:08:00"/>
    <x v="353"/>
    <s v="United Kingdom"/>
    <x v="349"/>
    <s v="United Kingdom"/>
    <n v="1.65"/>
    <n v="12"/>
    <n v="19.799999999999997"/>
  </r>
  <r>
    <n v="541"/>
    <n v="495487"/>
    <n v="84755"/>
    <s v="COLOUR GLASS T-LIGHT HOLDER HANGING"/>
    <d v="2010-01-25T12:18:00"/>
    <x v="90"/>
    <s v="United Kingdom"/>
    <x v="86"/>
    <s v="United Kingdom"/>
    <n v="0.55000000000000004"/>
    <n v="144"/>
    <n v="79.2"/>
  </r>
  <r>
    <n v="542"/>
    <n v="495487"/>
    <n v="48111"/>
    <s v="DOOR MAT 3 SMILEY CATS"/>
    <d v="2010-01-25T12:18:00"/>
    <x v="90"/>
    <s v="United Kingdom"/>
    <x v="86"/>
    <s v="United Kingdom"/>
    <n v="5.95"/>
    <n v="10"/>
    <n v="59.5"/>
  </r>
  <r>
    <n v="543"/>
    <n v="495501"/>
    <n v="21478"/>
    <s v="SILVER SKULL HOT WATER BOTTLE "/>
    <d v="2010-01-25T12:33:00"/>
    <x v="139"/>
    <s v="United Kingdom"/>
    <x v="135"/>
    <s v="United Kingdom"/>
    <n v="3.75"/>
    <n v="1"/>
    <n v="3.75"/>
  </r>
  <r>
    <n v="544"/>
    <n v="495501"/>
    <s v="84536A"/>
    <s v="ENGLISH ROSE NOTEBOOK A7 SIZE"/>
    <d v="2010-01-25T12:33:00"/>
    <x v="139"/>
    <s v="United Kingdom"/>
    <x v="135"/>
    <s v="United Kingdom"/>
    <n v="0.42"/>
    <n v="1"/>
    <n v="0.42"/>
  </r>
  <r>
    <n v="545"/>
    <n v="495503"/>
    <n v="22131"/>
    <s v="FOOD CONTAINER SET 3 LOVE HEART "/>
    <d v="2010-01-25T12:50:00"/>
    <x v="136"/>
    <s v="United Kingdom"/>
    <x v="132"/>
    <s v="United Kingdom"/>
    <n v="1.95"/>
    <n v="8"/>
    <n v="15.6"/>
  </r>
  <r>
    <n v="546"/>
    <n v="495504"/>
    <n v="21874"/>
    <s v="GIN AND TONIC MUG"/>
    <d v="2010-01-25T13:14:00"/>
    <x v="354"/>
    <s v="United Kingdom"/>
    <x v="350"/>
    <s v="United Kingdom"/>
    <n v="1.25"/>
    <n v="4"/>
    <n v="5"/>
  </r>
  <r>
    <n v="547"/>
    <n v="495507"/>
    <n v="22178"/>
    <s v="VICTORIAN GLASS HANGING T-LIGHT"/>
    <d v="2010-01-25T13:22:00"/>
    <x v="169"/>
    <s v="United Kingdom"/>
    <x v="165"/>
    <s v="United Kingdom"/>
    <n v="1.25"/>
    <n v="24"/>
    <n v="30"/>
  </r>
  <r>
    <n v="548"/>
    <n v="495508"/>
    <n v="22045"/>
    <s v="SPACE BOY GIFT WRAP"/>
    <d v="2010-01-25T13:46:00"/>
    <x v="355"/>
    <s v="United Kingdom"/>
    <x v="351"/>
    <s v="United Kingdom"/>
    <n v="0.42"/>
    <n v="25"/>
    <n v="10.5"/>
  </r>
  <r>
    <n v="549"/>
    <n v="495526"/>
    <n v="48187"/>
    <s v="DOOR MAT NEW ENGLAND"/>
    <d v="2010-01-25T14:40:00"/>
    <x v="356"/>
    <s v="United Kingdom"/>
    <x v="352"/>
    <s v="United Kingdom"/>
    <n v="6.75"/>
    <n v="4"/>
    <n v="27"/>
  </r>
  <r>
    <n v="550"/>
    <n v="495526"/>
    <n v="84992"/>
    <s v="72 SWEETHEART FAIRY CAKE CASES"/>
    <d v="2010-01-25T14:40:00"/>
    <x v="356"/>
    <s v="United Kingdom"/>
    <x v="352"/>
    <s v="United Kingdom"/>
    <n v="0.55000000000000004"/>
    <n v="24"/>
    <n v="13.200000000000001"/>
  </r>
  <r>
    <n v="551"/>
    <n v="495529"/>
    <n v="22165"/>
    <s v="DIAMANTE HEART SHAPED WALL MIRROR, "/>
    <d v="2010-01-25T15:07:00"/>
    <x v="92"/>
    <s v="United Kingdom"/>
    <x v="88"/>
    <s v="United Kingdom"/>
    <n v="12.75"/>
    <n v="2"/>
    <n v="25.5"/>
  </r>
  <r>
    <n v="552"/>
    <n v="495546"/>
    <n v="21790"/>
    <s v="VINTAGE SNAP CARDS"/>
    <d v="2010-01-25T15:54:00"/>
    <x v="103"/>
    <s v="United Kingdom"/>
    <x v="99"/>
    <s v="United Kingdom"/>
    <n v="0.85"/>
    <n v="6"/>
    <n v="5.0999999999999996"/>
  </r>
  <r>
    <n v="553"/>
    <n v="495576"/>
    <n v="22355"/>
    <s v="CHARLOTTE BAG , SUKI DESIGN"/>
    <d v="2010-01-26T09:41:00"/>
    <x v="357"/>
    <s v="United Kingdom"/>
    <x v="353"/>
    <s v="United Kingdom"/>
    <n v="0.85"/>
    <n v="10"/>
    <n v="8.5"/>
  </r>
  <r>
    <n v="554"/>
    <n v="495581"/>
    <n v="21381"/>
    <s v="MINI WOODEN HAPPY BIRTHDAY GARLAND"/>
    <d v="2010-01-26T10:09:00"/>
    <x v="358"/>
    <s v="Germany"/>
    <x v="354"/>
    <s v="Germany"/>
    <n v="1.69"/>
    <n v="12"/>
    <n v="20.28"/>
  </r>
  <r>
    <n v="555"/>
    <s v="C495582"/>
    <s v="79323P"/>
    <s v="PINK CHERRY LIGHTS"/>
    <d v="2010-01-26T10:09:00"/>
    <x v="164"/>
    <s v="United Kingdom"/>
    <x v="160"/>
    <s v="United Kingdom"/>
    <n v="6.75"/>
    <n v="-1"/>
    <n v="-6.75"/>
  </r>
  <r>
    <n v="556"/>
    <s v="C495582"/>
    <s v="79323LP"/>
    <s v="LIGHT PINK CHERRY LIGHTS"/>
    <d v="2010-01-26T10:09:00"/>
    <x v="164"/>
    <s v="United Kingdom"/>
    <x v="160"/>
    <s v="United Kingdom"/>
    <n v="6.75"/>
    <n v="-1"/>
    <n v="-6.75"/>
  </r>
  <r>
    <n v="557"/>
    <s v="C495585"/>
    <n v="21231"/>
    <s v="SWEETHEART CERAMIC TRINKET BOX"/>
    <d v="2010-01-26T10:17:00"/>
    <x v="359"/>
    <s v="United Kingdom"/>
    <x v="355"/>
    <s v="United Kingdom"/>
    <n v="1.25"/>
    <n v="-2"/>
    <n v="-2.5"/>
  </r>
  <r>
    <n v="558"/>
    <n v="495676"/>
    <s v="85180A"/>
    <s v="RED HEARTS LIGHT CHAIN "/>
    <d v="2010-01-26T11:24:00"/>
    <x v="360"/>
    <s v="United Kingdom"/>
    <x v="356"/>
    <s v="United Kingdom"/>
    <n v="4.6500000000000004"/>
    <n v="3"/>
    <n v="13.950000000000001"/>
  </r>
  <r>
    <n v="559"/>
    <n v="495682"/>
    <n v="22348"/>
    <s v="TEA BAG PLATE RED SPOTTY "/>
    <d v="2010-01-26T11:44:00"/>
    <x v="279"/>
    <s v="United Kingdom"/>
    <x v="275"/>
    <s v="United Kingdom"/>
    <n v="0.85"/>
    <n v="4"/>
    <n v="3.4"/>
  </r>
  <r>
    <n v="560"/>
    <n v="495702"/>
    <n v="22221"/>
    <s v="CAKE STAND LOVEBIRD 2 TIER PINK"/>
    <d v="2010-01-26T12:53:00"/>
    <x v="95"/>
    <s v="United Kingdom"/>
    <x v="91"/>
    <s v="United Kingdom"/>
    <n v="9.9499999999999993"/>
    <n v="2"/>
    <n v="19.899999999999999"/>
  </r>
  <r>
    <n v="561"/>
    <n v="495703"/>
    <n v="21985"/>
    <s v="PACK OF 12 HEARTS DESIGN TISSUES "/>
    <d v="2010-01-26T12:55:00"/>
    <x v="235"/>
    <s v="United Kingdom"/>
    <x v="231"/>
    <s v="United Kingdom"/>
    <n v="0.28999999999999998"/>
    <n v="12"/>
    <n v="3.4799999999999995"/>
  </r>
  <r>
    <n v="562"/>
    <n v="495706"/>
    <s v="72807A"/>
    <s v="SET/3 ROSE CANDLE IN JEWELLED BOX"/>
    <d v="2010-01-26T13:04:00"/>
    <x v="361"/>
    <s v="United Kingdom"/>
    <x v="357"/>
    <s v="United Kingdom"/>
    <n v="4.25"/>
    <n v="1"/>
    <n v="4.25"/>
  </r>
  <r>
    <n v="563"/>
    <n v="495715"/>
    <n v="21179"/>
    <s v="NO JUNK MAIL METAL SIGN"/>
    <d v="2010-01-26T14:05:00"/>
    <x v="253"/>
    <s v="United Kingdom"/>
    <x v="249"/>
    <s v="United Kingdom"/>
    <n v="1.25"/>
    <n v="2"/>
    <n v="2.5"/>
  </r>
  <r>
    <n v="564"/>
    <n v="495718"/>
    <s v="48173C"/>
    <s v="DOOR MAT BLACK FLOCK "/>
    <d v="2010-01-26T14:25:00"/>
    <x v="362"/>
    <s v="United Kingdom"/>
    <x v="358"/>
    <s v="United Kingdom"/>
    <n v="6.75"/>
    <n v="2"/>
    <n v="13.5"/>
  </r>
  <r>
    <n v="565"/>
    <n v="495720"/>
    <n v="21156"/>
    <s v="RED SPOTTY CHILDS APRON"/>
    <d v="2010-01-26T14:43:00"/>
    <x v="363"/>
    <s v="United Kingdom"/>
    <x v="359"/>
    <s v="United Kingdom"/>
    <n v="1.95"/>
    <n v="2"/>
    <n v="3.9"/>
  </r>
  <r>
    <n v="566"/>
    <n v="495726"/>
    <n v="84978"/>
    <s v="HANGING HEART JAR T-LIGHT HOLDER"/>
    <d v="2010-01-26T15:11:00"/>
    <x v="364"/>
    <s v="United Kingdom"/>
    <x v="360"/>
    <s v="United Kingdom"/>
    <n v="1.25"/>
    <n v="12"/>
    <n v="15"/>
  </r>
  <r>
    <n v="567"/>
    <n v="495746"/>
    <n v="22276"/>
    <s v="WASH BAG VINTAGE ROSE PAISLEY"/>
    <d v="2010-01-26T16:26:00"/>
    <x v="365"/>
    <s v="United Kingdom"/>
    <x v="361"/>
    <s v="United Kingdom"/>
    <n v="2.5499999999999998"/>
    <n v="2"/>
    <n v="5.0999999999999996"/>
  </r>
  <r>
    <n v="568"/>
    <n v="495807"/>
    <s v="35004B"/>
    <s v="SET OF 3 BLACK FLYING DUCKS"/>
    <d v="2010-01-27T09:02:00"/>
    <x v="366"/>
    <s v="United Kingdom"/>
    <x v="362"/>
    <s v="United Kingdom"/>
    <n v="5.45"/>
    <n v="3"/>
    <n v="16.350000000000001"/>
  </r>
  <r>
    <n v="569"/>
    <n v="495808"/>
    <s v="72755C"/>
    <s v="FLOWER FAIRY OIL BURNER SET ROSE"/>
    <d v="2010-01-27T09:38:00"/>
    <x v="367"/>
    <s v="United Kingdom"/>
    <x v="363"/>
    <s v="United Kingdom"/>
    <n v="4.25"/>
    <n v="4"/>
    <n v="17"/>
  </r>
  <r>
    <n v="570"/>
    <n v="495809"/>
    <n v="21506"/>
    <s v="FANCY FONT BIRTHDAY CARD, "/>
    <d v="2010-01-27T09:44:00"/>
    <x v="368"/>
    <s v="United Kingdom"/>
    <x v="364"/>
    <s v="United Kingdom"/>
    <n v="0.42"/>
    <n v="12"/>
    <n v="5.04"/>
  </r>
  <r>
    <n v="571"/>
    <n v="495885"/>
    <n v="22155"/>
    <s v="STAR DECORATION RUSTIC"/>
    <d v="2010-01-27T12:10:00"/>
    <x v="369"/>
    <s v="United Kingdom"/>
    <x v="365"/>
    <s v="United Kingdom"/>
    <n v="0.42"/>
    <n v="1"/>
    <n v="0.42"/>
  </r>
  <r>
    <n v="572"/>
    <n v="495889"/>
    <s v="85130C"/>
    <s v="BEADED CRYSTAL HEART BLUE  LARGE"/>
    <d v="2010-01-27T12:19:00"/>
    <x v="370"/>
    <s v="United Kingdom"/>
    <x v="366"/>
    <s v="United Kingdom"/>
    <n v="1.65"/>
    <n v="1"/>
    <n v="1.65"/>
  </r>
  <r>
    <n v="573"/>
    <n v="495898"/>
    <n v="21755"/>
    <s v="LOVE BUILDING BLOCK WORD"/>
    <d v="2010-01-27T12:31:00"/>
    <x v="192"/>
    <s v="United Kingdom"/>
    <x v="188"/>
    <s v="United Kingdom"/>
    <n v="5.95"/>
    <n v="2"/>
    <n v="11.9"/>
  </r>
  <r>
    <n v="574"/>
    <n v="495906"/>
    <s v="35822B"/>
    <s v="ACRYLIC BEAD CHAIN, BLUE"/>
    <d v="2010-01-27T12:39:00"/>
    <x v="250"/>
    <s v="United Kingdom"/>
    <x v="246"/>
    <s v="United Kingdom"/>
    <n v="0.38"/>
    <n v="229"/>
    <n v="87.02"/>
  </r>
  <r>
    <n v="575"/>
    <n v="495906"/>
    <n v="16239"/>
    <s v="BALLERINA HEART DECORATION."/>
    <d v="2010-01-27T12:39:00"/>
    <x v="250"/>
    <s v="United Kingdom"/>
    <x v="246"/>
    <s v="United Kingdom"/>
    <n v="1.25"/>
    <n v="288"/>
    <n v="360"/>
  </r>
  <r>
    <n v="576"/>
    <n v="495920"/>
    <n v="20723"/>
    <s v="STRAWBERRY CHARLOTTE BAG"/>
    <d v="2010-01-27T13:41:00"/>
    <x v="194"/>
    <s v="United Kingdom"/>
    <x v="190"/>
    <s v="United Kingdom"/>
    <n v="0.85"/>
    <n v="20"/>
    <n v="17"/>
  </r>
  <r>
    <n v="577"/>
    <n v="495925"/>
    <n v="21094"/>
    <s v="SET/6 RED SPOTTY PAPER PLATES"/>
    <d v="2010-01-27T14:38:00"/>
    <x v="135"/>
    <s v="United Kingdom"/>
    <x v="131"/>
    <s v="United Kingdom"/>
    <n v="0.85"/>
    <n v="6"/>
    <n v="5.0999999999999996"/>
  </r>
  <r>
    <n v="578"/>
    <n v="495925"/>
    <n v="22131"/>
    <s v="FOOD CONTAINER SET 3 LOVE HEART "/>
    <d v="2010-01-27T14:38:00"/>
    <x v="135"/>
    <s v="United Kingdom"/>
    <x v="131"/>
    <s v="United Kingdom"/>
    <n v="1.95"/>
    <n v="3"/>
    <n v="5.85"/>
  </r>
  <r>
    <n v="579"/>
    <n v="495936"/>
    <n v="21396"/>
    <s v="RED SPOTTY EGG CUP "/>
    <d v="2010-01-27T15:39:00"/>
    <x v="107"/>
    <s v="United Kingdom"/>
    <x v="103"/>
    <s v="United Kingdom"/>
    <n v="1.25"/>
    <n v="24"/>
    <n v="30"/>
  </r>
  <r>
    <n v="580"/>
    <n v="495942"/>
    <n v="20828"/>
    <s v="GLITTER BUTTERFLY CLIPS"/>
    <d v="2010-01-27T16:14:00"/>
    <x v="371"/>
    <s v="United Kingdom"/>
    <x v="367"/>
    <s v="United Kingdom"/>
    <n v="2.5499999999999998"/>
    <n v="2"/>
    <n v="5.0999999999999996"/>
  </r>
  <r>
    <n v="581"/>
    <n v="496002"/>
    <n v="20726"/>
    <s v="LUNCH BAG WOODLAND"/>
    <d v="2010-01-28T12:06:00"/>
    <x v="372"/>
    <s v="United Kingdom"/>
    <x v="368"/>
    <s v="United Kingdom"/>
    <n v="1.65"/>
    <n v="10"/>
    <n v="16.5"/>
  </r>
  <r>
    <n v="582"/>
    <n v="496008"/>
    <n v="21717"/>
    <s v="EASTER TIN BUCKET"/>
    <d v="2010-01-28T12:36:00"/>
    <x v="96"/>
    <s v="EIRE"/>
    <x v="92"/>
    <s v="EIRE"/>
    <n v="2.5499999999999998"/>
    <n v="8"/>
    <n v="20.399999999999999"/>
  </r>
  <r>
    <n v="583"/>
    <n v="496008"/>
    <n v="48129"/>
    <s v="DOOR MAT TOPIARY"/>
    <d v="2010-01-28T12:36:00"/>
    <x v="96"/>
    <s v="EIRE"/>
    <x v="92"/>
    <s v="EIRE"/>
    <n v="6.75"/>
    <n v="2"/>
    <n v="13.5"/>
  </r>
  <r>
    <n v="584"/>
    <n v="496008"/>
    <n v="21428"/>
    <s v="SET3 BOOK BOX GREEN GINGHAM FLOWER "/>
    <d v="2010-01-28T12:36:00"/>
    <x v="96"/>
    <s v="EIRE"/>
    <x v="92"/>
    <s v="EIRE"/>
    <n v="4.25"/>
    <n v="4"/>
    <n v="17"/>
  </r>
  <r>
    <n v="585"/>
    <n v="496013"/>
    <n v="85216"/>
    <s v="ASSORTED CAKES FRIDGE MAGNETS"/>
    <d v="2010-01-28T13:00:00"/>
    <x v="202"/>
    <s v="United Kingdom"/>
    <x v="198"/>
    <s v="United Kingdom"/>
    <n v="0.65"/>
    <n v="12"/>
    <n v="7.8000000000000007"/>
  </r>
  <r>
    <n v="586"/>
    <n v="496024"/>
    <n v="20723"/>
    <s v="STRAWBERRY CHARLOTTE BAG"/>
    <d v="2010-01-28T14:06:00"/>
    <x v="373"/>
    <s v="United Kingdom"/>
    <x v="369"/>
    <s v="United Kingdom"/>
    <n v="0.85"/>
    <n v="10"/>
    <n v="8.5"/>
  </r>
  <r>
    <n v="587"/>
    <n v="496047"/>
    <n v="22112"/>
    <s v="CHOCOLATE HOT WATER BOTTLE"/>
    <d v="2010-01-28T14:31:00"/>
    <x v="374"/>
    <s v="United Kingdom"/>
    <x v="370"/>
    <s v="United Kingdom"/>
    <n v="4.95"/>
    <n v="3"/>
    <n v="14.850000000000001"/>
  </r>
  <r>
    <n v="588"/>
    <n v="496047"/>
    <n v="21153"/>
    <s v="RED SPOTTY TABLECLOTH "/>
    <d v="2010-01-28T14:31:00"/>
    <x v="374"/>
    <s v="United Kingdom"/>
    <x v="370"/>
    <s v="United Kingdom"/>
    <n v="10.65"/>
    <n v="2"/>
    <n v="21.3"/>
  </r>
  <r>
    <n v="589"/>
    <n v="496057"/>
    <n v="21181"/>
    <s v="PLEASE ONE PERSON  METAL SIGN"/>
    <d v="2010-01-28T15:04:00"/>
    <x v="375"/>
    <s v="United Kingdom"/>
    <x v="371"/>
    <s v="United Kingdom"/>
    <n v="2.1"/>
    <n v="6"/>
    <n v="12.600000000000001"/>
  </r>
  <r>
    <n v="590"/>
    <n v="496058"/>
    <n v="90029"/>
    <s v="NEW BAROQUE SMALL NECKLACE BLACK"/>
    <d v="2010-01-28T15:17:00"/>
    <x v="376"/>
    <s v="United Kingdom"/>
    <x v="372"/>
    <s v="United Kingdom"/>
    <n v="8.5"/>
    <n v="5"/>
    <n v="42.5"/>
  </r>
  <r>
    <n v="591"/>
    <n v="496058"/>
    <n v="21710"/>
    <s v="FOLDING UMBRELLA  PINK/WHITE  SPOT"/>
    <d v="2010-01-28T15:17:00"/>
    <x v="376"/>
    <s v="United Kingdom"/>
    <x v="372"/>
    <s v="United Kingdom"/>
    <n v="4.95"/>
    <n v="4"/>
    <n v="19.8"/>
  </r>
  <r>
    <n v="592"/>
    <n v="496069"/>
    <n v="21733"/>
    <s v="RED HANGING HEART T-LIGHT HOLDER"/>
    <d v="2010-01-28T16:07:00"/>
    <x v="59"/>
    <s v="United Kingdom"/>
    <x v="55"/>
    <s v="United Kingdom"/>
    <n v="2.95"/>
    <n v="16"/>
    <n v="47.2"/>
  </r>
  <r>
    <n v="593"/>
    <n v="496070"/>
    <s v="72802A"/>
    <s v="ROSE SCENT CANDLE IN JEWELLED BOX"/>
    <d v="2010-01-28T16:39:00"/>
    <x v="377"/>
    <s v="United Kingdom"/>
    <x v="373"/>
    <s v="United Kingdom"/>
    <n v="4.25"/>
    <n v="6"/>
    <n v="25.5"/>
  </r>
  <r>
    <n v="594"/>
    <n v="496072"/>
    <n v="22241"/>
    <s v="GARLAND WOODEN HAPPY EASTER"/>
    <d v="2010-01-28T17:09:00"/>
    <x v="39"/>
    <s v="United Kingdom"/>
    <x v="35"/>
    <s v="United Kingdom"/>
    <n v="1.25"/>
    <n v="12"/>
    <n v="15"/>
  </r>
  <r>
    <n v="595"/>
    <n v="496073"/>
    <n v="85118"/>
    <s v="HEART T-LIGHT HOLDER"/>
    <d v="2010-01-28T17:13:00"/>
    <x v="378"/>
    <s v="United Kingdom"/>
    <x v="374"/>
    <s v="United Kingdom"/>
    <n v="1.25"/>
    <n v="12"/>
    <n v="15"/>
  </r>
  <r>
    <n v="596"/>
    <n v="496092"/>
    <n v="84992"/>
    <s v="72 SWEETHEART FAIRY CAKE CASES"/>
    <d v="2010-01-29T10:06:00"/>
    <x v="379"/>
    <s v="United Kingdom"/>
    <x v="375"/>
    <s v="United Kingdom"/>
    <n v="0.55000000000000004"/>
    <n v="24"/>
    <n v="13.200000000000001"/>
  </r>
  <r>
    <n v="597"/>
    <n v="496095"/>
    <n v="22127"/>
    <s v="PARTY CONES CARNIVAL ASSORTED"/>
    <d v="2010-01-29T10:15:00"/>
    <x v="380"/>
    <s v="Spain"/>
    <x v="376"/>
    <s v="Spain"/>
    <n v="1.25"/>
    <n v="10"/>
    <n v="12.5"/>
  </r>
  <r>
    <n v="598"/>
    <n v="496173"/>
    <n v="21907"/>
    <s v="I'M ON HOLIDAY METAL SIGN"/>
    <d v="2010-01-29T11:59:00"/>
    <x v="181"/>
    <s v="United Kingdom"/>
    <x v="177"/>
    <s v="United Kingdom"/>
    <n v="2.1"/>
    <n v="3"/>
    <n v="6.3000000000000007"/>
  </r>
  <r>
    <n v="599"/>
    <n v="496201"/>
    <n v="84396"/>
    <s v="6 HOOK JEWELLERY STAND BLACK DRESS"/>
    <d v="2010-01-29T12:35:00"/>
    <x v="290"/>
    <s v="United Kingdom"/>
    <x v="286"/>
    <s v="United Kingdom"/>
    <n v="8.49"/>
    <n v="1"/>
    <n v="8.49"/>
  </r>
  <r>
    <n v="600"/>
    <n v="496217"/>
    <n v="22381"/>
    <s v="TOY TIDY PINK RETROSPOT  "/>
    <d v="2010-01-29T13:46:00"/>
    <x v="381"/>
    <s v="United Kingdom"/>
    <x v="377"/>
    <s v="United Kingdom"/>
    <n v="2.1"/>
    <n v="5"/>
    <n v="10.5"/>
  </r>
  <r>
    <n v="601"/>
    <n v="496222"/>
    <n v="84946"/>
    <s v="ANTIQUE SILVER TEA GLASS ETCHED"/>
    <d v="2010-01-29T13:53:00"/>
    <x v="382"/>
    <s v="United Kingdom"/>
    <x v="378"/>
    <s v="United Kingdom"/>
    <n v="1.25"/>
    <n v="12"/>
    <n v="15"/>
  </r>
  <r>
    <n v="602"/>
    <n v="496221"/>
    <n v="21175"/>
    <s v="GIN + TONIC DIET METAL SIGN"/>
    <d v="2010-01-29T13:53:00"/>
    <x v="383"/>
    <s v="United Kingdom"/>
    <x v="379"/>
    <s v="United Kingdom"/>
    <n v="2.1"/>
    <n v="1"/>
    <n v="2.1"/>
  </r>
  <r>
    <n v="603"/>
    <n v="496235"/>
    <n v="21175"/>
    <s v="GIN + TONIC DIET METAL SIGN"/>
    <d v="2010-01-29T14:37:00"/>
    <x v="138"/>
    <s v="United Kingdom"/>
    <x v="134"/>
    <s v="United Kingdom"/>
    <n v="2.1"/>
    <n v="6"/>
    <n v="12.600000000000001"/>
  </r>
  <r>
    <n v="604"/>
    <n v="496237"/>
    <n v="22132"/>
    <s v="RED LOVE HEART SHAPE CUP"/>
    <d v="2010-01-29T14:37:00"/>
    <x v="384"/>
    <s v="United Kingdom"/>
    <x v="380"/>
    <s v="United Kingdom"/>
    <n v="0.85"/>
    <n v="12"/>
    <n v="10.199999999999999"/>
  </r>
  <r>
    <n v="605"/>
    <s v="C496269"/>
    <s v="M"/>
    <s v="Manual"/>
    <d v="2010-01-29T16:39:00"/>
    <x v="385"/>
    <s v="United Kingdom"/>
    <x v="381"/>
    <s v="United Kingdom"/>
    <n v="244.77"/>
    <n v="-1"/>
    <n v="-244.77"/>
  </r>
  <r>
    <n v="606"/>
    <n v="496288"/>
    <n v="21551"/>
    <s v="CERAMIC BIRDHOUSE BUTTERFLY LARGE"/>
    <d v="2010-01-29T17:25:00"/>
    <x v="386"/>
    <s v="United Kingdom"/>
    <x v="382"/>
    <s v="United Kingdom"/>
    <n v="5.95"/>
    <n v="1"/>
    <n v="5.95"/>
  </r>
  <r>
    <n v="607"/>
    <n v="496288"/>
    <n v="21700"/>
    <s v="BIG DOUGHNUT FRIDGE MAGNETS"/>
    <d v="2010-01-29T17:25:00"/>
    <x v="386"/>
    <s v="United Kingdom"/>
    <x v="382"/>
    <s v="United Kingdom"/>
    <n v="0.85"/>
    <n v="12"/>
    <n v="10.199999999999999"/>
  </r>
  <r>
    <n v="608"/>
    <n v="496292"/>
    <n v="20747"/>
    <s v="PICCADILLY TEA SET"/>
    <d v="2010-01-31T10:08:00"/>
    <x v="387"/>
    <s v="United Kingdom"/>
    <x v="383"/>
    <s v="United Kingdom"/>
    <n v="14.95"/>
    <n v="1"/>
    <n v="14.95"/>
  </r>
  <r>
    <n v="609"/>
    <n v="496293"/>
    <n v="21041"/>
    <s v="RED SPOTTY OVEN GLOVE DOUBLE"/>
    <d v="2010-01-31T10:10:00"/>
    <x v="388"/>
    <s v="United Kingdom"/>
    <x v="384"/>
    <s v="United Kingdom"/>
    <n v="2.95"/>
    <n v="6"/>
    <n v="17.700000000000003"/>
  </r>
  <r>
    <n v="610"/>
    <n v="496297"/>
    <n v="20671"/>
    <s v="BLUE TEATIME PRINT BOWL "/>
    <d v="2010-01-31T10:31:00"/>
    <x v="389"/>
    <s v="United Kingdom"/>
    <x v="385"/>
    <s v="United Kingdom"/>
    <n v="1.25"/>
    <n v="4"/>
    <n v="5"/>
  </r>
  <r>
    <n v="611"/>
    <n v="496301"/>
    <n v="21241"/>
    <s v="GREEN SPOTTY CUP"/>
    <d v="2010-01-31T11:01:00"/>
    <x v="87"/>
    <s v="United Kingdom"/>
    <x v="83"/>
    <s v="United Kingdom"/>
    <n v="0.85"/>
    <n v="16"/>
    <n v="13.6"/>
  </r>
  <r>
    <n v="612"/>
    <n v="496301"/>
    <n v="21989"/>
    <s v="PACK OF 20 SKULL PAPER NAPKINS"/>
    <d v="2010-01-31T11:01:00"/>
    <x v="87"/>
    <s v="United Kingdom"/>
    <x v="83"/>
    <s v="United Kingdom"/>
    <n v="0.85"/>
    <n v="10"/>
    <n v="8.5"/>
  </r>
  <r>
    <n v="613"/>
    <n v="496303"/>
    <n v="85202"/>
    <s v="HANGING WOOD AND FELT HEART"/>
    <d v="2010-01-31T11:14:00"/>
    <x v="390"/>
    <s v="United Kingdom"/>
    <x v="386"/>
    <s v="United Kingdom"/>
    <n v="0.42"/>
    <n v="3"/>
    <n v="1.26"/>
  </r>
  <r>
    <n v="614"/>
    <n v="496308"/>
    <n v="21457"/>
    <s v="2 PICTURE BOOK EGGS EASTER DUCKS"/>
    <d v="2010-01-31T11:54:00"/>
    <x v="190"/>
    <s v="United Kingdom"/>
    <x v="186"/>
    <s v="United Kingdom"/>
    <n v="1.25"/>
    <n v="12"/>
    <n v="15"/>
  </r>
  <r>
    <n v="615"/>
    <n v="496309"/>
    <n v="22378"/>
    <s v="WALL TIDY RETROSPOT "/>
    <d v="2010-01-31T12:03:00"/>
    <x v="59"/>
    <s v="United Kingdom"/>
    <x v="55"/>
    <s v="United Kingdom"/>
    <n v="2.1"/>
    <n v="5"/>
    <n v="10.5"/>
  </r>
  <r>
    <n v="616"/>
    <n v="496311"/>
    <n v="21485"/>
    <s v="RED SPOT HEART HOT WATER BOTTLE"/>
    <d v="2010-01-31T12:12:00"/>
    <x v="391"/>
    <s v="United Kingdom"/>
    <x v="387"/>
    <s v="United Kingdom"/>
    <n v="4.95"/>
    <n v="2"/>
    <n v="9.9"/>
  </r>
  <r>
    <n v="617"/>
    <n v="496313"/>
    <n v="21892"/>
    <s v="TRADITIONAL WOODEN CATCH CUP GAME "/>
    <d v="2010-01-31T12:15:00"/>
    <x v="392"/>
    <s v="United Kingdom"/>
    <x v="388"/>
    <s v="United Kingdom"/>
    <n v="1.25"/>
    <n v="9"/>
    <n v="11.25"/>
  </r>
  <r>
    <n v="618"/>
    <n v="496313"/>
    <n v="21892"/>
    <s v="TRADITIONAL WOODEN CATCH CUP GAME "/>
    <d v="2010-01-31T12:15:00"/>
    <x v="392"/>
    <s v="United Kingdom"/>
    <x v="388"/>
    <s v="United Kingdom"/>
    <n v="1.25"/>
    <n v="1"/>
    <n v="1.25"/>
  </r>
  <r>
    <n v="619"/>
    <n v="496315"/>
    <s v="79323P"/>
    <s v="PINK CHERRY LIGHTS"/>
    <d v="2010-01-31T12:18:00"/>
    <x v="393"/>
    <s v="United Kingdom"/>
    <x v="389"/>
    <s v="United Kingdom"/>
    <n v="6.75"/>
    <n v="1"/>
    <n v="6.75"/>
  </r>
  <r>
    <n v="620"/>
    <n v="496317"/>
    <n v="22185"/>
    <s v="SLATE TILE NATURAL HANGING"/>
    <d v="2010-01-31T12:27:00"/>
    <x v="394"/>
    <s v="United Kingdom"/>
    <x v="390"/>
    <s v="United Kingdom"/>
    <n v="1.65"/>
    <n v="5"/>
    <n v="8.25"/>
  </r>
  <r>
    <n v="621"/>
    <n v="496318"/>
    <n v="22288"/>
    <s v="DECORATION , HANGING METAL RABBIT"/>
    <d v="2010-01-31T12:32:00"/>
    <x v="394"/>
    <s v="United Kingdom"/>
    <x v="390"/>
    <s v="United Kingdom"/>
    <n v="1.25"/>
    <n v="4"/>
    <n v="5"/>
  </r>
  <r>
    <n v="622"/>
    <n v="496319"/>
    <n v="72728"/>
    <s v="ROSE SCENT CANDLES IN GLASS"/>
    <d v="2010-01-31T12:35:00"/>
    <x v="395"/>
    <s v="United Kingdom"/>
    <x v="391"/>
    <s v="United Kingdom"/>
    <n v="0.85"/>
    <n v="9"/>
    <n v="7.6499999999999995"/>
  </r>
  <r>
    <n v="623"/>
    <n v="496321"/>
    <n v="21257"/>
    <s v="VICTORIAN SEWING BOX MEDIUM"/>
    <d v="2010-01-31T12:43:00"/>
    <x v="396"/>
    <s v="United Kingdom"/>
    <x v="392"/>
    <s v="United Kingdom"/>
    <n v="7.95"/>
    <n v="1"/>
    <n v="7.95"/>
  </r>
  <r>
    <n v="624"/>
    <s v="C496328"/>
    <s v="POST"/>
    <s v="POSTAGE"/>
    <d v="2010-01-31T13:32:00"/>
    <x v="397"/>
    <s v="Sweden"/>
    <x v="393"/>
    <s v="Sweden"/>
    <n v="40"/>
    <n v="-1"/>
    <n v="-40"/>
  </r>
  <r>
    <n v="625"/>
    <n v="496331"/>
    <n v="21284"/>
    <s v="RETRO SPOT CANDLE  SMALL"/>
    <d v="2010-01-31T13:48:00"/>
    <x v="398"/>
    <s v="United Kingdom"/>
    <x v="394"/>
    <s v="United Kingdom"/>
    <n v="1.69"/>
    <n v="12"/>
    <n v="20.28"/>
  </r>
  <r>
    <n v="626"/>
    <n v="496333"/>
    <n v="21814"/>
    <s v="HEART T-LIGHT HOLDER "/>
    <d v="2010-01-31T14:25:00"/>
    <x v="399"/>
    <s v="United Kingdom"/>
    <x v="395"/>
    <s v="United Kingdom"/>
    <n v="1.45"/>
    <n v="12"/>
    <n v="17.399999999999999"/>
  </r>
  <r>
    <n v="627"/>
    <n v="496335"/>
    <n v="21832"/>
    <s v="CHOCOLATE CALCULATOR"/>
    <d v="2010-01-31T14:42:00"/>
    <x v="400"/>
    <s v="United Kingdom"/>
    <x v="396"/>
    <s v="United Kingdom"/>
    <n v="1.65"/>
    <n v="12"/>
    <n v="19.799999999999997"/>
  </r>
  <r>
    <n v="628"/>
    <n v="496338"/>
    <n v="85047"/>
    <s v="WHITE BEADED GARLAND STRING 20LIGHT"/>
    <d v="2010-01-31T15:34:00"/>
    <x v="219"/>
    <s v="United Kingdom"/>
    <x v="215"/>
    <s v="United Kingdom"/>
    <n v="6.35"/>
    <n v="6"/>
    <n v="38.099999999999994"/>
  </r>
  <r>
    <n v="629"/>
    <n v="496339"/>
    <n v="21179"/>
    <s v="NO JUNK MAIL METAL SIGN"/>
    <d v="2010-01-31T15:40:00"/>
    <x v="401"/>
    <s v="United Kingdom"/>
    <x v="397"/>
    <s v="United Kingdom"/>
    <n v="1.25"/>
    <n v="2"/>
    <n v="2.5"/>
  </r>
  <r>
    <n v="630"/>
    <n v="496340"/>
    <n v="21426"/>
    <s v="WOODLAND STORAGE BOX SMALL"/>
    <d v="2010-01-31T15:45:00"/>
    <x v="402"/>
    <s v="Germany"/>
    <x v="398"/>
    <s v="Germany"/>
    <n v="2.1"/>
    <n v="6"/>
    <n v="12.600000000000001"/>
  </r>
  <r>
    <n v="631"/>
    <n v="496340"/>
    <n v="20717"/>
    <s v="STRAWBERRY SHOPPER BAG"/>
    <d v="2010-01-31T15:45:00"/>
    <x v="402"/>
    <s v="Germany"/>
    <x v="398"/>
    <s v="Germany"/>
    <n v="1.25"/>
    <n v="10"/>
    <n v="12.5"/>
  </r>
  <r>
    <n v="632"/>
    <n v="496340"/>
    <n v="21482"/>
    <s v="MUSHROOM BLUE HOT WATER BOTTLE"/>
    <d v="2010-01-31T15:45:00"/>
    <x v="402"/>
    <s v="Germany"/>
    <x v="398"/>
    <s v="Germany"/>
    <n v="2.95"/>
    <n v="6"/>
    <n v="17.700000000000003"/>
  </r>
  <r>
    <n v="633"/>
    <n v="496341"/>
    <n v="22236"/>
    <s v="CAKE STAND 3 TIER MAGIC GARDEN"/>
    <d v="2010-01-31T15:47:00"/>
    <x v="403"/>
    <s v="United Kingdom"/>
    <x v="399"/>
    <s v="United Kingdom"/>
    <n v="12.75"/>
    <n v="2"/>
    <n v="25.5"/>
  </r>
  <r>
    <n v="634"/>
    <n v="496342"/>
    <n v="72008"/>
    <s v="FROSTED BOX 9 WHITE T-LIGHT CANDLES"/>
    <d v="2010-01-31T15:49:00"/>
    <x v="404"/>
    <s v="United Kingdom"/>
    <x v="400"/>
    <s v="United Kingdom"/>
    <n v="0.42"/>
    <n v="12"/>
    <n v="5.04"/>
  </r>
  <r>
    <n v="635"/>
    <n v="496343"/>
    <n v="21846"/>
    <s v="PINK DIAMANTE PEN IN GIFT BOX"/>
    <d v="2010-01-31T15:51:00"/>
    <x v="405"/>
    <s v="United Kingdom"/>
    <x v="401"/>
    <s v="United Kingdom"/>
    <n v="4.95"/>
    <n v="3"/>
    <n v="14.850000000000001"/>
  </r>
  <r>
    <n v="636"/>
    <n v="496348"/>
    <n v="21706"/>
    <s v="FOLDING UMBRELLA , RED/WHITE SPOT"/>
    <d v="2010-01-31T16:02:00"/>
    <x v="406"/>
    <s v="United Kingdom"/>
    <x v="402"/>
    <s v="United Kingdom"/>
    <n v="4.95"/>
    <n v="2"/>
    <n v="9.9"/>
  </r>
  <r>
    <n v="637"/>
    <n v="496361"/>
    <n v="79321"/>
    <s v="CHILLI LIGHTS"/>
    <d v="2010-02-01T10:20:00"/>
    <x v="245"/>
    <s v="United Kingdom"/>
    <x v="241"/>
    <s v="United Kingdom"/>
    <n v="4.95"/>
    <n v="4"/>
    <n v="19.8"/>
  </r>
  <r>
    <n v="638"/>
    <n v="496370"/>
    <n v="84987"/>
    <s v="SET OF 36 TEATIME PAPER DOILIES"/>
    <d v="2010-02-01T11:20:00"/>
    <x v="407"/>
    <s v="United Kingdom"/>
    <x v="403"/>
    <s v="United Kingdom"/>
    <n v="1.45"/>
    <n v="12"/>
    <n v="17.399999999999999"/>
  </r>
  <r>
    <n v="639"/>
    <n v="496427"/>
    <n v="21746"/>
    <s v="SMALL RED SPOT  WINDMILL"/>
    <d v="2010-02-01T12:13:00"/>
    <x v="40"/>
    <s v="United Kingdom"/>
    <x v="36"/>
    <s v="United Kingdom"/>
    <n v="1.25"/>
    <n v="3"/>
    <n v="3.75"/>
  </r>
  <r>
    <n v="640"/>
    <n v="496431"/>
    <n v="84826"/>
    <s v="ASSTD DESIGN 3D PAPER STICKERS"/>
    <d v="2010-02-01T12:30:00"/>
    <x v="408"/>
    <s v="United Kingdom"/>
    <x v="404"/>
    <s v="United Kingdom"/>
    <n v="0.85"/>
    <n v="1"/>
    <n v="0.85"/>
  </r>
  <r>
    <n v="641"/>
    <n v="496436"/>
    <n v="21754"/>
    <s v="HOME BUILDING BLOCK WORD"/>
    <d v="2010-02-01T12:40:00"/>
    <x v="204"/>
    <s v="United Kingdom"/>
    <x v="200"/>
    <s v="United Kingdom"/>
    <n v="5.95"/>
    <n v="6"/>
    <n v="35.700000000000003"/>
  </r>
  <r>
    <n v="642"/>
    <n v="496438"/>
    <n v="21034"/>
    <s v="REX CASH+CARRY JUMBO SHOPPER"/>
    <d v="2010-02-01T12:53:00"/>
    <x v="409"/>
    <s v="United Kingdom"/>
    <x v="405"/>
    <s v="United Kingdom"/>
    <n v="0.95"/>
    <n v="1"/>
    <n v="0.95"/>
  </r>
  <r>
    <n v="643"/>
    <n v="496438"/>
    <n v="21124"/>
    <s v="SET/10 BLUE SPOTTY PARTY CANDLES"/>
    <d v="2010-02-01T12:53:00"/>
    <x v="409"/>
    <s v="United Kingdom"/>
    <x v="405"/>
    <s v="United Kingdom"/>
    <n v="1.25"/>
    <n v="1"/>
    <n v="1.25"/>
  </r>
  <r>
    <n v="644"/>
    <n v="496470"/>
    <n v="21689"/>
    <s v="SILVER VANILLA  FLOWER CANDLE POT"/>
    <d v="2010-02-01T15:23:00"/>
    <x v="410"/>
    <s v="United Kingdom"/>
    <x v="406"/>
    <s v="United Kingdom"/>
    <n v="3.75"/>
    <n v="1"/>
    <n v="3.75"/>
  </r>
  <r>
    <n v="645"/>
    <n v="496502"/>
    <n v="20679"/>
    <s v="EDWARDIAN PARASOL RED"/>
    <d v="2010-02-02T09:39:00"/>
    <x v="411"/>
    <s v="United Kingdom"/>
    <x v="407"/>
    <s v="United Kingdom"/>
    <n v="5.95"/>
    <n v="3"/>
    <n v="17.850000000000001"/>
  </r>
  <r>
    <n v="646"/>
    <n v="496510"/>
    <n v="22147"/>
    <s v="FELTCRAFT BUTTERFLY HEARTS"/>
    <d v="2010-02-02T10:47:00"/>
    <x v="412"/>
    <s v="EIRE"/>
    <x v="408"/>
    <s v="EIRE"/>
    <n v="1.45"/>
    <n v="12"/>
    <n v="17.399999999999999"/>
  </r>
  <r>
    <n v="647"/>
    <n v="496530"/>
    <n v="48185"/>
    <s v="DOOR MAT FAIRY CAKE"/>
    <d v="2010-02-02T12:47:00"/>
    <x v="413"/>
    <s v="United Kingdom"/>
    <x v="409"/>
    <s v="United Kingdom"/>
    <n v="6.75"/>
    <n v="6"/>
    <n v="40.5"/>
  </r>
  <r>
    <n v="648"/>
    <n v="496551"/>
    <n v="21984"/>
    <s v="PACK OF 12 PINK PAISLEY TISSUES "/>
    <d v="2010-02-02T13:13:00"/>
    <x v="414"/>
    <s v="United Kingdom"/>
    <x v="410"/>
    <s v="United Kingdom"/>
    <n v="0.28999999999999998"/>
    <n v="12"/>
    <n v="3.4799999999999995"/>
  </r>
  <r>
    <n v="649"/>
    <n v="496551"/>
    <n v="22348"/>
    <s v="TEA BAG PLATE RED SPOTTY "/>
    <d v="2010-02-02T13:13:00"/>
    <x v="414"/>
    <s v="United Kingdom"/>
    <x v="410"/>
    <s v="United Kingdom"/>
    <n v="0.85"/>
    <n v="6"/>
    <n v="5.0999999999999996"/>
  </r>
  <r>
    <n v="650"/>
    <n v="496551"/>
    <n v="21437"/>
    <s v="24 HANGING EASTER EGGS FLORAL TUB"/>
    <d v="2010-02-02T13:13:00"/>
    <x v="414"/>
    <s v="United Kingdom"/>
    <x v="410"/>
    <s v="United Kingdom"/>
    <n v="3.75"/>
    <n v="1"/>
    <n v="3.75"/>
  </r>
  <r>
    <n v="651"/>
    <n v="496564"/>
    <n v="22131"/>
    <s v="FOOD CONTAINER SET 3 LOVE HEART "/>
    <d v="2010-02-02T13:33:00"/>
    <x v="96"/>
    <s v="EIRE"/>
    <x v="92"/>
    <s v="EIRE"/>
    <n v="1.95"/>
    <n v="12"/>
    <n v="23.4"/>
  </r>
  <r>
    <n v="652"/>
    <n v="496577"/>
    <s v="46000M"/>
    <s v="POLYESTER FILLER PAD 45x45cm"/>
    <d v="2010-02-02T13:39:00"/>
    <x v="118"/>
    <s v="United Kingdom"/>
    <x v="114"/>
    <s v="United Kingdom"/>
    <n v="1.55"/>
    <n v="8"/>
    <n v="12.4"/>
  </r>
  <r>
    <n v="653"/>
    <n v="496578"/>
    <n v="22315"/>
    <s v="200 RED + WHITE BENDY STRAWS"/>
    <d v="2010-02-02T13:42:00"/>
    <x v="393"/>
    <s v="United Kingdom"/>
    <x v="389"/>
    <s v="United Kingdom"/>
    <n v="1.25"/>
    <n v="1"/>
    <n v="1.25"/>
  </r>
  <r>
    <n v="654"/>
    <n v="496579"/>
    <s v="84997C"/>
    <s v="BLUE 3 PIECE MINI DOTS CUTLERY SET"/>
    <d v="2010-02-02T13:48:00"/>
    <x v="393"/>
    <s v="United Kingdom"/>
    <x v="389"/>
    <s v="United Kingdom"/>
    <n v="3.75"/>
    <n v="2"/>
    <n v="7.5"/>
  </r>
  <r>
    <n v="655"/>
    <n v="496589"/>
    <n v="20972"/>
    <s v="PINK CREAM FELT CRAFT TRINKET BOX "/>
    <d v="2010-02-02T14:34:00"/>
    <x v="415"/>
    <s v="United Kingdom"/>
    <x v="411"/>
    <s v="United Kingdom"/>
    <n v="1.25"/>
    <n v="12"/>
    <n v="15"/>
  </r>
  <r>
    <n v="656"/>
    <n v="496609"/>
    <s v="85185C"/>
    <s v="COW  SOCK PUPPET"/>
    <d v="2010-02-02T16:42:00"/>
    <x v="416"/>
    <s v="United Kingdom"/>
    <x v="412"/>
    <s v="United Kingdom"/>
    <n v="2.95"/>
    <n v="4"/>
    <n v="11.8"/>
  </r>
  <r>
    <n v="657"/>
    <n v="496617"/>
    <n v="22366"/>
    <s v="DOORMAT AIRMAIL "/>
    <d v="2010-02-03T09:06:00"/>
    <x v="417"/>
    <s v="Netherlands"/>
    <x v="413"/>
    <s v="Netherlands"/>
    <n v="6.75"/>
    <n v="4"/>
    <n v="27"/>
  </r>
  <r>
    <n v="658"/>
    <n v="496644"/>
    <n v="21944"/>
    <s v="KITTENS DESIGN FLANNEL"/>
    <d v="2010-02-03T11:58:00"/>
    <x v="361"/>
    <s v="United Kingdom"/>
    <x v="357"/>
    <s v="United Kingdom"/>
    <n v="0.85"/>
    <n v="1"/>
    <n v="0.85"/>
  </r>
  <r>
    <n v="659"/>
    <n v="496651"/>
    <n v="21865"/>
    <s v="PINK UNION JACK  PASSPORT COVER "/>
    <d v="2010-02-03T12:21:00"/>
    <x v="418"/>
    <s v="United Kingdom"/>
    <x v="414"/>
    <s v="United Kingdom"/>
    <n v="2.1"/>
    <n v="2"/>
    <n v="4.2"/>
  </r>
  <r>
    <n v="660"/>
    <n v="496703"/>
    <n v="22076"/>
    <s v="6 RIBBONS EMPIRE  "/>
    <d v="2010-02-03T13:22:00"/>
    <x v="419"/>
    <s v="RSA"/>
    <x v="415"/>
    <s v="RSA"/>
    <n v="1.65"/>
    <n v="12"/>
    <n v="19.799999999999997"/>
  </r>
  <r>
    <n v="661"/>
    <n v="496705"/>
    <n v="22230"/>
    <s v="JIGSAW TREE WITH WATERING CAN"/>
    <d v="2010-02-03T13:29:00"/>
    <x v="420"/>
    <s v="United Kingdom"/>
    <x v="416"/>
    <s v="United Kingdom"/>
    <n v="0.85"/>
    <n v="12"/>
    <n v="10.199999999999999"/>
  </r>
  <r>
    <n v="662"/>
    <n v="496705"/>
    <n v="22228"/>
    <s v="BUNNY WOODEN PAINTED WITH BIRD "/>
    <d v="2010-02-03T13:29:00"/>
    <x v="420"/>
    <s v="United Kingdom"/>
    <x v="416"/>
    <s v="United Kingdom"/>
    <n v="0.85"/>
    <n v="12"/>
    <n v="10.199999999999999"/>
  </r>
  <r>
    <n v="663"/>
    <n v="496725"/>
    <s v="37482P"/>
    <s v="CUBIC MUG PINK POLKA DOT"/>
    <d v="2010-02-03T14:16:00"/>
    <x v="421"/>
    <s v="United Kingdom"/>
    <x v="417"/>
    <s v="United Kingdom"/>
    <n v="2.5499999999999998"/>
    <n v="6"/>
    <n v="15.299999999999999"/>
  </r>
  <r>
    <n v="664"/>
    <n v="496773"/>
    <n v="21314"/>
    <s v="SMALL GLASS HEART TRINKET POT"/>
    <d v="2010-02-03T15:45:00"/>
    <x v="422"/>
    <s v="United Kingdom"/>
    <x v="418"/>
    <s v="United Kingdom"/>
    <n v="2.1"/>
    <n v="4"/>
    <n v="8.4"/>
  </r>
  <r>
    <n v="665"/>
    <n v="496773"/>
    <s v="85025B"/>
    <s v="EAU DE NILE HEART SHAPE PHOTO FRAME"/>
    <d v="2010-02-03T15:45:00"/>
    <x v="422"/>
    <s v="United Kingdom"/>
    <x v="418"/>
    <s v="United Kingdom"/>
    <n v="1.65"/>
    <n v="2"/>
    <n v="3.3"/>
  </r>
  <r>
    <n v="666"/>
    <n v="496773"/>
    <n v="22062"/>
    <s v="CERAMIC BOWL WITH LOVE HEART DESIGN"/>
    <d v="2010-02-03T15:45:00"/>
    <x v="422"/>
    <s v="United Kingdom"/>
    <x v="418"/>
    <s v="United Kingdom"/>
    <n v="2.95"/>
    <n v="4"/>
    <n v="11.8"/>
  </r>
  <r>
    <n v="667"/>
    <n v="496774"/>
    <n v="22411"/>
    <s v="JUMBO SHOPPER VINTAGE RED PAISLEY"/>
    <d v="2010-02-03T15:52:00"/>
    <x v="423"/>
    <s v="United Kingdom"/>
    <x v="419"/>
    <s v="United Kingdom"/>
    <n v="1.95"/>
    <n v="10"/>
    <n v="19.5"/>
  </r>
  <r>
    <n v="668"/>
    <n v="496821"/>
    <n v="22236"/>
    <s v="CAKE STAND 3 TIER MAGIC GARDEN"/>
    <d v="2010-02-04T10:37:00"/>
    <x v="218"/>
    <s v="United Kingdom"/>
    <x v="214"/>
    <s v="United Kingdom"/>
    <n v="12.75"/>
    <n v="2"/>
    <n v="25.5"/>
  </r>
  <r>
    <n v="669"/>
    <n v="496863"/>
    <s v="44089C"/>
    <s v="LILAC GAUZE BUTTERFLY LAMPSHADE"/>
    <d v="2010-02-04T12:08:00"/>
    <x v="424"/>
    <s v="United Kingdom"/>
    <x v="420"/>
    <s v="United Kingdom"/>
    <n v="0.42"/>
    <n v="2"/>
    <n v="0.84"/>
  </r>
  <r>
    <n v="670"/>
    <n v="496871"/>
    <n v="20864"/>
    <s v="DENIM PATCH PENCIL CASE BUTTERFLY"/>
    <d v="2010-02-04T13:18:00"/>
    <x v="425"/>
    <s v="United Kingdom"/>
    <x v="421"/>
    <s v="United Kingdom"/>
    <n v="2.1"/>
    <n v="4"/>
    <n v="8.4"/>
  </r>
  <r>
    <n v="671"/>
    <n v="496871"/>
    <s v="85123A"/>
    <s v="WHITE HANGING HEART T-LIGHT HOLDER"/>
    <d v="2010-02-04T13:18:00"/>
    <x v="425"/>
    <s v="United Kingdom"/>
    <x v="421"/>
    <s v="United Kingdom"/>
    <n v="2.95"/>
    <n v="4"/>
    <n v="11.8"/>
  </r>
  <r>
    <n v="672"/>
    <n v="496900"/>
    <n v="84815"/>
    <s v="SET OF 3 DANISH ROSE PLANTERS"/>
    <d v="2010-02-04T14:19:00"/>
    <x v="426"/>
    <s v="United Kingdom"/>
    <x v="422"/>
    <s v="United Kingdom"/>
    <n v="4.25"/>
    <n v="3"/>
    <n v="12.75"/>
  </r>
  <r>
    <n v="673"/>
    <n v="496920"/>
    <s v="85231E"/>
    <s v="STRAWBERRY SCENTED SET/9 T-LIGHTS"/>
    <d v="2010-02-04T15:49:00"/>
    <x v="427"/>
    <s v="United Kingdom"/>
    <x v="423"/>
    <s v="United Kingdom"/>
    <n v="0.85"/>
    <n v="10"/>
    <n v="8.5"/>
  </r>
  <r>
    <n v="674"/>
    <n v="496925"/>
    <n v="21733"/>
    <s v="RED HANGING HEART T-LIGHT HOLDER"/>
    <d v="2010-02-04T16:12:00"/>
    <x v="149"/>
    <s v="United Kingdom"/>
    <x v="145"/>
    <s v="United Kingdom"/>
    <n v="2.95"/>
    <n v="3"/>
    <n v="8.8500000000000014"/>
  </r>
  <r>
    <n v="675"/>
    <n v="496926"/>
    <n v="21519"/>
    <s v="GIN &amp; TONIC DIET GREETING CARD "/>
    <d v="2010-02-04T16:16:00"/>
    <x v="428"/>
    <s v="United Kingdom"/>
    <x v="424"/>
    <s v="United Kingdom"/>
    <n v="0.42"/>
    <n v="24"/>
    <n v="10.08"/>
  </r>
  <r>
    <n v="676"/>
    <n v="496926"/>
    <n v="84992"/>
    <s v="72 SWEETHEART FAIRY CAKE CASES"/>
    <d v="2010-02-04T16:16:00"/>
    <x v="428"/>
    <s v="United Kingdom"/>
    <x v="424"/>
    <s v="United Kingdom"/>
    <n v="0.55000000000000004"/>
    <n v="4"/>
    <n v="2.2000000000000002"/>
  </r>
  <r>
    <n v="677"/>
    <n v="496929"/>
    <n v="22088"/>
    <s v="PAPER BUNTING COLOURED LACE"/>
    <d v="2010-02-04T16:40:00"/>
    <x v="429"/>
    <s v="United Kingdom"/>
    <x v="425"/>
    <s v="United Kingdom"/>
    <n v="2.5499999999999998"/>
    <n v="40"/>
    <n v="102"/>
  </r>
  <r>
    <n v="678"/>
    <n v="496931"/>
    <n v="22300"/>
    <s v="COFFEE MUG DOG + BALL DESIGN"/>
    <d v="2010-02-04T16:43:00"/>
    <x v="430"/>
    <s v="United Kingdom"/>
    <x v="426"/>
    <s v="United Kingdom"/>
    <n v="2.5499999999999998"/>
    <n v="18"/>
    <n v="45.9"/>
  </r>
  <r>
    <n v="679"/>
    <n v="496933"/>
    <s v="84595B"/>
    <s v="LARGE TRIFLE DESIGN L BLUE BOWL"/>
    <d v="2010-02-04T16:49:00"/>
    <x v="289"/>
    <s v="United Kingdom"/>
    <x v="285"/>
    <s v="United Kingdom"/>
    <n v="1.65"/>
    <n v="24"/>
    <n v="39.599999999999994"/>
  </r>
  <r>
    <n v="680"/>
    <n v="496944"/>
    <n v="20966"/>
    <s v="SANDWICH BATH SPONGE"/>
    <d v="2010-02-04T17:29:00"/>
    <x v="91"/>
    <s v="United Kingdom"/>
    <x v="87"/>
    <s v="United Kingdom"/>
    <n v="1.25"/>
    <n v="1"/>
    <n v="1.25"/>
  </r>
  <r>
    <n v="681"/>
    <n v="496945"/>
    <n v="21500"/>
    <s v="PINK SPOTS  WRAP "/>
    <d v="2010-02-04T17:38:00"/>
    <x v="11"/>
    <s v="United Kingdom"/>
    <x v="7"/>
    <s v="United Kingdom"/>
    <n v="0.34"/>
    <n v="200"/>
    <n v="68"/>
  </r>
  <r>
    <n v="682"/>
    <n v="496948"/>
    <n v="20677"/>
    <s v="PINK SPOTTY BOWL"/>
    <d v="2010-02-04T18:18:00"/>
    <x v="243"/>
    <s v="United Kingdom"/>
    <x v="239"/>
    <s v="United Kingdom"/>
    <n v="1.25"/>
    <n v="8"/>
    <n v="10"/>
  </r>
  <r>
    <n v="683"/>
    <n v="496974"/>
    <n v="21929"/>
    <s v="JUMBO BAG PINK VINTAGE PAISLEY"/>
    <d v="2010-02-05T08:53:00"/>
    <x v="431"/>
    <s v="United Kingdom"/>
    <x v="427"/>
    <s v="United Kingdom"/>
    <n v="1.65"/>
    <n v="10"/>
    <n v="16.5"/>
  </r>
  <r>
    <n v="684"/>
    <n v="496975"/>
    <n v="21559"/>
    <s v="STRAWBERRY LUNCHBOX WITH CUTLERY"/>
    <d v="2010-02-05T09:14:00"/>
    <x v="432"/>
    <s v="Germany"/>
    <x v="428"/>
    <s v="Germany"/>
    <n v="2.5499999999999998"/>
    <n v="6"/>
    <n v="15.299999999999999"/>
  </r>
  <r>
    <n v="685"/>
    <n v="496977"/>
    <n v="82600"/>
    <s v="NO SINGING METAL SIGN"/>
    <d v="2010-02-05T09:49:00"/>
    <x v="433"/>
    <s v="United Kingdom"/>
    <x v="429"/>
    <s v="United Kingdom"/>
    <n v="2.1"/>
    <n v="12"/>
    <n v="25.200000000000003"/>
  </r>
  <r>
    <n v="686"/>
    <n v="496990"/>
    <n v="22411"/>
    <s v="JUMBO SHOPPER VINTAGE RED PAISLEY"/>
    <d v="2010-02-05T11:22:00"/>
    <x v="434"/>
    <s v="United Kingdom"/>
    <x v="430"/>
    <s v="United Kingdom"/>
    <n v="1.65"/>
    <n v="100"/>
    <n v="165"/>
  </r>
  <r>
    <n v="687"/>
    <n v="497029"/>
    <n v="21223"/>
    <s v="SET/4 BADGES WOODLAND ANIMAL"/>
    <d v="2010-02-05T13:35:00"/>
    <x v="355"/>
    <s v="United Kingdom"/>
    <x v="351"/>
    <s v="United Kingdom"/>
    <n v="1.25"/>
    <n v="10"/>
    <n v="12.5"/>
  </r>
  <r>
    <n v="688"/>
    <n v="497033"/>
    <n v="21986"/>
    <s v="PACK OF 12 PINK SPOT TISSUES "/>
    <d v="2010-02-05T13:57:00"/>
    <x v="261"/>
    <s v="United Kingdom"/>
    <x v="257"/>
    <s v="United Kingdom"/>
    <n v="0.28999999999999998"/>
    <n v="48"/>
    <n v="13.919999999999998"/>
  </r>
  <r>
    <n v="689"/>
    <n v="497198"/>
    <n v="22045"/>
    <s v="SPACEBOY GIFT WRAP"/>
    <d v="2010-02-07T11:21:00"/>
    <x v="435"/>
    <s v="United Kingdom"/>
    <x v="431"/>
    <s v="United Kingdom"/>
    <n v="0.42"/>
    <n v="25"/>
    <n v="10.5"/>
  </r>
  <r>
    <n v="690"/>
    <n v="497210"/>
    <s v="POST"/>
    <s v="POSTAGE"/>
    <d v="2010-02-07T12:41:00"/>
    <x v="436"/>
    <s v="Belgium"/>
    <x v="432"/>
    <s v="Belgium"/>
    <n v="15"/>
    <n v="1"/>
    <n v="15"/>
  </r>
  <r>
    <n v="691"/>
    <n v="497217"/>
    <n v="21398"/>
    <s v="RED  SPOTTY COFFEE  MUG"/>
    <d v="2010-02-07T14:27:00"/>
    <x v="239"/>
    <s v="EIRE"/>
    <x v="235"/>
    <s v="EIRE"/>
    <n v="1.75"/>
    <n v="96"/>
    <n v="168"/>
  </r>
  <r>
    <n v="692"/>
    <n v="497217"/>
    <n v="84691"/>
    <s v="PACK 20 DOLLY PEGS"/>
    <d v="2010-02-07T14:27:00"/>
    <x v="239"/>
    <s v="EIRE"/>
    <x v="235"/>
    <s v="EIRE"/>
    <n v="0.72"/>
    <n v="240"/>
    <n v="172.79999999999998"/>
  </r>
  <r>
    <n v="693"/>
    <s v="C497224"/>
    <n v="20727"/>
    <s v="LUNCH BAG  BLACK SKULL."/>
    <d v="2010-02-07T15:47:00"/>
    <x v="437"/>
    <s v="United Kingdom"/>
    <x v="433"/>
    <s v="United Kingdom"/>
    <n v="1.45"/>
    <n v="-1"/>
    <n v="-1.45"/>
  </r>
  <r>
    <n v="694"/>
    <s v="C497224"/>
    <n v="21231"/>
    <s v="SWEETHEART CERAMIC TRINKET BOX"/>
    <d v="2010-02-07T15:47:00"/>
    <x v="437"/>
    <s v="United Kingdom"/>
    <x v="433"/>
    <s v="United Kingdom"/>
    <n v="1.06"/>
    <n v="-5"/>
    <n v="-5.3000000000000007"/>
  </r>
  <r>
    <n v="695"/>
    <n v="497235"/>
    <n v="21482"/>
    <s v="MUSHROOM BLUE HOT WATER BOTTLE"/>
    <d v="2010-02-08T10:11:00"/>
    <x v="359"/>
    <s v="United Kingdom"/>
    <x v="355"/>
    <s v="United Kingdom"/>
    <n v="2.95"/>
    <n v="6"/>
    <n v="17.700000000000003"/>
  </r>
  <r>
    <n v="696"/>
    <n v="497235"/>
    <n v="21621"/>
    <s v="VINTAGE UNION JACK BUNTING"/>
    <d v="2010-02-08T10:11:00"/>
    <x v="359"/>
    <s v="United Kingdom"/>
    <x v="355"/>
    <s v="United Kingdom"/>
    <n v="8.5"/>
    <n v="2"/>
    <n v="17"/>
  </r>
  <r>
    <n v="697"/>
    <n v="497252"/>
    <n v="22035"/>
    <s v="VINTAGE CARAVAN GREETING CARD "/>
    <d v="2010-02-08T12:18:00"/>
    <x v="269"/>
    <s v="United Kingdom"/>
    <x v="265"/>
    <s v="United Kingdom"/>
    <n v="0.42"/>
    <n v="12"/>
    <n v="5.04"/>
  </r>
  <r>
    <n v="698"/>
    <n v="497253"/>
    <n v="79341"/>
    <s v="WILLOW BRANCH LIGHTS."/>
    <d v="2010-02-08T12:24:00"/>
    <x v="65"/>
    <s v="United Kingdom"/>
    <x v="61"/>
    <s v="United Kingdom"/>
    <n v="6.75"/>
    <n v="3"/>
    <n v="20.25"/>
  </r>
  <r>
    <n v="699"/>
    <n v="497254"/>
    <n v="37503"/>
    <s v="TEA TIME CAKE STAND IN GIFT BOX"/>
    <d v="2010-02-08T12:32:00"/>
    <x v="438"/>
    <s v="United Kingdom"/>
    <x v="434"/>
    <s v="United Kingdom"/>
    <n v="10.75"/>
    <n v="2"/>
    <n v="21.5"/>
  </r>
  <r>
    <n v="700"/>
    <n v="497267"/>
    <n v="21175"/>
    <s v="GIN + TONIC DIET METAL SIGN"/>
    <d v="2010-02-08T13:29:00"/>
    <x v="439"/>
    <s v="United Kingdom"/>
    <x v="435"/>
    <s v="United Kingdom"/>
    <n v="2.1"/>
    <n v="3"/>
    <n v="6.3000000000000007"/>
  </r>
  <r>
    <n v="701"/>
    <n v="497272"/>
    <s v="84510B"/>
    <s v="SET OF 4 FAIRY CAKES COASTERS "/>
    <d v="2010-02-08T13:50:00"/>
    <x v="61"/>
    <s v="United Kingdom"/>
    <x v="57"/>
    <s v="United Kingdom"/>
    <n v="1.25"/>
    <n v="10"/>
    <n v="12.5"/>
  </r>
  <r>
    <n v="702"/>
    <n v="497312"/>
    <n v="21240"/>
    <s v="BLUE  SPOTTY CUP"/>
    <d v="2010-02-08T14:21:00"/>
    <x v="440"/>
    <s v="United Kingdom"/>
    <x v="436"/>
    <s v="United Kingdom"/>
    <n v="0.85"/>
    <n v="8"/>
    <n v="6.8"/>
  </r>
  <r>
    <n v="703"/>
    <n v="497312"/>
    <n v="21244"/>
    <s v="BLUE  SPOTTY PLATE "/>
    <d v="2010-02-08T14:21:00"/>
    <x v="440"/>
    <s v="United Kingdom"/>
    <x v="436"/>
    <s v="United Kingdom"/>
    <n v="1.69"/>
    <n v="8"/>
    <n v="13.52"/>
  </r>
  <r>
    <n v="704"/>
    <n v="497341"/>
    <n v="21213"/>
    <s v="PACK OF 72 SKULL CAKE CASES"/>
    <d v="2010-02-08T15:30:00"/>
    <x v="19"/>
    <s v="United Kingdom"/>
    <x v="15"/>
    <s v="United Kingdom"/>
    <n v="0.55000000000000004"/>
    <n v="24"/>
    <n v="13.200000000000001"/>
  </r>
  <r>
    <n v="705"/>
    <n v="497346"/>
    <n v="21843"/>
    <s v="RETRO SPOT CAKE STAND"/>
    <d v="2010-02-08T15:48:00"/>
    <x v="441"/>
    <s v="United Kingdom"/>
    <x v="437"/>
    <s v="United Kingdom"/>
    <n v="10.95"/>
    <n v="3"/>
    <n v="32.849999999999994"/>
  </r>
  <r>
    <n v="706"/>
    <n v="497347"/>
    <n v="37506"/>
    <s v="NEW ENGLAND MILK JUG W GIFT BOX"/>
    <d v="2010-02-08T16:06:00"/>
    <x v="442"/>
    <s v="United Kingdom"/>
    <x v="438"/>
    <s v="United Kingdom"/>
    <n v="5.95"/>
    <n v="3"/>
    <n v="17.850000000000001"/>
  </r>
  <r>
    <n v="707"/>
    <n v="497347"/>
    <n v="20778"/>
    <s v="GARDEN PATH NOTEBOOK "/>
    <d v="2010-02-08T16:06:00"/>
    <x v="442"/>
    <s v="United Kingdom"/>
    <x v="438"/>
    <s v="United Kingdom"/>
    <n v="1.65"/>
    <n v="1"/>
    <n v="1.65"/>
  </r>
  <r>
    <n v="708"/>
    <n v="497360"/>
    <n v="21125"/>
    <s v="SET 6 FOOTBALL CELEBRATION CANDLES"/>
    <d v="2010-02-09T09:17:00"/>
    <x v="443"/>
    <s v="France"/>
    <x v="439"/>
    <s v="France"/>
    <n v="1.25"/>
    <n v="24"/>
    <n v="30"/>
  </r>
  <r>
    <n v="709"/>
    <n v="497360"/>
    <s v="40018E"/>
    <s v="TEA TIME PAPER LANTERNS"/>
    <d v="2010-02-09T09:17:00"/>
    <x v="443"/>
    <s v="France"/>
    <x v="439"/>
    <s v="France"/>
    <n v="1.95"/>
    <n v="10"/>
    <n v="19.5"/>
  </r>
  <r>
    <n v="710"/>
    <n v="497362"/>
    <n v="22382"/>
    <s v="LUNCH BAG SPACEBOY DESIGN "/>
    <d v="2010-02-09T09:19:00"/>
    <x v="267"/>
    <s v="United Kingdom"/>
    <x v="263"/>
    <s v="United Kingdom"/>
    <n v="1.45"/>
    <n v="100"/>
    <n v="145"/>
  </r>
  <r>
    <n v="711"/>
    <n v="497364"/>
    <s v="84997B"/>
    <s v="RED 3 PIECE MINI DOTS CUTLERY SET"/>
    <d v="2010-02-09T09:47:00"/>
    <x v="444"/>
    <s v="United Kingdom"/>
    <x v="440"/>
    <s v="United Kingdom"/>
    <n v="3.75"/>
    <n v="6"/>
    <n v="22.5"/>
  </r>
  <r>
    <n v="712"/>
    <n v="497370"/>
    <n v="20961"/>
    <s v="STRAWBERRY BATH SPONGE "/>
    <d v="2010-02-09T10:23:00"/>
    <x v="445"/>
    <s v="United Kingdom"/>
    <x v="441"/>
    <s v="United Kingdom"/>
    <n v="1.25"/>
    <n v="10"/>
    <n v="12.5"/>
  </r>
  <r>
    <n v="713"/>
    <n v="497377"/>
    <s v="84997D"/>
    <s v="PINK 3 PIECE MINI DOTS CUTLERY SET"/>
    <d v="2010-02-09T11:37:00"/>
    <x v="446"/>
    <s v="France"/>
    <x v="442"/>
    <s v="France"/>
    <n v="3.75"/>
    <n v="6"/>
    <n v="22.5"/>
  </r>
  <r>
    <n v="714"/>
    <n v="497378"/>
    <n v="22026"/>
    <s v="BANQUET BIRTHDAY  CARD  "/>
    <d v="2010-02-09T11:39:00"/>
    <x v="373"/>
    <s v="United Kingdom"/>
    <x v="369"/>
    <s v="United Kingdom"/>
    <n v="0.42"/>
    <n v="24"/>
    <n v="10.08"/>
  </r>
  <r>
    <n v="715"/>
    <n v="497379"/>
    <n v="22382"/>
    <s v="LUNCH BAG SPACEBOY DESIGN "/>
    <d v="2010-02-09T11:40:00"/>
    <x v="447"/>
    <s v="United Kingdom"/>
    <x v="443"/>
    <s v="United Kingdom"/>
    <n v="1.65"/>
    <n v="10"/>
    <n v="16.5"/>
  </r>
  <r>
    <n v="716"/>
    <n v="497383"/>
    <n v="85216"/>
    <s v="ASSORTED CAKES FRIDGE MAGNETS"/>
    <d v="2010-02-09T12:01:00"/>
    <x v="448"/>
    <s v="Germany"/>
    <x v="444"/>
    <s v="Germany"/>
    <n v="0.65"/>
    <n v="12"/>
    <n v="7.8000000000000007"/>
  </r>
  <r>
    <n v="717"/>
    <n v="497390"/>
    <n v="20750"/>
    <s v=" RED/WHITE DOT MINI CASES"/>
    <d v="2010-02-09T12:37:00"/>
    <x v="449"/>
    <s v="United Kingdom"/>
    <x v="445"/>
    <s v="United Kingdom"/>
    <n v="7.95"/>
    <n v="2"/>
    <n v="15.9"/>
  </r>
  <r>
    <n v="718"/>
    <n v="497390"/>
    <n v="22073"/>
    <s v="RETRO SPOT STORAGE JAR"/>
    <d v="2010-02-09T12:37:00"/>
    <x v="449"/>
    <s v="United Kingdom"/>
    <x v="445"/>
    <s v="United Kingdom"/>
    <n v="3.75"/>
    <n v="4"/>
    <n v="15"/>
  </r>
  <r>
    <n v="719"/>
    <n v="497393"/>
    <n v="22304"/>
    <s v="COFFEE MUG BLUE PAISLEY DESIGN"/>
    <d v="2010-02-09T13:08:00"/>
    <x v="450"/>
    <s v="United Kingdom"/>
    <x v="446"/>
    <s v="United Kingdom"/>
    <n v="2.5499999999999998"/>
    <n v="6"/>
    <n v="15.299999999999999"/>
  </r>
  <r>
    <n v="720"/>
    <n v="497402"/>
    <n v="20963"/>
    <s v="APPLE BATH SPONGE"/>
    <d v="2010-02-09T14:17:00"/>
    <x v="451"/>
    <s v="United Kingdom"/>
    <x v="447"/>
    <s v="United Kingdom"/>
    <n v="1.25"/>
    <n v="10"/>
    <n v="12.5"/>
  </r>
  <r>
    <n v="721"/>
    <n v="497473"/>
    <s v="18098C"/>
    <s v="PORCELAIN BUTTERFLY OIL BURNER"/>
    <d v="2010-02-09T15:27:00"/>
    <x v="452"/>
    <s v="United Kingdom"/>
    <x v="448"/>
    <s v="United Kingdom"/>
    <n v="2.95"/>
    <n v="4"/>
    <n v="11.8"/>
  </r>
  <r>
    <n v="722"/>
    <n v="497473"/>
    <n v="21474"/>
    <s v="SWEETHEART CREAM STEEL FOLDIN BENCH"/>
    <d v="2010-02-09T15:27:00"/>
    <x v="452"/>
    <s v="United Kingdom"/>
    <x v="448"/>
    <s v="United Kingdom"/>
    <n v="19.95"/>
    <n v="1"/>
    <n v="19.95"/>
  </r>
  <r>
    <n v="723"/>
    <n v="497499"/>
    <n v="47566"/>
    <s v="PARTY BUNTING"/>
    <d v="2010-02-10T10:36:00"/>
    <x v="453"/>
    <s v="United Kingdom"/>
    <x v="449"/>
    <s v="United Kingdom"/>
    <n v="4.6500000000000004"/>
    <n v="5"/>
    <n v="23.25"/>
  </r>
  <r>
    <n v="724"/>
    <n v="497512"/>
    <n v="85038"/>
    <s v="6 CHOCOLATE LOVE HEART T-LIGHTS"/>
    <d v="2010-02-10T12:26:00"/>
    <x v="454"/>
    <s v="United Kingdom"/>
    <x v="450"/>
    <s v="United Kingdom"/>
    <n v="2.1"/>
    <n v="4"/>
    <n v="8.4"/>
  </r>
  <r>
    <n v="725"/>
    <n v="497512"/>
    <n v="84974"/>
    <s v="S/2 ZINC HEART DESIGN PLANTERS"/>
    <d v="2010-02-10T12:26:00"/>
    <x v="454"/>
    <s v="United Kingdom"/>
    <x v="450"/>
    <s v="United Kingdom"/>
    <n v="9.9499999999999993"/>
    <n v="1"/>
    <n v="9.9499999999999993"/>
  </r>
  <r>
    <n v="726"/>
    <n v="497519"/>
    <n v="79336"/>
    <s v="LIGHT PINK FLOCK GLASS CANDLEHOLDER"/>
    <d v="2010-02-10T13:32:00"/>
    <x v="90"/>
    <s v="United Kingdom"/>
    <x v="86"/>
    <s v="United Kingdom"/>
    <n v="1.65"/>
    <n v="1"/>
    <n v="1.65"/>
  </r>
  <r>
    <n v="727"/>
    <n v="497521"/>
    <s v="72800D"/>
    <s v="S/4 BLUE DINNER CANDLE SILVER FLOCK"/>
    <d v="2010-02-10T13:39:00"/>
    <x v="342"/>
    <s v="United Kingdom"/>
    <x v="338"/>
    <s v="United Kingdom"/>
    <n v="2.5499999999999998"/>
    <n v="1"/>
    <n v="2.5499999999999998"/>
  </r>
  <r>
    <n v="728"/>
    <n v="497521"/>
    <s v="84997C"/>
    <s v="BLUE 3 PIECE MINI DOTS CUTLERY SET"/>
    <d v="2010-02-10T13:39:00"/>
    <x v="342"/>
    <s v="United Kingdom"/>
    <x v="338"/>
    <s v="United Kingdom"/>
    <n v="3.75"/>
    <n v="1"/>
    <n v="3.75"/>
  </r>
  <r>
    <n v="729"/>
    <n v="497592"/>
    <n v="22227"/>
    <s v="DECORATION, HANGING HEART+MIRROR "/>
    <d v="2010-02-11T08:51:00"/>
    <x v="455"/>
    <s v="United Kingdom"/>
    <x v="451"/>
    <s v="United Kingdom"/>
    <n v="0.65"/>
    <n v="24"/>
    <n v="15.600000000000001"/>
  </r>
  <r>
    <n v="730"/>
    <n v="497594"/>
    <n v="20675"/>
    <s v="BLUE SPOTTY BOWL"/>
    <d v="2010-02-11T09:41:00"/>
    <x v="456"/>
    <s v="Switzerland"/>
    <x v="452"/>
    <s v="Switzerland"/>
    <n v="1.25"/>
    <n v="16"/>
    <n v="20"/>
  </r>
  <r>
    <n v="731"/>
    <n v="497596"/>
    <n v="21770"/>
    <s v="OPEN CLOSED METAL SIGN"/>
    <d v="2010-02-11T09:45:00"/>
    <x v="457"/>
    <s v="United Kingdom"/>
    <x v="453"/>
    <s v="United Kingdom"/>
    <n v="4.95"/>
    <n v="2"/>
    <n v="9.9"/>
  </r>
  <r>
    <n v="732"/>
    <n v="497602"/>
    <n v="21977"/>
    <s v="PACK OF 60 PINK PAISLEY CAKE CASES"/>
    <d v="2010-02-11T10:25:00"/>
    <x v="458"/>
    <s v="United Kingdom"/>
    <x v="454"/>
    <s v="United Kingdom"/>
    <n v="0.55000000000000004"/>
    <n v="24"/>
    <n v="13.200000000000001"/>
  </r>
  <r>
    <n v="733"/>
    <n v="497603"/>
    <n v="21561"/>
    <s v="DINOSAUR LUNCHBOX WITH CUTLERY"/>
    <d v="2010-02-11T10:30:00"/>
    <x v="459"/>
    <s v="France"/>
    <x v="455"/>
    <s v="France"/>
    <n v="2.5499999999999998"/>
    <n v="6"/>
    <n v="15.299999999999999"/>
  </r>
  <r>
    <n v="734"/>
    <n v="497606"/>
    <n v="22495"/>
    <s v="SET OF 2 ROUND TINS CAMEMBERT "/>
    <d v="2010-02-11T11:28:00"/>
    <x v="460"/>
    <s v="France"/>
    <x v="456"/>
    <s v="France"/>
    <n v="2.95"/>
    <n v="6"/>
    <n v="17.700000000000003"/>
  </r>
  <r>
    <n v="735"/>
    <n v="497615"/>
    <n v="21481"/>
    <s v="FAWN BLUE HOT WATER BOTTLE"/>
    <d v="2010-02-11T11:59:00"/>
    <x v="65"/>
    <s v="United Kingdom"/>
    <x v="61"/>
    <s v="United Kingdom"/>
    <n v="2.95"/>
    <n v="2"/>
    <n v="5.9"/>
  </r>
  <r>
    <n v="736"/>
    <n v="497618"/>
    <n v="85066"/>
    <s v="CREAM SWEETHEART MINI CHEST"/>
    <d v="2010-02-11T12:18:00"/>
    <x v="212"/>
    <s v="United Kingdom"/>
    <x v="208"/>
    <s v="United Kingdom"/>
    <n v="12.75"/>
    <n v="2"/>
    <n v="25.5"/>
  </r>
  <r>
    <n v="737"/>
    <n v="497619"/>
    <s v="84596B"/>
    <s v="SMALL DOLLY MIX DESIGN ORANGE BOWL"/>
    <d v="2010-02-11T12:22:00"/>
    <x v="461"/>
    <s v="United Kingdom"/>
    <x v="457"/>
    <s v="United Kingdom"/>
    <n v="1.25"/>
    <n v="3"/>
    <n v="3.75"/>
  </r>
  <r>
    <n v="738"/>
    <n v="497630"/>
    <n v="48188"/>
    <s v="DOOR MAT WELCOME PUPPIES"/>
    <d v="2010-02-11T13:10:00"/>
    <x v="339"/>
    <s v="United Kingdom"/>
    <x v="335"/>
    <s v="United Kingdom"/>
    <n v="7.49"/>
    <n v="1"/>
    <n v="7.49"/>
  </r>
  <r>
    <n v="739"/>
    <n v="497632"/>
    <n v="21181"/>
    <s v="PLEASE ONE PERSON METAL SIGN"/>
    <d v="2010-02-11T13:41:00"/>
    <x v="48"/>
    <s v="United Kingdom"/>
    <x v="44"/>
    <s v="United Kingdom"/>
    <n v="2.1"/>
    <n v="2"/>
    <n v="4.2"/>
  </r>
  <r>
    <n v="740"/>
    <n v="497632"/>
    <n v="21770"/>
    <s v="OPEN CLOSED METAL SIGN"/>
    <d v="2010-02-11T13:41:00"/>
    <x v="48"/>
    <s v="United Kingdom"/>
    <x v="44"/>
    <s v="United Kingdom"/>
    <n v="4.95"/>
    <n v="1"/>
    <n v="4.95"/>
  </r>
  <r>
    <n v="741"/>
    <n v="497632"/>
    <n v="20682"/>
    <s v="RED SPOTTY CHILDS UMBRELLA"/>
    <d v="2010-02-11T13:41:00"/>
    <x v="48"/>
    <s v="United Kingdom"/>
    <x v="44"/>
    <s v="United Kingdom"/>
    <n v="3.25"/>
    <n v="2"/>
    <n v="6.5"/>
  </r>
  <r>
    <n v="742"/>
    <n v="497691"/>
    <n v="22274"/>
    <s v="FELTCRAFT DOLL EMILY"/>
    <d v="2010-02-11T15:29:00"/>
    <x v="10"/>
    <s v="United Kingdom"/>
    <x v="6"/>
    <s v="United Kingdom"/>
    <n v="2.95"/>
    <n v="1"/>
    <n v="2.95"/>
  </r>
  <r>
    <n v="743"/>
    <n v="497706"/>
    <n v="21928"/>
    <s v="JUMBO BAG SCANDINAVIAN PAISLEY"/>
    <d v="2010-02-11T16:27:00"/>
    <x v="462"/>
    <s v="United Kingdom"/>
    <x v="458"/>
    <s v="United Kingdom"/>
    <n v="1.95"/>
    <n v="6"/>
    <n v="11.7"/>
  </r>
  <r>
    <n v="744"/>
    <n v="497732"/>
    <s v="84926C"/>
    <s v="FAIRY CAKES TILE COASTER"/>
    <d v="2010-02-11T18:36:00"/>
    <x v="463"/>
    <s v="United Kingdom"/>
    <x v="459"/>
    <s v="United Kingdom"/>
    <n v="1.25"/>
    <n v="4"/>
    <n v="5"/>
  </r>
  <r>
    <n v="745"/>
    <n v="497739"/>
    <n v="21171"/>
    <s v="BATHROOM METAL SIGN "/>
    <d v="2010-02-12T10:21:00"/>
    <x v="91"/>
    <s v="United Kingdom"/>
    <x v="87"/>
    <s v="United Kingdom"/>
    <n v="1.45"/>
    <n v="1"/>
    <n v="1.45"/>
  </r>
  <r>
    <n v="746"/>
    <n v="497742"/>
    <n v="22063"/>
    <s v="CERAMIC BOWL WITH STRAWBERRY DESIGN"/>
    <d v="2010-02-12T10:45:00"/>
    <x v="464"/>
    <s v="United Kingdom"/>
    <x v="460"/>
    <s v="United Kingdom"/>
    <n v="2.5499999999999998"/>
    <n v="72"/>
    <n v="183.6"/>
  </r>
  <r>
    <n v="747"/>
    <n v="497743"/>
    <s v="72807C"/>
    <s v="SET/3 VANILLA SCENTED CANDLE IN BOX"/>
    <d v="2010-02-12T11:07:00"/>
    <x v="465"/>
    <s v="United Kingdom"/>
    <x v="461"/>
    <s v="United Kingdom"/>
    <n v="4.25"/>
    <n v="1"/>
    <n v="4.25"/>
  </r>
  <r>
    <n v="748"/>
    <n v="497794"/>
    <s v="85025C"/>
    <s v="PINK HEART SHAPE PHOTO FRAME"/>
    <d v="2010-02-12T12:34:00"/>
    <x v="466"/>
    <s v="United Kingdom"/>
    <x v="462"/>
    <s v="United Kingdom"/>
    <n v="1.65"/>
    <n v="2"/>
    <n v="3.3"/>
  </r>
  <r>
    <n v="749"/>
    <n v="497798"/>
    <s v="47590B"/>
    <s v="PINK HAPPY BIRTHDAY BUNTING"/>
    <d v="2010-02-12T13:22:00"/>
    <x v="467"/>
    <s v="France"/>
    <x v="463"/>
    <s v="France"/>
    <n v="5.45"/>
    <n v="3"/>
    <n v="16.350000000000001"/>
  </r>
  <r>
    <n v="750"/>
    <n v="497808"/>
    <n v="22498"/>
    <s v="WOODEN REGATTA BUNTING"/>
    <d v="2010-02-12T14:31:00"/>
    <x v="468"/>
    <s v="United Kingdom"/>
    <x v="464"/>
    <s v="United Kingdom"/>
    <n v="5.95"/>
    <n v="1"/>
    <n v="5.95"/>
  </r>
  <r>
    <n v="751"/>
    <n v="497808"/>
    <n v="22030"/>
    <s v="SWALLOWS GREETING CARD"/>
    <d v="2010-02-12T14:31:00"/>
    <x v="468"/>
    <s v="United Kingdom"/>
    <x v="464"/>
    <s v="United Kingdom"/>
    <n v="0.42"/>
    <n v="12"/>
    <n v="5.04"/>
  </r>
  <r>
    <n v="752"/>
    <n v="497808"/>
    <n v="84212"/>
    <s v="ASSORTED FLOWER COLOUR &quot;LEIS&quot;"/>
    <d v="2010-02-12T14:31:00"/>
    <x v="468"/>
    <s v="United Kingdom"/>
    <x v="464"/>
    <s v="United Kingdom"/>
    <n v="0.65"/>
    <n v="60"/>
    <n v="39"/>
  </r>
  <r>
    <n v="753"/>
    <n v="497816"/>
    <n v="22197"/>
    <s v="POPCORN HOLDER , SMALL "/>
    <d v="2010-02-12T14:53:00"/>
    <x v="469"/>
    <s v="United Kingdom"/>
    <x v="465"/>
    <s v="United Kingdom"/>
    <n v="0.85"/>
    <n v="36"/>
    <n v="30.599999999999998"/>
  </r>
  <r>
    <n v="754"/>
    <n v="497874"/>
    <s v="82001S"/>
    <s v="VINYL RECORD FRAME SILVER"/>
    <d v="2010-02-12T17:16:00"/>
    <x v="199"/>
    <s v="United Kingdom"/>
    <x v="195"/>
    <s v="United Kingdom"/>
    <n v="3.75"/>
    <n v="4"/>
    <n v="15"/>
  </r>
  <r>
    <n v="755"/>
    <n v="497880"/>
    <n v="21298"/>
    <s v="EDWARDIAN 2 DRAWER WALL CABINET "/>
    <d v="2010-02-14T11:23:00"/>
    <x v="470"/>
    <s v="United Kingdom"/>
    <x v="466"/>
    <s v="United Kingdom"/>
    <n v="35.950000000000003"/>
    <n v="1"/>
    <n v="35.950000000000003"/>
  </r>
  <r>
    <n v="756"/>
    <n v="497892"/>
    <n v="21638"/>
    <s v="ASSORTED TUTTI FRUTTI NOTEBOOK"/>
    <d v="2010-02-14T12:22:00"/>
    <x v="471"/>
    <s v="United Kingdom"/>
    <x v="467"/>
    <s v="United Kingdom"/>
    <n v="2.1"/>
    <n v="6"/>
    <n v="12.600000000000001"/>
  </r>
  <r>
    <n v="757"/>
    <n v="497892"/>
    <n v="48194"/>
    <s v="DOOR MAT HEARTS"/>
    <d v="2010-02-14T12:22:00"/>
    <x v="471"/>
    <s v="United Kingdom"/>
    <x v="467"/>
    <s v="United Kingdom"/>
    <n v="7.49"/>
    <n v="2"/>
    <n v="14.98"/>
  </r>
  <r>
    <n v="758"/>
    <n v="497890"/>
    <n v="22207"/>
    <s v="FRYING PAN UNION FLAG"/>
    <d v="2010-02-14T12:22:00"/>
    <x v="472"/>
    <s v="United Kingdom"/>
    <x v="468"/>
    <s v="United Kingdom"/>
    <n v="4.25"/>
    <n v="3"/>
    <n v="12.75"/>
  </r>
  <r>
    <n v="759"/>
    <n v="497902"/>
    <n v="21931"/>
    <s v="JUMBO STORAGE BAG SUKI"/>
    <d v="2010-02-14T12:57:00"/>
    <x v="473"/>
    <s v="United Kingdom"/>
    <x v="469"/>
    <s v="United Kingdom"/>
    <n v="1.95"/>
    <n v="10"/>
    <n v="19.5"/>
  </r>
  <r>
    <n v="760"/>
    <n v="497909"/>
    <n v="22058"/>
    <s v="CERAMIC LOVE HEARTS DESIGN MUG"/>
    <d v="2010-02-14T13:39:00"/>
    <x v="474"/>
    <s v="United Kingdom"/>
    <x v="470"/>
    <s v="United Kingdom"/>
    <n v="1.49"/>
    <n v="1"/>
    <n v="1.49"/>
  </r>
  <r>
    <n v="761"/>
    <n v="497909"/>
    <n v="21795"/>
    <s v="SET OF 3 BLUE STRIPE BASKET"/>
    <d v="2010-02-14T13:39:00"/>
    <x v="474"/>
    <s v="United Kingdom"/>
    <x v="470"/>
    <s v="United Kingdom"/>
    <n v="12.75"/>
    <n v="1"/>
    <n v="12.75"/>
  </r>
  <r>
    <n v="762"/>
    <n v="497913"/>
    <n v="21791"/>
    <s v="VINTAGE HEADS AND TAILS CARD GAME "/>
    <d v="2010-02-14T14:38:00"/>
    <x v="192"/>
    <s v="United Kingdom"/>
    <x v="188"/>
    <s v="United Kingdom"/>
    <n v="1.25"/>
    <n v="24"/>
    <n v="30"/>
  </r>
  <r>
    <n v="763"/>
    <n v="497917"/>
    <n v="22384"/>
    <s v="LUNCH BAG PINK RETROSPOT"/>
    <d v="2010-02-14T15:13:00"/>
    <x v="475"/>
    <s v="United Kingdom"/>
    <x v="471"/>
    <s v="United Kingdom"/>
    <n v="1.65"/>
    <n v="1"/>
    <n v="1.65"/>
  </r>
  <r>
    <n v="764"/>
    <n v="497918"/>
    <n v="20898"/>
    <s v="VINTAGE NOTEBOOK TRAVELOGUE"/>
    <d v="2010-02-14T15:22:00"/>
    <x v="40"/>
    <s v="United Kingdom"/>
    <x v="36"/>
    <s v="United Kingdom"/>
    <n v="2.95"/>
    <n v="1"/>
    <n v="2.95"/>
  </r>
  <r>
    <n v="765"/>
    <n v="497921"/>
    <n v="20718"/>
    <s v="RED SPOTTY SHOPPER BAG"/>
    <d v="2010-02-14T15:38:00"/>
    <x v="476"/>
    <s v="United Kingdom"/>
    <x v="472"/>
    <s v="United Kingdom"/>
    <n v="1.25"/>
    <n v="3"/>
    <n v="3.75"/>
  </r>
  <r>
    <n v="766"/>
    <n v="497921"/>
    <s v="85231L"/>
    <s v="LAVENDER SCENTED SET/9 T-LIGHTS"/>
    <d v="2010-02-14T15:38:00"/>
    <x v="476"/>
    <s v="United Kingdom"/>
    <x v="472"/>
    <s v="United Kingdom"/>
    <n v="0.85"/>
    <n v="3"/>
    <n v="2.5499999999999998"/>
  </r>
  <r>
    <n v="767"/>
    <n v="497923"/>
    <s v="84997C"/>
    <s v="BLUE 3 PIECE MINI DOTS CUTLERY SET"/>
    <d v="2010-02-14T15:51:00"/>
    <x v="477"/>
    <s v="United Kingdom"/>
    <x v="473"/>
    <s v="United Kingdom"/>
    <n v="3.75"/>
    <n v="6"/>
    <n v="22.5"/>
  </r>
  <r>
    <n v="768"/>
    <n v="497926"/>
    <n v="22107"/>
    <s v="PIZZA PLATE IN BOX"/>
    <d v="2010-02-15T08:41:00"/>
    <x v="478"/>
    <s v="Germany"/>
    <x v="474"/>
    <s v="Germany"/>
    <n v="3.75"/>
    <n v="4"/>
    <n v="15"/>
  </r>
  <r>
    <n v="769"/>
    <n v="497928"/>
    <n v="21975"/>
    <s v="PACK OF 60 DINOSAUR CAKE CASES"/>
    <d v="2010-02-15T09:19:00"/>
    <x v="479"/>
    <s v="United Kingdom"/>
    <x v="475"/>
    <s v="United Kingdom"/>
    <n v="0.55000000000000004"/>
    <n v="24"/>
    <n v="13.200000000000001"/>
  </r>
  <r>
    <n v="770"/>
    <n v="497932"/>
    <n v="22200"/>
    <s v="FRYING PAN PINK POLKADOT "/>
    <d v="2010-02-15T10:12:00"/>
    <x v="480"/>
    <s v="Cyprus"/>
    <x v="476"/>
    <s v="Cyprus"/>
    <n v="4.25"/>
    <n v="4"/>
    <n v="17"/>
  </r>
  <r>
    <n v="771"/>
    <n v="497935"/>
    <s v="79323W"/>
    <s v=" WHITE CHERRY LIGHTS"/>
    <d v="2010-02-15T10:47:00"/>
    <x v="481"/>
    <s v="United Kingdom"/>
    <x v="477"/>
    <s v="United Kingdom"/>
    <n v="5.45"/>
    <n v="24"/>
    <n v="130.80000000000001"/>
  </r>
  <r>
    <n v="772"/>
    <n v="497946"/>
    <n v="85198"/>
    <s v="ASSORTED FARMYARD ANIMALS IN BUCKET"/>
    <d v="2010-02-15T11:57:00"/>
    <x v="482"/>
    <s v="Denmark"/>
    <x v="478"/>
    <s v="Denmark"/>
    <n v="0.3"/>
    <n v="3312"/>
    <n v="993.59999999999991"/>
  </r>
  <r>
    <n v="773"/>
    <n v="497953"/>
    <n v="21459"/>
    <s v="YELLOW EASTER EGG HUNT START POST"/>
    <d v="2010-02-15T12:36:00"/>
    <x v="483"/>
    <s v="United Kingdom"/>
    <x v="479"/>
    <s v="United Kingdom"/>
    <n v="1.95"/>
    <n v="2"/>
    <n v="3.9"/>
  </r>
  <r>
    <n v="774"/>
    <n v="497954"/>
    <n v="85150"/>
    <s v="LADIES &amp; GENTLEMEN METAL SIGN"/>
    <d v="2010-02-15T12:50:00"/>
    <x v="479"/>
    <s v="United Kingdom"/>
    <x v="475"/>
    <s v="United Kingdom"/>
    <n v="2.5499999999999998"/>
    <n v="2"/>
    <n v="5.0999999999999996"/>
  </r>
  <r>
    <n v="775"/>
    <n v="497954"/>
    <n v="82597"/>
    <s v="BOMBS AWAY METAL SIGN"/>
    <d v="2010-02-15T12:50:00"/>
    <x v="479"/>
    <s v="United Kingdom"/>
    <x v="475"/>
    <s v="United Kingdom"/>
    <n v="2.1"/>
    <n v="12"/>
    <n v="25.200000000000003"/>
  </r>
  <r>
    <n v="776"/>
    <n v="497958"/>
    <s v="84997C"/>
    <s v="BLUE 3 PIECE MINI DOTS CUTLERY SET"/>
    <d v="2010-02-15T13:20:00"/>
    <x v="248"/>
    <s v="United Kingdom"/>
    <x v="244"/>
    <s v="United Kingdom"/>
    <n v="3.75"/>
    <n v="8"/>
    <n v="30"/>
  </r>
  <r>
    <n v="777"/>
    <n v="497958"/>
    <n v="21156"/>
    <s v="RED SPOTTY CHILDS APRON"/>
    <d v="2010-02-15T13:20:00"/>
    <x v="248"/>
    <s v="United Kingdom"/>
    <x v="244"/>
    <s v="United Kingdom"/>
    <n v="1.95"/>
    <n v="2"/>
    <n v="3.9"/>
  </r>
  <r>
    <n v="778"/>
    <n v="497966"/>
    <s v="44217M"/>
    <s v="MULTICOLOUR FEATHERS CURTAIN"/>
    <d v="2010-02-15T13:28:00"/>
    <x v="484"/>
    <s v="United Kingdom"/>
    <x v="480"/>
    <s v="United Kingdom"/>
    <n v="3.95"/>
    <n v="12"/>
    <n v="47.400000000000006"/>
  </r>
  <r>
    <n v="779"/>
    <n v="497983"/>
    <n v="21500"/>
    <s v="PINK SPOTS  WRAP "/>
    <d v="2010-02-15T13:46:00"/>
    <x v="485"/>
    <s v="United Kingdom"/>
    <x v="481"/>
    <s v="United Kingdom"/>
    <n v="0.42"/>
    <n v="25"/>
    <n v="10.5"/>
  </r>
  <r>
    <n v="780"/>
    <n v="498015"/>
    <n v="84978"/>
    <s v="HANGING HEART JAR T-LIGHT HOLDER"/>
    <d v="2010-02-15T15:54:00"/>
    <x v="486"/>
    <s v="United Kingdom"/>
    <x v="482"/>
    <s v="United Kingdom"/>
    <n v="1.25"/>
    <n v="12"/>
    <n v="15"/>
  </r>
  <r>
    <n v="781"/>
    <n v="498019"/>
    <n v="22087"/>
    <s v="PAPER BUNTING WHITE LACE"/>
    <d v="2010-02-15T16:57:00"/>
    <x v="373"/>
    <s v="United Kingdom"/>
    <x v="369"/>
    <s v="United Kingdom"/>
    <n v="2.95"/>
    <n v="12"/>
    <n v="35.400000000000006"/>
  </r>
  <r>
    <n v="782"/>
    <n v="498046"/>
    <n v="21283"/>
    <s v="NATURAL BARK CANDLE SMALL"/>
    <d v="2010-02-16T10:44:00"/>
    <x v="487"/>
    <s v="United Kingdom"/>
    <x v="483"/>
    <s v="United Kingdom"/>
    <n v="3.25"/>
    <n v="4"/>
    <n v="13"/>
  </r>
  <r>
    <n v="783"/>
    <n v="498047"/>
    <n v="22138"/>
    <s v="BAKING SET 9 PIECE RETROSPOT "/>
    <d v="2010-02-16T10:45:00"/>
    <x v="488"/>
    <s v="United Kingdom"/>
    <x v="484"/>
    <s v="United Kingdom"/>
    <n v="4.95"/>
    <n v="6"/>
    <n v="29.700000000000003"/>
  </r>
  <r>
    <n v="784"/>
    <n v="498055"/>
    <n v="21307"/>
    <s v="SET/4 BUTTERFLY MIRROR MAGNETS"/>
    <d v="2010-02-16T12:11:00"/>
    <x v="31"/>
    <s v="United Kingdom"/>
    <x v="27"/>
    <s v="United Kingdom"/>
    <n v="2.1"/>
    <n v="3"/>
    <n v="6.3000000000000007"/>
  </r>
  <r>
    <n v="785"/>
    <n v="498095"/>
    <n v="22318"/>
    <s v="FIVE HEART HANGING DECORATION"/>
    <d v="2010-02-16T12:50:00"/>
    <x v="116"/>
    <s v="United Kingdom"/>
    <x v="112"/>
    <s v="United Kingdom"/>
    <n v="2.95"/>
    <n v="4"/>
    <n v="11.8"/>
  </r>
  <r>
    <n v="786"/>
    <n v="498095"/>
    <n v="22380"/>
    <s v="TOY TIDY SPACEBOY  "/>
    <d v="2010-02-16T12:50:00"/>
    <x v="116"/>
    <s v="United Kingdom"/>
    <x v="112"/>
    <s v="United Kingdom"/>
    <n v="2.1"/>
    <n v="4"/>
    <n v="8.4"/>
  </r>
  <r>
    <n v="787"/>
    <n v="498096"/>
    <n v="22386"/>
    <s v="JUMBO BAG PINK WITH WHITE SPOTS"/>
    <d v="2010-02-16T12:59:00"/>
    <x v="489"/>
    <s v="United Kingdom"/>
    <x v="485"/>
    <s v="United Kingdom"/>
    <n v="1.95"/>
    <n v="4"/>
    <n v="7.8"/>
  </r>
  <r>
    <n v="788"/>
    <n v="498104"/>
    <n v="22348"/>
    <s v="TEA BAG PLATE RED SPOTTY "/>
    <d v="2010-02-16T13:49:00"/>
    <x v="490"/>
    <s v="United Kingdom"/>
    <x v="486"/>
    <s v="United Kingdom"/>
    <n v="0.85"/>
    <n v="4"/>
    <n v="3.4"/>
  </r>
  <r>
    <n v="789"/>
    <n v="498104"/>
    <n v="21077"/>
    <s v="SET/20 WOODLAND PAPER NAPKINS "/>
    <d v="2010-02-16T13:49:00"/>
    <x v="490"/>
    <s v="United Kingdom"/>
    <x v="486"/>
    <s v="United Kingdom"/>
    <n v="0.85"/>
    <n v="1"/>
    <n v="0.85"/>
  </r>
  <r>
    <n v="790"/>
    <n v="498104"/>
    <n v="22293"/>
    <s v="SPRING DEC , HANGING CHICK  GREEN"/>
    <d v="2010-02-16T13:49:00"/>
    <x v="490"/>
    <s v="United Kingdom"/>
    <x v="486"/>
    <s v="United Kingdom"/>
    <n v="1.45"/>
    <n v="2"/>
    <n v="2.9"/>
  </r>
  <r>
    <n v="791"/>
    <n v="498104"/>
    <n v="21624"/>
    <s v="VINTAGE UNION JACK DOORSTOP"/>
    <d v="2010-02-16T13:49:00"/>
    <x v="490"/>
    <s v="United Kingdom"/>
    <x v="486"/>
    <s v="United Kingdom"/>
    <n v="5.95"/>
    <n v="1"/>
    <n v="5.95"/>
  </r>
  <r>
    <n v="792"/>
    <n v="498107"/>
    <n v="21930"/>
    <s v="JUMBO STORAGE BAG SKULLS"/>
    <d v="2010-02-16T13:57:00"/>
    <x v="491"/>
    <s v="United Kingdom"/>
    <x v="487"/>
    <s v="United Kingdom"/>
    <n v="1.95"/>
    <n v="10"/>
    <n v="19.5"/>
  </r>
  <r>
    <n v="793"/>
    <n v="498112"/>
    <n v="21843"/>
    <s v="RETRO SPOT CAKE STAND"/>
    <d v="2010-02-16T14:30:00"/>
    <x v="492"/>
    <s v="United Kingdom"/>
    <x v="488"/>
    <s v="United Kingdom"/>
    <n v="10.95"/>
    <n v="2"/>
    <n v="21.9"/>
  </r>
  <r>
    <n v="794"/>
    <n v="498121"/>
    <n v="48129"/>
    <s v="DOOR MAT TOPIARY"/>
    <d v="2010-02-16T15:27:00"/>
    <x v="493"/>
    <s v="United Kingdom"/>
    <x v="489"/>
    <s v="United Kingdom"/>
    <n v="7.49"/>
    <n v="5"/>
    <n v="37.450000000000003"/>
  </r>
  <r>
    <n v="795"/>
    <n v="498123"/>
    <n v="22168"/>
    <s v="ORGANISER WOOD ANTIQUE WHITE "/>
    <d v="2010-02-16T15:35:00"/>
    <x v="494"/>
    <s v="United Kingdom"/>
    <x v="490"/>
    <s v="United Kingdom"/>
    <n v="8.5"/>
    <n v="1"/>
    <n v="8.5"/>
  </r>
  <r>
    <n v="796"/>
    <n v="498125"/>
    <n v="85007"/>
    <s v="SET OF 3 VINTAGE TEA TIME BOXES"/>
    <d v="2010-02-16T15:54:00"/>
    <x v="495"/>
    <s v="United Kingdom"/>
    <x v="491"/>
    <s v="United Kingdom"/>
    <n v="4.6500000000000004"/>
    <n v="3"/>
    <n v="13.950000000000001"/>
  </r>
  <r>
    <n v="797"/>
    <n v="498132"/>
    <n v="21770"/>
    <s v="OPEN CLOSED METAL SIGN"/>
    <d v="2010-02-16T16:53:00"/>
    <x v="496"/>
    <s v="United Kingdom"/>
    <x v="492"/>
    <s v="United Kingdom"/>
    <n v="4.95"/>
    <n v="1"/>
    <n v="4.95"/>
  </r>
  <r>
    <n v="798"/>
    <n v="498132"/>
    <n v="21410"/>
    <s v="COUNTRY COTTAGE  DOORSTOP GREEN"/>
    <d v="2010-02-16T16:53:00"/>
    <x v="496"/>
    <s v="United Kingdom"/>
    <x v="492"/>
    <s v="United Kingdom"/>
    <n v="4.25"/>
    <n v="1"/>
    <n v="4.25"/>
  </r>
  <r>
    <n v="799"/>
    <n v="498135"/>
    <n v="21040"/>
    <s v="MODERN VINTAGE COTTON SHOPPING BAG"/>
    <d v="2010-02-16T17:47:00"/>
    <x v="96"/>
    <s v="EIRE"/>
    <x v="92"/>
    <s v="EIRE"/>
    <n v="2.5499999999999998"/>
    <n v="6"/>
    <n v="15.299999999999999"/>
  </r>
  <r>
    <n v="800"/>
    <n v="498137"/>
    <s v="47599B"/>
    <s v="BLUE PARTY BAGS "/>
    <d v="2010-02-17T08:47:00"/>
    <x v="497"/>
    <s v="United Kingdom"/>
    <x v="493"/>
    <s v="United Kingdom"/>
    <n v="2.1"/>
    <n v="6"/>
    <n v="12.600000000000001"/>
  </r>
  <r>
    <n v="801"/>
    <n v="498139"/>
    <n v="21904"/>
    <s v="HOUSE WRECKING METAL SIGN "/>
    <d v="2010-02-17T08:49:00"/>
    <x v="498"/>
    <s v="United Kingdom"/>
    <x v="494"/>
    <s v="United Kingdom"/>
    <n v="2.1"/>
    <n v="12"/>
    <n v="25.200000000000003"/>
  </r>
  <r>
    <n v="802"/>
    <n v="498142"/>
    <s v="85036A"/>
    <s v="GARDENIA 1 WICK MORRIS BOXED CANDLE"/>
    <d v="2010-02-17T09:43:00"/>
    <x v="254"/>
    <s v="United Kingdom"/>
    <x v="250"/>
    <s v="United Kingdom"/>
    <n v="4.25"/>
    <n v="4"/>
    <n v="17"/>
  </r>
  <r>
    <n v="803"/>
    <n v="498149"/>
    <n v="21656"/>
    <s v="RIDGED GLASS POSY VASE "/>
    <d v="2010-02-17T10:24:00"/>
    <x v="499"/>
    <s v="United Kingdom"/>
    <x v="495"/>
    <s v="United Kingdom"/>
    <n v="1.45"/>
    <n v="6"/>
    <n v="8.6999999999999993"/>
  </r>
  <r>
    <n v="804"/>
    <n v="498161"/>
    <n v="22193"/>
    <s v="RED DINER WALL CLOCK"/>
    <d v="2010-02-17T12:03:00"/>
    <x v="500"/>
    <s v="United Kingdom"/>
    <x v="496"/>
    <s v="United Kingdom"/>
    <n v="7.65"/>
    <n v="12"/>
    <n v="91.800000000000011"/>
  </r>
  <r>
    <n v="805"/>
    <n v="498205"/>
    <n v="21533"/>
    <s v="RETRO SPOT LARGE MILK JUG"/>
    <d v="2010-02-17T13:10:00"/>
    <x v="501"/>
    <s v="United Kingdom"/>
    <x v="497"/>
    <s v="United Kingdom"/>
    <n v="4.95"/>
    <n v="3"/>
    <n v="14.850000000000001"/>
  </r>
  <r>
    <n v="806"/>
    <n v="498221"/>
    <s v="72800D"/>
    <s v="S/4 BLUE DINNER CANDLE SILVER FLOCK"/>
    <d v="2010-02-17T13:53:00"/>
    <x v="502"/>
    <s v="United Kingdom"/>
    <x v="498"/>
    <s v="United Kingdom"/>
    <n v="2.5499999999999998"/>
    <n v="2"/>
    <n v="5.0999999999999996"/>
  </r>
  <r>
    <n v="807"/>
    <n v="498222"/>
    <n v="72741"/>
    <s v="GRAND CHOCOLATECANDLE"/>
    <d v="2010-02-17T14:01:00"/>
    <x v="503"/>
    <s v="United Kingdom"/>
    <x v="499"/>
    <s v="United Kingdom"/>
    <n v="1.45"/>
    <n v="9"/>
    <n v="13.049999999999999"/>
  </r>
  <r>
    <n v="808"/>
    <n v="498240"/>
    <s v="84997B"/>
    <s v="RED 3 PIECE MINI DOTS CUTLERY SET"/>
    <d v="2010-02-17T14:35:00"/>
    <x v="41"/>
    <s v="United Kingdom"/>
    <x v="37"/>
    <s v="United Kingdom"/>
    <n v="3.75"/>
    <n v="6"/>
    <n v="22.5"/>
  </r>
  <r>
    <n v="809"/>
    <n v="498238"/>
    <n v="21232"/>
    <s v="STRAWBERRY CERAMIC TRINKET BOX"/>
    <d v="2010-02-17T14:35:00"/>
    <x v="45"/>
    <s v="United Kingdom"/>
    <x v="41"/>
    <s v="United Kingdom"/>
    <n v="1.25"/>
    <n v="4"/>
    <n v="5"/>
  </r>
  <r>
    <n v="810"/>
    <n v="498294"/>
    <n v="20971"/>
    <s v="PINK BLUE FELT CRAFT TRINKET BOX"/>
    <d v="2010-02-18T09:00:00"/>
    <x v="504"/>
    <s v="United Kingdom"/>
    <x v="500"/>
    <s v="United Kingdom"/>
    <n v="1.25"/>
    <n v="12"/>
    <n v="15"/>
  </r>
  <r>
    <n v="811"/>
    <n v="498300"/>
    <n v="21508"/>
    <s v="VINTAGE KID DOLLY CARD "/>
    <d v="2010-02-18T09:14:00"/>
    <x v="215"/>
    <s v="United Kingdom"/>
    <x v="211"/>
    <s v="United Kingdom"/>
    <n v="0.42"/>
    <n v="12"/>
    <n v="5.04"/>
  </r>
  <r>
    <n v="812"/>
    <n v="498303"/>
    <n v="21931"/>
    <s v="JUMBO STORAGE BAG SUKI"/>
    <d v="2010-02-18T09:31:00"/>
    <x v="186"/>
    <s v="United Kingdom"/>
    <x v="182"/>
    <s v="United Kingdom"/>
    <n v="1.95"/>
    <n v="10"/>
    <n v="19.5"/>
  </r>
  <r>
    <n v="813"/>
    <n v="498305"/>
    <s v="47567B"/>
    <s v="TEA TIME KITCHEN APRON"/>
    <d v="2010-02-18T09:32:00"/>
    <x v="505"/>
    <s v="United Kingdom"/>
    <x v="501"/>
    <s v="United Kingdom"/>
    <n v="5.95"/>
    <n v="3"/>
    <n v="17.850000000000001"/>
  </r>
  <r>
    <n v="814"/>
    <n v="498305"/>
    <n v="21212"/>
    <s v="PACK OF 72 RETRO SPOT CAKE CASES"/>
    <d v="2010-02-18T09:32:00"/>
    <x v="505"/>
    <s v="United Kingdom"/>
    <x v="501"/>
    <s v="United Kingdom"/>
    <n v="0.55000000000000004"/>
    <n v="24"/>
    <n v="13.200000000000001"/>
  </r>
  <r>
    <n v="815"/>
    <n v="498353"/>
    <n v="21232"/>
    <s v="STRAWBERRY CERAMIC TRINKET BOX"/>
    <d v="2010-02-18T12:36:00"/>
    <x v="52"/>
    <s v="United Kingdom"/>
    <x v="48"/>
    <s v="United Kingdom"/>
    <n v="1.25"/>
    <n v="12"/>
    <n v="15"/>
  </r>
  <r>
    <n v="816"/>
    <n v="498357"/>
    <s v="71495A"/>
    <s v="CD WALL TIDY BLUE OFFICE"/>
    <d v="2010-02-18T13:15:00"/>
    <x v="40"/>
    <s v="United Kingdom"/>
    <x v="36"/>
    <s v="United Kingdom"/>
    <n v="0.42"/>
    <n v="4"/>
    <n v="1.68"/>
  </r>
  <r>
    <n v="817"/>
    <n v="498357"/>
    <n v="85047"/>
    <s v="WHITE BEADED GARLAND STRING 20LIGHT"/>
    <d v="2010-02-18T13:15:00"/>
    <x v="40"/>
    <s v="United Kingdom"/>
    <x v="36"/>
    <s v="United Kingdom"/>
    <n v="6.35"/>
    <n v="1"/>
    <n v="6.35"/>
  </r>
  <r>
    <n v="818"/>
    <n v="498379"/>
    <n v="20713"/>
    <s v="JUMBO BAG OWLS"/>
    <d v="2010-02-18T14:29:00"/>
    <x v="196"/>
    <s v="United Kingdom"/>
    <x v="192"/>
    <s v="United Kingdom"/>
    <n v="1.65"/>
    <n v="100"/>
    <n v="165"/>
  </r>
  <r>
    <n v="819"/>
    <n v="498389"/>
    <n v="37447"/>
    <s v="CERAMIC CAKE DESIGN SPOTTED PLATE"/>
    <d v="2010-02-18T14:43:00"/>
    <x v="91"/>
    <s v="United Kingdom"/>
    <x v="87"/>
    <s v="United Kingdom"/>
    <n v="1.49"/>
    <n v="1"/>
    <n v="1.49"/>
  </r>
  <r>
    <n v="820"/>
    <n v="498400"/>
    <n v="22384"/>
    <s v="LUNCH BAG PINK RETROSPOT"/>
    <d v="2010-02-18T15:33:00"/>
    <x v="17"/>
    <s v="United Kingdom"/>
    <x v="13"/>
    <s v="United Kingdom"/>
    <n v="1.65"/>
    <n v="4"/>
    <n v="6.6"/>
  </r>
  <r>
    <n v="821"/>
    <n v="498401"/>
    <n v="22329"/>
    <s v="ROUND CONTAINER SET OF 5 RETROSPOT"/>
    <d v="2010-02-18T15:44:00"/>
    <x v="506"/>
    <s v="United Kingdom"/>
    <x v="502"/>
    <s v="United Kingdom"/>
    <n v="1.65"/>
    <n v="12"/>
    <n v="19.799999999999997"/>
  </r>
  <r>
    <n v="822"/>
    <n v="498433"/>
    <n v="21388"/>
    <s v="IVORY HANGING DECORATION  CHICKEN"/>
    <d v="2010-02-18T17:50:00"/>
    <x v="353"/>
    <s v="United Kingdom"/>
    <x v="349"/>
    <s v="United Kingdom"/>
    <n v="0.85"/>
    <n v="12"/>
    <n v="10.199999999999999"/>
  </r>
  <r>
    <n v="823"/>
    <n v="498433"/>
    <n v="21255"/>
    <s v="FRENCH BOTTLE , LAVENDER"/>
    <d v="2010-02-18T17:50:00"/>
    <x v="353"/>
    <s v="United Kingdom"/>
    <x v="349"/>
    <s v="United Kingdom"/>
    <n v="1.65"/>
    <n v="9"/>
    <n v="14.85"/>
  </r>
  <r>
    <n v="824"/>
    <n v="498511"/>
    <s v="85099C"/>
    <s v="JUMBO  BAG BAROQUE BLACK WHITE"/>
    <d v="2010-02-19T12:02:00"/>
    <x v="507"/>
    <s v="United Kingdom"/>
    <x v="503"/>
    <s v="United Kingdom"/>
    <n v="1.95"/>
    <n v="50"/>
    <n v="97.5"/>
  </r>
  <r>
    <n v="825"/>
    <n v="498511"/>
    <n v="37448"/>
    <s v="CERAMIC CAKE DESIGN SPOTTED MUG"/>
    <d v="2010-02-19T12:02:00"/>
    <x v="507"/>
    <s v="United Kingdom"/>
    <x v="503"/>
    <s v="United Kingdom"/>
    <n v="1.49"/>
    <n v="12"/>
    <n v="17.88"/>
  </r>
  <r>
    <n v="826"/>
    <n v="498518"/>
    <n v="90048"/>
    <s v="GREEN WITH METAL BAG CHARM"/>
    <d v="2010-02-19T12:48:00"/>
    <x v="182"/>
    <s v="United Kingdom"/>
    <x v="178"/>
    <s v="United Kingdom"/>
    <n v="4.95"/>
    <n v="2"/>
    <n v="9.9"/>
  </r>
  <r>
    <n v="827"/>
    <n v="498545"/>
    <n v="22021"/>
    <s v="BLUE FELT EASTER EGG BASKET"/>
    <d v="2010-02-19T17:02:00"/>
    <x v="508"/>
    <s v="United Kingdom"/>
    <x v="504"/>
    <s v="United Kingdom"/>
    <n v="1.65"/>
    <n v="1"/>
    <n v="1.65"/>
  </r>
  <r>
    <n v="828"/>
    <n v="498547"/>
    <n v="20972"/>
    <s v="PINK CREAM FELT CRAFT TRINKET BOX "/>
    <d v="2010-02-19T17:16:00"/>
    <x v="509"/>
    <s v="United Kingdom"/>
    <x v="505"/>
    <s v="United Kingdom"/>
    <n v="1.25"/>
    <n v="2"/>
    <n v="2.5"/>
  </r>
  <r>
    <n v="829"/>
    <n v="498548"/>
    <n v="82486"/>
    <s v="WOOD S/3 CABINET ANT WHITE FINISH"/>
    <d v="2010-02-19T17:40:00"/>
    <x v="225"/>
    <s v="United Kingdom"/>
    <x v="221"/>
    <s v="United Kingdom"/>
    <n v="7.95"/>
    <n v="1"/>
    <n v="7.95"/>
  </r>
  <r>
    <n v="830"/>
    <n v="498553"/>
    <n v="47566"/>
    <s v="PARTY BUNTING"/>
    <d v="2010-02-21T11:02:00"/>
    <x v="392"/>
    <s v="United Kingdom"/>
    <x v="388"/>
    <s v="United Kingdom"/>
    <n v="4.6500000000000004"/>
    <n v="4"/>
    <n v="18.600000000000001"/>
  </r>
  <r>
    <n v="831"/>
    <n v="498560"/>
    <n v="21243"/>
    <s v="PINK  SPOTTY PLATE "/>
    <d v="2010-02-21T11:29:00"/>
    <x v="300"/>
    <s v="United Kingdom"/>
    <x v="296"/>
    <s v="United Kingdom"/>
    <n v="1.69"/>
    <n v="4"/>
    <n v="6.76"/>
  </r>
  <r>
    <n v="832"/>
    <n v="498567"/>
    <n v="20726"/>
    <s v="LUNCH BAG WOODLAND"/>
    <d v="2010-02-21T12:42:00"/>
    <x v="510"/>
    <s v="United Kingdom"/>
    <x v="506"/>
    <s v="United Kingdom"/>
    <n v="1.65"/>
    <n v="1"/>
    <n v="1.65"/>
  </r>
  <r>
    <n v="833"/>
    <n v="498567"/>
    <n v="21203"/>
    <s v="BUTTERFLIES  HONEYCOMB GARLAND"/>
    <d v="2010-02-21T12:42:00"/>
    <x v="510"/>
    <s v="United Kingdom"/>
    <x v="506"/>
    <s v="United Kingdom"/>
    <n v="1.65"/>
    <n v="1"/>
    <n v="1.65"/>
  </r>
  <r>
    <n v="834"/>
    <n v="498570"/>
    <n v="22202"/>
    <s v="MILK PAN PINK RETROSPOT"/>
    <d v="2010-02-21T12:52:00"/>
    <x v="297"/>
    <s v="United Kingdom"/>
    <x v="293"/>
    <s v="United Kingdom"/>
    <n v="3.75"/>
    <n v="1"/>
    <n v="3.75"/>
  </r>
  <r>
    <n v="835"/>
    <s v="C498572"/>
    <n v="22147"/>
    <s v="FELTCRAFT BUTTERFLY HEARTS"/>
    <d v="2010-02-21T13:03:00"/>
    <x v="234"/>
    <s v="United Kingdom"/>
    <x v="230"/>
    <s v="United Kingdom"/>
    <n v="1.45"/>
    <n v="-2"/>
    <n v="-2.9"/>
  </r>
  <r>
    <n v="836"/>
    <s v="C498576"/>
    <s v="72800E"/>
    <s v="4 IVORY DINNER CANDLES SILVER FLOCK"/>
    <d v="2010-02-21T13:47:00"/>
    <x v="199"/>
    <s v="United Kingdom"/>
    <x v="195"/>
    <s v="United Kingdom"/>
    <n v="0.79"/>
    <n v="-12"/>
    <n v="-9.48"/>
  </r>
  <r>
    <n v="837"/>
    <n v="498577"/>
    <n v="21892"/>
    <s v="TRADITIONAL WOODEN CATCH CUP GAME "/>
    <d v="2010-02-21T13:48:00"/>
    <x v="511"/>
    <s v="United Kingdom"/>
    <x v="507"/>
    <s v="United Kingdom"/>
    <n v="1.25"/>
    <n v="12"/>
    <n v="15"/>
  </r>
  <r>
    <n v="838"/>
    <n v="498584"/>
    <s v="84884A"/>
    <s v="ANT WHITE WIRE HEART SPIRAL"/>
    <d v="2010-02-21T15:06:00"/>
    <x v="37"/>
    <s v="United Kingdom"/>
    <x v="33"/>
    <s v="United Kingdom"/>
    <n v="3.95"/>
    <n v="1"/>
    <n v="3.95"/>
  </r>
  <r>
    <n v="839"/>
    <n v="498594"/>
    <n v="22110"/>
    <s v="BIRD HOUSE HOT WATER BOTTLE"/>
    <d v="2010-02-21T15:48:00"/>
    <x v="34"/>
    <s v="United Kingdom"/>
    <x v="30"/>
    <s v="United Kingdom"/>
    <n v="3.45"/>
    <n v="1"/>
    <n v="3.45"/>
  </r>
  <r>
    <n v="840"/>
    <n v="498594"/>
    <n v="21173"/>
    <s v="LOO ROLL  METAL SIGN "/>
    <d v="2010-02-21T15:48:00"/>
    <x v="34"/>
    <s v="United Kingdom"/>
    <x v="30"/>
    <s v="United Kingdom"/>
    <n v="1.65"/>
    <n v="1"/>
    <n v="1.65"/>
  </r>
  <r>
    <n v="841"/>
    <n v="498594"/>
    <s v="47594B"/>
    <s v="SCOTTIES DESIGN WASHBAG"/>
    <d v="2010-02-21T15:48:00"/>
    <x v="34"/>
    <s v="United Kingdom"/>
    <x v="30"/>
    <s v="United Kingdom"/>
    <n v="1.95"/>
    <n v="1"/>
    <n v="1.95"/>
  </r>
  <r>
    <n v="842"/>
    <n v="498596"/>
    <n v="22080"/>
    <s v="RIBBON REEL SPOTS DESIGN "/>
    <d v="2010-02-21T15:58:00"/>
    <x v="512"/>
    <s v="United Kingdom"/>
    <x v="508"/>
    <s v="United Kingdom"/>
    <n v="1.65"/>
    <n v="10"/>
    <n v="16.5"/>
  </r>
  <r>
    <n v="843"/>
    <n v="498596"/>
    <n v="21102"/>
    <s v="CANDLE IN JAR COLLAGE , VANILLA"/>
    <d v="2010-02-21T15:58:00"/>
    <x v="512"/>
    <s v="United Kingdom"/>
    <x v="508"/>
    <s v="United Kingdom"/>
    <n v="2.5499999999999998"/>
    <n v="6"/>
    <n v="15.299999999999999"/>
  </r>
  <r>
    <n v="844"/>
    <n v="498696"/>
    <s v="84762B"/>
    <s v="PINK PICNIC BARBECUE BUCKET"/>
    <d v="2010-02-22T12:05:00"/>
    <x v="513"/>
    <s v="United Kingdom"/>
    <x v="509"/>
    <s v="United Kingdom"/>
    <n v="10.75"/>
    <n v="1"/>
    <n v="10.75"/>
  </r>
  <r>
    <n v="845"/>
    <n v="498704"/>
    <s v="84985B"/>
    <s v="SET OF 72 BLACK PAPER DOILIES "/>
    <d v="2010-02-22T12:44:00"/>
    <x v="40"/>
    <s v="United Kingdom"/>
    <x v="36"/>
    <s v="United Kingdom"/>
    <n v="1.45"/>
    <n v="1"/>
    <n v="1.45"/>
  </r>
  <r>
    <n v="846"/>
    <n v="498705"/>
    <n v="21843"/>
    <s v="RETRO SPOT CAKE STAND"/>
    <d v="2010-02-22T12:44:00"/>
    <x v="248"/>
    <s v="United Kingdom"/>
    <x v="244"/>
    <s v="United Kingdom"/>
    <n v="10.95"/>
    <n v="4"/>
    <n v="43.8"/>
  </r>
  <r>
    <n v="847"/>
    <n v="498713"/>
    <s v="84247L"/>
    <s v="FAWN AND MUSHROOM GREETING CARD"/>
    <d v="2010-02-22T13:05:00"/>
    <x v="514"/>
    <s v="United Kingdom"/>
    <x v="510"/>
    <s v="United Kingdom"/>
    <n v="0.42"/>
    <n v="12"/>
    <n v="5.04"/>
  </r>
  <r>
    <n v="848"/>
    <n v="498720"/>
    <n v="21917"/>
    <s v="SET 12 KIDS  WHITE CHALK STICKS"/>
    <d v="2010-02-22T14:28:00"/>
    <x v="515"/>
    <s v="United Kingdom"/>
    <x v="511"/>
    <s v="United Kingdom"/>
    <n v="0.42"/>
    <n v="24"/>
    <n v="10.08"/>
  </r>
  <r>
    <n v="849"/>
    <n v="498721"/>
    <n v="47505"/>
    <s v="MINATURE COLOURED GARDENING SET"/>
    <d v="2010-02-22T14:34:00"/>
    <x v="208"/>
    <s v="United Kingdom"/>
    <x v="204"/>
    <s v="United Kingdom"/>
    <n v="4.95"/>
    <n v="3"/>
    <n v="14.850000000000001"/>
  </r>
  <r>
    <n v="850"/>
    <n v="498724"/>
    <n v="21975"/>
    <s v="PACK OF 60 DINOSAUR CAKE CASES"/>
    <d v="2010-02-22T14:59:00"/>
    <x v="516"/>
    <s v="United Kingdom"/>
    <x v="512"/>
    <s v="United Kingdom"/>
    <n v="0.42"/>
    <n v="120"/>
    <n v="50.4"/>
  </r>
  <r>
    <n v="851"/>
    <n v="498725"/>
    <n v="22294"/>
    <s v="HEART FILIGREE DOVE  SMALL"/>
    <d v="2010-02-22T15:12:00"/>
    <x v="204"/>
    <s v="United Kingdom"/>
    <x v="200"/>
    <s v="United Kingdom"/>
    <n v="1.25"/>
    <n v="24"/>
    <n v="30"/>
  </r>
  <r>
    <n v="852"/>
    <n v="498746"/>
    <n v="90167"/>
    <s v="BEADED LOVE HEART JEWELLERY SET"/>
    <d v="2010-02-22T16:36:00"/>
    <x v="517"/>
    <s v="United Kingdom"/>
    <x v="513"/>
    <s v="United Kingdom"/>
    <n v="0.85"/>
    <n v="12"/>
    <n v="10.199999999999999"/>
  </r>
  <r>
    <n v="853"/>
    <n v="498757"/>
    <n v="20754"/>
    <s v="RETRO RED SPOTTY WASHING UP GLOVES"/>
    <d v="2010-02-22T16:49:00"/>
    <x v="518"/>
    <s v="United Kingdom"/>
    <x v="514"/>
    <s v="United Kingdom"/>
    <n v="2.1"/>
    <n v="2"/>
    <n v="4.2"/>
  </r>
  <r>
    <n v="854"/>
    <n v="498770"/>
    <n v="20971"/>
    <s v="PINK BLUE FELT CRAFT TRINKET BOX"/>
    <d v="2010-02-23T09:57:00"/>
    <x v="519"/>
    <s v="United Kingdom"/>
    <x v="515"/>
    <s v="United Kingdom"/>
    <n v="1.25"/>
    <n v="12"/>
    <n v="15"/>
  </r>
  <r>
    <n v="855"/>
    <n v="498770"/>
    <s v="79323LP"/>
    <s v="LIGHT PINK CHERRY LIGHTS"/>
    <d v="2010-02-23T09:57:00"/>
    <x v="519"/>
    <s v="United Kingdom"/>
    <x v="515"/>
    <s v="United Kingdom"/>
    <n v="6.75"/>
    <n v="4"/>
    <n v="27"/>
  </r>
  <r>
    <n v="856"/>
    <n v="498774"/>
    <n v="22138"/>
    <s v="BAKING SET 9 PIECE RETROSPOT "/>
    <d v="2010-02-23T10:12:00"/>
    <x v="520"/>
    <s v="United Kingdom"/>
    <x v="516"/>
    <s v="United Kingdom"/>
    <n v="4.25"/>
    <n v="24"/>
    <n v="102"/>
  </r>
  <r>
    <n v="857"/>
    <n v="498797"/>
    <n v="82599"/>
    <s v="FANNY'S REST STOPMETAL SIGN"/>
    <d v="2010-02-23T11:14:00"/>
    <x v="521"/>
    <s v="United Kingdom"/>
    <x v="517"/>
    <s v="United Kingdom"/>
    <n v="2.1"/>
    <n v="1"/>
    <n v="2.1"/>
  </r>
  <r>
    <n v="858"/>
    <n v="498827"/>
    <s v="47599B"/>
    <s v="BLUE PARTY BAGS "/>
    <d v="2010-02-23T11:36:00"/>
    <x v="437"/>
    <s v="United Kingdom"/>
    <x v="433"/>
    <s v="United Kingdom"/>
    <n v="1.69"/>
    <n v="100"/>
    <n v="169"/>
  </r>
  <r>
    <n v="859"/>
    <n v="498850"/>
    <n v="21431"/>
    <s v="GREEN GINGHAM FLOWER JEWELLERY BOX"/>
    <d v="2010-02-23T12:00:00"/>
    <x v="522"/>
    <s v="United Kingdom"/>
    <x v="518"/>
    <s v="United Kingdom"/>
    <n v="1.65"/>
    <n v="24"/>
    <n v="39.599999999999994"/>
  </r>
  <r>
    <n v="860"/>
    <n v="498877"/>
    <n v="84836"/>
    <s v="ZINC METAL HEART DECORATION"/>
    <d v="2010-02-23T12:31:00"/>
    <x v="523"/>
    <s v="United Kingdom"/>
    <x v="519"/>
    <s v="United Kingdom"/>
    <n v="1.25"/>
    <n v="12"/>
    <n v="15"/>
  </r>
  <r>
    <n v="861"/>
    <n v="498884"/>
    <s v="84459B"/>
    <s v="YELLOW METAL CHICKEN HEART "/>
    <d v="2010-02-23T12:55:00"/>
    <x v="524"/>
    <s v="United Kingdom"/>
    <x v="520"/>
    <s v="United Kingdom"/>
    <n v="1.49"/>
    <n v="12"/>
    <n v="17.88"/>
  </r>
  <r>
    <n v="862"/>
    <n v="498884"/>
    <n v="79164"/>
    <s v="BLACK WINE GLASS"/>
    <d v="2010-02-23T12:55:00"/>
    <x v="524"/>
    <s v="United Kingdom"/>
    <x v="520"/>
    <s v="United Kingdom"/>
    <n v="1.65"/>
    <n v="12"/>
    <n v="19.799999999999997"/>
  </r>
  <r>
    <n v="863"/>
    <n v="498886"/>
    <n v="72728"/>
    <s v="ROSE SCENT CANDLES IN GLASS"/>
    <d v="2010-02-23T13:03:00"/>
    <x v="525"/>
    <s v="United Kingdom"/>
    <x v="521"/>
    <s v="United Kingdom"/>
    <n v="0.85"/>
    <n v="9"/>
    <n v="7.6499999999999995"/>
  </r>
  <r>
    <n v="864"/>
    <n v="498886"/>
    <n v="10134"/>
    <s v="COLOURING PENCILS BROWN TUBE"/>
    <d v="2010-02-23T13:03:00"/>
    <x v="525"/>
    <s v="United Kingdom"/>
    <x v="521"/>
    <s v="United Kingdom"/>
    <n v="1.25"/>
    <n v="2"/>
    <n v="2.5"/>
  </r>
  <r>
    <n v="865"/>
    <n v="498893"/>
    <s v="85123A"/>
    <s v="WHITE HANGING HEART T-LIGHT HOLDER"/>
    <d v="2010-02-23T13:22:00"/>
    <x v="526"/>
    <s v="United Kingdom"/>
    <x v="522"/>
    <s v="United Kingdom"/>
    <n v="2.95"/>
    <n v="12"/>
    <n v="35.400000000000006"/>
  </r>
  <r>
    <n v="866"/>
    <n v="498893"/>
    <s v="84029G"/>
    <s v="KNITTED UNION FLAG HOT WATER BOTTLE"/>
    <d v="2010-02-23T13:22:00"/>
    <x v="526"/>
    <s v="United Kingdom"/>
    <x v="522"/>
    <s v="United Kingdom"/>
    <n v="3.75"/>
    <n v="4"/>
    <n v="15"/>
  </r>
  <r>
    <n v="867"/>
    <n v="498899"/>
    <n v="84380"/>
    <s v="SET OF 3 BUTTERFLY COOKIE CUTTERS"/>
    <d v="2010-02-23T13:55:00"/>
    <x v="527"/>
    <s v="United Kingdom"/>
    <x v="523"/>
    <s v="United Kingdom"/>
    <n v="1.25"/>
    <n v="4"/>
    <n v="5"/>
  </r>
  <r>
    <n v="868"/>
    <n v="498900"/>
    <s v="85226C"/>
    <s v="BLUE PULL BACK RACING CAR"/>
    <d v="2010-02-23T13:59:00"/>
    <x v="528"/>
    <s v="United Kingdom"/>
    <x v="524"/>
    <s v="United Kingdom"/>
    <n v="0.55000000000000004"/>
    <n v="12"/>
    <n v="6.6000000000000005"/>
  </r>
  <r>
    <n v="869"/>
    <n v="498905"/>
    <n v="22229"/>
    <s v="BUNNY WOODEN PAINTED WITH FLOWER "/>
    <d v="2010-02-23T14:40:00"/>
    <x v="158"/>
    <s v="United Kingdom"/>
    <x v="154"/>
    <s v="United Kingdom"/>
    <n v="0.85"/>
    <n v="4"/>
    <n v="3.4"/>
  </r>
  <r>
    <n v="870"/>
    <n v="498921"/>
    <n v="22024"/>
    <s v="RAINY LADIES BIRTHDAY CARD"/>
    <d v="2010-02-24T09:24:00"/>
    <x v="96"/>
    <s v="EIRE"/>
    <x v="92"/>
    <s v="EIRE"/>
    <n v="0.42"/>
    <n v="12"/>
    <n v="5.04"/>
  </r>
  <r>
    <n v="871"/>
    <n v="498923"/>
    <n v="84978"/>
    <s v="HANGING HEART JAR T-LIGHT HOLDER"/>
    <d v="2010-02-24T09:50:00"/>
    <x v="529"/>
    <s v="United Kingdom"/>
    <x v="525"/>
    <s v="United Kingdom"/>
    <n v="1.25"/>
    <n v="12"/>
    <n v="15"/>
  </r>
  <r>
    <n v="872"/>
    <n v="498945"/>
    <n v="21973"/>
    <s v="SET OF 36 MUSHROOM PAPER DOILIES"/>
    <d v="2010-02-24T11:16:00"/>
    <x v="530"/>
    <s v="Sweden"/>
    <x v="526"/>
    <s v="Sweden"/>
    <n v="1.25"/>
    <n v="24"/>
    <n v="30"/>
  </r>
  <r>
    <n v="873"/>
    <n v="498997"/>
    <n v="21929"/>
    <s v="JUMBO BAG PINK VINTAGE PAISLEY"/>
    <d v="2010-02-24T11:51:00"/>
    <x v="46"/>
    <s v="United Kingdom"/>
    <x v="42"/>
    <s v="United Kingdom"/>
    <n v="1.95"/>
    <n v="1"/>
    <n v="1.95"/>
  </r>
  <r>
    <n v="874"/>
    <n v="498999"/>
    <n v="22494"/>
    <s v="EMERGENCY FIRST AID TIN "/>
    <d v="2010-02-24T11:51:00"/>
    <x v="531"/>
    <s v="United Kingdom"/>
    <x v="527"/>
    <s v="United Kingdom"/>
    <n v="1.25"/>
    <n v="1"/>
    <n v="1.25"/>
  </r>
  <r>
    <n v="875"/>
    <n v="499010"/>
    <n v="21931"/>
    <s v="JUMBO STORAGE BAG SUKI"/>
    <d v="2010-02-24T12:05:00"/>
    <x v="532"/>
    <s v="United Kingdom"/>
    <x v="528"/>
    <s v="United Kingdom"/>
    <n v="1.95"/>
    <n v="20"/>
    <n v="39"/>
  </r>
  <r>
    <n v="876"/>
    <n v="499067"/>
    <n v="21173"/>
    <s v="LOO ROLL  METAL SIGN "/>
    <d v="2010-02-24T14:30:00"/>
    <x v="96"/>
    <s v="EIRE"/>
    <x v="92"/>
    <s v="EIRE"/>
    <n v="1.65"/>
    <n v="36"/>
    <n v="59.4"/>
  </r>
  <r>
    <n v="877"/>
    <n v="499067"/>
    <s v="15056BL"/>
    <s v="EDWARDIAN PARASOL BLACK"/>
    <d v="2010-02-24T14:30:00"/>
    <x v="96"/>
    <s v="EIRE"/>
    <x v="92"/>
    <s v="EIRE"/>
    <n v="4.95"/>
    <n v="60"/>
    <n v="297"/>
  </r>
  <r>
    <n v="878"/>
    <n v="499069"/>
    <n v="47568"/>
    <s v="ENGLISH ROSE DESIGN PEG BAG"/>
    <d v="2010-02-24T15:02:00"/>
    <x v="533"/>
    <s v="United Kingdom"/>
    <x v="529"/>
    <s v="United Kingdom"/>
    <n v="2.1"/>
    <n v="3"/>
    <n v="6.3000000000000007"/>
  </r>
  <r>
    <n v="879"/>
    <n v="499123"/>
    <n v="47566"/>
    <s v="PARTY BUNTING"/>
    <d v="2010-02-24T16:15:00"/>
    <x v="534"/>
    <s v="United Kingdom"/>
    <x v="530"/>
    <s v="United Kingdom"/>
    <n v="4.6500000000000004"/>
    <n v="3"/>
    <n v="13.950000000000001"/>
  </r>
  <r>
    <n v="880"/>
    <n v="499123"/>
    <n v="84050"/>
    <s v="PINK HEART SHAPE EGG FRYING PAN"/>
    <d v="2010-02-24T16:15:00"/>
    <x v="534"/>
    <s v="United Kingdom"/>
    <x v="530"/>
    <s v="United Kingdom"/>
    <n v="1.65"/>
    <n v="6"/>
    <n v="9.8999999999999986"/>
  </r>
  <r>
    <n v="881"/>
    <n v="499163"/>
    <n v="21070"/>
    <s v="VINTAGE BILLBOARD MUG "/>
    <d v="2010-02-24T17:23:00"/>
    <x v="75"/>
    <s v="United Kingdom"/>
    <x v="71"/>
    <s v="United Kingdom"/>
    <n v="1.25"/>
    <n v="12"/>
    <n v="15"/>
  </r>
  <r>
    <n v="882"/>
    <n v="499168"/>
    <n v="47502"/>
    <s v="POLKADOT CUTLERY 24 PCS IN TRAY"/>
    <d v="2010-02-25T09:33:00"/>
    <x v="464"/>
    <s v="United Kingdom"/>
    <x v="460"/>
    <s v="United Kingdom"/>
    <n v="9.9499999999999993"/>
    <n v="10"/>
    <n v="99.5"/>
  </r>
  <r>
    <n v="883"/>
    <n v="499175"/>
    <n v="84880"/>
    <s v="WHITE WIRE EGG HOLDER"/>
    <d v="2010-02-25T10:17:00"/>
    <x v="277"/>
    <s v="United Kingdom"/>
    <x v="273"/>
    <s v="United Kingdom"/>
    <n v="5.95"/>
    <n v="3"/>
    <n v="17.850000000000001"/>
  </r>
  <r>
    <n v="884"/>
    <n v="499220"/>
    <n v="22382"/>
    <s v="LUNCH BAG SPACEBOY DESIGN "/>
    <d v="2010-02-25T11:32:00"/>
    <x v="91"/>
    <s v="United Kingdom"/>
    <x v="87"/>
    <s v="United Kingdom"/>
    <n v="1.65"/>
    <n v="1"/>
    <n v="1.65"/>
  </r>
  <r>
    <n v="885"/>
    <n v="499225"/>
    <n v="22657"/>
    <s v="HEN &amp; 2 CHICKS IN BASKET"/>
    <d v="2010-02-25T11:49:00"/>
    <x v="535"/>
    <s v="United Kingdom"/>
    <x v="531"/>
    <s v="United Kingdom"/>
    <n v="0.85"/>
    <n v="6"/>
    <n v="5.0999999999999996"/>
  </r>
  <r>
    <n v="886"/>
    <n v="499231"/>
    <n v="85196"/>
    <s v="EASTER BUNNIES ON A STICK"/>
    <d v="2010-02-25T12:18:00"/>
    <x v="536"/>
    <s v="United Kingdom"/>
    <x v="532"/>
    <s v="United Kingdom"/>
    <n v="0.55000000000000004"/>
    <n v="12"/>
    <n v="6.6000000000000005"/>
  </r>
  <r>
    <n v="887"/>
    <n v="499232"/>
    <s v="85099F"/>
    <s v="JUMBO BAG STRAWBERRY"/>
    <d v="2010-02-25T12:21:00"/>
    <x v="537"/>
    <s v="United Kingdom"/>
    <x v="533"/>
    <s v="United Kingdom"/>
    <n v="1.95"/>
    <n v="10"/>
    <n v="19.5"/>
  </r>
  <r>
    <n v="888"/>
    <n v="499234"/>
    <n v="21621"/>
    <s v="VINTAGE UNION JACK BUNTING"/>
    <d v="2010-02-25T12:37:00"/>
    <x v="538"/>
    <s v="United Kingdom"/>
    <x v="534"/>
    <s v="United Kingdom"/>
    <n v="8.5"/>
    <n v="8"/>
    <n v="68"/>
  </r>
  <r>
    <n v="889"/>
    <n v="499236"/>
    <n v="21742"/>
    <s v="LARGE ROUND WICKER PLATTER "/>
    <d v="2010-02-25T13:17:00"/>
    <x v="539"/>
    <s v="United Kingdom"/>
    <x v="535"/>
    <s v="United Kingdom"/>
    <n v="5.95"/>
    <n v="1"/>
    <n v="5.95"/>
  </r>
  <r>
    <n v="890"/>
    <n v="499242"/>
    <n v="22354"/>
    <s v="RETRO SPOT PADDED SEAT CUSHION"/>
    <d v="2010-02-25T13:29:00"/>
    <x v="80"/>
    <s v="United Kingdom"/>
    <x v="76"/>
    <s v="United Kingdom"/>
    <n v="3.39"/>
    <n v="8"/>
    <n v="27.12"/>
  </r>
  <r>
    <n v="891"/>
    <n v="499262"/>
    <n v="22192"/>
    <s v="BLUE DINER WALL CLOCK"/>
    <d v="2010-02-25T15:13:00"/>
    <x v="217"/>
    <s v="United Kingdom"/>
    <x v="213"/>
    <s v="United Kingdom"/>
    <n v="8.5"/>
    <n v="2"/>
    <n v="17"/>
  </r>
  <r>
    <n v="892"/>
    <n v="499262"/>
    <n v="22179"/>
    <s v="SET 10 LIGHTS NIGHT OWL"/>
    <d v="2010-02-25T15:13:00"/>
    <x v="217"/>
    <s v="United Kingdom"/>
    <x v="213"/>
    <s v="United Kingdom"/>
    <n v="6.75"/>
    <n v="2"/>
    <n v="13.5"/>
  </r>
  <r>
    <n v="893"/>
    <n v="499272"/>
    <n v="22329"/>
    <s v="ROUND CONTAINER SET OF 5 RETROSPOT"/>
    <d v="2010-02-25T16:48:00"/>
    <x v="143"/>
    <s v="United Kingdom"/>
    <x v="139"/>
    <s v="United Kingdom"/>
    <n v="1.65"/>
    <n v="2"/>
    <n v="3.3"/>
  </r>
  <r>
    <n v="894"/>
    <n v="499285"/>
    <s v="85206B"/>
    <s v="PINK FELT EASTER EGG BASKET"/>
    <d v="2010-02-25T19:08:00"/>
    <x v="540"/>
    <s v="United Kingdom"/>
    <x v="536"/>
    <s v="United Kingdom"/>
    <n v="1.65"/>
    <n v="2"/>
    <n v="3.3"/>
  </r>
  <r>
    <n v="895"/>
    <n v="499303"/>
    <n v="21908"/>
    <s v="CHOCOLATE THIS WAY METAL SIGN"/>
    <d v="2010-02-26T08:46:00"/>
    <x v="373"/>
    <s v="United Kingdom"/>
    <x v="369"/>
    <s v="United Kingdom"/>
    <n v="2.1"/>
    <n v="12"/>
    <n v="25.200000000000003"/>
  </r>
  <r>
    <n v="896"/>
    <n v="499303"/>
    <n v="22178"/>
    <s v="VICTORIAN GLASS HANGING T-LIGHT"/>
    <d v="2010-02-26T08:46:00"/>
    <x v="373"/>
    <s v="United Kingdom"/>
    <x v="369"/>
    <s v="United Kingdom"/>
    <n v="1.25"/>
    <n v="12"/>
    <n v="15"/>
  </r>
  <r>
    <n v="897"/>
    <n v="499313"/>
    <n v="20914"/>
    <s v="SET/5 RED SPOTTY LID GLASS BOWLS"/>
    <d v="2010-02-26T10:49:00"/>
    <x v="541"/>
    <s v="United Kingdom"/>
    <x v="537"/>
    <s v="United Kingdom"/>
    <n v="2.95"/>
    <n v="6"/>
    <n v="17.700000000000003"/>
  </r>
  <r>
    <n v="898"/>
    <n v="499326"/>
    <n v="21384"/>
    <s v="IVORY HANGING DECORATION  BUTTERFLY"/>
    <d v="2010-02-26T11:22:00"/>
    <x v="542"/>
    <s v="United Kingdom"/>
    <x v="538"/>
    <s v="United Kingdom"/>
    <n v="0.85"/>
    <n v="6"/>
    <n v="5.0999999999999996"/>
  </r>
  <r>
    <n v="899"/>
    <n v="499377"/>
    <n v="20621"/>
    <s v="ECONOMY PASSPORT COVER "/>
    <d v="2010-02-26T11:59:00"/>
    <x v="543"/>
    <s v="United Kingdom"/>
    <x v="539"/>
    <s v="United Kingdom"/>
    <n v="2.1"/>
    <n v="1"/>
    <n v="2.1"/>
  </r>
  <r>
    <n v="900"/>
    <n v="499378"/>
    <n v="48129"/>
    <s v="DOOR MAT TOPIARY"/>
    <d v="2010-02-26T12:00:00"/>
    <x v="6"/>
    <s v="United Kingdom"/>
    <x v="2"/>
    <s v="United Kingdom"/>
    <n v="7.49"/>
    <n v="2"/>
    <n v="14.98"/>
  </r>
  <r>
    <n v="901"/>
    <n v="499399"/>
    <s v="79323W"/>
    <s v=" WHITE CHERRY LIGHTS"/>
    <d v="2010-02-26T13:26:00"/>
    <x v="544"/>
    <s v="United Kingdom"/>
    <x v="540"/>
    <s v="United Kingdom"/>
    <n v="6.75"/>
    <n v="12"/>
    <n v="81"/>
  </r>
  <r>
    <n v="902"/>
    <n v="499402"/>
    <n v="22199"/>
    <s v="FRYING PAN RED POLKADOT "/>
    <d v="2010-02-26T14:16:00"/>
    <x v="204"/>
    <s v="United Kingdom"/>
    <x v="200"/>
    <s v="United Kingdom"/>
    <n v="4.25"/>
    <n v="2"/>
    <n v="8.5"/>
  </r>
  <r>
    <n v="903"/>
    <n v="499404"/>
    <s v="82494L"/>
    <s v="WOODEN FRAME ANTIQUE WHITE "/>
    <d v="2010-02-26T14:24:00"/>
    <x v="80"/>
    <s v="United Kingdom"/>
    <x v="76"/>
    <s v="United Kingdom"/>
    <n v="2.5499999999999998"/>
    <n v="6"/>
    <n v="15.299999999999999"/>
  </r>
  <r>
    <n v="904"/>
    <n v="499465"/>
    <n v="22071"/>
    <s v="SMALL RETRO SPOT MUG IN BOX  WHITE"/>
    <d v="2010-02-28T11:33:00"/>
    <x v="545"/>
    <s v="United Kingdom"/>
    <x v="541"/>
    <s v="United Kingdom"/>
    <n v="3.75"/>
    <n v="3"/>
    <n v="11.25"/>
  </r>
  <r>
    <n v="905"/>
    <n v="499467"/>
    <n v="21710"/>
    <s v="FOLDING UMBRELLA  PINK/WHITE  SPOT"/>
    <d v="2010-02-28T11:36:00"/>
    <x v="546"/>
    <s v="United Kingdom"/>
    <x v="542"/>
    <s v="United Kingdom"/>
    <n v="4.95"/>
    <n v="1"/>
    <n v="4.95"/>
  </r>
  <r>
    <n v="906"/>
    <n v="499467"/>
    <n v="37503"/>
    <s v="TEA TIME CAKE STAND IN GIFT BOX"/>
    <d v="2010-02-28T11:36:00"/>
    <x v="546"/>
    <s v="United Kingdom"/>
    <x v="542"/>
    <s v="United Kingdom"/>
    <n v="10.75"/>
    <n v="1"/>
    <n v="10.75"/>
  </r>
  <r>
    <n v="907"/>
    <n v="499468"/>
    <n v="22167"/>
    <s v="WALL MIRROR , DIAMANTE OVAL SHAPE"/>
    <d v="2010-02-28T11:37:00"/>
    <x v="471"/>
    <s v="United Kingdom"/>
    <x v="467"/>
    <s v="United Kingdom"/>
    <n v="9.9499999999999993"/>
    <n v="1"/>
    <n v="9.9499999999999993"/>
  </r>
  <r>
    <n v="908"/>
    <n v="499474"/>
    <n v="21872"/>
    <s v="GLAMOROUS  MUG"/>
    <d v="2010-02-28T12:29:00"/>
    <x v="108"/>
    <s v="United Kingdom"/>
    <x v="104"/>
    <s v="United Kingdom"/>
    <n v="1.25"/>
    <n v="2"/>
    <n v="2.5"/>
  </r>
  <r>
    <n v="909"/>
    <n v="499478"/>
    <n v="21033"/>
    <s v="JUMBO BAG CHARLIE AND LOLA TOYS"/>
    <d v="2010-02-28T12:50:00"/>
    <x v="547"/>
    <s v="United Kingdom"/>
    <x v="543"/>
    <s v="United Kingdom"/>
    <n v="2.95"/>
    <n v="5"/>
    <n v="14.75"/>
  </r>
  <r>
    <n v="910"/>
    <n v="499487"/>
    <n v="82580"/>
    <s v="BATHROOM METAL SIGN"/>
    <d v="2010-02-28T13:42:00"/>
    <x v="548"/>
    <s v="United Kingdom"/>
    <x v="544"/>
    <s v="United Kingdom"/>
    <n v="0.55000000000000004"/>
    <n v="6"/>
    <n v="3.3000000000000003"/>
  </r>
  <r>
    <n v="911"/>
    <n v="499486"/>
    <n v="22328"/>
    <s v="ROUND SNACK BOXES SET OF 4 FRUITS "/>
    <d v="2010-02-28T13:42:00"/>
    <x v="11"/>
    <s v="United Kingdom"/>
    <x v="7"/>
    <s v="United Kingdom"/>
    <n v="2.5499999999999998"/>
    <n v="48"/>
    <n v="122.39999999999999"/>
  </r>
  <r>
    <n v="912"/>
    <n v="499494"/>
    <n v="21484"/>
    <s v="CHICK GREY HOT WATER BOTTLE"/>
    <d v="2010-02-28T14:12:00"/>
    <x v="549"/>
    <s v="United Kingdom"/>
    <x v="545"/>
    <s v="United Kingdom"/>
    <n v="3.45"/>
    <n v="2"/>
    <n v="6.9"/>
  </r>
  <r>
    <n v="913"/>
    <n v="499500"/>
    <n v="21299"/>
    <s v="EDWARDIAN TOILET ROLL UNIT "/>
    <d v="2010-02-28T14:43:00"/>
    <x v="550"/>
    <s v="United Kingdom"/>
    <x v="546"/>
    <s v="United Kingdom"/>
    <n v="3.95"/>
    <n v="6"/>
    <n v="23.700000000000003"/>
  </r>
  <r>
    <n v="914"/>
    <n v="499502"/>
    <s v="35912B"/>
    <s v="WHITE/PINK CHICK DECORATION"/>
    <d v="2010-02-28T15:01:00"/>
    <x v="350"/>
    <s v="United Kingdom"/>
    <x v="346"/>
    <s v="United Kingdom"/>
    <n v="1.25"/>
    <n v="1"/>
    <n v="1.25"/>
  </r>
  <r>
    <n v="915"/>
    <n v="499502"/>
    <n v="21039"/>
    <s v="RED SPOTTY SHOPPING BAG"/>
    <d v="2010-02-28T15:01:00"/>
    <x v="350"/>
    <s v="United Kingdom"/>
    <x v="346"/>
    <s v="United Kingdom"/>
    <n v="2.5499999999999998"/>
    <n v="2"/>
    <n v="5.0999999999999996"/>
  </r>
  <r>
    <n v="916"/>
    <n v="499505"/>
    <s v="18097C"/>
    <s v="WHITE TALL PORCELAIN T-LIGHT HOLDER"/>
    <d v="2010-02-28T15:58:00"/>
    <x v="91"/>
    <s v="United Kingdom"/>
    <x v="87"/>
    <s v="United Kingdom"/>
    <n v="2.5499999999999998"/>
    <n v="1"/>
    <n v="2.5499999999999998"/>
  </r>
  <r>
    <n v="917"/>
    <n v="499517"/>
    <n v="21240"/>
    <s v="BLUE  SPOTTY CUP"/>
    <d v="2010-03-01T09:58:00"/>
    <x v="551"/>
    <s v="France"/>
    <x v="547"/>
    <s v="France"/>
    <n v="0.85"/>
    <n v="8"/>
    <n v="6.8"/>
  </r>
  <r>
    <n v="918"/>
    <n v="499523"/>
    <n v="21216"/>
    <s v="SET 3 RED SPOT TIN TEA,COFFEE,SUGAR"/>
    <d v="2010-03-01T10:17:00"/>
    <x v="250"/>
    <s v="United Kingdom"/>
    <x v="246"/>
    <s v="United Kingdom"/>
    <n v="4.25"/>
    <n v="24"/>
    <n v="102"/>
  </r>
  <r>
    <n v="919"/>
    <n v="499542"/>
    <n v="84050"/>
    <s v="PINK HEART SHAPE EGG FRYING PAN"/>
    <d v="2010-03-01T11:59:00"/>
    <x v="552"/>
    <s v="United Kingdom"/>
    <x v="548"/>
    <s v="United Kingdom"/>
    <n v="1.65"/>
    <n v="1"/>
    <n v="1.65"/>
  </r>
  <r>
    <n v="920"/>
    <n v="499549"/>
    <n v="21955"/>
    <s v="DOOR MAT UNION JACK GUNS AND ROSES"/>
    <d v="2010-03-01T12:04:00"/>
    <x v="553"/>
    <s v="United Kingdom"/>
    <x v="549"/>
    <s v="United Kingdom"/>
    <n v="7.49"/>
    <n v="3"/>
    <n v="22.47"/>
  </r>
  <r>
    <n v="921"/>
    <n v="499601"/>
    <s v="84970L"/>
    <s v="SINGLE HEART ZINC T-LIGHT HOLDER"/>
    <d v="2010-03-01T12:34:00"/>
    <x v="554"/>
    <s v="United Kingdom"/>
    <x v="550"/>
    <s v="United Kingdom"/>
    <n v="0.95"/>
    <n v="12"/>
    <n v="11.399999999999999"/>
  </r>
  <r>
    <n v="922"/>
    <n v="499625"/>
    <s v="15056BL"/>
    <s v="EDWARDIAN PARASOL BLACK"/>
    <d v="2010-03-01T13:14:00"/>
    <x v="428"/>
    <s v="United Kingdom"/>
    <x v="424"/>
    <s v="United Kingdom"/>
    <n v="5.95"/>
    <n v="2"/>
    <n v="11.9"/>
  </r>
  <r>
    <n v="923"/>
    <n v="499641"/>
    <n v="21482"/>
    <s v="MUSHROOM BLUE HOT WATER BOTTLE"/>
    <d v="2010-03-01T14:01:00"/>
    <x v="40"/>
    <s v="United Kingdom"/>
    <x v="36"/>
    <s v="United Kingdom"/>
    <n v="2.95"/>
    <n v="2"/>
    <n v="5.9"/>
  </r>
  <r>
    <n v="924"/>
    <n v="499659"/>
    <n v="15039"/>
    <s v="SANDALWOOD FAN"/>
    <d v="2010-03-01T15:05:00"/>
    <x v="555"/>
    <s v="United Kingdom"/>
    <x v="551"/>
    <s v="United Kingdom"/>
    <n v="0.85"/>
    <n v="3"/>
    <n v="2.5499999999999998"/>
  </r>
  <r>
    <n v="925"/>
    <n v="499659"/>
    <n v="21897"/>
    <s v="POTTING SHED CANDLE CITRONELLA"/>
    <d v="2010-03-01T15:05:00"/>
    <x v="555"/>
    <s v="United Kingdom"/>
    <x v="551"/>
    <s v="United Kingdom"/>
    <n v="2.95"/>
    <n v="1"/>
    <n v="2.95"/>
  </r>
  <r>
    <n v="926"/>
    <n v="499659"/>
    <n v="21869"/>
    <s v="POTTING SHED COFFEE MUG"/>
    <d v="2010-03-01T15:05:00"/>
    <x v="555"/>
    <s v="United Kingdom"/>
    <x v="551"/>
    <s v="United Kingdom"/>
    <n v="1.25"/>
    <n v="3"/>
    <n v="3.75"/>
  </r>
  <r>
    <n v="927"/>
    <n v="499676"/>
    <n v="22256"/>
    <s v="FELT FARM ANIMAL CHICKEN"/>
    <d v="2010-03-01T16:29:00"/>
    <x v="556"/>
    <s v="United Kingdom"/>
    <x v="552"/>
    <s v="United Kingdom"/>
    <n v="1.25"/>
    <n v="3"/>
    <n v="3.75"/>
  </r>
  <r>
    <n v="928"/>
    <n v="499676"/>
    <n v="84461"/>
    <s v="12 PINK HEN+CHICKS IN BASKET"/>
    <d v="2010-03-01T16:29:00"/>
    <x v="556"/>
    <s v="United Kingdom"/>
    <x v="552"/>
    <s v="United Kingdom"/>
    <n v="2.5499999999999998"/>
    <n v="1"/>
    <n v="2.5499999999999998"/>
  </r>
  <r>
    <n v="929"/>
    <n v="499754"/>
    <n v="22291"/>
    <s v="SPRING DEC , HANGING CHICK CREAM"/>
    <d v="2010-03-02T12:01:00"/>
    <x v="80"/>
    <s v="United Kingdom"/>
    <x v="76"/>
    <s v="United Kingdom"/>
    <n v="1.25"/>
    <n v="24"/>
    <n v="30"/>
  </r>
  <r>
    <n v="930"/>
    <n v="499757"/>
    <n v="21756"/>
    <s v="BATH BUILDING BLOCK WORD"/>
    <d v="2010-03-02T12:18:00"/>
    <x v="28"/>
    <s v="United Kingdom"/>
    <x v="24"/>
    <s v="United Kingdom"/>
    <n v="5.95"/>
    <n v="2"/>
    <n v="11.9"/>
  </r>
  <r>
    <n v="931"/>
    <n v="499772"/>
    <n v="84458"/>
    <s v="S/3 RABBIT FLOWER/EGG/CARROT ROPE"/>
    <d v="2010-03-02T13:36:00"/>
    <x v="557"/>
    <s v="United Kingdom"/>
    <x v="553"/>
    <s v="United Kingdom"/>
    <n v="0.85"/>
    <n v="1"/>
    <n v="0.85"/>
  </r>
  <r>
    <n v="932"/>
    <n v="499784"/>
    <s v="85226C"/>
    <s v="BLUE PULL BACK RACING CAR"/>
    <d v="2010-03-02T14:36:00"/>
    <x v="558"/>
    <s v="United Kingdom"/>
    <x v="554"/>
    <s v="United Kingdom"/>
    <n v="0.55000000000000004"/>
    <n v="24"/>
    <n v="13.200000000000001"/>
  </r>
  <r>
    <n v="933"/>
    <n v="499849"/>
    <n v="21714"/>
    <s v="CITRONELLA CANDLE GARDEN POT"/>
    <d v="2010-03-02T16:33:00"/>
    <x v="559"/>
    <s v="United Kingdom"/>
    <x v="555"/>
    <s v="United Kingdom"/>
    <n v="1.25"/>
    <n v="12"/>
    <n v="15"/>
  </r>
  <r>
    <n v="934"/>
    <n v="499850"/>
    <s v="84705F"/>
    <s v="RED PEONY PHOTO FRAME "/>
    <d v="2010-03-02T16:36:00"/>
    <x v="560"/>
    <s v="United Kingdom"/>
    <x v="556"/>
    <s v="United Kingdom"/>
    <n v="4.6500000000000004"/>
    <n v="2"/>
    <n v="9.3000000000000007"/>
  </r>
  <r>
    <n v="935"/>
    <n v="499866"/>
    <s v="84971S"/>
    <s v="SMALL HEART FLOWERS HOOK "/>
    <d v="2010-03-02T17:13:00"/>
    <x v="283"/>
    <s v="United Kingdom"/>
    <x v="279"/>
    <s v="United Kingdom"/>
    <n v="0.85"/>
    <n v="6"/>
    <n v="5.0999999999999996"/>
  </r>
  <r>
    <n v="936"/>
    <n v="499874"/>
    <n v="21390"/>
    <s v="FILIGRIS HEART WITH BUTTERFLY"/>
    <d v="2010-03-03T08:42:00"/>
    <x v="110"/>
    <s v="United Kingdom"/>
    <x v="106"/>
    <s v="United Kingdom"/>
    <n v="1.25"/>
    <n v="24"/>
    <n v="30"/>
  </r>
  <r>
    <n v="937"/>
    <n v="499878"/>
    <n v="20682"/>
    <s v="RED SPOTTY CHILDS UMBRELLA"/>
    <d v="2010-03-03T09:59:00"/>
    <x v="239"/>
    <s v="EIRE"/>
    <x v="235"/>
    <s v="EIRE"/>
    <n v="2.75"/>
    <n v="60"/>
    <n v="165"/>
  </r>
  <r>
    <n v="938"/>
    <n v="499880"/>
    <s v="85099B"/>
    <s v="JUMBO BAG RED WHITE SPOTTY "/>
    <d v="2010-03-03T10:11:00"/>
    <x v="561"/>
    <s v="United Kingdom"/>
    <x v="557"/>
    <s v="United Kingdom"/>
    <n v="1.95"/>
    <n v="10"/>
    <n v="19.5"/>
  </r>
  <r>
    <n v="939"/>
    <n v="499881"/>
    <s v="POST"/>
    <s v="POSTAGE"/>
    <d v="2010-03-03T10:19:00"/>
    <x v="562"/>
    <s v="Germany"/>
    <x v="558"/>
    <s v="Germany"/>
    <n v="18"/>
    <n v="3"/>
    <n v="54"/>
  </r>
  <r>
    <n v="940"/>
    <n v="499891"/>
    <s v="79323W"/>
    <s v="WHITE CHERRY LIGHTS"/>
    <d v="2010-03-03T11:36:00"/>
    <x v="563"/>
    <s v="United Kingdom"/>
    <x v="559"/>
    <s v="United Kingdom"/>
    <n v="6.75"/>
    <n v="12"/>
    <n v="81"/>
  </r>
  <r>
    <n v="941"/>
    <n v="499900"/>
    <n v="85200"/>
    <s v="BUNNY EGG BOX"/>
    <d v="2010-03-03T12:02:00"/>
    <x v="348"/>
    <s v="United Kingdom"/>
    <x v="344"/>
    <s v="United Kingdom"/>
    <n v="1.25"/>
    <n v="12"/>
    <n v="15"/>
  </r>
  <r>
    <n v="942"/>
    <n v="499942"/>
    <n v="21304"/>
    <s v="ARCHED GREY MIRROR"/>
    <d v="2010-03-03T12:31:00"/>
    <x v="564"/>
    <s v="United Kingdom"/>
    <x v="560"/>
    <s v="United Kingdom"/>
    <n v="4.95"/>
    <n v="6"/>
    <n v="29.700000000000003"/>
  </r>
  <r>
    <n v="943"/>
    <n v="499944"/>
    <n v="22241"/>
    <s v="GARLAND WOODEN HAPPY EASTER"/>
    <d v="2010-03-03T12:34:00"/>
    <x v="325"/>
    <s v="United Kingdom"/>
    <x v="321"/>
    <s v="United Kingdom"/>
    <n v="1.25"/>
    <n v="3"/>
    <n v="3.75"/>
  </r>
  <r>
    <n v="944"/>
    <n v="499960"/>
    <n v="22383"/>
    <s v="LUNCH BAG SUKI  DESIGN "/>
    <d v="2010-03-03T12:54:00"/>
    <x v="565"/>
    <s v="United Kingdom"/>
    <x v="561"/>
    <s v="United Kingdom"/>
    <n v="1.65"/>
    <n v="10"/>
    <n v="16.5"/>
  </r>
  <r>
    <n v="945"/>
    <n v="499968"/>
    <n v="21080"/>
    <s v="SET/20 RED SPOTTY PAPER NAPKINS "/>
    <d v="2010-03-03T14:10:00"/>
    <x v="566"/>
    <s v="United Kingdom"/>
    <x v="562"/>
    <s v="United Kingdom"/>
    <n v="0.85"/>
    <n v="12"/>
    <n v="10.199999999999999"/>
  </r>
  <r>
    <n v="946"/>
    <n v="499968"/>
    <s v="85232B"/>
    <s v="SET/3 RUSSIAN DOLL STACKING TINS"/>
    <d v="2010-03-03T14:10:00"/>
    <x v="566"/>
    <s v="United Kingdom"/>
    <x v="562"/>
    <s v="United Kingdom"/>
    <n v="4.95"/>
    <n v="3"/>
    <n v="14.850000000000001"/>
  </r>
  <r>
    <n v="947"/>
    <n v="499972"/>
    <s v="84985B"/>
    <s v="SET OF 72 BLACK PAPER DOILIES "/>
    <d v="2010-03-03T14:31:00"/>
    <x v="196"/>
    <s v="United Kingdom"/>
    <x v="192"/>
    <s v="United Kingdom"/>
    <n v="1.45"/>
    <n v="1"/>
    <n v="1.45"/>
  </r>
  <r>
    <n v="948"/>
    <n v="499972"/>
    <n v="21035"/>
    <s v="SET/2 RED SPOTTY TEA TOWELS "/>
    <d v="2010-03-03T14:31:00"/>
    <x v="196"/>
    <s v="United Kingdom"/>
    <x v="192"/>
    <s v="United Kingdom"/>
    <n v="2.95"/>
    <n v="4"/>
    <n v="11.8"/>
  </r>
  <r>
    <n v="949"/>
    <n v="499973"/>
    <n v="21872"/>
    <s v="GLAMOROUS  MUG"/>
    <d v="2010-03-03T14:42:00"/>
    <x v="567"/>
    <s v="United Kingdom"/>
    <x v="563"/>
    <s v="United Kingdom"/>
    <n v="1.25"/>
    <n v="2"/>
    <n v="2.5"/>
  </r>
  <r>
    <n v="950"/>
    <n v="499979"/>
    <n v="21360"/>
    <s v="JOY LARGE WOOD LETTERS"/>
    <d v="2010-03-03T15:26:00"/>
    <x v="568"/>
    <s v="United Kingdom"/>
    <x v="564"/>
    <s v="United Kingdom"/>
    <n v="9.9499999999999993"/>
    <n v="2"/>
    <n v="19.899999999999999"/>
  </r>
  <r>
    <n v="951"/>
    <n v="499982"/>
    <n v="21700"/>
    <s v="BIG DOUGHNUT FRIDGE MAGNETS"/>
    <d v="2010-03-03T15:56:00"/>
    <x v="569"/>
    <s v="France"/>
    <x v="565"/>
    <s v="France"/>
    <n v="0.85"/>
    <n v="12"/>
    <n v="10.199999999999999"/>
  </r>
  <r>
    <n v="952"/>
    <n v="499988"/>
    <n v="21717"/>
    <s v="EASTER TIN BUCKET"/>
    <d v="2010-03-03T16:21:00"/>
    <x v="570"/>
    <s v="United Kingdom"/>
    <x v="566"/>
    <s v="United Kingdom"/>
    <n v="2.5499999999999998"/>
    <n v="24"/>
    <n v="61.199999999999996"/>
  </r>
  <r>
    <n v="953"/>
    <n v="499994"/>
    <n v="84219"/>
    <s v="BOX/12 MOTHER &amp; CHICK IN BASKET/BOW"/>
    <d v="2010-03-03T16:51:00"/>
    <x v="571"/>
    <s v="United Kingdom"/>
    <x v="567"/>
    <s v="United Kingdom"/>
    <n v="2.5499999999999998"/>
    <n v="1"/>
    <n v="2.5499999999999998"/>
  </r>
  <r>
    <n v="954"/>
    <n v="499995"/>
    <s v="85206A"/>
    <s v="CREAM FELT EASTER EGG BASKET"/>
    <d v="2010-03-03T17:18:00"/>
    <x v="572"/>
    <s v="United Kingdom"/>
    <x v="568"/>
    <s v="United Kingdom"/>
    <n v="1.65"/>
    <n v="12"/>
    <n v="19.799999999999997"/>
  </r>
  <r>
    <n v="955"/>
    <n v="499997"/>
    <n v="21868"/>
    <s v="POTTING SHED TEA MUG"/>
    <d v="2010-03-04T09:08:00"/>
    <x v="573"/>
    <s v="United Kingdom"/>
    <x v="569"/>
    <s v="United Kingdom"/>
    <n v="1.25"/>
    <n v="12"/>
    <n v="15"/>
  </r>
  <r>
    <n v="956"/>
    <n v="500017"/>
    <n v="22375"/>
    <s v="AIRLINE BAG VINTAGE JET SET BROWN"/>
    <d v="2010-03-04T10:40:00"/>
    <x v="431"/>
    <s v="United Kingdom"/>
    <x v="427"/>
    <s v="United Kingdom"/>
    <n v="5.45"/>
    <n v="12"/>
    <n v="65.400000000000006"/>
  </r>
  <r>
    <n v="957"/>
    <n v="500024"/>
    <s v="84279B"/>
    <s v="CHERRY BLOSSOM DECORATIVE FLASK"/>
    <d v="2010-03-04T10:49:00"/>
    <x v="574"/>
    <s v="United Kingdom"/>
    <x v="570"/>
    <s v="United Kingdom"/>
    <n v="3.75"/>
    <n v="4"/>
    <n v="15"/>
  </r>
  <r>
    <n v="958"/>
    <n v="500025"/>
    <n v="22411"/>
    <s v="JUMBO SHOPPER VINTAGE RED PAISLEY"/>
    <d v="2010-03-04T11:11:00"/>
    <x v="575"/>
    <s v="United Kingdom"/>
    <x v="571"/>
    <s v="United Kingdom"/>
    <n v="1.95"/>
    <n v="20"/>
    <n v="39"/>
  </r>
  <r>
    <n v="959"/>
    <n v="500030"/>
    <s v="47570B"/>
    <s v="TEA TIME TABLE CLOTH"/>
    <d v="2010-03-04T11:29:00"/>
    <x v="65"/>
    <s v="United Kingdom"/>
    <x v="61"/>
    <s v="United Kingdom"/>
    <n v="10.65"/>
    <n v="1"/>
    <n v="10.65"/>
  </r>
  <r>
    <n v="960"/>
    <n v="500092"/>
    <s v="79323LP"/>
    <s v="LIGHT PINK CHERRY LIGHTS"/>
    <d v="2010-03-04T12:11:00"/>
    <x v="327"/>
    <s v="United Kingdom"/>
    <x v="323"/>
    <s v="United Kingdom"/>
    <n v="6.75"/>
    <n v="4"/>
    <n v="27"/>
  </r>
  <r>
    <n v="961"/>
    <n v="500098"/>
    <n v="84975"/>
    <s v="HEART SHAPED MIRROR"/>
    <d v="2010-03-04T12:32:00"/>
    <x v="424"/>
    <s v="United Kingdom"/>
    <x v="420"/>
    <s v="United Kingdom"/>
    <n v="1.69"/>
    <n v="6"/>
    <n v="10.14"/>
  </r>
  <r>
    <n v="962"/>
    <n v="500098"/>
    <s v="17012C"/>
    <s v="ORIGAMI LAVENDER INCENSE/CANDL SET "/>
    <d v="2010-03-04T12:32:00"/>
    <x v="424"/>
    <s v="United Kingdom"/>
    <x v="420"/>
    <s v="United Kingdom"/>
    <n v="2.5499999999999998"/>
    <n v="3"/>
    <n v="7.6499999999999995"/>
  </r>
  <r>
    <n v="963"/>
    <n v="500100"/>
    <n v="20676"/>
    <s v="RED SPOTTY BOWL"/>
    <d v="2010-03-04T12:37:00"/>
    <x v="576"/>
    <s v="United Kingdom"/>
    <x v="572"/>
    <s v="United Kingdom"/>
    <n v="1.25"/>
    <n v="8"/>
    <n v="10"/>
  </r>
  <r>
    <n v="964"/>
    <n v="500117"/>
    <n v="21214"/>
    <s v="SET OF 72 IVORY PAPER DOILIES"/>
    <d v="2010-03-04T13:24:00"/>
    <x v="577"/>
    <s v="United Kingdom"/>
    <x v="573"/>
    <s v="United Kingdom"/>
    <n v="1.45"/>
    <n v="12"/>
    <n v="17.399999999999999"/>
  </r>
  <r>
    <n v="965"/>
    <n v="500120"/>
    <n v="84991"/>
    <s v="60 TEATIME FAIRY CAKE CASES"/>
    <d v="2010-03-04T13:53:00"/>
    <x v="129"/>
    <s v="United Kingdom"/>
    <x v="125"/>
    <s v="United Kingdom"/>
    <n v="0.42"/>
    <n v="120"/>
    <n v="50.4"/>
  </r>
  <r>
    <n v="966"/>
    <n v="500122"/>
    <n v="21868"/>
    <s v="POTTING SHED TEA MUG"/>
    <d v="2010-03-04T14:23:00"/>
    <x v="578"/>
    <s v="United Kingdom"/>
    <x v="574"/>
    <s v="United Kingdom"/>
    <n v="1.25"/>
    <n v="12"/>
    <n v="15"/>
  </r>
  <r>
    <n v="967"/>
    <n v="500123"/>
    <s v="15056N"/>
    <s v="EDWARDIAN PARASOL NATURAL"/>
    <d v="2010-03-04T14:24:00"/>
    <x v="96"/>
    <s v="EIRE"/>
    <x v="92"/>
    <s v="EIRE"/>
    <n v="5.95"/>
    <n v="3"/>
    <n v="17.850000000000001"/>
  </r>
  <r>
    <n v="968"/>
    <n v="500123"/>
    <n v="20679"/>
    <s v="EDWARDIAN PARASOL RED"/>
    <d v="2010-03-04T14:24:00"/>
    <x v="96"/>
    <s v="EIRE"/>
    <x v="92"/>
    <s v="EIRE"/>
    <n v="5.95"/>
    <n v="3"/>
    <n v="17.850000000000001"/>
  </r>
  <r>
    <n v="969"/>
    <n v="500123"/>
    <n v="22384"/>
    <s v="LUNCH BAG PINK RETROSPOT"/>
    <d v="2010-03-04T14:24:00"/>
    <x v="96"/>
    <s v="EIRE"/>
    <x v="92"/>
    <s v="EIRE"/>
    <n v="1.65"/>
    <n v="10"/>
    <n v="16.5"/>
  </r>
  <r>
    <n v="970"/>
    <n v="500125"/>
    <n v="21586"/>
    <s v="KINGS CHOICE GIANT TUBE MATCHES"/>
    <d v="2010-03-04T14:36:00"/>
    <x v="579"/>
    <s v="United Kingdom"/>
    <x v="575"/>
    <s v="United Kingdom"/>
    <n v="2.5499999999999998"/>
    <n v="12"/>
    <n v="30.599999999999998"/>
  </r>
  <r>
    <n v="971"/>
    <n v="500129"/>
    <n v="84456"/>
    <s v="SET OF 3 RABBIT EGG EASTER"/>
    <d v="2010-03-04T14:50:00"/>
    <x v="45"/>
    <s v="United Kingdom"/>
    <x v="41"/>
    <s v="United Kingdom"/>
    <n v="0.85"/>
    <n v="1"/>
    <n v="0.85"/>
  </r>
  <r>
    <n v="972"/>
    <n v="500129"/>
    <n v="20685"/>
    <s v="DOOR MAT RED SPOT"/>
    <d v="2010-03-04T14:50:00"/>
    <x v="45"/>
    <s v="United Kingdom"/>
    <x v="41"/>
    <s v="United Kingdom"/>
    <n v="7.49"/>
    <n v="1"/>
    <n v="7.49"/>
  </r>
  <r>
    <n v="973"/>
    <n v="500134"/>
    <s v="18098C"/>
    <s v="PORCELAIN BUTTERFLY OIL BURNER"/>
    <d v="2010-03-04T15:39:00"/>
    <x v="580"/>
    <s v="United Kingdom"/>
    <x v="576"/>
    <s v="United Kingdom"/>
    <n v="2.95"/>
    <n v="6"/>
    <n v="17.700000000000003"/>
  </r>
  <r>
    <n v="974"/>
    <n v="500135"/>
    <n v="85224"/>
    <s v="ASSORTED COLOUR SILK GLASSES CASE"/>
    <d v="2010-03-04T15:44:00"/>
    <x v="581"/>
    <s v="United Kingdom"/>
    <x v="577"/>
    <s v="United Kingdom"/>
    <n v="2.1"/>
    <n v="12"/>
    <n v="25.200000000000003"/>
  </r>
  <r>
    <n v="975"/>
    <n v="500141"/>
    <n v="22245"/>
    <s v="HOOK, 1 HANGER ,MAGIC GARDEN"/>
    <d v="2010-03-04T16:06:00"/>
    <x v="269"/>
    <s v="United Kingdom"/>
    <x v="265"/>
    <s v="United Kingdom"/>
    <n v="0.85"/>
    <n v="12"/>
    <n v="10.199999999999999"/>
  </r>
  <r>
    <n v="976"/>
    <n v="500147"/>
    <n v="47566"/>
    <s v="PARTY BUNTING"/>
    <d v="2010-03-04T17:22:00"/>
    <x v="582"/>
    <s v="United Kingdom"/>
    <x v="578"/>
    <s v="United Kingdom"/>
    <n v="4.6500000000000004"/>
    <n v="8"/>
    <n v="37.200000000000003"/>
  </r>
  <r>
    <n v="977"/>
    <n v="500150"/>
    <n v="21871"/>
    <s v="SAVE THE PLANET MUG"/>
    <d v="2010-03-04T17:42:00"/>
    <x v="259"/>
    <s v="United Kingdom"/>
    <x v="255"/>
    <s v="United Kingdom"/>
    <n v="1.25"/>
    <n v="12"/>
    <n v="15"/>
  </r>
  <r>
    <n v="978"/>
    <n v="500161"/>
    <n v="84905"/>
    <s v="PINK BUTTERFLY CUSHION COVER "/>
    <d v="2010-03-05T07:15:00"/>
    <x v="583"/>
    <s v="Germany"/>
    <x v="579"/>
    <s v="Germany"/>
    <n v="1.25"/>
    <n v="24"/>
    <n v="30"/>
  </r>
  <r>
    <n v="979"/>
    <n v="500165"/>
    <s v="85123A"/>
    <s v="WHITE HANGING HEART T-LIGHT HOLDER"/>
    <d v="2010-03-05T09:07:00"/>
    <x v="584"/>
    <s v="United Kingdom"/>
    <x v="580"/>
    <s v="United Kingdom"/>
    <n v="2.95"/>
    <n v="6"/>
    <n v="17.700000000000003"/>
  </r>
  <r>
    <n v="980"/>
    <n v="500168"/>
    <n v="20754"/>
    <s v="RETRO RED SPOTTY WASHING UP GLOVES"/>
    <d v="2010-03-05T09:39:00"/>
    <x v="585"/>
    <s v="United Kingdom"/>
    <x v="581"/>
    <s v="United Kingdom"/>
    <n v="2.1"/>
    <n v="6"/>
    <n v="12.600000000000001"/>
  </r>
  <r>
    <n v="981"/>
    <n v="500170"/>
    <s v="84797B"/>
    <s v="BLUE SAVANNAH PICNIC HAMPER FOR 4"/>
    <d v="2010-03-05T10:05:00"/>
    <x v="586"/>
    <s v="United Kingdom"/>
    <x v="582"/>
    <s v="United Kingdom"/>
    <n v="16.95"/>
    <n v="1"/>
    <n v="16.95"/>
  </r>
  <r>
    <n v="982"/>
    <n v="500183"/>
    <n v="84879"/>
    <s v="ASSORTED COLOUR BIRD ORNAMENT"/>
    <d v="2010-03-05T10:51:00"/>
    <x v="292"/>
    <s v="Greece"/>
    <x v="288"/>
    <s v="Greece"/>
    <n v="1.69"/>
    <n v="16"/>
    <n v="27.04"/>
  </r>
  <r>
    <n v="983"/>
    <n v="500220"/>
    <n v="21977"/>
    <s v="PACK OF 60 PINK PAISLEY CAKE CASES"/>
    <d v="2010-03-05T11:16:00"/>
    <x v="389"/>
    <s v="United Kingdom"/>
    <x v="385"/>
    <s v="United Kingdom"/>
    <n v="0.55000000000000004"/>
    <n v="2"/>
    <n v="1.1000000000000001"/>
  </r>
  <r>
    <n v="984"/>
    <n v="500223"/>
    <n v="22055"/>
    <s v="MINI CAKE STAND  HANGING STRAWBERY"/>
    <d v="2010-03-05T11:17:00"/>
    <x v="587"/>
    <s v="United Kingdom"/>
    <x v="583"/>
    <s v="United Kingdom"/>
    <n v="1.65"/>
    <n v="8"/>
    <n v="13.2"/>
  </r>
  <r>
    <n v="985"/>
    <n v="500234"/>
    <n v="21100"/>
    <s v="CHARLIE AND LOLA CHARLOTTE BAG"/>
    <d v="2010-03-05T11:50:00"/>
    <x v="40"/>
    <s v="United Kingdom"/>
    <x v="36"/>
    <s v="United Kingdom"/>
    <n v="1.65"/>
    <n v="2"/>
    <n v="3.3"/>
  </r>
  <r>
    <n v="986"/>
    <n v="500262"/>
    <n v="22475"/>
    <s v="SKULL DESIGN TV DINNER TRAY"/>
    <d v="2010-03-05T14:30:00"/>
    <x v="588"/>
    <s v="United Kingdom"/>
    <x v="584"/>
    <s v="United Kingdom"/>
    <n v="4.95"/>
    <n v="3"/>
    <n v="14.850000000000001"/>
  </r>
  <r>
    <n v="987"/>
    <n v="500299"/>
    <n v="22171"/>
    <s v="3 HOOK PHOTO SHELF ANTIQUE WHITE"/>
    <d v="2010-03-05T16:52:00"/>
    <x v="224"/>
    <s v="United Kingdom"/>
    <x v="220"/>
    <s v="United Kingdom"/>
    <n v="8.5"/>
    <n v="2"/>
    <n v="17"/>
  </r>
  <r>
    <n v="988"/>
    <n v="500300"/>
    <n v="22114"/>
    <s v="HOT WATER BOTTLE TEA AND SYMPATHY"/>
    <d v="2010-03-07T10:19:00"/>
    <x v="589"/>
    <s v="United Kingdom"/>
    <x v="585"/>
    <s v="United Kingdom"/>
    <n v="3.95"/>
    <n v="4"/>
    <n v="15.8"/>
  </r>
  <r>
    <n v="989"/>
    <n v="500311"/>
    <s v="82494L"/>
    <s v="WOODEN FRAME ANTIQUE WHITE "/>
    <d v="2010-03-07T11:27:00"/>
    <x v="390"/>
    <s v="United Kingdom"/>
    <x v="386"/>
    <s v="United Kingdom"/>
    <n v="2.95"/>
    <n v="6"/>
    <n v="17.700000000000003"/>
  </r>
  <r>
    <n v="990"/>
    <n v="500326"/>
    <s v="85206A"/>
    <s v="CREAM FELT EASTER EGG BASKET"/>
    <d v="2010-03-07T12:25:00"/>
    <x v="590"/>
    <s v="United Kingdom"/>
    <x v="586"/>
    <s v="United Kingdom"/>
    <n v="1.65"/>
    <n v="2"/>
    <n v="3.3"/>
  </r>
  <r>
    <n v="991"/>
    <n v="500333"/>
    <n v="21381"/>
    <s v="MINI WOODEN HAPPY BIRTHDAY GARLAND"/>
    <d v="2010-03-07T13:28:00"/>
    <x v="326"/>
    <s v="United Kingdom"/>
    <x v="322"/>
    <s v="United Kingdom"/>
    <n v="1.69"/>
    <n v="12"/>
    <n v="20.28"/>
  </r>
  <r>
    <n v="992"/>
    <n v="500333"/>
    <n v="20762"/>
    <s v="GREEN FERN SKETCHBOOK "/>
    <d v="2010-03-07T13:28:00"/>
    <x v="326"/>
    <s v="United Kingdom"/>
    <x v="322"/>
    <s v="United Kingdom"/>
    <n v="3.75"/>
    <n v="4"/>
    <n v="15"/>
  </r>
  <r>
    <n v="993"/>
    <n v="500333"/>
    <n v="21651"/>
    <s v="HANGING GLASS ETCHED TEALIGHT"/>
    <d v="2010-03-07T13:28:00"/>
    <x v="326"/>
    <s v="United Kingdom"/>
    <x v="322"/>
    <s v="United Kingdom"/>
    <n v="1.65"/>
    <n v="24"/>
    <n v="39.599999999999994"/>
  </r>
  <r>
    <n v="994"/>
    <n v="500336"/>
    <n v="21327"/>
    <s v="SKULLS WRITING SET "/>
    <d v="2010-03-07T13:48:00"/>
    <x v="591"/>
    <s v="United Kingdom"/>
    <x v="587"/>
    <s v="United Kingdom"/>
    <n v="1.65"/>
    <n v="2"/>
    <n v="3.3"/>
  </r>
  <r>
    <n v="995"/>
    <n v="500336"/>
    <n v="16236"/>
    <s v="KITTY PENCIL ERASERS"/>
    <d v="2010-03-07T13:48:00"/>
    <x v="591"/>
    <s v="United Kingdom"/>
    <x v="587"/>
    <s v="United Kingdom"/>
    <n v="0.21"/>
    <n v="5"/>
    <n v="1.05"/>
  </r>
  <r>
    <n v="996"/>
    <n v="500336"/>
    <n v="10002"/>
    <s v="INFLATABLE POLITICAL GLOBE "/>
    <d v="2010-03-07T13:48:00"/>
    <x v="591"/>
    <s v="United Kingdom"/>
    <x v="587"/>
    <s v="United Kingdom"/>
    <n v="0.85"/>
    <n v="2"/>
    <n v="1.7"/>
  </r>
  <r>
    <n v="997"/>
    <n v="500336"/>
    <n v="21100"/>
    <s v="CHARLIE AND LOLA CHARLOTTE BAG"/>
    <d v="2010-03-07T13:48:00"/>
    <x v="591"/>
    <s v="United Kingdom"/>
    <x v="587"/>
    <s v="United Kingdom"/>
    <n v="1.65"/>
    <n v="3"/>
    <n v="4.9499999999999993"/>
  </r>
  <r>
    <n v="998"/>
    <n v="500338"/>
    <n v="21889"/>
    <s v="WOODEN BOX OF DOMINOES"/>
    <d v="2010-03-07T14:05:00"/>
    <x v="592"/>
    <s v="United Kingdom"/>
    <x v="588"/>
    <s v="United Kingdom"/>
    <n v="1.25"/>
    <n v="2"/>
    <n v="2.5"/>
  </r>
  <r>
    <n v="999"/>
    <n v="500338"/>
    <n v="21911"/>
    <s v="GARDEN METAL SIGN "/>
    <d v="2010-03-07T14:05:00"/>
    <x v="592"/>
    <s v="United Kingdom"/>
    <x v="588"/>
    <s v="United Kingdom"/>
    <n v="1.65"/>
    <n v="1"/>
    <n v="1.65"/>
  </r>
  <r>
    <n v="1000"/>
    <n v="500347"/>
    <n v="21788"/>
    <s v="KIDS RAIN MAC BLUE"/>
    <d v="2010-03-07T14:52:00"/>
    <x v="593"/>
    <s v="United Kingdom"/>
    <x v="589"/>
    <s v="United Kingdom"/>
    <n v="0.85"/>
    <n v="24"/>
    <n v="20.399999999999999"/>
  </r>
  <r>
    <n v="1001"/>
    <n v="500347"/>
    <n v="21830"/>
    <s v="ASSORTED CREEPY CRAWLIES"/>
    <d v="2010-03-07T14:52:00"/>
    <x v="593"/>
    <s v="United Kingdom"/>
    <x v="589"/>
    <s v="United Kingdom"/>
    <n v="0.42"/>
    <n v="24"/>
    <n v="10.08"/>
  </r>
  <r>
    <n v="1002"/>
    <n v="500349"/>
    <n v="22151"/>
    <s v="PLACE SETTING WHITE HEART"/>
    <d v="2010-03-07T14:56:00"/>
    <x v="395"/>
    <s v="United Kingdom"/>
    <x v="391"/>
    <s v="United Kingdom"/>
    <n v="0.42"/>
    <n v="4"/>
    <n v="1.68"/>
  </r>
  <r>
    <n v="1003"/>
    <n v="500354"/>
    <n v="22178"/>
    <s v="VICTORIAN GLASS HANGING T-LIGHT"/>
    <d v="2010-03-07T15:27:00"/>
    <x v="594"/>
    <s v="United Kingdom"/>
    <x v="590"/>
    <s v="United Kingdom"/>
    <n v="1.25"/>
    <n v="12"/>
    <n v="15"/>
  </r>
  <r>
    <n v="1004"/>
    <n v="500354"/>
    <n v="17003"/>
    <s v="BROCADE RING PURSE "/>
    <d v="2010-03-07T15:27:00"/>
    <x v="594"/>
    <s v="United Kingdom"/>
    <x v="590"/>
    <s v="United Kingdom"/>
    <n v="0.21"/>
    <n v="72"/>
    <n v="15.12"/>
  </r>
  <r>
    <n v="1005"/>
    <n v="500356"/>
    <n v="21899"/>
    <s v="KEY FOB , GARAGE DESIGN"/>
    <d v="2010-03-07T15:34:00"/>
    <x v="595"/>
    <s v="United Kingdom"/>
    <x v="591"/>
    <s v="United Kingdom"/>
    <n v="0.65"/>
    <n v="1"/>
    <n v="0.65"/>
  </r>
  <r>
    <n v="1006"/>
    <n v="500356"/>
    <n v="37503"/>
    <s v="TEA TIME CAKE STAND IN GIFT BOX"/>
    <d v="2010-03-07T15:34:00"/>
    <x v="595"/>
    <s v="United Kingdom"/>
    <x v="591"/>
    <s v="United Kingdom"/>
    <n v="10.75"/>
    <n v="2"/>
    <n v="21.5"/>
  </r>
  <r>
    <n v="1007"/>
    <n v="500358"/>
    <n v="22104"/>
    <s v="MIRROR MOSAIC CANDLE PLATE"/>
    <d v="2010-03-07T15:47:00"/>
    <x v="596"/>
    <s v="United Kingdom"/>
    <x v="592"/>
    <s v="United Kingdom"/>
    <n v="1.45"/>
    <n v="12"/>
    <n v="17.399999999999999"/>
  </r>
  <r>
    <n v="1008"/>
    <n v="500362"/>
    <s v="82494L"/>
    <s v="WOODEN FRAME ANTIQUE WHITE "/>
    <d v="2010-03-07T16:12:00"/>
    <x v="597"/>
    <s v="United Kingdom"/>
    <x v="593"/>
    <s v="United Kingdom"/>
    <n v="2.95"/>
    <n v="4"/>
    <n v="11.8"/>
  </r>
  <r>
    <n v="1009"/>
    <n v="500367"/>
    <n v="22264"/>
    <s v="FELT FARM ANIMAL WHITE BUNNY "/>
    <d v="2010-03-08T08:09:00"/>
    <x v="598"/>
    <s v="Austria"/>
    <x v="594"/>
    <s v="Austria"/>
    <n v="0.85"/>
    <n v="24"/>
    <n v="20.399999999999999"/>
  </r>
  <r>
    <n v="1010"/>
    <n v="500455"/>
    <n v="21912"/>
    <s v="VINTAGE SNAKES &amp; LADDERS"/>
    <d v="2010-03-08T12:18:00"/>
    <x v="599"/>
    <s v="Italy"/>
    <x v="595"/>
    <s v="Italy"/>
    <n v="3.75"/>
    <n v="4"/>
    <n v="15"/>
  </r>
  <r>
    <n v="1011"/>
    <n v="500455"/>
    <n v="10002"/>
    <s v="INFLATABLE POLITICAL GLOBE "/>
    <d v="2010-03-08T12:18:00"/>
    <x v="599"/>
    <s v="Italy"/>
    <x v="595"/>
    <s v="Italy"/>
    <n v="0.85"/>
    <n v="12"/>
    <n v="10.199999999999999"/>
  </r>
  <r>
    <n v="1012"/>
    <n v="500476"/>
    <n v="21242"/>
    <s v="RED SPOTTY PLATE "/>
    <d v="2010-03-08T12:45:00"/>
    <x v="139"/>
    <s v="United Kingdom"/>
    <x v="135"/>
    <s v="United Kingdom"/>
    <n v="1.69"/>
    <n v="8"/>
    <n v="13.52"/>
  </r>
  <r>
    <n v="1013"/>
    <n v="500498"/>
    <n v="48138"/>
    <s v="DOOR MAT UNION FLAG"/>
    <d v="2010-03-08T13:17:00"/>
    <x v="600"/>
    <s v="United Kingdom"/>
    <x v="596"/>
    <s v="United Kingdom"/>
    <n v="7.49"/>
    <n v="2"/>
    <n v="14.98"/>
  </r>
  <r>
    <n v="1014"/>
    <n v="500502"/>
    <n v="21588"/>
    <s v="RETRO SPOT GIANT  TUBE MATCHES"/>
    <d v="2010-03-08T13:37:00"/>
    <x v="601"/>
    <s v="United Kingdom"/>
    <x v="597"/>
    <s v="United Kingdom"/>
    <n v="2.5499999999999998"/>
    <n v="12"/>
    <n v="30.599999999999998"/>
  </r>
  <r>
    <n v="1015"/>
    <n v="500505"/>
    <s v="47590B"/>
    <s v="PINK HAPPY BIRTHDAY BUNTING"/>
    <d v="2010-03-08T13:44:00"/>
    <x v="353"/>
    <s v="United Kingdom"/>
    <x v="349"/>
    <s v="United Kingdom"/>
    <n v="5.45"/>
    <n v="9"/>
    <n v="49.050000000000004"/>
  </r>
  <r>
    <n v="1016"/>
    <n v="500506"/>
    <n v="85038"/>
    <s v="6 CHOCOLATE LOVE HEART T-LIGHTS"/>
    <d v="2010-03-08T13:48:00"/>
    <x v="602"/>
    <s v="United Kingdom"/>
    <x v="598"/>
    <s v="United Kingdom"/>
    <n v="2.1"/>
    <n v="2"/>
    <n v="4.2"/>
  </r>
  <r>
    <n v="1017"/>
    <n v="500509"/>
    <n v="22080"/>
    <s v="RIBBON REEL SPOTS DESIGN "/>
    <d v="2010-03-08T14:04:00"/>
    <x v="603"/>
    <s v="United Kingdom"/>
    <x v="599"/>
    <s v="United Kingdom"/>
    <n v="1.65"/>
    <n v="5"/>
    <n v="8.25"/>
  </r>
  <r>
    <n v="1018"/>
    <n v="500511"/>
    <n v="22047"/>
    <s v="EMPIRE GIFT WRAP"/>
    <d v="2010-03-08T14:10:00"/>
    <x v="604"/>
    <s v="United Kingdom"/>
    <x v="600"/>
    <s v="United Kingdom"/>
    <n v="0.42"/>
    <n v="25"/>
    <n v="10.5"/>
  </r>
  <r>
    <n v="1019"/>
    <n v="500533"/>
    <n v="84469"/>
    <s v="ROSE DES PADDED FLOOR CUSHION"/>
    <d v="2010-03-08T14:23:00"/>
    <x v="605"/>
    <s v="United Kingdom"/>
    <x v="601"/>
    <s v="United Kingdom"/>
    <n v="2.95"/>
    <n v="26"/>
    <n v="76.7"/>
  </r>
  <r>
    <n v="1020"/>
    <n v="500538"/>
    <n v="22482"/>
    <s v="BLUE TEA TOWEL CLASSIC DESIGN"/>
    <d v="2010-03-08T14:41:00"/>
    <x v="606"/>
    <s v="United Kingdom"/>
    <x v="602"/>
    <s v="United Kingdom"/>
    <n v="1.25"/>
    <n v="12"/>
    <n v="15"/>
  </r>
  <r>
    <n v="1021"/>
    <n v="500639"/>
    <n v="21210"/>
    <s v="SET OF 72 RETRO SPOT PAPER  DOILIES"/>
    <d v="2010-03-09T10:53:00"/>
    <x v="607"/>
    <s v="Sweden"/>
    <x v="603"/>
    <s v="Sweden"/>
    <n v="1.45"/>
    <n v="12"/>
    <n v="17.399999999999999"/>
  </r>
  <r>
    <n v="1022"/>
    <n v="500638"/>
    <n v="22487"/>
    <s v="WHITE WOOD GARDEN PLANT LADDER"/>
    <d v="2010-03-09T10:53:00"/>
    <x v="608"/>
    <s v="United Kingdom"/>
    <x v="604"/>
    <s v="United Kingdom"/>
    <n v="9.9499999999999993"/>
    <n v="1"/>
    <n v="9.9499999999999993"/>
  </r>
  <r>
    <n v="1023"/>
    <s v="C500705"/>
    <n v="20761"/>
    <s v="BLUE PAISLEY SKETCHBOOK"/>
    <d v="2010-03-09T13:46:00"/>
    <x v="609"/>
    <s v="United Kingdom"/>
    <x v="605"/>
    <s v="United Kingdom"/>
    <n v="3.75"/>
    <n v="-4"/>
    <n v="-15"/>
  </r>
  <r>
    <n v="1024"/>
    <n v="500711"/>
    <s v="85232D"/>
    <s v="SET/3 DECOUPAGE STACKING TINS"/>
    <d v="2010-03-09T14:03:00"/>
    <x v="610"/>
    <s v="United Kingdom"/>
    <x v="606"/>
    <s v="United Kingdom"/>
    <n v="4.95"/>
    <n v="3"/>
    <n v="14.850000000000001"/>
  </r>
  <r>
    <n v="1025"/>
    <n v="500712"/>
    <n v="22348"/>
    <s v="TEA BAG PLATE RED SPOTTY "/>
    <d v="2010-03-09T14:14:00"/>
    <x v="373"/>
    <s v="United Kingdom"/>
    <x v="369"/>
    <s v="United Kingdom"/>
    <n v="0.85"/>
    <n v="24"/>
    <n v="20.399999999999999"/>
  </r>
  <r>
    <n v="1026"/>
    <n v="500712"/>
    <s v="85123A"/>
    <s v="WHITE HANGING HEART T-LIGHT HOLDER"/>
    <d v="2010-03-09T14:14:00"/>
    <x v="373"/>
    <s v="United Kingdom"/>
    <x v="369"/>
    <s v="United Kingdom"/>
    <n v="2.5499999999999998"/>
    <n v="32"/>
    <n v="81.599999999999994"/>
  </r>
  <r>
    <n v="1027"/>
    <n v="500715"/>
    <n v="84270"/>
    <s v="ASSTD DESIGN BUBBLE GUM RING"/>
    <d v="2010-03-09T14:32:00"/>
    <x v="611"/>
    <s v="United Kingdom"/>
    <x v="607"/>
    <s v="United Kingdom"/>
    <n v="0.21"/>
    <n v="30"/>
    <n v="6.3"/>
  </r>
  <r>
    <n v="1028"/>
    <n v="500721"/>
    <n v="48184"/>
    <s v="DOOR MAT ENGLISH ROSE "/>
    <d v="2010-03-09T15:22:00"/>
    <x v="363"/>
    <s v="United Kingdom"/>
    <x v="359"/>
    <s v="United Kingdom"/>
    <n v="7.49"/>
    <n v="1"/>
    <n v="7.49"/>
  </r>
  <r>
    <n v="1029"/>
    <n v="500745"/>
    <n v="22026"/>
    <s v="BANQUET BIRTHDAY  CARD  "/>
    <d v="2010-03-10T09:16:00"/>
    <x v="612"/>
    <s v="United Kingdom"/>
    <x v="608"/>
    <s v="United Kingdom"/>
    <n v="0.42"/>
    <n v="12"/>
    <n v="5.04"/>
  </r>
  <r>
    <n v="1030"/>
    <n v="500749"/>
    <n v="20970"/>
    <s v="PINK FLORAL FELTCRAFT SHOULDER BAG"/>
    <d v="2010-03-10T10:01:00"/>
    <x v="613"/>
    <s v="United Kingdom"/>
    <x v="609"/>
    <s v="United Kingdom"/>
    <n v="3.39"/>
    <n v="36"/>
    <n v="122.04"/>
  </r>
  <r>
    <n v="1031"/>
    <n v="500749"/>
    <n v="84598"/>
    <s v="BOYS ALPHABET IRON ON PATCHES"/>
    <d v="2010-03-10T10:01:00"/>
    <x v="613"/>
    <s v="United Kingdom"/>
    <x v="609"/>
    <s v="United Kingdom"/>
    <n v="0.17"/>
    <n v="1440"/>
    <n v="244.8"/>
  </r>
  <r>
    <n v="1032"/>
    <n v="500751"/>
    <n v="40016"/>
    <s v="CHINESE DRAGON PAPER LANTERNS"/>
    <d v="2010-03-10T10:25:00"/>
    <x v="255"/>
    <s v="United Kingdom"/>
    <x v="251"/>
    <s v="United Kingdom"/>
    <n v="0.42"/>
    <n v="24"/>
    <n v="10.08"/>
  </r>
  <r>
    <n v="1033"/>
    <n v="500751"/>
    <s v="85232B"/>
    <s v="SET/3 RUSSIAN DOLL STACKING TINS"/>
    <d v="2010-03-10T10:25:00"/>
    <x v="255"/>
    <s v="United Kingdom"/>
    <x v="251"/>
    <s v="United Kingdom"/>
    <n v="4.95"/>
    <n v="12"/>
    <n v="59.400000000000006"/>
  </r>
  <r>
    <n v="1034"/>
    <n v="500751"/>
    <n v="21645"/>
    <s v="ASSORTED TUTTI FRUTTI ROUND BOX"/>
    <d v="2010-03-10T10:25:00"/>
    <x v="255"/>
    <s v="United Kingdom"/>
    <x v="251"/>
    <s v="United Kingdom"/>
    <n v="1.65"/>
    <n v="12"/>
    <n v="19.799999999999997"/>
  </r>
  <r>
    <n v="1035"/>
    <n v="500751"/>
    <n v="79320"/>
    <s v="FLAMINGO LIGHTS"/>
    <d v="2010-03-10T10:25:00"/>
    <x v="255"/>
    <s v="United Kingdom"/>
    <x v="251"/>
    <s v="United Kingdom"/>
    <n v="4.95"/>
    <n v="4"/>
    <n v="19.8"/>
  </r>
  <r>
    <n v="1036"/>
    <n v="500843"/>
    <n v="21206"/>
    <s v="STRAWBERRY HONEYCOMB  GARLAND "/>
    <d v="2010-03-10T12:13:00"/>
    <x v="614"/>
    <s v="United Kingdom"/>
    <x v="610"/>
    <s v="United Kingdom"/>
    <n v="1.65"/>
    <n v="4"/>
    <n v="6.6"/>
  </r>
  <r>
    <n v="1037"/>
    <n v="500844"/>
    <n v="22286"/>
    <s v="DECORATION , WOBBLY RABBIT , METAL "/>
    <d v="2010-03-10T12:16:00"/>
    <x v="615"/>
    <s v="United Kingdom"/>
    <x v="611"/>
    <s v="United Kingdom"/>
    <n v="1.65"/>
    <n v="2"/>
    <n v="3.3"/>
  </r>
  <r>
    <n v="1038"/>
    <n v="500853"/>
    <n v="21219"/>
    <s v="SET/4 BADGES BALLOON GIRL"/>
    <d v="2010-03-10T12:22:00"/>
    <x v="616"/>
    <s v="United Kingdom"/>
    <x v="612"/>
    <s v="United Kingdom"/>
    <n v="1.25"/>
    <n v="1"/>
    <n v="1.25"/>
  </r>
  <r>
    <n v="1039"/>
    <n v="500857"/>
    <n v="22328"/>
    <s v="ROUND SNACK BOXES SET OF 4 FRUITS "/>
    <d v="2010-03-10T12:23:00"/>
    <x v="230"/>
    <s v="United Kingdom"/>
    <x v="226"/>
    <s v="United Kingdom"/>
    <n v="2.95"/>
    <n v="4"/>
    <n v="11.8"/>
  </r>
  <r>
    <n v="1040"/>
    <n v="500857"/>
    <n v="20718"/>
    <s v="RED SPOTTY SHOPPER BAG"/>
    <d v="2010-03-10T12:23:00"/>
    <x v="230"/>
    <s v="United Kingdom"/>
    <x v="226"/>
    <s v="United Kingdom"/>
    <n v="1.25"/>
    <n v="3"/>
    <n v="3.75"/>
  </r>
  <r>
    <n v="1041"/>
    <n v="500861"/>
    <s v="84029E"/>
    <s v="RED WOOLLY HOTTIE WHITE HEART."/>
    <d v="2010-03-10T12:45:00"/>
    <x v="248"/>
    <s v="United Kingdom"/>
    <x v="244"/>
    <s v="United Kingdom"/>
    <n v="2.95"/>
    <n v="24"/>
    <n v="70.800000000000011"/>
  </r>
  <r>
    <n v="1042"/>
    <n v="500864"/>
    <s v="72753B"/>
    <s v="S/3 FLWR FAIRY LAVENDER CANDLES"/>
    <d v="2010-03-10T12:51:00"/>
    <x v="617"/>
    <s v="United Kingdom"/>
    <x v="613"/>
    <s v="United Kingdom"/>
    <n v="2.1"/>
    <n v="8"/>
    <n v="16.8"/>
  </r>
  <r>
    <n v="1043"/>
    <n v="500872"/>
    <n v="22188"/>
    <s v="BLACK HEART CARD HOLDER"/>
    <d v="2010-03-10T13:34:00"/>
    <x v="618"/>
    <s v="United Kingdom"/>
    <x v="614"/>
    <s v="United Kingdom"/>
    <n v="3.95"/>
    <n v="2"/>
    <n v="7.9"/>
  </r>
  <r>
    <n v="1044"/>
    <n v="500879"/>
    <n v="21181"/>
    <s v="PLEASE ONE PERSON METAL SIGN"/>
    <d v="2010-03-10T14:24:00"/>
    <x v="281"/>
    <s v="United Kingdom"/>
    <x v="277"/>
    <s v="United Kingdom"/>
    <n v="2.1"/>
    <n v="12"/>
    <n v="25.200000000000003"/>
  </r>
  <r>
    <n v="1045"/>
    <n v="500899"/>
    <n v="21503"/>
    <s v="TOYBOX  WRAP "/>
    <d v="2010-03-11T09:26:00"/>
    <x v="619"/>
    <s v="United Kingdom"/>
    <x v="615"/>
    <s v="United Kingdom"/>
    <n v="0.42"/>
    <n v="25"/>
    <n v="10.5"/>
  </r>
  <r>
    <n v="1046"/>
    <n v="500933"/>
    <n v="22386"/>
    <s v="JUMBO BAG PINK WITH WHITE SPOTS"/>
    <d v="2010-03-11T11:45:00"/>
    <x v="91"/>
    <s v="United Kingdom"/>
    <x v="87"/>
    <s v="United Kingdom"/>
    <n v="1.95"/>
    <n v="1"/>
    <n v="1.95"/>
  </r>
  <r>
    <n v="1047"/>
    <n v="500963"/>
    <n v="21754"/>
    <s v="HOME BUILDING BLOCK WORD"/>
    <d v="2010-03-11T12:17:00"/>
    <x v="620"/>
    <s v="United Kingdom"/>
    <x v="616"/>
    <s v="United Kingdom"/>
    <n v="5.95"/>
    <n v="3"/>
    <n v="17.850000000000001"/>
  </r>
  <r>
    <n v="1048"/>
    <n v="501007"/>
    <n v="22274"/>
    <s v="FELTCRAFT DOLL EMILY"/>
    <d v="2010-03-11T14:51:00"/>
    <x v="621"/>
    <s v="United Kingdom"/>
    <x v="617"/>
    <s v="United Kingdom"/>
    <n v="2.95"/>
    <n v="9"/>
    <n v="26.55"/>
  </r>
  <r>
    <n v="1049"/>
    <n v="501011"/>
    <n v="82486"/>
    <s v="WOOD S/3 CABINET ANT WHITE FINISH"/>
    <d v="2010-03-11T15:36:00"/>
    <x v="45"/>
    <s v="United Kingdom"/>
    <x v="41"/>
    <s v="United Kingdom"/>
    <n v="7.95"/>
    <n v="2"/>
    <n v="15.9"/>
  </r>
  <r>
    <n v="1050"/>
    <n v="501047"/>
    <n v="22509"/>
    <s v="SEWING BOX RETROSPOT DESIGN "/>
    <d v="2010-03-12T10:37:00"/>
    <x v="123"/>
    <s v="Netherlands"/>
    <x v="119"/>
    <s v="Netherlands"/>
    <n v="14.95"/>
    <n v="18"/>
    <n v="269.09999999999997"/>
  </r>
  <r>
    <n v="1051"/>
    <n v="501048"/>
    <n v="22171"/>
    <s v="3 HOOK PHOTO SHELF ANTIQUE WHITE"/>
    <d v="2010-03-12T10:40:00"/>
    <x v="622"/>
    <s v="United Kingdom"/>
    <x v="618"/>
    <s v="United Kingdom"/>
    <n v="8.5"/>
    <n v="4"/>
    <n v="34"/>
  </r>
  <r>
    <n v="1052"/>
    <n v="501103"/>
    <n v="84378"/>
    <s v="SET OF 3 HEART COOKIE CUTTERS"/>
    <d v="2010-03-12T13:07:00"/>
    <x v="623"/>
    <s v="United Kingdom"/>
    <x v="619"/>
    <s v="United Kingdom"/>
    <n v="1.25"/>
    <n v="12"/>
    <n v="15"/>
  </r>
  <r>
    <n v="1053"/>
    <s v="C501125"/>
    <s v="85099B"/>
    <s v="JUMBO BAG RED WHITE SPOTTY "/>
    <d v="2010-03-12T15:22:00"/>
    <x v="294"/>
    <s v="United Kingdom"/>
    <x v="290"/>
    <s v="United Kingdom"/>
    <n v="1.65"/>
    <n v="-1"/>
    <n v="-1.65"/>
  </r>
  <r>
    <n v="1054"/>
    <s v="C501131"/>
    <n v="21622"/>
    <s v="VINTAGE UNION JACK CUSHION COVER"/>
    <d v="2010-03-12T17:04:00"/>
    <x v="51"/>
    <s v="United Kingdom"/>
    <x v="47"/>
    <s v="United Kingdom"/>
    <n v="4.95"/>
    <n v="-1"/>
    <n v="-4.95"/>
  </r>
  <r>
    <n v="1055"/>
    <n v="501133"/>
    <n v="22236"/>
    <s v="CAKE STAND 3 TIER MAGIC GARDEN"/>
    <d v="2010-03-14T10:10:00"/>
    <x v="266"/>
    <s v="United Kingdom"/>
    <x v="262"/>
    <s v="United Kingdom"/>
    <n v="12.75"/>
    <n v="2"/>
    <n v="25.5"/>
  </r>
  <r>
    <n v="1056"/>
    <n v="501138"/>
    <n v="22294"/>
    <s v="HEART FILIGREE DOVE  SMALL"/>
    <d v="2010-03-14T12:05:00"/>
    <x v="624"/>
    <s v="United Kingdom"/>
    <x v="620"/>
    <s v="United Kingdom"/>
    <n v="1.25"/>
    <n v="7"/>
    <n v="8.75"/>
  </r>
  <r>
    <n v="1057"/>
    <n v="501138"/>
    <n v="48111"/>
    <s v="DOOR MAT 3 SMILEY CATS"/>
    <d v="2010-03-14T12:05:00"/>
    <x v="624"/>
    <s v="United Kingdom"/>
    <x v="620"/>
    <s v="United Kingdom"/>
    <n v="7.49"/>
    <n v="1"/>
    <n v="7.49"/>
  </r>
  <r>
    <n v="1058"/>
    <n v="501143"/>
    <n v="82600"/>
    <s v="NO SINGING METAL SIGN"/>
    <d v="2010-03-14T12:32:00"/>
    <x v="625"/>
    <s v="United Kingdom"/>
    <x v="621"/>
    <s v="United Kingdom"/>
    <n v="1.69"/>
    <n v="48"/>
    <n v="81.12"/>
  </r>
  <r>
    <n v="1059"/>
    <n v="501148"/>
    <n v="20727"/>
    <s v="LUNCH BAG  BLACK SKULL."/>
    <d v="2010-03-14T13:40:00"/>
    <x v="123"/>
    <s v="Netherlands"/>
    <x v="119"/>
    <s v="Netherlands"/>
    <n v="1.65"/>
    <n v="10"/>
    <n v="16.5"/>
  </r>
  <r>
    <n v="1060"/>
    <n v="501166"/>
    <n v="21484"/>
    <s v="CHICK GREY HOT WATER BOTTLE"/>
    <d v="2010-03-15T09:46:00"/>
    <x v="63"/>
    <s v="United Kingdom"/>
    <x v="59"/>
    <s v="United Kingdom"/>
    <n v="3.45"/>
    <n v="4"/>
    <n v="13.8"/>
  </r>
  <r>
    <n v="1061"/>
    <n v="501168"/>
    <n v="21716"/>
    <s v="BOYS VINTAGE TIN SEASIDE BUCKET"/>
    <d v="2010-03-15T10:03:00"/>
    <x v="626"/>
    <s v="United Kingdom"/>
    <x v="622"/>
    <s v="United Kingdom"/>
    <n v="2.5499999999999998"/>
    <n v="8"/>
    <n v="20.399999999999999"/>
  </r>
  <r>
    <n v="1062"/>
    <n v="501267"/>
    <s v="84795C"/>
    <s v="OCEAN STRIPE HAMMOCK "/>
    <d v="2010-03-15T12:54:00"/>
    <x v="83"/>
    <s v="United Kingdom"/>
    <x v="79"/>
    <s v="United Kingdom"/>
    <n v="7.95"/>
    <n v="1"/>
    <n v="7.95"/>
  </r>
  <r>
    <n v="1063"/>
    <n v="501267"/>
    <n v="22292"/>
    <s v="SPRING DEC , HANGING CHICK  YELLOW"/>
    <d v="2010-03-15T12:54:00"/>
    <x v="83"/>
    <s v="United Kingdom"/>
    <x v="79"/>
    <s v="United Kingdom"/>
    <n v="1.45"/>
    <n v="4"/>
    <n v="5.8"/>
  </r>
  <r>
    <n v="1064"/>
    <n v="501268"/>
    <n v="22458"/>
    <s v="CAST IRON HOOK GARDEN FORK"/>
    <d v="2010-03-15T13:06:00"/>
    <x v="500"/>
    <s v="United Kingdom"/>
    <x v="496"/>
    <s v="United Kingdom"/>
    <n v="2.1"/>
    <n v="32"/>
    <n v="67.2"/>
  </r>
  <r>
    <n v="1065"/>
    <n v="501268"/>
    <n v="22459"/>
    <s v="CAST IRON HOOK GARDEN TROWEL"/>
    <d v="2010-03-15T13:06:00"/>
    <x v="500"/>
    <s v="United Kingdom"/>
    <x v="496"/>
    <s v="United Kingdom"/>
    <n v="2.1"/>
    <n v="32"/>
    <n v="67.2"/>
  </r>
  <r>
    <n v="1066"/>
    <n v="501278"/>
    <n v="21078"/>
    <s v="SET/20 STRAWBERRY PAPER NAPKINS "/>
    <d v="2010-03-15T14:01:00"/>
    <x v="335"/>
    <s v="United Kingdom"/>
    <x v="331"/>
    <s v="United Kingdom"/>
    <n v="0.85"/>
    <n v="1"/>
    <n v="0.85"/>
  </r>
  <r>
    <n v="1067"/>
    <n v="501280"/>
    <n v="20652"/>
    <s v="BLUE SPOTTY LUGGAGE TAG "/>
    <d v="2010-03-15T14:13:00"/>
    <x v="40"/>
    <s v="United Kingdom"/>
    <x v="36"/>
    <s v="United Kingdom"/>
    <n v="1.25"/>
    <n v="1"/>
    <n v="1.25"/>
  </r>
  <r>
    <n v="1068"/>
    <n v="501281"/>
    <n v="84880"/>
    <s v="WHITE WIRE EGG HOLDER"/>
    <d v="2010-03-15T14:15:00"/>
    <x v="96"/>
    <s v="EIRE"/>
    <x v="92"/>
    <s v="EIRE"/>
    <n v="5.95"/>
    <n v="3"/>
    <n v="17.850000000000001"/>
  </r>
  <r>
    <n v="1069"/>
    <n v="501284"/>
    <n v="22321"/>
    <s v="BIRD DECORATION RED SPOT"/>
    <d v="2010-03-15T14:19:00"/>
    <x v="262"/>
    <s v="France"/>
    <x v="258"/>
    <s v="France"/>
    <n v="0.85"/>
    <n v="24"/>
    <n v="20.399999999999999"/>
  </r>
  <r>
    <n v="1070"/>
    <n v="501291"/>
    <n v="84578"/>
    <s v="ELEPHANT TOY WITH BLUE T-SHIRT"/>
    <d v="2010-03-15T15:33:00"/>
    <x v="627"/>
    <s v="United Kingdom"/>
    <x v="623"/>
    <s v="United Kingdom"/>
    <n v="3.75"/>
    <n v="1"/>
    <n v="3.75"/>
  </r>
  <r>
    <n v="1071"/>
    <n v="501296"/>
    <n v="20976"/>
    <s v="12 PENCILS SMALL TUBE POSY"/>
    <d v="2010-03-15T16:02:00"/>
    <x v="628"/>
    <s v="United Kingdom"/>
    <x v="624"/>
    <s v="United Kingdom"/>
    <n v="0.65"/>
    <n v="1"/>
    <n v="0.65"/>
  </r>
  <r>
    <n v="1072"/>
    <n v="501304"/>
    <n v="22080"/>
    <s v="RIBBON REEL SPOTS DESIGN "/>
    <d v="2010-03-15T17:14:00"/>
    <x v="313"/>
    <s v="United Kingdom"/>
    <x v="309"/>
    <s v="United Kingdom"/>
    <n v="1.65"/>
    <n v="2"/>
    <n v="3.3"/>
  </r>
  <r>
    <n v="1073"/>
    <n v="501320"/>
    <n v="22331"/>
    <s v="WOODLAND PARTY BAG + STICKER SET"/>
    <d v="2010-03-16T09:49:00"/>
    <x v="629"/>
    <s v="United Kingdom"/>
    <x v="625"/>
    <s v="United Kingdom"/>
    <n v="1.65"/>
    <n v="8"/>
    <n v="13.2"/>
  </r>
  <r>
    <n v="1074"/>
    <s v="C501330"/>
    <n v="22109"/>
    <s v="FULL ENGLISH BREAKFAST PLATE"/>
    <d v="2010-03-16T10:07:00"/>
    <x v="630"/>
    <s v="United Kingdom"/>
    <x v="626"/>
    <s v="United Kingdom"/>
    <n v="3.75"/>
    <n v="-1"/>
    <n v="-3.75"/>
  </r>
  <r>
    <n v="1075"/>
    <n v="501385"/>
    <n v="22432"/>
    <s v="WATERING CAN PINK BUNNY"/>
    <d v="2010-03-16T11:08:00"/>
    <x v="631"/>
    <s v="United Kingdom"/>
    <x v="627"/>
    <s v="United Kingdom"/>
    <n v="1.95"/>
    <n v="1"/>
    <n v="1.95"/>
  </r>
  <r>
    <n v="1076"/>
    <n v="501387"/>
    <n v="21936"/>
    <s v="RED/WHITE SPOT PICNIC BAG"/>
    <d v="2010-03-16T11:16:00"/>
    <x v="632"/>
    <s v="United Kingdom"/>
    <x v="628"/>
    <s v="United Kingdom"/>
    <n v="2.95"/>
    <n v="10"/>
    <n v="29.5"/>
  </r>
  <r>
    <n v="1077"/>
    <n v="501426"/>
    <n v="22262"/>
    <s v="FELT EGG COSY CHICKEN"/>
    <d v="2010-03-16T12:13:00"/>
    <x v="293"/>
    <s v="United Kingdom"/>
    <x v="289"/>
    <s v="United Kingdom"/>
    <n v="0.85"/>
    <n v="6"/>
    <n v="5.0999999999999996"/>
  </r>
  <r>
    <n v="1078"/>
    <n v="501426"/>
    <n v="21459"/>
    <s v="YELLOW EASTER EGG HUNT START POST"/>
    <d v="2010-03-16T12:13:00"/>
    <x v="293"/>
    <s v="United Kingdom"/>
    <x v="289"/>
    <s v="United Kingdom"/>
    <n v="1.95"/>
    <n v="9"/>
    <n v="17.55"/>
  </r>
  <r>
    <n v="1079"/>
    <n v="501430"/>
    <n v="20979"/>
    <s v="36 PENCILS TUBE RED SPOTTY"/>
    <d v="2010-03-16T12:53:00"/>
    <x v="633"/>
    <s v="United Kingdom"/>
    <x v="629"/>
    <s v="United Kingdom"/>
    <n v="1.25"/>
    <n v="16"/>
    <n v="20"/>
  </r>
  <r>
    <n v="1080"/>
    <n v="501434"/>
    <n v="22423"/>
    <s v="REGENCY CAKESTAND 3 TIER"/>
    <d v="2010-03-16T13:15:00"/>
    <x v="634"/>
    <s v="United Kingdom"/>
    <x v="630"/>
    <s v="United Kingdom"/>
    <n v="12.75"/>
    <n v="1"/>
    <n v="12.75"/>
  </r>
  <r>
    <n v="1081"/>
    <n v="501434"/>
    <s v="85061W"/>
    <s v="WHITE JEWELLED HEART DECORATION"/>
    <d v="2010-03-16T13:15:00"/>
    <x v="634"/>
    <s v="United Kingdom"/>
    <x v="630"/>
    <s v="United Kingdom"/>
    <n v="0.85"/>
    <n v="24"/>
    <n v="20.399999999999999"/>
  </r>
  <r>
    <n v="1082"/>
    <n v="501444"/>
    <n v="22617"/>
    <s v="BAKING SET SPACEBOY DESIGN"/>
    <d v="2010-03-16T14:08:00"/>
    <x v="635"/>
    <s v="United Kingdom"/>
    <x v="631"/>
    <s v="United Kingdom"/>
    <n v="4.95"/>
    <n v="3"/>
    <n v="14.850000000000001"/>
  </r>
  <r>
    <n v="1083"/>
    <n v="501470"/>
    <s v="84536A"/>
    <s v="ENGLISH ROSE NOTEBOOK A7 SIZE"/>
    <d v="2010-03-16T16:18:00"/>
    <x v="636"/>
    <s v="United Kingdom"/>
    <x v="632"/>
    <s v="United Kingdom"/>
    <n v="0.42"/>
    <n v="20"/>
    <n v="8.4"/>
  </r>
  <r>
    <n v="1084"/>
    <n v="501473"/>
    <n v="22360"/>
    <s v="GLASS JAR ENGLISH CONFECTIONERY"/>
    <d v="2010-03-16T16:31:00"/>
    <x v="177"/>
    <s v="United Kingdom"/>
    <x v="173"/>
    <s v="United Kingdom"/>
    <n v="2.5499999999999998"/>
    <n v="24"/>
    <n v="61.199999999999996"/>
  </r>
  <r>
    <n v="1085"/>
    <n v="501474"/>
    <s v="17164D"/>
    <s v="ASS COL SMALL SAND FROG P'WEIGHT"/>
    <d v="2010-03-16T16:45:00"/>
    <x v="637"/>
    <s v="United Kingdom"/>
    <x v="633"/>
    <s v="United Kingdom"/>
    <n v="0.42"/>
    <n v="1"/>
    <n v="0.42"/>
  </r>
  <r>
    <n v="1086"/>
    <n v="501508"/>
    <n v="20725"/>
    <s v="LUNCH BAG RED SPOTTY"/>
    <d v="2010-03-17T11:33:00"/>
    <x v="638"/>
    <s v="United Kingdom"/>
    <x v="634"/>
    <s v="United Kingdom"/>
    <n v="1.45"/>
    <n v="10"/>
    <n v="14.5"/>
  </r>
  <r>
    <n v="1087"/>
    <n v="501508"/>
    <n v="21039"/>
    <s v="RED SPOTTY SHOPPING BAG"/>
    <d v="2010-03-17T11:33:00"/>
    <x v="638"/>
    <s v="United Kingdom"/>
    <x v="634"/>
    <s v="United Kingdom"/>
    <n v="2.1"/>
    <n v="6"/>
    <n v="12.600000000000001"/>
  </r>
  <r>
    <n v="1088"/>
    <n v="501533"/>
    <n v="20724"/>
    <s v="RED SPOTTY CHARLOTTE BAG"/>
    <d v="2010-03-17T13:03:00"/>
    <x v="437"/>
    <s v="United Kingdom"/>
    <x v="433"/>
    <s v="United Kingdom"/>
    <n v="0.72"/>
    <n v="100"/>
    <n v="72"/>
  </r>
  <r>
    <n v="1089"/>
    <n v="501541"/>
    <s v="84569C"/>
    <s v="PACK 4 FLOWER/BUTTERFLY PATCHES"/>
    <d v="2010-03-17T14:23:00"/>
    <x v="405"/>
    <s v="United Kingdom"/>
    <x v="401"/>
    <s v="United Kingdom"/>
    <n v="1.25"/>
    <n v="12"/>
    <n v="15"/>
  </r>
  <r>
    <n v="1090"/>
    <n v="501542"/>
    <n v="22356"/>
    <s v="CHARLOTTE BAG , PINK/WHITE SPOTS"/>
    <d v="2010-03-17T14:27:00"/>
    <x v="639"/>
    <s v="United Kingdom"/>
    <x v="635"/>
    <s v="United Kingdom"/>
    <n v="0.85"/>
    <n v="30"/>
    <n v="25.5"/>
  </r>
  <r>
    <n v="1091"/>
    <n v="501544"/>
    <n v="21508"/>
    <s v="VINTAGE KID DOLLY CARD "/>
    <d v="2010-03-17T14:55:00"/>
    <x v="640"/>
    <s v="United Kingdom"/>
    <x v="636"/>
    <s v="United Kingdom"/>
    <n v="0.42"/>
    <n v="12"/>
    <n v="5.04"/>
  </r>
  <r>
    <n v="1092"/>
    <n v="501550"/>
    <n v="21975"/>
    <s v="PACK OF 60 DINOSAUR CAKE CASES"/>
    <d v="2010-03-17T15:29:00"/>
    <x v="641"/>
    <s v="United Kingdom"/>
    <x v="637"/>
    <s v="United Kingdom"/>
    <n v="0.55000000000000004"/>
    <n v="24"/>
    <n v="13.200000000000001"/>
  </r>
  <r>
    <n v="1093"/>
    <n v="501574"/>
    <n v="22617"/>
    <s v="BAKING SET SPACEBOY DESIGN"/>
    <d v="2010-03-18T09:49:00"/>
    <x v="642"/>
    <s v="United Kingdom"/>
    <x v="638"/>
    <s v="United Kingdom"/>
    <n v="4.95"/>
    <n v="3"/>
    <n v="14.850000000000001"/>
  </r>
  <r>
    <n v="1094"/>
    <n v="501578"/>
    <n v="84212"/>
    <s v="ASSORTED FLOWER COLOUR &quot;LEIS&quot;"/>
    <d v="2010-03-18T10:22:00"/>
    <x v="57"/>
    <s v="United Kingdom"/>
    <x v="53"/>
    <s v="United Kingdom"/>
    <n v="0.42"/>
    <n v="480"/>
    <n v="201.6"/>
  </r>
  <r>
    <n v="1095"/>
    <n v="501613"/>
    <n v="37447"/>
    <s v="CERAMIC CAKE DESIGN SPOTTED PLATE"/>
    <d v="2010-03-18T10:56:00"/>
    <x v="90"/>
    <s v="United Kingdom"/>
    <x v="86"/>
    <s v="United Kingdom"/>
    <n v="1.25"/>
    <n v="48"/>
    <n v="60"/>
  </r>
  <r>
    <n v="1096"/>
    <n v="501614"/>
    <n v="21378"/>
    <s v="SMALL TALL CAMPHOR WOOD TOADSTOOL"/>
    <d v="2010-03-18T10:58:00"/>
    <x v="250"/>
    <s v="United Kingdom"/>
    <x v="246"/>
    <s v="United Kingdom"/>
    <n v="0.65"/>
    <n v="144"/>
    <n v="93.600000000000009"/>
  </r>
  <r>
    <n v="1097"/>
    <n v="501620"/>
    <n v="21532"/>
    <s v="DAIRY MAID SUGAR JAM BOWL"/>
    <d v="2010-03-18T11:31:00"/>
    <x v="65"/>
    <s v="United Kingdom"/>
    <x v="61"/>
    <s v="United Kingdom"/>
    <n v="2.1"/>
    <n v="1"/>
    <n v="2.1"/>
  </r>
  <r>
    <n v="1098"/>
    <n v="501624"/>
    <n v="22478"/>
    <s v="BIRDHOUSE GARDEN MARKER "/>
    <d v="2010-03-18T11:39:00"/>
    <x v="643"/>
    <s v="United Kingdom"/>
    <x v="639"/>
    <s v="United Kingdom"/>
    <n v="1.25"/>
    <n v="5"/>
    <n v="6.25"/>
  </r>
  <r>
    <n v="1099"/>
    <n v="501628"/>
    <s v="85194L"/>
    <s v="HANGING SPRING FLOWER EGG LARGE"/>
    <d v="2010-03-18T11:48:00"/>
    <x v="96"/>
    <s v="EIRE"/>
    <x v="92"/>
    <s v="EIRE"/>
    <n v="0.85"/>
    <n v="12"/>
    <n v="10.199999999999999"/>
  </r>
  <r>
    <n v="1100"/>
    <n v="501638"/>
    <n v="22449"/>
    <s v="SILK PURSE RUSSIAN DOLL PINK"/>
    <d v="2010-03-18T12:08:00"/>
    <x v="448"/>
    <s v="Germany"/>
    <x v="444"/>
    <s v="Germany"/>
    <n v="3.35"/>
    <n v="12"/>
    <n v="40.200000000000003"/>
  </r>
  <r>
    <n v="1101"/>
    <n v="501641"/>
    <n v="21126"/>
    <s v="SET OF 6 GIRLS CELEBRATION CANDLES"/>
    <d v="2010-03-18T12:14:00"/>
    <x v="644"/>
    <s v="United Kingdom"/>
    <x v="640"/>
    <s v="United Kingdom"/>
    <n v="1.25"/>
    <n v="2"/>
    <n v="2.5"/>
  </r>
  <r>
    <n v="1102"/>
    <n v="501657"/>
    <n v="22328"/>
    <s v="ROUND SNACK BOXES SET OF 4 FRUITS "/>
    <d v="2010-03-18T13:10:00"/>
    <x v="645"/>
    <s v="United Kingdom"/>
    <x v="641"/>
    <s v="United Kingdom"/>
    <n v="2.95"/>
    <n v="1"/>
    <n v="2.95"/>
  </r>
  <r>
    <n v="1103"/>
    <n v="501657"/>
    <n v="21894"/>
    <s v="POTTING SHED SEED ENVELOPES"/>
    <d v="2010-03-18T13:10:00"/>
    <x v="645"/>
    <s v="United Kingdom"/>
    <x v="641"/>
    <s v="United Kingdom"/>
    <n v="1.25"/>
    <n v="1"/>
    <n v="1.25"/>
  </r>
  <r>
    <n v="1104"/>
    <n v="501661"/>
    <n v="84879"/>
    <s v="ASSORTED COLOUR BIRD ORNAMENT"/>
    <d v="2010-03-18T13:37:00"/>
    <x v="184"/>
    <s v="United Kingdom"/>
    <x v="180"/>
    <s v="United Kingdom"/>
    <n v="1.69"/>
    <n v="24"/>
    <n v="40.56"/>
  </r>
  <r>
    <n v="1105"/>
    <n v="501664"/>
    <n v="48111"/>
    <s v="DOOR MAT 3 SMILEY CATS"/>
    <d v="2010-03-18T14:12:00"/>
    <x v="646"/>
    <s v="United Kingdom"/>
    <x v="642"/>
    <s v="United Kingdom"/>
    <n v="7.49"/>
    <n v="2"/>
    <n v="14.98"/>
  </r>
  <r>
    <n v="1106"/>
    <n v="501664"/>
    <n v="22568"/>
    <s v="FELTCRAFT CUSHION OWL"/>
    <d v="2010-03-18T14:12:00"/>
    <x v="646"/>
    <s v="United Kingdom"/>
    <x v="642"/>
    <s v="United Kingdom"/>
    <n v="3.75"/>
    <n v="4"/>
    <n v="15"/>
  </r>
  <r>
    <n v="1107"/>
    <n v="501665"/>
    <s v="85099B"/>
    <s v="JUMBO BAG RED WHITE SPOTTY "/>
    <d v="2010-03-18T14:14:00"/>
    <x v="647"/>
    <s v="United Kingdom"/>
    <x v="643"/>
    <s v="United Kingdom"/>
    <n v="1.95"/>
    <n v="10"/>
    <n v="19.5"/>
  </r>
  <r>
    <n v="1108"/>
    <n v="501667"/>
    <s v="79323LP"/>
    <s v="LIGHT PINK CHERRY LIGHTS"/>
    <d v="2010-03-18T14:26:00"/>
    <x v="250"/>
    <s v="United Kingdom"/>
    <x v="246"/>
    <s v="United Kingdom"/>
    <n v="5.45"/>
    <n v="24"/>
    <n v="130.80000000000001"/>
  </r>
  <r>
    <n v="1109"/>
    <n v="501673"/>
    <n v="22067"/>
    <s v="CHOC TRUFFLE GOLD TRINKET POT "/>
    <d v="2010-03-18T15:19:00"/>
    <x v="429"/>
    <s v="United Kingdom"/>
    <x v="425"/>
    <s v="United Kingdom"/>
    <n v="1.65"/>
    <n v="12"/>
    <n v="19.799999999999997"/>
  </r>
  <r>
    <n v="1110"/>
    <n v="501675"/>
    <n v="22064"/>
    <s v="PINK DOUGHNUT TRINKET POT "/>
    <d v="2010-03-18T15:52:00"/>
    <x v="648"/>
    <s v="United Kingdom"/>
    <x v="644"/>
    <s v="United Kingdom"/>
    <n v="1.65"/>
    <n v="12"/>
    <n v="19.799999999999997"/>
  </r>
  <r>
    <n v="1111"/>
    <n v="501679"/>
    <n v="21700"/>
    <s v="BIG DOUGHNUT FRIDGE MAGNETS"/>
    <d v="2010-03-18T16:20:00"/>
    <x v="649"/>
    <s v="United Kingdom"/>
    <x v="645"/>
    <s v="United Kingdom"/>
    <n v="0.85"/>
    <n v="12"/>
    <n v="10.199999999999999"/>
  </r>
  <r>
    <n v="1112"/>
    <n v="501689"/>
    <n v="22021"/>
    <s v="BLUE FELT EASTER EGG BASKET"/>
    <d v="2010-03-18T17:05:00"/>
    <x v="144"/>
    <s v="United Kingdom"/>
    <x v="140"/>
    <s v="United Kingdom"/>
    <n v="1.65"/>
    <n v="12"/>
    <n v="19.799999999999997"/>
  </r>
  <r>
    <n v="1113"/>
    <n v="501691"/>
    <n v="22431"/>
    <s v="WATERING CAN BLUE ELEPHANT"/>
    <d v="2010-03-18T17:26:00"/>
    <x v="359"/>
    <s v="United Kingdom"/>
    <x v="355"/>
    <s v="United Kingdom"/>
    <n v="1.95"/>
    <n v="6"/>
    <n v="11.7"/>
  </r>
  <r>
    <n v="1114"/>
    <n v="501709"/>
    <n v="21472"/>
    <s v="LADYBIRD + BEE RAFFIA FOOD COVER"/>
    <d v="2010-03-19T10:02:00"/>
    <x v="39"/>
    <s v="United Kingdom"/>
    <x v="35"/>
    <s v="United Kingdom"/>
    <n v="3.75"/>
    <n v="6"/>
    <n v="22.5"/>
  </r>
  <r>
    <n v="1115"/>
    <n v="501710"/>
    <n v="22151"/>
    <s v="PLACE SETTING WHITE HEART"/>
    <d v="2010-03-19T10:07:00"/>
    <x v="650"/>
    <s v="United Kingdom"/>
    <x v="646"/>
    <s v="United Kingdom"/>
    <n v="0.42"/>
    <n v="24"/>
    <n v="10.08"/>
  </r>
  <r>
    <n v="1116"/>
    <n v="501718"/>
    <n v="22224"/>
    <s v="WHITE LOVEBIRD LANTERN"/>
    <d v="2010-03-19T10:40:00"/>
    <x v="651"/>
    <s v="United Kingdom"/>
    <x v="647"/>
    <s v="United Kingdom"/>
    <n v="2.95"/>
    <n v="6"/>
    <n v="17.700000000000003"/>
  </r>
  <r>
    <n v="1117"/>
    <n v="501730"/>
    <n v="22383"/>
    <s v="LUNCH BAG SUKI  DESIGN "/>
    <d v="2010-03-19T11:05:00"/>
    <x v="652"/>
    <s v="United Kingdom"/>
    <x v="648"/>
    <s v="United Kingdom"/>
    <n v="1.65"/>
    <n v="6"/>
    <n v="9.8999999999999986"/>
  </r>
  <r>
    <n v="1118"/>
    <n v="501731"/>
    <n v="21469"/>
    <s v="POLKA DOT RAFFIA FOOD COVER"/>
    <d v="2010-03-19T11:07:00"/>
    <x v="653"/>
    <s v="United Kingdom"/>
    <x v="649"/>
    <s v="United Kingdom"/>
    <n v="3.75"/>
    <n v="6"/>
    <n v="22.5"/>
  </r>
  <r>
    <n v="1119"/>
    <n v="501767"/>
    <s v="84997B"/>
    <s v="RED 3 PIECE MINI DOTS CUTLERY SET"/>
    <d v="2010-03-19T11:39:00"/>
    <x v="300"/>
    <s v="United Kingdom"/>
    <x v="296"/>
    <s v="United Kingdom"/>
    <n v="3.75"/>
    <n v="2"/>
    <n v="7.5"/>
  </r>
  <r>
    <n v="1120"/>
    <n v="501793"/>
    <n v="22111"/>
    <s v="SCOTTIE DOG HOT WATER BOTTLE"/>
    <d v="2010-03-19T13:32:00"/>
    <x v="654"/>
    <s v="United Kingdom"/>
    <x v="650"/>
    <s v="United Kingdom"/>
    <n v="4.95"/>
    <n v="3"/>
    <n v="14.850000000000001"/>
  </r>
  <r>
    <n v="1121"/>
    <n v="501808"/>
    <n v="21181"/>
    <s v="PLEASE ONE PERSON METAL SIGN"/>
    <d v="2010-03-19T14:16:00"/>
    <x v="181"/>
    <s v="United Kingdom"/>
    <x v="177"/>
    <s v="United Kingdom"/>
    <n v="2.1"/>
    <n v="1"/>
    <n v="2.1"/>
  </r>
  <r>
    <n v="1122"/>
    <n v="501815"/>
    <s v="85039A"/>
    <s v="SET/4 RED MINI ROSE CANDLE IN BOWL"/>
    <d v="2010-03-19T14:56:00"/>
    <x v="160"/>
    <s v="United Kingdom"/>
    <x v="156"/>
    <s v="United Kingdom"/>
    <n v="1.65"/>
    <n v="2"/>
    <n v="3.3"/>
  </r>
  <r>
    <n v="1123"/>
    <s v="C501817"/>
    <s v="72351A"/>
    <s v="SET/6 TURQUOISE BUTTERFLY T-LIGHTS"/>
    <d v="2010-03-19T15:07:00"/>
    <x v="160"/>
    <s v="United Kingdom"/>
    <x v="156"/>
    <s v="United Kingdom"/>
    <n v="2.1"/>
    <n v="-1"/>
    <n v="-2.1"/>
  </r>
  <r>
    <n v="1124"/>
    <n v="501831"/>
    <n v="22217"/>
    <s v="T-LIGHT HOLDER HANGING LACE"/>
    <d v="2010-03-19T16:24:00"/>
    <x v="503"/>
    <s v="United Kingdom"/>
    <x v="499"/>
    <s v="United Kingdom"/>
    <n v="1.25"/>
    <n v="2"/>
    <n v="2.5"/>
  </r>
  <r>
    <n v="1125"/>
    <n v="501853"/>
    <n v="22348"/>
    <s v="TEA BAG PLATE RED SPOTTY "/>
    <d v="2010-03-21T11:07:00"/>
    <x v="301"/>
    <s v="United Kingdom"/>
    <x v="297"/>
    <s v="United Kingdom"/>
    <n v="0.85"/>
    <n v="1"/>
    <n v="0.85"/>
  </r>
  <r>
    <n v="1126"/>
    <n v="501854"/>
    <n v="22284"/>
    <s v="HEN HOUSE DECORATION"/>
    <d v="2010-03-21T11:15:00"/>
    <x v="655"/>
    <s v="United Kingdom"/>
    <x v="651"/>
    <s v="United Kingdom"/>
    <n v="1.65"/>
    <n v="2"/>
    <n v="3.3"/>
  </r>
  <r>
    <n v="1127"/>
    <n v="501858"/>
    <n v="21034"/>
    <s v="REX CASH+CARRY JUMBO SHOPPER"/>
    <d v="2010-03-21T11:21:00"/>
    <x v="560"/>
    <s v="United Kingdom"/>
    <x v="556"/>
    <s v="United Kingdom"/>
    <n v="0.95"/>
    <n v="2"/>
    <n v="1.9"/>
  </r>
  <r>
    <n v="1128"/>
    <n v="501860"/>
    <n v="22221"/>
    <s v="CAKE STAND LOVEBIRD 2 TIER PINK"/>
    <d v="2010-03-21T11:32:00"/>
    <x v="656"/>
    <s v="United Kingdom"/>
    <x v="652"/>
    <s v="United Kingdom"/>
    <n v="9.9499999999999993"/>
    <n v="1"/>
    <n v="9.9499999999999993"/>
  </r>
  <r>
    <n v="1129"/>
    <n v="501860"/>
    <n v="22222"/>
    <s v="CAKE PLATE LOVEBIRD WHITE"/>
    <d v="2010-03-21T11:32:00"/>
    <x v="656"/>
    <s v="United Kingdom"/>
    <x v="652"/>
    <s v="United Kingdom"/>
    <n v="4.95"/>
    <n v="2"/>
    <n v="9.9"/>
  </r>
  <r>
    <n v="1130"/>
    <n v="501860"/>
    <s v="84406B"/>
    <s v="CREAM CUPID HEARTS COAT HANGER"/>
    <d v="2010-03-21T11:32:00"/>
    <x v="656"/>
    <s v="United Kingdom"/>
    <x v="652"/>
    <s v="United Kingdom"/>
    <n v="3.25"/>
    <n v="3"/>
    <n v="9.75"/>
  </r>
  <r>
    <n v="1131"/>
    <n v="501877"/>
    <n v="22431"/>
    <s v="WATERING CAN BLUE ELEPHANT"/>
    <d v="2010-03-21T13:14:00"/>
    <x v="15"/>
    <s v="United Kingdom"/>
    <x v="11"/>
    <s v="United Kingdom"/>
    <n v="1.95"/>
    <n v="2"/>
    <n v="3.9"/>
  </r>
  <r>
    <n v="1132"/>
    <n v="501877"/>
    <n v="21967"/>
    <s v="PACK OF 12 SKULL TISSUES"/>
    <d v="2010-03-21T13:14:00"/>
    <x v="15"/>
    <s v="United Kingdom"/>
    <x v="11"/>
    <s v="United Kingdom"/>
    <n v="0.28999999999999998"/>
    <n v="12"/>
    <n v="3.4799999999999995"/>
  </r>
  <r>
    <n v="1133"/>
    <n v="501884"/>
    <s v="90160C"/>
    <s v="TURQ+RED BOUDICCA LARGE BRACELET"/>
    <d v="2010-03-21T14:04:00"/>
    <x v="15"/>
    <s v="United Kingdom"/>
    <x v="11"/>
    <s v="United Kingdom"/>
    <n v="6.95"/>
    <n v="1"/>
    <n v="6.95"/>
  </r>
  <r>
    <n v="1134"/>
    <n v="501890"/>
    <s v="84596B"/>
    <s v="SMALL DOLLY MIX DESIGN ORANGE BOWL"/>
    <d v="2010-03-21T14:44:00"/>
    <x v="91"/>
    <s v="United Kingdom"/>
    <x v="87"/>
    <s v="United Kingdom"/>
    <n v="1.25"/>
    <n v="1"/>
    <n v="1.25"/>
  </r>
  <r>
    <n v="1135"/>
    <n v="501890"/>
    <n v="22261"/>
    <s v="FELT EGG COSY WHITE RABBIT "/>
    <d v="2010-03-21T14:44:00"/>
    <x v="91"/>
    <s v="United Kingdom"/>
    <x v="87"/>
    <s v="United Kingdom"/>
    <n v="0.85"/>
    <n v="1"/>
    <n v="0.85"/>
  </r>
  <r>
    <n v="1136"/>
    <n v="501892"/>
    <s v="47599B"/>
    <s v="BLUE PARTY BAGS "/>
    <d v="2010-03-21T14:55:00"/>
    <x v="657"/>
    <s v="United Kingdom"/>
    <x v="653"/>
    <s v="United Kingdom"/>
    <n v="2.1"/>
    <n v="6"/>
    <n v="12.600000000000001"/>
  </r>
  <r>
    <n v="1137"/>
    <n v="501893"/>
    <n v="21733"/>
    <s v="RED HANGING HEART T-LIGHT HOLDER"/>
    <d v="2010-03-21T15:03:00"/>
    <x v="17"/>
    <s v="United Kingdom"/>
    <x v="13"/>
    <s v="United Kingdom"/>
    <n v="2.95"/>
    <n v="2"/>
    <n v="5.9"/>
  </r>
  <r>
    <n v="1138"/>
    <n v="501897"/>
    <s v="85186B"/>
    <s v="BUNNY BUNCH OF FLOWERS"/>
    <d v="2010-03-21T15:23:00"/>
    <x v="264"/>
    <s v="United Kingdom"/>
    <x v="260"/>
    <s v="United Kingdom"/>
    <n v="0.42"/>
    <n v="10"/>
    <n v="4.2"/>
  </r>
  <r>
    <n v="1139"/>
    <n v="501897"/>
    <n v="22292"/>
    <s v="SPRING DEC , HANGING CHICK  YELLOW"/>
    <d v="2010-03-21T15:23:00"/>
    <x v="264"/>
    <s v="United Kingdom"/>
    <x v="260"/>
    <s v="United Kingdom"/>
    <n v="1.45"/>
    <n v="24"/>
    <n v="34.799999999999997"/>
  </r>
  <r>
    <n v="1140"/>
    <n v="501900"/>
    <n v="21897"/>
    <s v="POTTING SHED CANDLE CITRONELLA"/>
    <d v="2010-03-21T15:36:00"/>
    <x v="658"/>
    <s v="United Kingdom"/>
    <x v="654"/>
    <s v="United Kingdom"/>
    <n v="2.95"/>
    <n v="1"/>
    <n v="2.95"/>
  </r>
  <r>
    <n v="1141"/>
    <n v="501906"/>
    <n v="21469"/>
    <s v="POLKA DOT RAFFIA FOOD COVER"/>
    <d v="2010-03-21T16:02:00"/>
    <x v="659"/>
    <s v="United Kingdom"/>
    <x v="655"/>
    <s v="United Kingdom"/>
    <n v="3.75"/>
    <n v="1"/>
    <n v="3.75"/>
  </r>
  <r>
    <n v="1142"/>
    <n v="501906"/>
    <n v="22413"/>
    <s v="METAL SIGN TAKE IT OR LEAVE IT "/>
    <d v="2010-03-21T16:02:00"/>
    <x v="659"/>
    <s v="United Kingdom"/>
    <x v="655"/>
    <s v="United Kingdom"/>
    <n v="2.95"/>
    <n v="12"/>
    <n v="35.400000000000006"/>
  </r>
  <r>
    <n v="1143"/>
    <n v="501907"/>
    <n v="21213"/>
    <s v="PACK OF 72 SKULL CAKE CASES"/>
    <d v="2010-03-21T16:13:00"/>
    <x v="660"/>
    <s v="United Kingdom"/>
    <x v="656"/>
    <s v="United Kingdom"/>
    <n v="0.55000000000000004"/>
    <n v="5"/>
    <n v="2.75"/>
  </r>
  <r>
    <n v="1144"/>
    <n v="501907"/>
    <n v="20754"/>
    <s v="RETRO RED SPOTTY WASHING UP GLOVES"/>
    <d v="2010-03-21T16:13:00"/>
    <x v="660"/>
    <s v="United Kingdom"/>
    <x v="656"/>
    <s v="United Kingdom"/>
    <n v="2.1"/>
    <n v="2"/>
    <n v="4.2"/>
  </r>
  <r>
    <n v="1145"/>
    <n v="501907"/>
    <n v="21231"/>
    <s v="SWEETHEART CERAMIC TRINKET BOX"/>
    <d v="2010-03-21T16:13:00"/>
    <x v="660"/>
    <s v="United Kingdom"/>
    <x v="656"/>
    <s v="United Kingdom"/>
    <n v="1.25"/>
    <n v="9"/>
    <n v="11.25"/>
  </r>
  <r>
    <n v="1146"/>
    <n v="501907"/>
    <n v="85204"/>
    <s v="HANGING WOOD AND FELT FLOWER"/>
    <d v="2010-03-21T16:13:00"/>
    <x v="660"/>
    <s v="United Kingdom"/>
    <x v="656"/>
    <s v="United Kingdom"/>
    <n v="0.42"/>
    <n v="12"/>
    <n v="5.04"/>
  </r>
  <r>
    <n v="1147"/>
    <n v="501907"/>
    <n v="20717"/>
    <s v="STRAWBERRY SHOPPER BAG"/>
    <d v="2010-03-21T16:13:00"/>
    <x v="660"/>
    <s v="United Kingdom"/>
    <x v="656"/>
    <s v="United Kingdom"/>
    <n v="1.25"/>
    <n v="4"/>
    <n v="5"/>
  </r>
  <r>
    <n v="1148"/>
    <n v="501907"/>
    <n v="21747"/>
    <s v="SMALL SKULL WINDMILL"/>
    <d v="2010-03-21T16:13:00"/>
    <x v="660"/>
    <s v="United Kingdom"/>
    <x v="656"/>
    <s v="United Kingdom"/>
    <n v="1.25"/>
    <n v="3"/>
    <n v="3.75"/>
  </r>
  <r>
    <n v="1149"/>
    <n v="501907"/>
    <n v="21181"/>
    <s v="PLEASE ONE PERSON METAL SIGN"/>
    <d v="2010-03-21T16:13:00"/>
    <x v="660"/>
    <s v="United Kingdom"/>
    <x v="656"/>
    <s v="United Kingdom"/>
    <n v="2.1"/>
    <n v="4"/>
    <n v="8.4"/>
  </r>
  <r>
    <n v="1150"/>
    <n v="501916"/>
    <n v="22568"/>
    <s v="FELTCRAFT CUSHION OWL"/>
    <d v="2010-03-22T10:04:00"/>
    <x v="661"/>
    <s v="United Kingdom"/>
    <x v="657"/>
    <s v="United Kingdom"/>
    <n v="3.75"/>
    <n v="4"/>
    <n v="15"/>
  </r>
  <r>
    <n v="1151"/>
    <n v="501922"/>
    <n v="21754"/>
    <s v="HOME BUILDING BLOCK WORD"/>
    <d v="2010-03-22T10:26:00"/>
    <x v="662"/>
    <s v="United Kingdom"/>
    <x v="658"/>
    <s v="United Kingdom"/>
    <n v="5.95"/>
    <n v="1"/>
    <n v="5.95"/>
  </r>
  <r>
    <n v="1152"/>
    <n v="501922"/>
    <n v="21533"/>
    <s v="RETRO SPOT LARGE MILK JUG"/>
    <d v="2010-03-22T10:26:00"/>
    <x v="662"/>
    <s v="United Kingdom"/>
    <x v="658"/>
    <s v="United Kingdom"/>
    <n v="4.95"/>
    <n v="1"/>
    <n v="4.95"/>
  </r>
  <r>
    <n v="1153"/>
    <n v="501925"/>
    <n v="22297"/>
    <s v="HEART IVORY TRELLIS SMALL"/>
    <d v="2010-03-22T10:33:00"/>
    <x v="90"/>
    <s v="United Kingdom"/>
    <x v="86"/>
    <s v="United Kingdom"/>
    <n v="1.06"/>
    <n v="288"/>
    <n v="305.28000000000003"/>
  </r>
  <r>
    <n v="1154"/>
    <n v="501927"/>
    <n v="22243"/>
    <s v="HOOK, 5 HANGER ,MAGIC TOADSTOOL RED"/>
    <d v="2010-03-22T10:56:00"/>
    <x v="663"/>
    <s v="Germany"/>
    <x v="659"/>
    <s v="Germany"/>
    <n v="1.65"/>
    <n v="12"/>
    <n v="19.799999999999997"/>
  </r>
  <r>
    <n v="1155"/>
    <n v="502038"/>
    <n v="20749"/>
    <s v="ASSORTED COLOUR MINI CASES"/>
    <d v="2010-03-22T13:49:00"/>
    <x v="103"/>
    <s v="United Kingdom"/>
    <x v="99"/>
    <s v="United Kingdom"/>
    <n v="7.95"/>
    <n v="2"/>
    <n v="15.9"/>
  </r>
  <r>
    <n v="1156"/>
    <n v="502053"/>
    <s v="85185B"/>
    <s v="PINK HORSE SOCK PUPPET"/>
    <d v="2010-03-22T14:23:00"/>
    <x v="40"/>
    <s v="United Kingdom"/>
    <x v="36"/>
    <s v="United Kingdom"/>
    <n v="2.95"/>
    <n v="1"/>
    <n v="2.95"/>
  </r>
  <r>
    <n v="1157"/>
    <n v="502055"/>
    <n v="20773"/>
    <s v="BLUE PAISLEY NOTEBOOK"/>
    <d v="2010-03-22T14:30:00"/>
    <x v="664"/>
    <s v="United Kingdom"/>
    <x v="660"/>
    <s v="United Kingdom"/>
    <n v="1.65"/>
    <n v="2"/>
    <n v="3.3"/>
  </r>
  <r>
    <n v="1158"/>
    <n v="502056"/>
    <n v="84270"/>
    <s v="ASSTD DESIGN BUBBLE GUM RING"/>
    <d v="2010-03-22T14:34:00"/>
    <x v="426"/>
    <s v="United Kingdom"/>
    <x v="422"/>
    <s v="United Kingdom"/>
    <n v="0.21"/>
    <n v="30"/>
    <n v="6.3"/>
  </r>
  <r>
    <n v="1159"/>
    <n v="502059"/>
    <n v="22362"/>
    <s v="GLASS JAR PEACOCK BATH SALTS"/>
    <d v="2010-03-22T14:44:00"/>
    <x v="470"/>
    <s v="United Kingdom"/>
    <x v="466"/>
    <s v="United Kingdom"/>
    <n v="2.95"/>
    <n v="6"/>
    <n v="17.700000000000003"/>
  </r>
  <r>
    <n v="1160"/>
    <n v="502089"/>
    <s v="85163A"/>
    <s v="WHITE BAROQUE WALL CLOCK "/>
    <d v="2010-03-22T16:04:00"/>
    <x v="101"/>
    <s v="United Kingdom"/>
    <x v="97"/>
    <s v="United Kingdom"/>
    <n v="12.75"/>
    <n v="1"/>
    <n v="12.75"/>
  </r>
  <r>
    <n v="1161"/>
    <s v="C502092"/>
    <n v="21658"/>
    <s v="GLASS  BEURRE DISH"/>
    <d v="2010-03-22T16:50:00"/>
    <x v="264"/>
    <s v="United Kingdom"/>
    <x v="260"/>
    <s v="United Kingdom"/>
    <n v="3.95"/>
    <n v="-10"/>
    <n v="-39.5"/>
  </r>
  <r>
    <n v="1162"/>
    <n v="502100"/>
    <n v="22224"/>
    <s v="WHITE LOVEBIRD LANTERN"/>
    <d v="2010-03-23T09:18:00"/>
    <x v="665"/>
    <s v="United Kingdom"/>
    <x v="661"/>
    <s v="United Kingdom"/>
    <n v="2.95"/>
    <n v="6"/>
    <n v="17.700000000000003"/>
  </r>
  <r>
    <n v="1163"/>
    <n v="502100"/>
    <n v="22229"/>
    <s v="BUNNY WOODEN PAINTED WITH FLOWER "/>
    <d v="2010-03-23T09:18:00"/>
    <x v="665"/>
    <s v="United Kingdom"/>
    <x v="661"/>
    <s v="United Kingdom"/>
    <n v="0.85"/>
    <n v="12"/>
    <n v="10.199999999999999"/>
  </r>
  <r>
    <n v="1164"/>
    <n v="502108"/>
    <n v="20972"/>
    <s v="PINK CREAM FELT CRAFT TRINKET BOX "/>
    <d v="2010-03-23T10:23:00"/>
    <x v="666"/>
    <s v="United Kingdom"/>
    <x v="662"/>
    <s v="United Kingdom"/>
    <n v="1.25"/>
    <n v="24"/>
    <n v="30"/>
  </r>
  <r>
    <n v="1165"/>
    <n v="502113"/>
    <n v="22473"/>
    <s v="TV DINNER TRAY VINTAGE PAISLEY"/>
    <d v="2010-03-23T11:01:00"/>
    <x v="6"/>
    <s v="United Kingdom"/>
    <x v="2"/>
    <s v="United Kingdom"/>
    <n v="4.95"/>
    <n v="1"/>
    <n v="4.95"/>
  </r>
  <r>
    <n v="1166"/>
    <n v="502118"/>
    <n v="21078"/>
    <s v="SET/20 STRAWBERRY PAPER NAPKINS "/>
    <d v="2010-03-23T11:13:00"/>
    <x v="667"/>
    <s v="United Kingdom"/>
    <x v="663"/>
    <s v="United Kingdom"/>
    <n v="0.64"/>
    <n v="96"/>
    <n v="61.44"/>
  </r>
  <r>
    <n v="1167"/>
    <n v="502230"/>
    <n v="47420"/>
    <s v="ASSORTED COLOUR SUCTION CUP HOOK"/>
    <d v="2010-03-23T12:13:00"/>
    <x v="668"/>
    <s v="United Kingdom"/>
    <x v="664"/>
    <s v="United Kingdom"/>
    <n v="0.19"/>
    <n v="2"/>
    <n v="0.38"/>
  </r>
  <r>
    <n v="1168"/>
    <n v="502230"/>
    <n v="22363"/>
    <s v="GLASS JAR MARMALADE "/>
    <d v="2010-03-23T12:13:00"/>
    <x v="668"/>
    <s v="United Kingdom"/>
    <x v="664"/>
    <s v="United Kingdom"/>
    <n v="2.95"/>
    <n v="1"/>
    <n v="2.95"/>
  </r>
  <r>
    <n v="1169"/>
    <n v="502234"/>
    <n v="15039"/>
    <s v="SANDALWOOD FAN"/>
    <d v="2010-03-23T12:24:00"/>
    <x v="178"/>
    <s v="United Kingdom"/>
    <x v="174"/>
    <s v="United Kingdom"/>
    <n v="0.85"/>
    <n v="12"/>
    <n v="10.199999999999999"/>
  </r>
  <r>
    <n v="1170"/>
    <n v="502242"/>
    <n v="72780"/>
    <s v="BLACK SILOUETTE CANDLE PLATE"/>
    <d v="2010-03-23T13:26:00"/>
    <x v="669"/>
    <s v="United Kingdom"/>
    <x v="665"/>
    <s v="United Kingdom"/>
    <n v="0.85"/>
    <n v="12"/>
    <n v="10.199999999999999"/>
  </r>
  <r>
    <n v="1171"/>
    <n v="502251"/>
    <n v="84879"/>
    <s v="ASSORTED COLOUR BIRD ORNAMENT"/>
    <d v="2010-03-23T14:22:00"/>
    <x v="306"/>
    <s v="United Kingdom"/>
    <x v="302"/>
    <s v="United Kingdom"/>
    <n v="1.69"/>
    <n v="8"/>
    <n v="13.52"/>
  </r>
  <r>
    <n v="1172"/>
    <n v="502251"/>
    <n v="21755"/>
    <s v="LOVE BUILDING BLOCK WORD"/>
    <d v="2010-03-23T14:22:00"/>
    <x v="306"/>
    <s v="United Kingdom"/>
    <x v="302"/>
    <s v="United Kingdom"/>
    <n v="5.95"/>
    <n v="3"/>
    <n v="17.850000000000001"/>
  </r>
  <r>
    <n v="1173"/>
    <n v="502256"/>
    <s v="79323P"/>
    <s v="PINK CHERRY LIGHTS"/>
    <d v="2010-03-23T15:06:00"/>
    <x v="670"/>
    <s v="United Kingdom"/>
    <x v="666"/>
    <s v="United Kingdom"/>
    <n v="6.75"/>
    <n v="8"/>
    <n v="54"/>
  </r>
  <r>
    <n v="1174"/>
    <n v="502258"/>
    <s v="85099B"/>
    <s v="JUMBO BAG RED WHITE SPOTTY "/>
    <d v="2010-03-23T15:10:00"/>
    <x v="671"/>
    <s v="United Kingdom"/>
    <x v="667"/>
    <s v="United Kingdom"/>
    <n v="1.95"/>
    <n v="1"/>
    <n v="1.95"/>
  </r>
  <r>
    <n v="1175"/>
    <n v="502272"/>
    <n v="21166"/>
    <s v="COOK WITH WINE METAL SIGN "/>
    <d v="2010-03-23T15:47:00"/>
    <x v="672"/>
    <s v="United Kingdom"/>
    <x v="668"/>
    <s v="United Kingdom"/>
    <n v="1.95"/>
    <n v="1"/>
    <n v="1.95"/>
  </r>
  <r>
    <n v="1176"/>
    <n v="502280"/>
    <s v="46000M"/>
    <s v="POLYESTER FILLER PAD 45x45cm"/>
    <d v="2010-03-23T16:45:00"/>
    <x v="239"/>
    <s v="EIRE"/>
    <x v="235"/>
    <s v="EIRE"/>
    <n v="1.55"/>
    <n v="12"/>
    <n v="18.600000000000001"/>
  </r>
  <r>
    <n v="1177"/>
    <n v="502303"/>
    <n v="20685"/>
    <s v="DOOR MAT RED SPOT"/>
    <d v="2010-03-24T09:31:00"/>
    <x v="662"/>
    <s v="United Kingdom"/>
    <x v="658"/>
    <s v="United Kingdom"/>
    <n v="7.49"/>
    <n v="4"/>
    <n v="29.96"/>
  </r>
  <r>
    <n v="1178"/>
    <n v="502326"/>
    <n v="84818"/>
    <s v="DANISH ROSE PHOTO FRAME"/>
    <d v="2010-03-24T10:28:00"/>
    <x v="673"/>
    <s v="Portugal"/>
    <x v="669"/>
    <s v="Portugal"/>
    <n v="2.5499999999999998"/>
    <n v="6"/>
    <n v="15.299999999999999"/>
  </r>
  <r>
    <n v="1179"/>
    <n v="502327"/>
    <n v="20718"/>
    <s v="RED SPOTTY SHOPPER BAG"/>
    <d v="2010-03-24T10:30:00"/>
    <x v="674"/>
    <s v="United Kingdom"/>
    <x v="670"/>
    <s v="United Kingdom"/>
    <n v="1.25"/>
    <n v="10"/>
    <n v="12.5"/>
  </r>
  <r>
    <n v="1180"/>
    <n v="502337"/>
    <n v="22447"/>
    <s v="PIN CUSHION RUSSIAN DOLL BLUE"/>
    <d v="2010-03-24T10:45:00"/>
    <x v="28"/>
    <s v="United Kingdom"/>
    <x v="24"/>
    <s v="United Kingdom"/>
    <n v="3.35"/>
    <n v="1"/>
    <n v="3.35"/>
  </r>
  <r>
    <n v="1181"/>
    <n v="502337"/>
    <n v="22122"/>
    <s v="SET OF 2 FANCY FONT TEA TOWELS"/>
    <d v="2010-03-24T10:45:00"/>
    <x v="28"/>
    <s v="United Kingdom"/>
    <x v="24"/>
    <s v="United Kingdom"/>
    <n v="2.95"/>
    <n v="3"/>
    <n v="8.8500000000000014"/>
  </r>
  <r>
    <n v="1182"/>
    <n v="502419"/>
    <n v="82600"/>
    <s v="NO SINGING METAL SIGN"/>
    <d v="2010-03-24T12:15:00"/>
    <x v="675"/>
    <s v="United Kingdom"/>
    <x v="671"/>
    <s v="United Kingdom"/>
    <n v="2.1"/>
    <n v="1"/>
    <n v="2.1"/>
  </r>
  <r>
    <n v="1183"/>
    <n v="502419"/>
    <n v="21977"/>
    <s v="PACK OF 60 PINK PAISLEY CAKE CASES"/>
    <d v="2010-03-24T12:15:00"/>
    <x v="675"/>
    <s v="United Kingdom"/>
    <x v="671"/>
    <s v="United Kingdom"/>
    <n v="0.55000000000000004"/>
    <n v="1"/>
    <n v="0.55000000000000004"/>
  </r>
  <r>
    <n v="1184"/>
    <n v="502419"/>
    <n v="84880"/>
    <s v="WHITE WIRE EGG HOLDER"/>
    <d v="2010-03-24T12:15:00"/>
    <x v="675"/>
    <s v="United Kingdom"/>
    <x v="671"/>
    <s v="United Kingdom"/>
    <n v="5.95"/>
    <n v="2"/>
    <n v="11.9"/>
  </r>
  <r>
    <n v="1185"/>
    <n v="502424"/>
    <n v="21534"/>
    <s v="DAIRY MAID LARGE MILK JUG"/>
    <d v="2010-03-24T12:30:00"/>
    <x v="65"/>
    <s v="United Kingdom"/>
    <x v="61"/>
    <s v="United Kingdom"/>
    <n v="4.95"/>
    <n v="2"/>
    <n v="9.9"/>
  </r>
  <r>
    <n v="1186"/>
    <n v="502450"/>
    <n v="85215"/>
    <s v="ASSORTED CHEESE FRIDGE MAGNETS"/>
    <d v="2010-03-24T14:10:00"/>
    <x v="676"/>
    <s v="United Kingdom"/>
    <x v="672"/>
    <s v="United Kingdom"/>
    <n v="0.65"/>
    <n v="12"/>
    <n v="7.8000000000000007"/>
  </r>
  <r>
    <n v="1187"/>
    <n v="502468"/>
    <n v="21907"/>
    <s v="I'M ON HOLIDAY METAL SIGN"/>
    <d v="2010-03-24T15:36:00"/>
    <x v="595"/>
    <s v="United Kingdom"/>
    <x v="591"/>
    <s v="United Kingdom"/>
    <n v="2.1"/>
    <n v="12"/>
    <n v="25.200000000000003"/>
  </r>
  <r>
    <n v="1188"/>
    <n v="502491"/>
    <n v="21527"/>
    <s v="RETRO SPOT TRADITIONAL TEAPOT "/>
    <d v="2010-03-25T10:20:00"/>
    <x v="175"/>
    <s v="Germany"/>
    <x v="171"/>
    <s v="Germany"/>
    <n v="7.95"/>
    <n v="6"/>
    <n v="47.7"/>
  </r>
  <r>
    <n v="1189"/>
    <n v="502494"/>
    <n v="21929"/>
    <s v="JUMBO BAG PINK VINTAGE PAISLEY"/>
    <d v="2010-03-25T10:33:00"/>
    <x v="99"/>
    <s v="United Kingdom"/>
    <x v="95"/>
    <s v="United Kingdom"/>
    <n v="1.95"/>
    <n v="10"/>
    <n v="19.5"/>
  </r>
  <r>
    <n v="1190"/>
    <n v="502523"/>
    <s v="85188A"/>
    <s v="GREEN METAL SWINGING BUNNY"/>
    <d v="2010-03-25T11:28:00"/>
    <x v="677"/>
    <s v="United Kingdom"/>
    <x v="673"/>
    <s v="United Kingdom"/>
    <n v="0.85"/>
    <n v="4"/>
    <n v="3.4"/>
  </r>
  <r>
    <n v="1191"/>
    <s v="C502566"/>
    <n v="21528"/>
    <s v="DAIRY MAID TRADITIONAL TEAPOT "/>
    <d v="2010-03-25T12:03:00"/>
    <x v="165"/>
    <s v="United Kingdom"/>
    <x v="161"/>
    <s v="United Kingdom"/>
    <n v="5.95"/>
    <n v="-2"/>
    <n v="-11.9"/>
  </r>
  <r>
    <n v="1192"/>
    <n v="502588"/>
    <n v="22352"/>
    <s v="LUNCHBOX WITH CUTLERY RETROSPOT "/>
    <d v="2010-03-25T12:43:00"/>
    <x v="678"/>
    <s v="United Kingdom"/>
    <x v="674"/>
    <s v="United Kingdom"/>
    <n v="2.5499999999999998"/>
    <n v="1"/>
    <n v="2.5499999999999998"/>
  </r>
  <r>
    <n v="1193"/>
    <n v="502588"/>
    <n v="22083"/>
    <s v="PAPER CHAIN KIT RETRO SPOT"/>
    <d v="2010-03-25T12:43:00"/>
    <x v="678"/>
    <s v="United Kingdom"/>
    <x v="674"/>
    <s v="United Kingdom"/>
    <n v="2.95"/>
    <n v="2"/>
    <n v="5.9"/>
  </r>
  <r>
    <n v="1194"/>
    <n v="502591"/>
    <s v="35810A"/>
    <s v="ENAMEL PINK COFFEE CONTAINER"/>
    <d v="2010-03-25T12:54:00"/>
    <x v="40"/>
    <s v="United Kingdom"/>
    <x v="36"/>
    <s v="United Kingdom"/>
    <n v="2.1"/>
    <n v="1"/>
    <n v="2.1"/>
  </r>
  <r>
    <n v="1195"/>
    <n v="502599"/>
    <n v="22582"/>
    <s v="PACK OF 6 SWEETIE GIFT BOXES"/>
    <d v="2010-03-25T13:16:00"/>
    <x v="679"/>
    <s v="United Kingdom"/>
    <x v="675"/>
    <s v="United Kingdom"/>
    <n v="2.5499999999999998"/>
    <n v="1"/>
    <n v="2.5499999999999998"/>
  </r>
  <r>
    <n v="1196"/>
    <n v="502608"/>
    <n v="47566"/>
    <s v="PARTY BUNTING"/>
    <d v="2010-03-25T13:53:00"/>
    <x v="353"/>
    <s v="United Kingdom"/>
    <x v="349"/>
    <s v="United Kingdom"/>
    <n v="4.6500000000000004"/>
    <n v="15"/>
    <n v="69.75"/>
  </r>
  <r>
    <n v="1197"/>
    <n v="502613"/>
    <n v="22082"/>
    <s v="RIBBON REEL STRIPES DESIGN "/>
    <d v="2010-03-25T14:22:00"/>
    <x v="680"/>
    <s v="United Kingdom"/>
    <x v="676"/>
    <s v="United Kingdom"/>
    <n v="1.65"/>
    <n v="5"/>
    <n v="8.25"/>
  </r>
  <r>
    <n v="1198"/>
    <n v="502613"/>
    <s v="35001W"/>
    <s v="HAND OPEN SHAPE DECO.WHITE"/>
    <d v="2010-03-25T14:22:00"/>
    <x v="680"/>
    <s v="United Kingdom"/>
    <x v="676"/>
    <s v="United Kingdom"/>
    <n v="3.49"/>
    <n v="1"/>
    <n v="3.49"/>
  </r>
  <r>
    <n v="1199"/>
    <n v="502613"/>
    <n v="21901"/>
    <s v="KEY FOB , BACK DOOR "/>
    <d v="2010-03-25T14:22:00"/>
    <x v="680"/>
    <s v="United Kingdom"/>
    <x v="676"/>
    <s v="United Kingdom"/>
    <n v="0.65"/>
    <n v="3"/>
    <n v="1.9500000000000002"/>
  </r>
  <r>
    <n v="1200"/>
    <n v="502613"/>
    <n v="21892"/>
    <s v="TRADITIONAL WOODEN CATCH CUP GAME "/>
    <d v="2010-03-25T14:22:00"/>
    <x v="680"/>
    <s v="United Kingdom"/>
    <x v="676"/>
    <s v="United Kingdom"/>
    <n v="1.25"/>
    <n v="1"/>
    <n v="1.25"/>
  </r>
  <r>
    <n v="1201"/>
    <n v="502613"/>
    <n v="21055"/>
    <s v="TOOL BOX SOFT TOY "/>
    <d v="2010-03-25T14:22:00"/>
    <x v="680"/>
    <s v="United Kingdom"/>
    <x v="676"/>
    <s v="United Kingdom"/>
    <n v="8.9499999999999993"/>
    <n v="2"/>
    <n v="17.899999999999999"/>
  </r>
  <r>
    <n v="1202"/>
    <n v="502615"/>
    <n v="22505"/>
    <s v="MEMO BOARD COTTAGE DESIGN"/>
    <d v="2010-03-25T14:26:00"/>
    <x v="681"/>
    <s v="United Kingdom"/>
    <x v="677"/>
    <s v="United Kingdom"/>
    <n v="4.95"/>
    <n v="4"/>
    <n v="19.8"/>
  </r>
  <r>
    <n v="1203"/>
    <n v="502617"/>
    <n v="48185"/>
    <s v="DOOR MAT FAIRY CAKE"/>
    <d v="2010-03-25T14:39:00"/>
    <x v="682"/>
    <s v="United Kingdom"/>
    <x v="678"/>
    <s v="United Kingdom"/>
    <n v="7.49"/>
    <n v="2"/>
    <n v="14.98"/>
  </r>
  <r>
    <n v="1204"/>
    <n v="502617"/>
    <n v="20969"/>
    <s v="RED FLORAL FELTCRAFT SHOULDER BAG"/>
    <d v="2010-03-25T14:39:00"/>
    <x v="682"/>
    <s v="United Kingdom"/>
    <x v="678"/>
    <s v="United Kingdom"/>
    <n v="3.75"/>
    <n v="4"/>
    <n v="15"/>
  </r>
  <r>
    <n v="1205"/>
    <n v="502618"/>
    <n v="72715"/>
    <s v="SPHERICAL IVORY CANDLE "/>
    <d v="2010-03-25T14:43:00"/>
    <x v="224"/>
    <s v="United Kingdom"/>
    <x v="220"/>
    <s v="United Kingdom"/>
    <n v="0.42"/>
    <n v="6"/>
    <n v="2.52"/>
  </r>
  <r>
    <n v="1206"/>
    <n v="502624"/>
    <n v="20828"/>
    <s v="GLITTER BUTTERFLY CLIPS"/>
    <d v="2010-03-25T15:17:00"/>
    <x v="683"/>
    <s v="United Kingdom"/>
    <x v="679"/>
    <s v="United Kingdom"/>
    <n v="2.5499999999999998"/>
    <n v="2"/>
    <n v="5.0999999999999996"/>
  </r>
  <r>
    <n v="1207"/>
    <n v="502628"/>
    <n v="22262"/>
    <s v="FELT EGG COSY CHICKEN"/>
    <d v="2010-03-25T15:36:00"/>
    <x v="142"/>
    <s v="United Kingdom"/>
    <x v="138"/>
    <s v="United Kingdom"/>
    <n v="0.85"/>
    <n v="12"/>
    <n v="10.199999999999999"/>
  </r>
  <r>
    <n v="1208"/>
    <n v="502633"/>
    <n v="37370"/>
    <s v="RETRO COFFEE MUGS ASSORTED"/>
    <d v="2010-03-25T16:19:00"/>
    <x v="684"/>
    <s v="Spain"/>
    <x v="680"/>
    <s v="Spain"/>
    <n v="1.25"/>
    <n v="12"/>
    <n v="15"/>
  </r>
  <r>
    <n v="1209"/>
    <n v="502662"/>
    <n v="22444"/>
    <s v="GROW YOUR OWN PLANT IN A CAN "/>
    <d v="2010-03-25T17:21:00"/>
    <x v="685"/>
    <s v="United Kingdom"/>
    <x v="681"/>
    <s v="United Kingdom"/>
    <n v="1.25"/>
    <n v="3"/>
    <n v="3.75"/>
  </r>
  <r>
    <n v="1210"/>
    <n v="502724"/>
    <n v="20685"/>
    <s v="DOOR MAT RED SPOT"/>
    <d v="2010-03-26T11:26:00"/>
    <x v="686"/>
    <s v="United Kingdom"/>
    <x v="682"/>
    <s v="United Kingdom"/>
    <n v="7.49"/>
    <n v="2"/>
    <n v="14.98"/>
  </r>
  <r>
    <n v="1211"/>
    <n v="502734"/>
    <n v="21787"/>
    <s v="RAIN PONCHO WITH RED SPOTS"/>
    <d v="2010-03-26T11:59:00"/>
    <x v="687"/>
    <s v="United Kingdom"/>
    <x v="683"/>
    <s v="United Kingdom"/>
    <n v="0.65"/>
    <n v="144"/>
    <n v="93.600000000000009"/>
  </r>
  <r>
    <n v="1212"/>
    <n v="502739"/>
    <n v="22244"/>
    <s v="HOOK, 3 HANGER ,MAGIC GARDEN"/>
    <d v="2010-03-26T12:19:00"/>
    <x v="688"/>
    <s v="United Kingdom"/>
    <x v="684"/>
    <s v="United Kingdom"/>
    <n v="1.95"/>
    <n v="12"/>
    <n v="23.4"/>
  </r>
  <r>
    <n v="1213"/>
    <n v="502747"/>
    <s v="85049C"/>
    <s v="ROMANTIC PINKS RIBBONS "/>
    <d v="2010-03-26T13:03:00"/>
    <x v="689"/>
    <s v="United Kingdom"/>
    <x v="685"/>
    <s v="United Kingdom"/>
    <n v="1.25"/>
    <n v="12"/>
    <n v="15"/>
  </r>
  <r>
    <n v="1214"/>
    <n v="502753"/>
    <n v="20671"/>
    <s v="BLUE TEATIME PRINT BOWL "/>
    <d v="2010-03-26T13:30:00"/>
    <x v="390"/>
    <s v="United Kingdom"/>
    <x v="386"/>
    <s v="United Kingdom"/>
    <n v="1.25"/>
    <n v="8"/>
    <n v="10"/>
  </r>
  <r>
    <n v="1215"/>
    <n v="502758"/>
    <n v="20685"/>
    <s v="DOOR MAT RED SPOT"/>
    <d v="2010-03-26T13:45:00"/>
    <x v="123"/>
    <s v="Netherlands"/>
    <x v="119"/>
    <s v="Netherlands"/>
    <n v="6.35"/>
    <n v="30"/>
    <n v="190.5"/>
  </r>
  <r>
    <n v="1216"/>
    <n v="502758"/>
    <n v="22296"/>
    <s v="HEART IVORY TRELLIS LARGE"/>
    <d v="2010-03-26T13:45:00"/>
    <x v="123"/>
    <s v="Netherlands"/>
    <x v="119"/>
    <s v="Netherlands"/>
    <n v="1.45"/>
    <n v="216"/>
    <n v="313.2"/>
  </r>
  <r>
    <n v="1217"/>
    <n v="502758"/>
    <n v="21928"/>
    <s v="JUMBO BAG SCANDINAVIAN PAISLEY"/>
    <d v="2010-03-26T13:45:00"/>
    <x v="123"/>
    <s v="Netherlands"/>
    <x v="119"/>
    <s v="Netherlands"/>
    <n v="1.65"/>
    <n v="100"/>
    <n v="165"/>
  </r>
  <r>
    <n v="1218"/>
    <n v="502761"/>
    <n v="22028"/>
    <s v="PENNY FARTHING BIRTHDAY CARD"/>
    <d v="2010-03-26T13:50:00"/>
    <x v="690"/>
    <s v="United Kingdom"/>
    <x v="686"/>
    <s v="United Kingdom"/>
    <n v="0.42"/>
    <n v="12"/>
    <n v="5.04"/>
  </r>
  <r>
    <n v="1219"/>
    <n v="502763"/>
    <n v="22582"/>
    <s v="PACK OF 6 SWEETIE GIFT BOXES"/>
    <d v="2010-03-26T13:57:00"/>
    <x v="691"/>
    <s v="United Kingdom"/>
    <x v="687"/>
    <s v="United Kingdom"/>
    <n v="2.5499999999999998"/>
    <n v="18"/>
    <n v="45.9"/>
  </r>
  <r>
    <n v="1220"/>
    <n v="502764"/>
    <n v="21284"/>
    <s v="RETRO SPOT CANDLE  SMALL"/>
    <d v="2010-03-26T14:01:00"/>
    <x v="692"/>
    <s v="Germany"/>
    <x v="688"/>
    <s v="Germany"/>
    <n v="1.69"/>
    <n v="12"/>
    <n v="20.28"/>
  </r>
  <r>
    <n v="1221"/>
    <n v="502768"/>
    <s v="85206A"/>
    <s v="CREAM FELT EASTER EGG BASKET"/>
    <d v="2010-03-26T14:16:00"/>
    <x v="693"/>
    <s v="United Kingdom"/>
    <x v="689"/>
    <s v="United Kingdom"/>
    <n v="1.65"/>
    <n v="1"/>
    <n v="1.65"/>
  </r>
  <r>
    <n v="1222"/>
    <n v="502792"/>
    <s v="15044C"/>
    <s v="PURPLE PAPER PARASOL"/>
    <d v="2010-03-26T15:08:00"/>
    <x v="694"/>
    <s v="United Kingdom"/>
    <x v="690"/>
    <s v="United Kingdom"/>
    <n v="2.95"/>
    <n v="6"/>
    <n v="17.700000000000003"/>
  </r>
  <r>
    <n v="1223"/>
    <n v="502795"/>
    <n v="85146"/>
    <s v="JARDIN ETCHED GLASS SMALL BELL JAR"/>
    <d v="2010-03-26T15:32:00"/>
    <x v="305"/>
    <s v="United Kingdom"/>
    <x v="301"/>
    <s v="United Kingdom"/>
    <n v="5.95"/>
    <n v="4"/>
    <n v="23.8"/>
  </r>
  <r>
    <n v="1224"/>
    <n v="502799"/>
    <n v="21923"/>
    <s v="RED/CREAM STRIPE FRINGE HAMMOCK"/>
    <d v="2010-03-26T16:17:00"/>
    <x v="182"/>
    <s v="United Kingdom"/>
    <x v="178"/>
    <s v="United Kingdom"/>
    <n v="7.95"/>
    <n v="1"/>
    <n v="7.95"/>
  </r>
  <r>
    <n v="1225"/>
    <n v="502828"/>
    <n v="21679"/>
    <s v="SKULLS  STICKERS"/>
    <d v="2010-03-28T12:18:00"/>
    <x v="695"/>
    <s v="United Kingdom"/>
    <x v="691"/>
    <s v="United Kingdom"/>
    <n v="0.85"/>
    <n v="6"/>
    <n v="5.0999999999999996"/>
  </r>
  <r>
    <n v="1226"/>
    <n v="502829"/>
    <n v="21090"/>
    <s v="SET/6 COLLAGE PAPER PLATES"/>
    <d v="2010-03-28T12:20:00"/>
    <x v="696"/>
    <s v="United Kingdom"/>
    <x v="692"/>
    <s v="United Kingdom"/>
    <n v="0.85"/>
    <n v="3"/>
    <n v="2.5499999999999998"/>
  </r>
  <r>
    <n v="1227"/>
    <n v="502838"/>
    <s v="85188B"/>
    <s v="PINK METAL SWINGING BUNNY"/>
    <d v="2010-03-28T12:55:00"/>
    <x v="697"/>
    <s v="United Kingdom"/>
    <x v="693"/>
    <s v="United Kingdom"/>
    <n v="0.85"/>
    <n v="3"/>
    <n v="2.5499999999999998"/>
  </r>
  <r>
    <n v="1228"/>
    <n v="502840"/>
    <n v="21784"/>
    <s v="SHOE SHINE BOX "/>
    <d v="2010-03-28T13:18:00"/>
    <x v="698"/>
    <s v="United Kingdom"/>
    <x v="694"/>
    <s v="United Kingdom"/>
    <n v="9.9499999999999993"/>
    <n v="1"/>
    <n v="9.9499999999999993"/>
  </r>
  <r>
    <n v="1229"/>
    <n v="502841"/>
    <n v="22197"/>
    <s v="SMALL POPCORN HOLDER"/>
    <d v="2010-03-28T13:21:00"/>
    <x v="509"/>
    <s v="United Kingdom"/>
    <x v="505"/>
    <s v="United Kingdom"/>
    <n v="0.85"/>
    <n v="2"/>
    <n v="1.7"/>
  </r>
  <r>
    <n v="1230"/>
    <n v="502841"/>
    <n v="90087"/>
    <s v="CRYSTAL SEA HORSE PHONE CHARM"/>
    <d v="2010-03-28T13:21:00"/>
    <x v="509"/>
    <s v="United Kingdom"/>
    <x v="505"/>
    <s v="United Kingdom"/>
    <n v="0.85"/>
    <n v="1"/>
    <n v="0.85"/>
  </r>
  <r>
    <n v="1231"/>
    <n v="502841"/>
    <n v="21154"/>
    <s v="RED SPOTTY OVEN GLOVE "/>
    <d v="2010-03-28T13:21:00"/>
    <x v="509"/>
    <s v="United Kingdom"/>
    <x v="505"/>
    <s v="United Kingdom"/>
    <n v="1.25"/>
    <n v="1"/>
    <n v="1.25"/>
  </r>
  <r>
    <n v="1232"/>
    <n v="502844"/>
    <n v="22045"/>
    <s v="SPACEBOY GIFT WRAP"/>
    <d v="2010-03-28T13:38:00"/>
    <x v="699"/>
    <s v="United Kingdom"/>
    <x v="695"/>
    <s v="United Kingdom"/>
    <n v="0.42"/>
    <n v="25"/>
    <n v="10.5"/>
  </r>
  <r>
    <n v="1233"/>
    <n v="502844"/>
    <n v="22544"/>
    <s v="MINI JIGSAW SPACEBOY"/>
    <d v="2010-03-28T13:38:00"/>
    <x v="699"/>
    <s v="United Kingdom"/>
    <x v="695"/>
    <s v="United Kingdom"/>
    <n v="0.42"/>
    <n v="48"/>
    <n v="20.16"/>
  </r>
  <r>
    <n v="1234"/>
    <n v="502844"/>
    <n v="22608"/>
    <s v="PENS ASSORTED FUNKY JEWELED "/>
    <d v="2010-03-28T13:38:00"/>
    <x v="699"/>
    <s v="United Kingdom"/>
    <x v="695"/>
    <s v="United Kingdom"/>
    <n v="0.85"/>
    <n v="36"/>
    <n v="30.599999999999998"/>
  </r>
  <r>
    <n v="1235"/>
    <n v="502846"/>
    <n v="21359"/>
    <s v="RELAX LARGE WOOD LETTERS"/>
    <d v="2010-03-28T13:42:00"/>
    <x v="700"/>
    <s v="United Kingdom"/>
    <x v="696"/>
    <s v="United Kingdom"/>
    <n v="15.95"/>
    <n v="1"/>
    <n v="15.95"/>
  </r>
  <r>
    <n v="1236"/>
    <n v="502848"/>
    <n v="82486"/>
    <s v="WOOD S/3 CABINET ANT WHITE FINISH"/>
    <d v="2010-03-28T14:04:00"/>
    <x v="701"/>
    <s v="United Kingdom"/>
    <x v="697"/>
    <s v="United Kingdom"/>
    <n v="7.95"/>
    <n v="2"/>
    <n v="15.9"/>
  </r>
  <r>
    <n v="1237"/>
    <n v="502848"/>
    <s v="85169C"/>
    <s v="EAU DE NIL LOVE BIRD CANDLE"/>
    <d v="2010-03-28T14:04:00"/>
    <x v="701"/>
    <s v="United Kingdom"/>
    <x v="697"/>
    <s v="United Kingdom"/>
    <n v="1.25"/>
    <n v="3"/>
    <n v="3.75"/>
  </r>
  <r>
    <n v="1238"/>
    <n v="502851"/>
    <s v="85014A"/>
    <s v="BLACK/BLUE DOTS RUFFLED UMBRELLA"/>
    <d v="2010-03-28T14:26:00"/>
    <x v="702"/>
    <s v="United Kingdom"/>
    <x v="698"/>
    <s v="United Kingdom"/>
    <n v="5.95"/>
    <n v="1"/>
    <n v="5.95"/>
  </r>
  <r>
    <n v="1239"/>
    <n v="502853"/>
    <n v="21790"/>
    <s v="VINTAGE SNAP CARDS"/>
    <d v="2010-03-28T14:47:00"/>
    <x v="591"/>
    <s v="United Kingdom"/>
    <x v="587"/>
    <s v="United Kingdom"/>
    <n v="0.85"/>
    <n v="5"/>
    <n v="4.25"/>
  </r>
  <r>
    <n v="1240"/>
    <n v="502853"/>
    <n v="21680"/>
    <s v="WOODLAND  STICKERS"/>
    <d v="2010-03-28T14:47:00"/>
    <x v="591"/>
    <s v="United Kingdom"/>
    <x v="587"/>
    <s v="United Kingdom"/>
    <n v="0.85"/>
    <n v="6"/>
    <n v="5.0999999999999996"/>
  </r>
  <r>
    <n v="1241"/>
    <n v="502853"/>
    <n v="21564"/>
    <s v="PINK  HEART SHAPE LOVE BUCKET "/>
    <d v="2010-03-28T14:47:00"/>
    <x v="591"/>
    <s v="United Kingdom"/>
    <x v="587"/>
    <s v="United Kingdom"/>
    <n v="2.95"/>
    <n v="4"/>
    <n v="11.8"/>
  </r>
  <r>
    <n v="1242"/>
    <n v="502855"/>
    <n v="22584"/>
    <s v="PACK OF 6 PANNETONE GIFT BOXES"/>
    <d v="2010-03-28T14:53:00"/>
    <x v="70"/>
    <s v="United Kingdom"/>
    <x v="66"/>
    <s v="United Kingdom"/>
    <n v="2.5499999999999998"/>
    <n v="2"/>
    <n v="5.0999999999999996"/>
  </r>
  <r>
    <n v="1243"/>
    <n v="502859"/>
    <n v="22507"/>
    <s v="MEMO BOARD RETROSPOT  DESIGN"/>
    <d v="2010-03-28T15:12:00"/>
    <x v="703"/>
    <s v="United Kingdom"/>
    <x v="699"/>
    <s v="United Kingdom"/>
    <n v="4.95"/>
    <n v="8"/>
    <n v="39.6"/>
  </r>
  <r>
    <n v="1244"/>
    <n v="502861"/>
    <s v="47503K"/>
    <s v="ASSORTED FLORAL SECATEURS"/>
    <d v="2010-03-28T15:16:00"/>
    <x v="704"/>
    <s v="United Kingdom"/>
    <x v="700"/>
    <s v="United Kingdom"/>
    <n v="1.95"/>
    <n v="2"/>
    <n v="3.9"/>
  </r>
  <r>
    <n v="1245"/>
    <n v="502866"/>
    <n v="84988"/>
    <s v="SET OF 72 PINK HEART PAPER DOILIES"/>
    <d v="2010-03-28T15:45:00"/>
    <x v="705"/>
    <s v="United Kingdom"/>
    <x v="701"/>
    <s v="United Kingdom"/>
    <n v="1.45"/>
    <n v="4"/>
    <n v="5.8"/>
  </r>
  <r>
    <n v="1246"/>
    <n v="502867"/>
    <n v="22550"/>
    <s v="HOLIDAY FUN LUDO"/>
    <d v="2010-03-28T15:58:00"/>
    <x v="706"/>
    <s v="United Kingdom"/>
    <x v="702"/>
    <s v="United Kingdom"/>
    <n v="3.75"/>
    <n v="4"/>
    <n v="15"/>
  </r>
  <r>
    <n v="1247"/>
    <n v="502869"/>
    <n v="22057"/>
    <s v="CERAMIC PLATE STRAWBERRY DESIGN"/>
    <d v="2010-03-28T16:13:00"/>
    <x v="707"/>
    <s v="United Kingdom"/>
    <x v="703"/>
    <s v="United Kingdom"/>
    <n v="1.49"/>
    <n v="4"/>
    <n v="5.96"/>
  </r>
  <r>
    <n v="1248"/>
    <n v="502869"/>
    <n v="22525"/>
    <s v="CHILDRENS GARDEN GLOVES PINK"/>
    <d v="2010-03-28T16:13:00"/>
    <x v="707"/>
    <s v="United Kingdom"/>
    <x v="703"/>
    <s v="United Kingdom"/>
    <n v="1.25"/>
    <n v="3"/>
    <n v="3.75"/>
  </r>
  <r>
    <n v="1249"/>
    <n v="502885"/>
    <n v="21967"/>
    <s v="PACK OF 12 SKULL TISSUES"/>
    <d v="2010-03-29T10:56:00"/>
    <x v="708"/>
    <s v="United Kingdom"/>
    <x v="704"/>
    <s v="United Kingdom"/>
    <n v="0.28999999999999998"/>
    <n v="48"/>
    <n v="13.919999999999998"/>
  </r>
  <r>
    <n v="1250"/>
    <n v="502886"/>
    <n v="21498"/>
    <s v="RED SPOTS  WRAP "/>
    <d v="2010-03-29T11:16:00"/>
    <x v="709"/>
    <s v="United Kingdom"/>
    <x v="705"/>
    <s v="United Kingdom"/>
    <n v="0.42"/>
    <n v="25"/>
    <n v="10.5"/>
  </r>
  <r>
    <n v="1251"/>
    <n v="502886"/>
    <n v="20713"/>
    <s v="JUMBO BAG OWLS"/>
    <d v="2010-03-29T11:16:00"/>
    <x v="709"/>
    <s v="United Kingdom"/>
    <x v="705"/>
    <s v="United Kingdom"/>
    <n v="1.95"/>
    <n v="10"/>
    <n v="19.5"/>
  </r>
  <r>
    <n v="1252"/>
    <n v="502886"/>
    <n v="21829"/>
    <s v="DINOSAUR KEYRINGS ASSORTED"/>
    <d v="2010-03-29T11:16:00"/>
    <x v="709"/>
    <s v="United Kingdom"/>
    <x v="705"/>
    <s v="United Kingdom"/>
    <n v="0.21"/>
    <n v="36"/>
    <n v="7.56"/>
  </r>
  <r>
    <n v="1253"/>
    <s v="C502894"/>
    <n v="85161"/>
    <s v="ACRYLIC GEOMETRIC LAMP"/>
    <d v="2010-03-29T11:46:00"/>
    <x v="447"/>
    <s v="United Kingdom"/>
    <x v="443"/>
    <s v="United Kingdom"/>
    <n v="18.95"/>
    <n v="-1"/>
    <n v="-18.95"/>
  </r>
  <r>
    <n v="1254"/>
    <n v="502922"/>
    <n v="85119"/>
    <s v="WATERING CAN SINGLE HOOK PISTACHIO"/>
    <d v="2010-03-29T14:04:00"/>
    <x v="710"/>
    <s v="United Kingdom"/>
    <x v="706"/>
    <s v="United Kingdom"/>
    <n v="1.69"/>
    <n v="1"/>
    <n v="1.69"/>
  </r>
  <r>
    <n v="1255"/>
    <n v="502925"/>
    <n v="20729"/>
    <s v="RED SPOTTY CANDY BAG"/>
    <d v="2010-03-29T14:19:00"/>
    <x v="40"/>
    <s v="United Kingdom"/>
    <x v="36"/>
    <s v="United Kingdom"/>
    <n v="1.25"/>
    <n v="1"/>
    <n v="1.25"/>
  </r>
  <r>
    <n v="1256"/>
    <n v="502968"/>
    <n v="22335"/>
    <s v="HEART DECORATION PAINTED ZINC "/>
    <d v="2010-03-29T14:52:00"/>
    <x v="711"/>
    <s v="United Kingdom"/>
    <x v="707"/>
    <s v="United Kingdom"/>
    <n v="0.65"/>
    <n v="24"/>
    <n v="15.600000000000001"/>
  </r>
  <r>
    <n v="1257"/>
    <n v="503060"/>
    <n v="21260"/>
    <s v="FIRST AID TIN"/>
    <d v="2010-03-29T16:28:00"/>
    <x v="712"/>
    <s v="United Kingdom"/>
    <x v="708"/>
    <s v="United Kingdom"/>
    <n v="3.25"/>
    <n v="2"/>
    <n v="6.5"/>
  </r>
  <r>
    <n v="1258"/>
    <n v="503063"/>
    <n v="22088"/>
    <s v="PAPER BUNTING COLOURED LACE"/>
    <d v="2010-03-29T17:17:00"/>
    <x v="713"/>
    <s v="United Kingdom"/>
    <x v="709"/>
    <s v="United Kingdom"/>
    <n v="2.95"/>
    <n v="6"/>
    <n v="17.700000000000003"/>
  </r>
  <r>
    <n v="1259"/>
    <n v="503064"/>
    <n v="84992"/>
    <s v="72 SWEETHEART FAIRY CAKE CASES"/>
    <d v="2010-03-29T17:44:00"/>
    <x v="393"/>
    <s v="United Kingdom"/>
    <x v="389"/>
    <s v="United Kingdom"/>
    <n v="0.55000000000000004"/>
    <n v="2"/>
    <n v="1.1000000000000001"/>
  </r>
  <r>
    <n v="1260"/>
    <n v="503067"/>
    <n v="85175"/>
    <s v="CACTI T-LIGHT CANDLES"/>
    <d v="2010-03-30T09:47:00"/>
    <x v="96"/>
    <s v="EIRE"/>
    <x v="92"/>
    <s v="EIRE"/>
    <n v="0.42"/>
    <n v="16"/>
    <n v="6.72"/>
  </r>
  <r>
    <n v="1261"/>
    <n v="503068"/>
    <n v="22087"/>
    <s v="PAPER BUNTING WHITE LACE"/>
    <d v="2010-03-30T10:26:00"/>
    <x v="714"/>
    <s v="United Kingdom"/>
    <x v="710"/>
    <s v="United Kingdom"/>
    <n v="2.95"/>
    <n v="6"/>
    <n v="17.700000000000003"/>
  </r>
  <r>
    <n v="1262"/>
    <n v="503069"/>
    <n v="84568"/>
    <s v="GIRLS ALPHABET IRON ON PATCHES "/>
    <d v="2010-03-30T10:31:00"/>
    <x v="715"/>
    <s v="United Kingdom"/>
    <x v="711"/>
    <s v="United Kingdom"/>
    <n v="0.21"/>
    <n v="288"/>
    <n v="60.48"/>
  </r>
  <r>
    <n v="1263"/>
    <n v="503071"/>
    <n v="84950"/>
    <s v="ASSORTED COLOUR T-LIGHT HOLDER"/>
    <d v="2010-03-30T10:55:00"/>
    <x v="716"/>
    <s v="United Kingdom"/>
    <x v="712"/>
    <s v="United Kingdom"/>
    <n v="0.85"/>
    <n v="12"/>
    <n v="10.199999999999999"/>
  </r>
  <r>
    <n v="1264"/>
    <n v="503151"/>
    <n v="20713"/>
    <s v="JUMBO BAG OWLS"/>
    <d v="2010-03-30T12:26:00"/>
    <x v="431"/>
    <s v="United Kingdom"/>
    <x v="427"/>
    <s v="United Kingdom"/>
    <n v="1.65"/>
    <n v="40"/>
    <n v="66"/>
  </r>
  <r>
    <n v="1265"/>
    <n v="503156"/>
    <n v="84227"/>
    <s v="HEN HOUSE W CHICK IN NEST"/>
    <d v="2010-03-30T12:36:00"/>
    <x v="220"/>
    <s v="United Kingdom"/>
    <x v="216"/>
    <s v="United Kingdom"/>
    <n v="0.42"/>
    <n v="2"/>
    <n v="0.84"/>
  </r>
  <r>
    <n v="1266"/>
    <n v="503157"/>
    <n v="22178"/>
    <s v="VICTORIAN GLASS HANGING T-LIGHT"/>
    <d v="2010-03-30T12:40:00"/>
    <x v="139"/>
    <s v="United Kingdom"/>
    <x v="135"/>
    <s v="United Kingdom"/>
    <n v="1.25"/>
    <n v="4"/>
    <n v="5"/>
  </r>
  <r>
    <n v="1267"/>
    <n v="503164"/>
    <n v="22556"/>
    <s v="PLASTERS IN TIN CIRCUS PARADE "/>
    <d v="2010-03-30T13:15:00"/>
    <x v="717"/>
    <s v="United Kingdom"/>
    <x v="713"/>
    <s v="United Kingdom"/>
    <n v="1.65"/>
    <n v="1"/>
    <n v="1.65"/>
  </r>
  <r>
    <n v="1268"/>
    <n v="503174"/>
    <n v="21205"/>
    <s v="MULTICOLOUR 3D BALLS GARLAND"/>
    <d v="2010-03-30T13:57:00"/>
    <x v="718"/>
    <s v="United Kingdom"/>
    <x v="714"/>
    <s v="United Kingdom"/>
    <n v="2.5499999999999998"/>
    <n v="6"/>
    <n v="15.299999999999999"/>
  </r>
  <r>
    <n v="1269"/>
    <n v="503180"/>
    <s v="84931A"/>
    <s v="PINK SCOTTIE DOG W FLOWER PATTERN"/>
    <d v="2010-03-30T14:14:00"/>
    <x v="489"/>
    <s v="United Kingdom"/>
    <x v="485"/>
    <s v="United Kingdom"/>
    <n v="2.5499999999999998"/>
    <n v="2"/>
    <n v="5.0999999999999996"/>
  </r>
  <r>
    <n v="1270"/>
    <n v="503180"/>
    <n v="22431"/>
    <s v="WATERING CAN BLUE ELEPHANT"/>
    <d v="2010-03-30T14:14:00"/>
    <x v="489"/>
    <s v="United Kingdom"/>
    <x v="485"/>
    <s v="United Kingdom"/>
    <n v="1.95"/>
    <n v="2"/>
    <n v="3.9"/>
  </r>
  <r>
    <n v="1271"/>
    <n v="503181"/>
    <n v="84792"/>
    <s v="ENCHANTED BIRD COATHANGER 5 HOOK"/>
    <d v="2010-03-30T14:23:00"/>
    <x v="719"/>
    <s v="United Kingdom"/>
    <x v="715"/>
    <s v="United Kingdom"/>
    <n v="4.6500000000000004"/>
    <n v="4"/>
    <n v="18.600000000000001"/>
  </r>
  <r>
    <n v="1272"/>
    <n v="503192"/>
    <n v="37502"/>
    <s v="TEA TIME MUG IN GIFT BOX"/>
    <d v="2010-03-30T15:20:00"/>
    <x v="720"/>
    <s v="United Kingdom"/>
    <x v="716"/>
    <s v="United Kingdom"/>
    <n v="2.95"/>
    <n v="12"/>
    <n v="35.400000000000006"/>
  </r>
  <r>
    <n v="1273"/>
    <n v="503193"/>
    <n v="21901"/>
    <s v="KEY FOB , BACK DOOR "/>
    <d v="2010-03-30T15:21:00"/>
    <x v="721"/>
    <s v="United Kingdom"/>
    <x v="717"/>
    <s v="United Kingdom"/>
    <n v="0.65"/>
    <n v="24"/>
    <n v="15.600000000000001"/>
  </r>
  <r>
    <n v="1274"/>
    <n v="503194"/>
    <n v="22507"/>
    <s v="MEMO BOARD RETROSPOT  DESIGN"/>
    <d v="2010-03-30T15:21:00"/>
    <x v="720"/>
    <s v="United Kingdom"/>
    <x v="716"/>
    <s v="United Kingdom"/>
    <n v="4.25"/>
    <n v="16"/>
    <n v="68"/>
  </r>
  <r>
    <n v="1275"/>
    <n v="503195"/>
    <n v="22583"/>
    <s v="PACK OF 6 HANDBAG GIFT BOXES"/>
    <d v="2010-03-30T15:25:00"/>
    <x v="722"/>
    <s v="United Kingdom"/>
    <x v="718"/>
    <s v="United Kingdom"/>
    <n v="2.5499999999999998"/>
    <n v="1"/>
    <n v="2.5499999999999998"/>
  </r>
  <r>
    <n v="1276"/>
    <n v="503204"/>
    <n v="22568"/>
    <s v="FELTCRAFT CUSHION OWL"/>
    <d v="2010-03-30T15:48:00"/>
    <x v="723"/>
    <s v="United Kingdom"/>
    <x v="719"/>
    <s v="United Kingdom"/>
    <n v="3.75"/>
    <n v="4"/>
    <n v="15"/>
  </r>
  <r>
    <n v="1277"/>
    <n v="503204"/>
    <n v="22212"/>
    <s v="FOUR HOOK  WHITE LOVEBIRDS"/>
    <d v="2010-03-30T15:48:00"/>
    <x v="723"/>
    <s v="United Kingdom"/>
    <x v="719"/>
    <s v="United Kingdom"/>
    <n v="2.1"/>
    <n v="6"/>
    <n v="12.600000000000001"/>
  </r>
  <r>
    <n v="1278"/>
    <n v="503241"/>
    <n v="22139"/>
    <s v="RETRO SPOT TEA SET CERAMIC 11 PC "/>
    <d v="2010-03-31T09:40:00"/>
    <x v="504"/>
    <s v="United Kingdom"/>
    <x v="500"/>
    <s v="United Kingdom"/>
    <n v="4.95"/>
    <n v="3"/>
    <n v="14.850000000000001"/>
  </r>
  <r>
    <n v="1279"/>
    <n v="503245"/>
    <n v="21777"/>
    <s v="RECIPE BOX WITH METAL HEART"/>
    <d v="2010-03-31T09:52:00"/>
    <x v="724"/>
    <s v="United Kingdom"/>
    <x v="720"/>
    <s v="United Kingdom"/>
    <n v="7.95"/>
    <n v="2"/>
    <n v="15.9"/>
  </r>
  <r>
    <n v="1280"/>
    <n v="503246"/>
    <s v="85123A"/>
    <s v="WHITE HANGING HEART T-LIGHT HOLDER"/>
    <d v="2010-03-31T10:00:00"/>
    <x v="725"/>
    <s v="United Kingdom"/>
    <x v="721"/>
    <s v="United Kingdom"/>
    <n v="2.95"/>
    <n v="6"/>
    <n v="17.700000000000003"/>
  </r>
  <r>
    <n v="1281"/>
    <n v="503251"/>
    <n v="21590"/>
    <s v="KINGS CHOICE CIGAR BOX MATCHES "/>
    <d v="2010-03-31T10:32:00"/>
    <x v="726"/>
    <s v="United Kingdom"/>
    <x v="722"/>
    <s v="United Kingdom"/>
    <n v="1.25"/>
    <n v="24"/>
    <n v="30"/>
  </r>
  <r>
    <n v="1282"/>
    <n v="503252"/>
    <n v="84879"/>
    <s v="ASSORTED COLOUR BIRD ORNAMENT"/>
    <d v="2010-03-31T10:40:00"/>
    <x v="727"/>
    <s v="United Kingdom"/>
    <x v="723"/>
    <s v="United Kingdom"/>
    <n v="1.69"/>
    <n v="16"/>
    <n v="27.04"/>
  </r>
  <r>
    <n v="1283"/>
    <n v="503255"/>
    <n v="48194"/>
    <s v="DOOR MAT HEARTS"/>
    <d v="2010-03-31T10:49:00"/>
    <x v="273"/>
    <s v="United Kingdom"/>
    <x v="269"/>
    <s v="United Kingdom"/>
    <n v="7.49"/>
    <n v="2"/>
    <n v="14.98"/>
  </r>
  <r>
    <n v="1284"/>
    <n v="503295"/>
    <n v="22326"/>
    <s v="ROUND SNACK BOXES SET OF4 WOODLAND "/>
    <d v="2010-03-31T11:40:00"/>
    <x v="728"/>
    <s v="United Kingdom"/>
    <x v="724"/>
    <s v="United Kingdom"/>
    <n v="2.95"/>
    <n v="6"/>
    <n v="17.700000000000003"/>
  </r>
  <r>
    <n v="1285"/>
    <n v="503328"/>
    <s v="18098C"/>
    <s v="PORCELAIN BUTTERFLY OIL BURNER"/>
    <d v="2010-03-31T11:55:00"/>
    <x v="729"/>
    <s v="United Kingdom"/>
    <x v="725"/>
    <s v="United Kingdom"/>
    <n v="2.95"/>
    <n v="12"/>
    <n v="35.400000000000006"/>
  </r>
  <r>
    <n v="1286"/>
    <n v="503330"/>
    <n v="22531"/>
    <s v="MAGIC DRAWING SLATE CIRCUS PARADE  "/>
    <d v="2010-03-31T11:58:00"/>
    <x v="392"/>
    <s v="United Kingdom"/>
    <x v="388"/>
    <s v="United Kingdom"/>
    <n v="0.42"/>
    <n v="48"/>
    <n v="20.16"/>
  </r>
  <r>
    <n v="1287"/>
    <n v="503337"/>
    <n v="22077"/>
    <s v="6 RIBBONS RUSTIC CHARM"/>
    <d v="2010-03-31T12:28:00"/>
    <x v="730"/>
    <s v="United Kingdom"/>
    <x v="726"/>
    <s v="United Kingdom"/>
    <n v="1.65"/>
    <n v="2"/>
    <n v="3.3"/>
  </r>
  <r>
    <n v="1288"/>
    <n v="503348"/>
    <n v="35921"/>
    <s v="EASTER BUNNY HANGING GARLAND"/>
    <d v="2010-03-31T13:29:00"/>
    <x v="731"/>
    <s v="United Kingdom"/>
    <x v="727"/>
    <s v="United Kingdom"/>
    <n v="1.25"/>
    <n v="5"/>
    <n v="6.25"/>
  </r>
  <r>
    <n v="1289"/>
    <n v="503348"/>
    <n v="21099"/>
    <s v="SET/6 STRAWBERRY PAPER CUPS"/>
    <d v="2010-03-31T13:29:00"/>
    <x v="731"/>
    <s v="United Kingdom"/>
    <x v="727"/>
    <s v="United Kingdom"/>
    <n v="0.65"/>
    <n v="2"/>
    <n v="1.3"/>
  </r>
  <r>
    <n v="1290"/>
    <n v="503353"/>
    <n v="84499"/>
    <s v="BLACK FLOWER CANDLE PLATE"/>
    <d v="2010-03-31T13:39:00"/>
    <x v="90"/>
    <s v="United Kingdom"/>
    <x v="86"/>
    <s v="United Kingdom"/>
    <n v="0.64"/>
    <n v="72"/>
    <n v="46.08"/>
  </r>
  <r>
    <n v="1291"/>
    <n v="503353"/>
    <n v="85150"/>
    <s v="LADIES &amp; GENTLEMEN METAL SIGN"/>
    <d v="2010-03-31T13:39:00"/>
    <x v="90"/>
    <s v="United Kingdom"/>
    <x v="86"/>
    <s v="United Kingdom"/>
    <n v="2.5499999999999998"/>
    <n v="1"/>
    <n v="2.5499999999999998"/>
  </r>
  <r>
    <n v="1292"/>
    <n v="503355"/>
    <n v="21687"/>
    <s v="SILVER PLATE CANDLE BOWL LARGE"/>
    <d v="2010-03-31T13:40:00"/>
    <x v="106"/>
    <s v="United Kingdom"/>
    <x v="102"/>
    <s v="United Kingdom"/>
    <n v="3.75"/>
    <n v="8"/>
    <n v="30"/>
  </r>
  <r>
    <n v="1293"/>
    <n v="503355"/>
    <n v="21741"/>
    <s v="COSY SLIPPER SHOES LARGE GREEN"/>
    <d v="2010-03-31T13:40:00"/>
    <x v="106"/>
    <s v="United Kingdom"/>
    <x v="102"/>
    <s v="United Kingdom"/>
    <n v="2.95"/>
    <n v="12"/>
    <n v="35.400000000000006"/>
  </r>
  <r>
    <n v="1294"/>
    <n v="503361"/>
    <n v="22465"/>
    <s v="HANGING METAL STAR LANTERN"/>
    <d v="2010-03-31T14:03:00"/>
    <x v="732"/>
    <s v="United Kingdom"/>
    <x v="728"/>
    <s v="United Kingdom"/>
    <n v="1.65"/>
    <n v="12"/>
    <n v="19.799999999999997"/>
  </r>
  <r>
    <n v="1295"/>
    <n v="503361"/>
    <n v="22063"/>
    <s v="CERAMIC BOWL WITH STRAWBERRY DESIGN"/>
    <d v="2010-03-31T14:03:00"/>
    <x v="732"/>
    <s v="United Kingdom"/>
    <x v="728"/>
    <s v="United Kingdom"/>
    <n v="2.95"/>
    <n v="6"/>
    <n v="17.700000000000003"/>
  </r>
  <r>
    <n v="1296"/>
    <s v="C503366"/>
    <n v="20798"/>
    <s v="CLEAR MILKSHAKE GLASS"/>
    <d v="2010-03-31T14:20:00"/>
    <x v="90"/>
    <s v="United Kingdom"/>
    <x v="86"/>
    <s v="United Kingdom"/>
    <n v="1.65"/>
    <n v="-14"/>
    <n v="-23.099999999999998"/>
  </r>
  <r>
    <n v="1297"/>
    <n v="503397"/>
    <n v="21977"/>
    <s v="PACK OF 60 PINK PAISLEY CAKE CASES"/>
    <d v="2010-03-31T15:38:00"/>
    <x v="733"/>
    <s v="United Kingdom"/>
    <x v="729"/>
    <s v="United Kingdom"/>
    <n v="0.55000000000000004"/>
    <n v="24"/>
    <n v="13.200000000000001"/>
  </r>
  <r>
    <n v="1298"/>
    <n v="503432"/>
    <n v="22468"/>
    <s v="BABUSHKA LIGHTS STRING OF 10"/>
    <d v="2010-04-01T08:34:00"/>
    <x v="734"/>
    <s v="United Kingdom"/>
    <x v="730"/>
    <s v="United Kingdom"/>
    <n v="6.75"/>
    <n v="6"/>
    <n v="40.5"/>
  </r>
  <r>
    <n v="1299"/>
    <n v="503432"/>
    <n v="79321"/>
    <s v="CHILLI LIGHTS"/>
    <d v="2010-04-01T08:34:00"/>
    <x v="734"/>
    <s v="United Kingdom"/>
    <x v="730"/>
    <s v="United Kingdom"/>
    <n v="4.95"/>
    <n v="8"/>
    <n v="39.6"/>
  </r>
  <r>
    <n v="1300"/>
    <n v="503436"/>
    <n v="20665"/>
    <s v="RED SPOTTY PURSE "/>
    <d v="2010-04-01T09:50:00"/>
    <x v="735"/>
    <s v="Germany"/>
    <x v="731"/>
    <s v="Germany"/>
    <n v="2.95"/>
    <n v="6"/>
    <n v="17.700000000000003"/>
  </r>
  <r>
    <n v="1301"/>
    <n v="503443"/>
    <n v="21272"/>
    <s v="SALLE DE BAIN HOOK"/>
    <d v="2010-04-01T10:34:00"/>
    <x v="726"/>
    <s v="United Kingdom"/>
    <x v="722"/>
    <s v="United Kingdom"/>
    <n v="1.25"/>
    <n v="12"/>
    <n v="15"/>
  </r>
  <r>
    <n v="1302"/>
    <n v="503498"/>
    <n v="84380"/>
    <s v="SET OF 3 BUTTERFLY COOKIE CUTTERS"/>
    <d v="2010-04-01T12:10:00"/>
    <x v="441"/>
    <s v="United Kingdom"/>
    <x v="437"/>
    <s v="United Kingdom"/>
    <n v="1.25"/>
    <n v="12"/>
    <n v="15"/>
  </r>
  <r>
    <n v="1303"/>
    <n v="503499"/>
    <n v="22138"/>
    <s v="BAKING SET 9 PIECE RETROSPOT "/>
    <d v="2010-04-01T12:26:00"/>
    <x v="736"/>
    <s v="United Kingdom"/>
    <x v="732"/>
    <s v="United Kingdom"/>
    <n v="4.95"/>
    <n v="3"/>
    <n v="14.850000000000001"/>
  </r>
  <r>
    <n v="1304"/>
    <n v="503507"/>
    <n v="82486"/>
    <s v="WOOD S/3 CABINET ANT WHITE FINISH"/>
    <d v="2010-04-01T12:33:00"/>
    <x v="192"/>
    <s v="United Kingdom"/>
    <x v="188"/>
    <s v="United Kingdom"/>
    <n v="7.95"/>
    <n v="2"/>
    <n v="15.9"/>
  </r>
  <r>
    <n v="1305"/>
    <n v="503543"/>
    <n v="22147"/>
    <s v="FELTCRAFT BUTTERFLY HEARTS"/>
    <d v="2010-04-01T14:23:00"/>
    <x v="737"/>
    <s v="United Kingdom"/>
    <x v="733"/>
    <s v="United Kingdom"/>
    <n v="1.45"/>
    <n v="1"/>
    <n v="1.45"/>
  </r>
  <r>
    <n v="1306"/>
    <n v="503543"/>
    <s v="85049G"/>
    <s v="CHOCOLATE BOX RIBBONS "/>
    <d v="2010-04-01T14:23:00"/>
    <x v="737"/>
    <s v="United Kingdom"/>
    <x v="733"/>
    <s v="United Kingdom"/>
    <n v="1.25"/>
    <n v="1"/>
    <n v="1.25"/>
  </r>
  <r>
    <n v="1307"/>
    <n v="503547"/>
    <n v="22082"/>
    <s v="RIBBON REEL STRIPES DESIGN "/>
    <d v="2010-04-01T14:52:00"/>
    <x v="738"/>
    <s v="United Kingdom"/>
    <x v="734"/>
    <s v="United Kingdom"/>
    <n v="1.65"/>
    <n v="1"/>
    <n v="1.65"/>
  </r>
  <r>
    <n v="1308"/>
    <n v="503570"/>
    <n v="84916"/>
    <s v="HAND TOWEL PALE BLUE W FLOWERS"/>
    <d v="2010-04-01T15:40:00"/>
    <x v="216"/>
    <s v="United Kingdom"/>
    <x v="212"/>
    <s v="United Kingdom"/>
    <n v="5.95"/>
    <n v="2"/>
    <n v="11.9"/>
  </r>
  <r>
    <n v="1309"/>
    <n v="503588"/>
    <s v="79323W"/>
    <s v="WHITE CHERRY LIGHTS"/>
    <d v="2010-04-01T18:03:00"/>
    <x v="739"/>
    <s v="United Kingdom"/>
    <x v="735"/>
    <s v="United Kingdom"/>
    <n v="6.75"/>
    <n v="2"/>
    <n v="13.5"/>
  </r>
  <r>
    <n v="1310"/>
    <n v="503589"/>
    <n v="22500"/>
    <s v="SET OF 2 TINS JARDIN DE PROVENCE"/>
    <d v="2010-04-01T18:23:00"/>
    <x v="740"/>
    <s v="United Kingdom"/>
    <x v="736"/>
    <s v="United Kingdom"/>
    <n v="4.95"/>
    <n v="1"/>
    <n v="4.95"/>
  </r>
  <r>
    <n v="1311"/>
    <n v="503592"/>
    <n v="22534"/>
    <s v="MAGIC DRAWING SLATE SPACEBOY "/>
    <d v="2010-04-01T19:06:00"/>
    <x v="741"/>
    <s v="United Kingdom"/>
    <x v="737"/>
    <s v="United Kingdom"/>
    <n v="0.42"/>
    <n v="3"/>
    <n v="1.26"/>
  </r>
  <r>
    <n v="1312"/>
    <n v="503595"/>
    <n v="20747"/>
    <s v="PICCADILLY TEA SET"/>
    <d v="2010-04-01T19:54:00"/>
    <x v="742"/>
    <s v="United Kingdom"/>
    <x v="738"/>
    <s v="United Kingdom"/>
    <n v="14.95"/>
    <n v="1"/>
    <n v="14.95"/>
  </r>
  <r>
    <n v="1313"/>
    <n v="503606"/>
    <n v="22355"/>
    <s v="CHARLOTTE BAG , SUKI DESIGN"/>
    <d v="2010-04-06T09:56:00"/>
    <x v="743"/>
    <s v="United Kingdom"/>
    <x v="739"/>
    <s v="United Kingdom"/>
    <n v="0.85"/>
    <n v="20"/>
    <n v="17"/>
  </r>
  <r>
    <n v="1314"/>
    <n v="503667"/>
    <n v="20689"/>
    <s v="RETRO SISTERS EXPRESSO CUPS"/>
    <d v="2010-04-06T11:42:00"/>
    <x v="521"/>
    <s v="United Kingdom"/>
    <x v="517"/>
    <s v="United Kingdom"/>
    <n v="5.95"/>
    <n v="1"/>
    <n v="5.95"/>
  </r>
  <r>
    <n v="1315"/>
    <n v="503667"/>
    <n v="21907"/>
    <s v="I'M ON HOLIDAY METAL SIGN"/>
    <d v="2010-04-06T11:42:00"/>
    <x v="521"/>
    <s v="United Kingdom"/>
    <x v="517"/>
    <s v="United Kingdom"/>
    <n v="2.1"/>
    <n v="1"/>
    <n v="2.1"/>
  </r>
  <r>
    <n v="1316"/>
    <n v="503697"/>
    <n v="22139"/>
    <s v="RETRO SPOT TEA SET CERAMIC 11 PC "/>
    <d v="2010-04-06T13:29:00"/>
    <x v="744"/>
    <s v="United Kingdom"/>
    <x v="740"/>
    <s v="United Kingdom"/>
    <n v="4.95"/>
    <n v="3"/>
    <n v="14.850000000000001"/>
  </r>
  <r>
    <n v="1317"/>
    <n v="503698"/>
    <n v="37448"/>
    <s v="CERAMIC CAKE DESIGN SPOTTED MUG"/>
    <d v="2010-04-06T13:30:00"/>
    <x v="310"/>
    <s v="United Kingdom"/>
    <x v="306"/>
    <s v="United Kingdom"/>
    <n v="1.49"/>
    <n v="1"/>
    <n v="1.49"/>
  </r>
  <r>
    <n v="1318"/>
    <n v="503709"/>
    <n v="21363"/>
    <s v="HOME SMALL WOOD LETTERS"/>
    <d v="2010-04-06T14:14:00"/>
    <x v="745"/>
    <s v="United Kingdom"/>
    <x v="741"/>
    <s v="United Kingdom"/>
    <n v="4.95"/>
    <n v="1"/>
    <n v="4.95"/>
  </r>
  <r>
    <n v="1319"/>
    <n v="503730"/>
    <n v="84691"/>
    <s v="PACK 20 DOLLY PEGS"/>
    <d v="2010-04-07T10:02:00"/>
    <x v="746"/>
    <s v="United Kingdom"/>
    <x v="742"/>
    <s v="United Kingdom"/>
    <n v="0.85"/>
    <n v="12"/>
    <n v="10.199999999999999"/>
  </r>
  <r>
    <n v="1320"/>
    <n v="503732"/>
    <n v="20981"/>
    <s v="12 PENCILS TALL TUBE WOODLAND"/>
    <d v="2010-04-07T10:35:00"/>
    <x v="747"/>
    <s v="United Kingdom"/>
    <x v="743"/>
    <s v="United Kingdom"/>
    <n v="0.85"/>
    <n v="12"/>
    <n v="10.199999999999999"/>
  </r>
  <r>
    <n v="1321"/>
    <n v="503766"/>
    <n v="21918"/>
    <s v="SET 12 KIDS COLOUR  CHALK STICKS"/>
    <d v="2010-04-07T10:53:00"/>
    <x v="748"/>
    <s v="United Kingdom"/>
    <x v="744"/>
    <s v="United Kingdom"/>
    <n v="0.42"/>
    <n v="24"/>
    <n v="10.08"/>
  </r>
  <r>
    <n v="1322"/>
    <n v="503766"/>
    <n v="21523"/>
    <s v="DOOR MAT FANCY FONT HOME SWEET HOME"/>
    <d v="2010-04-07T10:53:00"/>
    <x v="748"/>
    <s v="United Kingdom"/>
    <x v="744"/>
    <s v="United Kingdom"/>
    <n v="7.49"/>
    <n v="2"/>
    <n v="14.98"/>
  </r>
  <r>
    <n v="1323"/>
    <n v="503774"/>
    <n v="48116"/>
    <s v="DOOR MAT MULTICOLOUR STRIPE"/>
    <d v="2010-04-07T11:04:00"/>
    <x v="91"/>
    <s v="United Kingdom"/>
    <x v="87"/>
    <s v="United Kingdom"/>
    <n v="7.49"/>
    <n v="1"/>
    <n v="7.49"/>
  </r>
  <r>
    <n v="1324"/>
    <n v="503775"/>
    <n v="22023"/>
    <s v="EMPIRE BIRTHDAY CARD"/>
    <d v="2010-04-07T11:07:00"/>
    <x v="749"/>
    <s v="United Kingdom"/>
    <x v="745"/>
    <s v="United Kingdom"/>
    <n v="0.42"/>
    <n v="24"/>
    <n v="10.08"/>
  </r>
  <r>
    <n v="1325"/>
    <n v="503777"/>
    <s v="15044C"/>
    <s v="PURPLE PAPER PARASOL"/>
    <d v="2010-04-07T11:20:00"/>
    <x v="749"/>
    <s v="United Kingdom"/>
    <x v="745"/>
    <s v="United Kingdom"/>
    <n v="2.95"/>
    <n v="1"/>
    <n v="2.95"/>
  </r>
  <r>
    <n v="1326"/>
    <n v="503790"/>
    <n v="22477"/>
    <s v="WATERING CAN GARDEN MARKER"/>
    <d v="2010-04-07T12:45:00"/>
    <x v="378"/>
    <s v="United Kingdom"/>
    <x v="374"/>
    <s v="United Kingdom"/>
    <n v="1.25"/>
    <n v="10"/>
    <n v="12.5"/>
  </r>
  <r>
    <n v="1327"/>
    <n v="503790"/>
    <n v="22512"/>
    <s v="DOORSTOP RACING CAR DESIGN"/>
    <d v="2010-04-07T12:45:00"/>
    <x v="378"/>
    <s v="United Kingdom"/>
    <x v="374"/>
    <s v="United Kingdom"/>
    <n v="3.75"/>
    <n v="1"/>
    <n v="3.75"/>
  </r>
  <r>
    <n v="1328"/>
    <n v="503795"/>
    <n v="21765"/>
    <s v="HANGING METAL BIRD BATH"/>
    <d v="2010-04-07T13:07:00"/>
    <x v="750"/>
    <s v="United Kingdom"/>
    <x v="746"/>
    <s v="United Kingdom"/>
    <n v="7.95"/>
    <n v="2"/>
    <n v="15.9"/>
  </r>
  <r>
    <n v="1329"/>
    <n v="503802"/>
    <s v="85123A"/>
    <s v="WHITE HANGING HEART T-LIGHT HOLDER"/>
    <d v="2010-04-07T13:54:00"/>
    <x v="169"/>
    <s v="United Kingdom"/>
    <x v="165"/>
    <s v="United Kingdom"/>
    <n v="2.95"/>
    <n v="8"/>
    <n v="23.6"/>
  </r>
  <r>
    <n v="1330"/>
    <n v="503824"/>
    <n v="22177"/>
    <s v="5 HOOK BLACKBOARD ORGANISER "/>
    <d v="2010-04-07T15:02:00"/>
    <x v="560"/>
    <s v="United Kingdom"/>
    <x v="556"/>
    <s v="United Kingdom"/>
    <n v="9.9499999999999993"/>
    <n v="1"/>
    <n v="9.9499999999999993"/>
  </r>
  <r>
    <n v="1331"/>
    <n v="503829"/>
    <n v="21034"/>
    <s v="REX CASH+CARRY JUMBO SHOPPER"/>
    <d v="2010-04-07T15:47:00"/>
    <x v="204"/>
    <s v="United Kingdom"/>
    <x v="200"/>
    <s v="United Kingdom"/>
    <n v="0.95"/>
    <n v="2"/>
    <n v="1.9"/>
  </r>
  <r>
    <n v="1332"/>
    <n v="503834"/>
    <n v="22530"/>
    <s v="MAGIC DRAWING SLATE DOLLY GIRL "/>
    <d v="2010-04-07T16:13:00"/>
    <x v="530"/>
    <s v="Sweden"/>
    <x v="526"/>
    <s v="Sweden"/>
    <n v="0.36"/>
    <n v="384"/>
    <n v="138.24"/>
  </r>
  <r>
    <n v="1333"/>
    <n v="503837"/>
    <s v="85231G"/>
    <s v="ORANGE SCENTED SET/9 T-LIGHTS"/>
    <d v="2010-04-07T16:21:00"/>
    <x v="650"/>
    <s v="United Kingdom"/>
    <x v="646"/>
    <s v="United Kingdom"/>
    <n v="0.85"/>
    <n v="12"/>
    <n v="10.199999999999999"/>
  </r>
  <r>
    <n v="1334"/>
    <n v="503853"/>
    <n v="22534"/>
    <s v="MAGIC DRAWING SLATE SPACEBOY "/>
    <d v="2010-04-08T09:56:00"/>
    <x v="238"/>
    <s v="United Kingdom"/>
    <x v="234"/>
    <s v="United Kingdom"/>
    <n v="0.42"/>
    <n v="48"/>
    <n v="20.16"/>
  </r>
  <r>
    <n v="1335"/>
    <n v="503855"/>
    <n v="22308"/>
    <s v="TEA COSY BLUE STRIPE"/>
    <d v="2010-04-08T10:17:00"/>
    <x v="751"/>
    <s v="United Kingdom"/>
    <x v="747"/>
    <s v="United Kingdom"/>
    <n v="2.5499999999999998"/>
    <n v="6"/>
    <n v="15.299999999999999"/>
  </r>
  <r>
    <n v="1336"/>
    <n v="503860"/>
    <n v="20725"/>
    <s v="LUNCH BAG RED SPOTTY"/>
    <d v="2010-04-08T10:40:00"/>
    <x v="752"/>
    <s v="Australia"/>
    <x v="748"/>
    <s v="Australia"/>
    <n v="1.65"/>
    <n v="10"/>
    <n v="16.5"/>
  </r>
  <r>
    <n v="1337"/>
    <n v="503867"/>
    <n v="21704"/>
    <s v="BAG 250g SWIRLY MARBLES"/>
    <d v="2010-04-08T11:16:00"/>
    <x v="753"/>
    <s v="United Kingdom"/>
    <x v="749"/>
    <s v="United Kingdom"/>
    <n v="0.85"/>
    <n v="12"/>
    <n v="10.199999999999999"/>
  </r>
  <r>
    <n v="1338"/>
    <n v="503869"/>
    <n v="22382"/>
    <s v="LUNCH BAG SPACEBOY DESIGN "/>
    <d v="2010-04-08T11:20:00"/>
    <x v="384"/>
    <s v="United Kingdom"/>
    <x v="380"/>
    <s v="United Kingdom"/>
    <n v="1.45"/>
    <n v="100"/>
    <n v="145"/>
  </r>
  <r>
    <n v="1339"/>
    <n v="503869"/>
    <n v="22507"/>
    <s v="MEMO BOARD RETROSPOT  DESIGN"/>
    <d v="2010-04-08T11:20:00"/>
    <x v="384"/>
    <s v="United Kingdom"/>
    <x v="380"/>
    <s v="United Kingdom"/>
    <n v="4.95"/>
    <n v="4"/>
    <n v="19.8"/>
  </r>
  <r>
    <n v="1340"/>
    <n v="503875"/>
    <n v="22074"/>
    <s v="6 RIBBONS SHIMMERING PINKS "/>
    <d v="2010-04-08T11:49:00"/>
    <x v="754"/>
    <s v="United Kingdom"/>
    <x v="750"/>
    <s v="United Kingdom"/>
    <n v="1.65"/>
    <n v="1"/>
    <n v="1.65"/>
  </r>
  <r>
    <n v="1341"/>
    <n v="503875"/>
    <s v="72799E"/>
    <s v="IVORY PILLAR CANDLE SILVER FLOCK"/>
    <d v="2010-04-08T11:49:00"/>
    <x v="754"/>
    <s v="United Kingdom"/>
    <x v="750"/>
    <s v="United Kingdom"/>
    <n v="2.95"/>
    <n v="3"/>
    <n v="8.8500000000000014"/>
  </r>
  <r>
    <n v="1342"/>
    <n v="503875"/>
    <n v="21335"/>
    <s v="LIBRARY LAMP"/>
    <d v="2010-04-08T11:49:00"/>
    <x v="754"/>
    <s v="United Kingdom"/>
    <x v="750"/>
    <s v="United Kingdom"/>
    <n v="21.95"/>
    <n v="2"/>
    <n v="43.9"/>
  </r>
  <r>
    <n v="1343"/>
    <n v="503877"/>
    <n v="22522"/>
    <s v="CHILDS GARDEN FORK BLUE "/>
    <d v="2010-04-08T11:50:00"/>
    <x v="17"/>
    <s v="United Kingdom"/>
    <x v="13"/>
    <s v="United Kingdom"/>
    <n v="0.85"/>
    <n v="2"/>
    <n v="1.7"/>
  </r>
  <r>
    <n v="1344"/>
    <n v="503877"/>
    <n v="21715"/>
    <s v="GIRLS VINTAGE TIN SEASIDE BUCKET"/>
    <d v="2010-04-08T11:50:00"/>
    <x v="17"/>
    <s v="United Kingdom"/>
    <x v="13"/>
    <s v="United Kingdom"/>
    <n v="2.5499999999999998"/>
    <n v="2"/>
    <n v="5.0999999999999996"/>
  </r>
  <r>
    <n v="1345"/>
    <n v="503921"/>
    <n v="21737"/>
    <s v="SET 3 WICKER LOG BASKETS"/>
    <d v="2010-04-08T12:51:00"/>
    <x v="755"/>
    <s v="United Kingdom"/>
    <x v="751"/>
    <s v="United Kingdom"/>
    <n v="19.95"/>
    <n v="2"/>
    <n v="39.9"/>
  </r>
  <r>
    <n v="1346"/>
    <n v="503929"/>
    <n v="22027"/>
    <s v="TEA PARTY BIRTHDAY CARD"/>
    <d v="2010-04-08T13:32:00"/>
    <x v="756"/>
    <s v="United Kingdom"/>
    <x v="752"/>
    <s v="United Kingdom"/>
    <n v="0.42"/>
    <n v="12"/>
    <n v="5.04"/>
  </r>
  <r>
    <n v="1347"/>
    <n v="503929"/>
    <n v="15036"/>
    <s v="ASSORTED COLOURS SILK FAN"/>
    <d v="2010-04-08T13:32:00"/>
    <x v="756"/>
    <s v="United Kingdom"/>
    <x v="752"/>
    <s v="United Kingdom"/>
    <n v="0.65"/>
    <n v="24"/>
    <n v="15.600000000000001"/>
  </r>
  <r>
    <n v="1348"/>
    <n v="503933"/>
    <n v="21900"/>
    <s v="KEY FOB , SHED"/>
    <d v="2010-04-08T13:54:00"/>
    <x v="757"/>
    <s v="United Kingdom"/>
    <x v="753"/>
    <s v="United Kingdom"/>
    <n v="0.65"/>
    <n v="24"/>
    <n v="15.600000000000001"/>
  </r>
  <r>
    <n v="1349"/>
    <n v="503941"/>
    <n v="21181"/>
    <s v="PLEASE ONE PERSON METAL SIGN"/>
    <d v="2010-04-08T15:04:00"/>
    <x v="550"/>
    <s v="United Kingdom"/>
    <x v="546"/>
    <s v="United Kingdom"/>
    <n v="2.1"/>
    <n v="12"/>
    <n v="25.200000000000003"/>
  </r>
  <r>
    <n v="1350"/>
    <n v="503944"/>
    <n v="20849"/>
    <s v="ZINC HEART LATTICE DOUBLE PLANTER"/>
    <d v="2010-04-08T15:29:00"/>
    <x v="45"/>
    <s v="United Kingdom"/>
    <x v="41"/>
    <s v="United Kingdom"/>
    <n v="3.75"/>
    <n v="2"/>
    <n v="7.5"/>
  </r>
  <r>
    <n v="1351"/>
    <n v="503956"/>
    <n v="22400"/>
    <s v="MAGNETS PACK OF 4 HOME SWEET HOME"/>
    <d v="2010-04-08T16:45:00"/>
    <x v="758"/>
    <s v="United Kingdom"/>
    <x v="754"/>
    <s v="United Kingdom"/>
    <n v="1.25"/>
    <n v="1"/>
    <n v="1.25"/>
  </r>
  <r>
    <n v="1352"/>
    <n v="503964"/>
    <n v="21504"/>
    <s v="SKULLS GREETING CARD"/>
    <d v="2010-04-08T17:04:00"/>
    <x v="759"/>
    <s v="United Kingdom"/>
    <x v="755"/>
    <s v="United Kingdom"/>
    <n v="0.42"/>
    <n v="12"/>
    <n v="5.04"/>
  </r>
  <r>
    <n v="1353"/>
    <n v="503971"/>
    <n v="22444"/>
    <s v="GROW YOUR OWN PLANT IN A CAN "/>
    <d v="2010-04-08T17:39:00"/>
    <x v="760"/>
    <s v="United Kingdom"/>
    <x v="756"/>
    <s v="United Kingdom"/>
    <n v="1.25"/>
    <n v="24"/>
    <n v="30"/>
  </r>
  <r>
    <n v="1354"/>
    <n v="503976"/>
    <s v="84510B"/>
    <s v="SET OF 4 FAIRY CAKES COASTERS "/>
    <d v="2010-04-08T19:13:00"/>
    <x v="761"/>
    <s v="United Kingdom"/>
    <x v="757"/>
    <s v="United Kingdom"/>
    <n v="1.25"/>
    <n v="2"/>
    <n v="2.5"/>
  </r>
  <r>
    <n v="1355"/>
    <n v="503977"/>
    <n v="48138"/>
    <s v="DOOR MAT UNION FLAG"/>
    <d v="2010-04-08T19:29:00"/>
    <x v="151"/>
    <s v="United Kingdom"/>
    <x v="147"/>
    <s v="United Kingdom"/>
    <n v="7.49"/>
    <n v="1"/>
    <n v="7.49"/>
  </r>
  <r>
    <n v="1356"/>
    <n v="503986"/>
    <n v="20727"/>
    <s v="LUNCH BAG  BLACK SKULL."/>
    <d v="2010-04-09T10:12:00"/>
    <x v="762"/>
    <s v="United Kingdom"/>
    <x v="758"/>
    <s v="United Kingdom"/>
    <n v="1.65"/>
    <n v="10"/>
    <n v="16.5"/>
  </r>
  <r>
    <n v="1357"/>
    <n v="503987"/>
    <n v="22198"/>
    <s v="LARGE POPCORN HOLDER "/>
    <d v="2010-04-09T10:17:00"/>
    <x v="180"/>
    <s v="United Kingdom"/>
    <x v="176"/>
    <s v="United Kingdom"/>
    <n v="1.65"/>
    <n v="48"/>
    <n v="79.199999999999989"/>
  </r>
  <r>
    <n v="1358"/>
    <n v="504098"/>
    <n v="22553"/>
    <s v="PLASTERS IN TIN SKULLS"/>
    <d v="2010-04-09T14:26:00"/>
    <x v="763"/>
    <s v="United Kingdom"/>
    <x v="759"/>
    <s v="United Kingdom"/>
    <n v="1.65"/>
    <n v="12"/>
    <n v="19.799999999999997"/>
  </r>
  <r>
    <n v="1359"/>
    <n v="504098"/>
    <n v="22353"/>
    <s v="LUNCH BOX WITH CUTLERY FAIRY CAKES "/>
    <d v="2010-04-09T14:26:00"/>
    <x v="763"/>
    <s v="United Kingdom"/>
    <x v="759"/>
    <s v="United Kingdom"/>
    <n v="2.5499999999999998"/>
    <n v="6"/>
    <n v="15.299999999999999"/>
  </r>
  <r>
    <n v="1360"/>
    <n v="504100"/>
    <n v="21231"/>
    <s v="SWEETHEART CERAMIC TRINKET BOX"/>
    <d v="2010-04-09T14:38:00"/>
    <x v="764"/>
    <s v="United Kingdom"/>
    <x v="760"/>
    <s v="United Kingdom"/>
    <n v="1.06"/>
    <n v="72"/>
    <n v="76.320000000000007"/>
  </r>
  <r>
    <n v="1361"/>
    <n v="504118"/>
    <n v="22365"/>
    <s v="DOOR MAT RESPECTABLE HOUSE"/>
    <d v="2010-04-09T16:05:00"/>
    <x v="290"/>
    <s v="United Kingdom"/>
    <x v="286"/>
    <s v="United Kingdom"/>
    <n v="7.49"/>
    <n v="1"/>
    <n v="7.49"/>
  </r>
  <r>
    <n v="1362"/>
    <n v="504119"/>
    <n v="21136"/>
    <s v="PAINTED METAL PEARS ASSORTED"/>
    <d v="2010-04-09T16:54:00"/>
    <x v="765"/>
    <s v="United Kingdom"/>
    <x v="761"/>
    <s v="United Kingdom"/>
    <n v="1.69"/>
    <n v="4"/>
    <n v="6.76"/>
  </r>
  <r>
    <n v="1363"/>
    <n v="504119"/>
    <n v="21033"/>
    <s v="JUMBO BAG CHARLIE AND LOLA TOYS"/>
    <d v="2010-04-09T16:54:00"/>
    <x v="765"/>
    <s v="United Kingdom"/>
    <x v="761"/>
    <s v="United Kingdom"/>
    <n v="2.95"/>
    <n v="2"/>
    <n v="5.9"/>
  </r>
  <r>
    <n v="1364"/>
    <n v="504126"/>
    <n v="21755"/>
    <s v="LOVE BUILDING BLOCK WORD"/>
    <d v="2010-04-11T10:44:00"/>
    <x v="608"/>
    <s v="United Kingdom"/>
    <x v="604"/>
    <s v="United Kingdom"/>
    <n v="5.95"/>
    <n v="3"/>
    <n v="17.850000000000001"/>
  </r>
  <r>
    <n v="1365"/>
    <n v="504137"/>
    <n v="22411"/>
    <s v="JUMBO SHOPPER VINTAGE RED PAISLEY"/>
    <d v="2010-04-11T12:12:00"/>
    <x v="266"/>
    <s v="United Kingdom"/>
    <x v="262"/>
    <s v="United Kingdom"/>
    <n v="1.95"/>
    <n v="10"/>
    <n v="19.5"/>
  </r>
  <r>
    <n v="1366"/>
    <n v="504139"/>
    <n v="21976"/>
    <s v="PACK OF 60 MUSHROOM CAKE CASES"/>
    <d v="2010-04-11T12:37:00"/>
    <x v="766"/>
    <s v="United Kingdom"/>
    <x v="762"/>
    <s v="United Kingdom"/>
    <n v="0.55000000000000004"/>
    <n v="3"/>
    <n v="1.6500000000000001"/>
  </r>
  <r>
    <n v="1367"/>
    <n v="504140"/>
    <n v="22178"/>
    <s v="VICTORIAN GLASS HANGING T-LIGHT"/>
    <d v="2010-04-11T12:45:00"/>
    <x v="767"/>
    <s v="United Kingdom"/>
    <x v="763"/>
    <s v="United Kingdom"/>
    <n v="1.25"/>
    <n v="12"/>
    <n v="15"/>
  </r>
  <r>
    <n v="1368"/>
    <n v="504142"/>
    <s v="84596K"/>
    <s v="JELLY BABIES YELLOW SMALL BOWL"/>
    <d v="2010-04-11T13:01:00"/>
    <x v="387"/>
    <s v="United Kingdom"/>
    <x v="383"/>
    <s v="United Kingdom"/>
    <n v="1.25"/>
    <n v="1"/>
    <n v="1.25"/>
  </r>
  <r>
    <n v="1369"/>
    <n v="504145"/>
    <n v="21754"/>
    <s v="HOME BUILDING BLOCK WORD"/>
    <d v="2010-04-11T13:09:00"/>
    <x v="768"/>
    <s v="United Kingdom"/>
    <x v="764"/>
    <s v="United Kingdom"/>
    <n v="5.95"/>
    <n v="2"/>
    <n v="11.9"/>
  </r>
  <r>
    <n v="1370"/>
    <n v="504149"/>
    <n v="21549"/>
    <s v="CERAMIC BIRDHOUSE RED ROOF SMALL"/>
    <d v="2010-04-11T13:37:00"/>
    <x v="769"/>
    <s v="United Kingdom"/>
    <x v="765"/>
    <s v="United Kingdom"/>
    <n v="2.95"/>
    <n v="1"/>
    <n v="2.95"/>
  </r>
  <r>
    <n v="1371"/>
    <n v="504150"/>
    <n v="22382"/>
    <s v="LUNCH BAG SPACEBOY DESIGN "/>
    <d v="2010-04-11T13:39:00"/>
    <x v="770"/>
    <s v="United Kingdom"/>
    <x v="766"/>
    <s v="United Kingdom"/>
    <n v="1.65"/>
    <n v="10"/>
    <n v="16.5"/>
  </r>
  <r>
    <n v="1372"/>
    <n v="504150"/>
    <n v="22554"/>
    <s v="PLASTERS IN TIN WOODLAND ANIMALS"/>
    <d v="2010-04-11T13:39:00"/>
    <x v="770"/>
    <s v="United Kingdom"/>
    <x v="766"/>
    <s v="United Kingdom"/>
    <n v="1.65"/>
    <n v="12"/>
    <n v="19.799999999999997"/>
  </r>
  <r>
    <n v="1373"/>
    <n v="504152"/>
    <n v="21622"/>
    <s v="VINTAGE UNION JACK CUSHION COVER"/>
    <d v="2010-04-11T13:49:00"/>
    <x v="771"/>
    <s v="United Kingdom"/>
    <x v="767"/>
    <s v="United Kingdom"/>
    <n v="4.95"/>
    <n v="8"/>
    <n v="39.6"/>
  </r>
  <r>
    <n v="1374"/>
    <n v="504154"/>
    <n v="22528"/>
    <s v="GARDENERS KNEELING PAD"/>
    <d v="2010-04-11T14:28:00"/>
    <x v="677"/>
    <s v="United Kingdom"/>
    <x v="673"/>
    <s v="United Kingdom"/>
    <n v="1.25"/>
    <n v="4"/>
    <n v="5"/>
  </r>
  <r>
    <n v="1375"/>
    <n v="504157"/>
    <n v="84773"/>
    <s v="RED ROSE AND LACE C/COVER"/>
    <d v="2010-04-11T15:34:00"/>
    <x v="772"/>
    <s v="United Kingdom"/>
    <x v="768"/>
    <s v="United Kingdom"/>
    <n v="2.95"/>
    <n v="1"/>
    <n v="2.95"/>
  </r>
  <r>
    <n v="1376"/>
    <n v="504159"/>
    <n v="21080"/>
    <s v="SET/20 RED SPOTTY PAPER NAPKINS "/>
    <d v="2010-04-11T15:38:00"/>
    <x v="772"/>
    <s v="United Kingdom"/>
    <x v="768"/>
    <s v="United Kingdom"/>
    <n v="0.85"/>
    <n v="1"/>
    <n v="0.85"/>
  </r>
  <r>
    <n v="1377"/>
    <n v="504160"/>
    <n v="20735"/>
    <s v="BLACK MINI TAPE MEASURE "/>
    <d v="2010-04-11T15:54:00"/>
    <x v="773"/>
    <s v="United Kingdom"/>
    <x v="769"/>
    <s v="United Kingdom"/>
    <n v="0.85"/>
    <n v="3"/>
    <n v="2.5499999999999998"/>
  </r>
  <r>
    <n v="1378"/>
    <n v="504162"/>
    <n v="22320"/>
    <s v="BIRDS MOBILE VINTAGE DESIGN"/>
    <d v="2010-04-11T15:59:00"/>
    <x v="774"/>
    <s v="United Kingdom"/>
    <x v="770"/>
    <s v="United Kingdom"/>
    <n v="5.95"/>
    <n v="3"/>
    <n v="17.850000000000001"/>
  </r>
  <r>
    <n v="1379"/>
    <s v="C504182"/>
    <s v="85035A"/>
    <s v="GARDENIA 3 WICK MORRIS BOXED CANDLE"/>
    <d v="2010-04-12T08:59:00"/>
    <x v="188"/>
    <s v="United Kingdom"/>
    <x v="184"/>
    <s v="United Kingdom"/>
    <n v="4.25"/>
    <n v="-1"/>
    <n v="-4.25"/>
  </r>
  <r>
    <n v="1380"/>
    <n v="504183"/>
    <s v="85099B"/>
    <s v="RED RETROSPOT JUMBO BAG "/>
    <d v="2010-04-12T09:13:00"/>
    <x v="775"/>
    <s v="United Kingdom"/>
    <x v="771"/>
    <s v="United Kingdom"/>
    <n v="1.95"/>
    <n v="10"/>
    <n v="19.5"/>
  </r>
  <r>
    <n v="1381"/>
    <n v="504200"/>
    <s v="85014A"/>
    <s v="BLACK/BLUE DOTS RUFFLED UMBRELLA"/>
    <d v="2010-04-12T11:07:00"/>
    <x v="776"/>
    <s v="United Kingdom"/>
    <x v="772"/>
    <s v="United Kingdom"/>
    <n v="5.95"/>
    <n v="3"/>
    <n v="17.850000000000001"/>
  </r>
  <r>
    <n v="1382"/>
    <n v="504204"/>
    <n v="20677"/>
    <s v="PINK SPOTTY BOWL"/>
    <d v="2010-04-12T11:22:00"/>
    <x v="777"/>
    <s v="Channel Islands"/>
    <x v="773"/>
    <s v="Channel Islands"/>
    <n v="1.25"/>
    <n v="8"/>
    <n v="10"/>
  </r>
  <r>
    <n v="1383"/>
    <n v="504216"/>
    <s v="72803A"/>
    <s v="ROSE SCENT CANDLE JEWELLED DRAWER"/>
    <d v="2010-04-12T12:48:00"/>
    <x v="466"/>
    <s v="United Kingdom"/>
    <x v="462"/>
    <s v="United Kingdom"/>
    <n v="4.25"/>
    <n v="1"/>
    <n v="4.25"/>
  </r>
  <r>
    <n v="1384"/>
    <n v="504217"/>
    <n v="22444"/>
    <s v="GROW YOUR OWN PLANT IN A CAN "/>
    <d v="2010-04-12T12:50:00"/>
    <x v="778"/>
    <s v="United Kingdom"/>
    <x v="774"/>
    <s v="United Kingdom"/>
    <n v="1.25"/>
    <n v="24"/>
    <n v="30"/>
  </r>
  <r>
    <n v="1385"/>
    <n v="504327"/>
    <n v="22533"/>
    <s v="MAGIC DRAWING SLATE BAKE A CAKE "/>
    <d v="2010-04-12T15:40:00"/>
    <x v="303"/>
    <s v="United Kingdom"/>
    <x v="299"/>
    <s v="United Kingdom"/>
    <n v="0.42"/>
    <n v="1"/>
    <n v="0.42"/>
  </r>
  <r>
    <n v="1386"/>
    <n v="504332"/>
    <n v="21925"/>
    <s v="UNION STRIPE CUSHION COVER "/>
    <d v="2010-04-12T16:30:00"/>
    <x v="779"/>
    <s v="Germany"/>
    <x v="775"/>
    <s v="Germany"/>
    <n v="1.25"/>
    <n v="12"/>
    <n v="15"/>
  </r>
  <r>
    <n v="1387"/>
    <n v="504332"/>
    <n v="21614"/>
    <s v="SET OF 12 ROSE BOTANICAL T-LIGHTS"/>
    <d v="2010-04-12T16:30:00"/>
    <x v="779"/>
    <s v="Germany"/>
    <x v="775"/>
    <s v="Germany"/>
    <n v="2.95"/>
    <n v="24"/>
    <n v="70.800000000000011"/>
  </r>
  <r>
    <n v="1388"/>
    <n v="504340"/>
    <n v="22217"/>
    <s v="T-LIGHT HOLDER HANGING LACE"/>
    <d v="2010-04-12T16:50:00"/>
    <x v="99"/>
    <s v="United Kingdom"/>
    <x v="95"/>
    <s v="United Kingdom"/>
    <n v="1.25"/>
    <n v="12"/>
    <n v="15"/>
  </r>
  <r>
    <n v="1389"/>
    <n v="504373"/>
    <s v="85123A"/>
    <s v="WHITE HANGING HEART T-LIGHT HOLDER"/>
    <d v="2010-04-13T11:04:00"/>
    <x v="232"/>
    <s v="United Kingdom"/>
    <x v="228"/>
    <s v="United Kingdom"/>
    <n v="2.95"/>
    <n v="6"/>
    <n v="17.700000000000003"/>
  </r>
  <r>
    <n v="1390"/>
    <n v="504413"/>
    <n v="22440"/>
    <s v="BALLOON WATER BOMB PACK OF 35"/>
    <d v="2010-04-13T12:27:00"/>
    <x v="373"/>
    <s v="United Kingdom"/>
    <x v="369"/>
    <s v="United Kingdom"/>
    <n v="0.42"/>
    <n v="20"/>
    <n v="8.4"/>
  </r>
  <r>
    <n v="1391"/>
    <n v="504435"/>
    <n v="21714"/>
    <s v="CITRONELLA CANDLE GARDEN POT"/>
    <d v="2010-04-13T13:31:00"/>
    <x v="91"/>
    <s v="United Kingdom"/>
    <x v="87"/>
    <s v="United Kingdom"/>
    <n v="1.25"/>
    <n v="1"/>
    <n v="1.25"/>
  </r>
  <r>
    <n v="1392"/>
    <n v="504440"/>
    <n v="21535"/>
    <s v="RED RETROSPOT SMALL MILK JUG"/>
    <d v="2010-04-13T14:02:00"/>
    <x v="523"/>
    <s v="United Kingdom"/>
    <x v="519"/>
    <s v="United Kingdom"/>
    <n v="2.5499999999999998"/>
    <n v="1"/>
    <n v="2.5499999999999998"/>
  </r>
  <r>
    <n v="1393"/>
    <n v="504441"/>
    <n v="21843"/>
    <s v="RED RETROSPOT CAKE STAND"/>
    <d v="2010-04-13T14:16:00"/>
    <x v="780"/>
    <s v="United Kingdom"/>
    <x v="776"/>
    <s v="United Kingdom"/>
    <n v="10.95"/>
    <n v="2"/>
    <n v="21.9"/>
  </r>
  <r>
    <n v="1394"/>
    <n v="504444"/>
    <n v="22384"/>
    <s v="LUNCH BAG PINK RETROSPOT"/>
    <d v="2010-04-13T14:36:00"/>
    <x v="55"/>
    <s v="United Kingdom"/>
    <x v="51"/>
    <s v="United Kingdom"/>
    <n v="1.65"/>
    <n v="4"/>
    <n v="6.6"/>
  </r>
  <r>
    <n v="1395"/>
    <n v="504458"/>
    <n v="21616"/>
    <s v="4 PEAR BOTANICAL DINNER CANDLES"/>
    <d v="2010-04-13T15:47:00"/>
    <x v="781"/>
    <s v="United Kingdom"/>
    <x v="777"/>
    <s v="United Kingdom"/>
    <n v="3.75"/>
    <n v="2"/>
    <n v="7.5"/>
  </r>
  <r>
    <n v="1396"/>
    <n v="504462"/>
    <n v="21901"/>
    <s v="KEY FOB , BACK DOOR "/>
    <d v="2010-04-13T16:33:00"/>
    <x v="782"/>
    <s v="United Kingdom"/>
    <x v="778"/>
    <s v="United Kingdom"/>
    <n v="0.65"/>
    <n v="24"/>
    <n v="15.600000000000001"/>
  </r>
  <r>
    <n v="1397"/>
    <n v="504478"/>
    <n v="22448"/>
    <s v="PIN CUSHION RUSSIAN DOLL RED"/>
    <d v="2010-04-14T10:13:00"/>
    <x v="460"/>
    <s v="France"/>
    <x v="456"/>
    <s v="France"/>
    <n v="3.35"/>
    <n v="12"/>
    <n v="40.200000000000003"/>
  </r>
  <r>
    <n v="1398"/>
    <n v="504487"/>
    <s v="47599B"/>
    <s v="BLUE PARTY BAGS "/>
    <d v="2010-04-14T11:01:00"/>
    <x v="730"/>
    <s v="United Kingdom"/>
    <x v="726"/>
    <s v="United Kingdom"/>
    <n v="2.1"/>
    <n v="1"/>
    <n v="2.1"/>
  </r>
  <r>
    <n v="1399"/>
    <n v="504498"/>
    <s v="84520B"/>
    <s v="PACK 20 ENGLISH ROSE PAPER NAPKINS"/>
    <d v="2010-04-14T11:16:00"/>
    <x v="177"/>
    <s v="United Kingdom"/>
    <x v="173"/>
    <s v="United Kingdom"/>
    <n v="0.64"/>
    <n v="96"/>
    <n v="61.44"/>
  </r>
  <r>
    <n v="1400"/>
    <n v="504548"/>
    <n v="21155"/>
    <s v="RED SPOTTY PEG BAG"/>
    <d v="2010-04-14T12:40:00"/>
    <x v="783"/>
    <s v="United Kingdom"/>
    <x v="779"/>
    <s v="United Kingdom"/>
    <n v="2.1"/>
    <n v="6"/>
    <n v="12.600000000000001"/>
  </r>
  <r>
    <n v="1401"/>
    <n v="504550"/>
    <n v="21894"/>
    <s v="POTTING SHED SEED ENVELOPES"/>
    <d v="2010-04-14T12:56:00"/>
    <x v="784"/>
    <s v="United Kingdom"/>
    <x v="780"/>
    <s v="United Kingdom"/>
    <n v="1.25"/>
    <n v="12"/>
    <n v="15"/>
  </r>
  <r>
    <n v="1402"/>
    <n v="504554"/>
    <s v="47566B"/>
    <s v="TEA TIME PARTY BUNTING"/>
    <d v="2010-04-14T13:35:00"/>
    <x v="785"/>
    <s v="United Kingdom"/>
    <x v="781"/>
    <s v="United Kingdom"/>
    <n v="4.6500000000000004"/>
    <n v="1"/>
    <n v="4.6500000000000004"/>
  </r>
  <r>
    <n v="1403"/>
    <n v="504556"/>
    <n v="21897"/>
    <s v="POTTING SHED CANDLE CITRONELLA"/>
    <d v="2010-04-14T13:50:00"/>
    <x v="786"/>
    <s v="United Kingdom"/>
    <x v="782"/>
    <s v="United Kingdom"/>
    <n v="2.95"/>
    <n v="6"/>
    <n v="17.700000000000003"/>
  </r>
  <r>
    <n v="1404"/>
    <s v="C504557"/>
    <n v="84676"/>
    <s v="BATH DUCK WATERING CAN"/>
    <d v="2010-04-14T13:54:00"/>
    <x v="787"/>
    <s v="United Kingdom"/>
    <x v="783"/>
    <s v="United Kingdom"/>
    <n v="2.95"/>
    <n v="-3"/>
    <n v="-8.8500000000000014"/>
  </r>
  <r>
    <n v="1405"/>
    <s v="C504562"/>
    <s v="84279P"/>
    <s v="CHERRY BLOSSOM  DECORATIVE FLASK"/>
    <d v="2010-04-14T14:02:00"/>
    <x v="763"/>
    <s v="United Kingdom"/>
    <x v="759"/>
    <s v="United Kingdom"/>
    <n v="3.75"/>
    <n v="-3"/>
    <n v="-11.25"/>
  </r>
  <r>
    <n v="1406"/>
    <n v="504571"/>
    <n v="21754"/>
    <s v="HOME BUILDING BLOCK WORD"/>
    <d v="2010-04-14T14:38:00"/>
    <x v="788"/>
    <s v="United Kingdom"/>
    <x v="784"/>
    <s v="United Kingdom"/>
    <n v="5.95"/>
    <n v="2"/>
    <n v="11.9"/>
  </r>
  <r>
    <n v="1407"/>
    <n v="504593"/>
    <n v="22444"/>
    <s v="GROW YOUR OWN PLANT IN A CAN "/>
    <d v="2010-04-15T10:43:00"/>
    <x v="252"/>
    <s v="United Kingdom"/>
    <x v="248"/>
    <s v="United Kingdom"/>
    <n v="1.25"/>
    <n v="24"/>
    <n v="30"/>
  </r>
  <r>
    <n v="1408"/>
    <n v="504627"/>
    <s v="85123A"/>
    <s v="WHITE HANGING HEART T-LIGHT HOLDER"/>
    <d v="2010-04-15T12:22:00"/>
    <x v="789"/>
    <s v="United Kingdom"/>
    <x v="785"/>
    <s v="United Kingdom"/>
    <n v="2.95"/>
    <n v="10"/>
    <n v="29.5"/>
  </r>
  <r>
    <n v="1409"/>
    <n v="504635"/>
    <n v="21667"/>
    <s v="GLASS CAKE COVER AND PLATE"/>
    <d v="2010-04-15T13:52:00"/>
    <x v="39"/>
    <s v="United Kingdom"/>
    <x v="35"/>
    <s v="United Kingdom"/>
    <n v="16.95"/>
    <n v="1"/>
    <n v="16.95"/>
  </r>
  <r>
    <n v="1410"/>
    <n v="504677"/>
    <s v="85099C"/>
    <s v="JUMBO  BAG BAROQUE BLACK WHITE"/>
    <d v="2010-04-15T15:33:00"/>
    <x v="290"/>
    <s v="United Kingdom"/>
    <x v="286"/>
    <s v="United Kingdom"/>
    <n v="1.95"/>
    <n v="3"/>
    <n v="5.85"/>
  </r>
  <r>
    <n v="1411"/>
    <n v="504698"/>
    <n v="21928"/>
    <s v="JUMBO BAG SCANDINAVIAN PAISLEY"/>
    <d v="2010-04-15T17:24:00"/>
    <x v="790"/>
    <s v="United Kingdom"/>
    <x v="786"/>
    <s v="United Kingdom"/>
    <n v="1.95"/>
    <n v="10"/>
    <n v="19.5"/>
  </r>
  <r>
    <n v="1412"/>
    <n v="504711"/>
    <n v="22617"/>
    <s v="BAKING SET SPACEBOY DESIGN"/>
    <d v="2010-04-16T09:57:00"/>
    <x v="791"/>
    <s v="Netherlands"/>
    <x v="787"/>
    <s v="Netherlands"/>
    <n v="4.95"/>
    <n v="3"/>
    <n v="14.850000000000001"/>
  </r>
  <r>
    <n v="1413"/>
    <n v="504716"/>
    <n v="21361"/>
    <s v="LOVE LARGE WOOD LETTERS "/>
    <d v="2010-04-16T10:40:00"/>
    <x v="266"/>
    <s v="United Kingdom"/>
    <x v="262"/>
    <s v="United Kingdom"/>
    <n v="12.75"/>
    <n v="1"/>
    <n v="12.75"/>
  </r>
  <r>
    <n v="1414"/>
    <n v="504717"/>
    <n v="84077"/>
    <s v="WORLD WAR 2 GLIDERS ASSTD DESIGNS"/>
    <d v="2010-04-16T10:49:00"/>
    <x v="792"/>
    <s v="United Kingdom"/>
    <x v="788"/>
    <s v="United Kingdom"/>
    <n v="0.21"/>
    <n v="48"/>
    <n v="10.08"/>
  </r>
  <r>
    <n v="1415"/>
    <n v="504717"/>
    <n v="22605"/>
    <s v="WOODEN CROQUET GARDEN SET"/>
    <d v="2010-04-16T10:49:00"/>
    <x v="792"/>
    <s v="United Kingdom"/>
    <x v="788"/>
    <s v="United Kingdom"/>
    <n v="10.95"/>
    <n v="4"/>
    <n v="43.8"/>
  </r>
  <r>
    <n v="1416"/>
    <n v="504730"/>
    <n v="21156"/>
    <s v="RED SPOTTY CHILDS APRON"/>
    <d v="2010-04-16T11:21:00"/>
    <x v="248"/>
    <s v="United Kingdom"/>
    <x v="244"/>
    <s v="United Kingdom"/>
    <n v="1.95"/>
    <n v="5"/>
    <n v="9.75"/>
  </r>
  <r>
    <n v="1417"/>
    <n v="504730"/>
    <n v="22384"/>
    <s v="LUNCH BAG PINK RETROSPOT"/>
    <d v="2010-04-16T11:21:00"/>
    <x v="248"/>
    <s v="United Kingdom"/>
    <x v="244"/>
    <s v="United Kingdom"/>
    <n v="1.65"/>
    <n v="20"/>
    <n v="33"/>
  </r>
  <r>
    <n v="1418"/>
    <n v="504741"/>
    <s v="85194S"/>
    <s v="HANGING SPRING FLOWER EGG SMALL"/>
    <d v="2010-04-16T11:33:00"/>
    <x v="100"/>
    <s v="United Kingdom"/>
    <x v="96"/>
    <s v="United Kingdom"/>
    <n v="0.65"/>
    <n v="4"/>
    <n v="2.6"/>
  </r>
  <r>
    <n v="1419"/>
    <n v="504808"/>
    <n v="84627"/>
    <s v="CANDY STRIPE ROSE C/COVER "/>
    <d v="2010-04-16T12:28:00"/>
    <x v="40"/>
    <s v="United Kingdom"/>
    <x v="36"/>
    <s v="United Kingdom"/>
    <n v="5.95"/>
    <n v="1"/>
    <n v="5.95"/>
  </r>
  <r>
    <n v="1420"/>
    <n v="504808"/>
    <n v="20719"/>
    <s v="WOODLAND CHARLOTTE BAG"/>
    <d v="2010-04-16T12:28:00"/>
    <x v="40"/>
    <s v="United Kingdom"/>
    <x v="36"/>
    <s v="United Kingdom"/>
    <n v="0.85"/>
    <n v="10"/>
    <n v="8.5"/>
  </r>
  <r>
    <n v="1421"/>
    <n v="504830"/>
    <n v="21094"/>
    <s v="SET/6 RED SPOTTY PAPER PLATES"/>
    <d v="2010-04-16T13:34:00"/>
    <x v="793"/>
    <s v="United Kingdom"/>
    <x v="789"/>
    <s v="United Kingdom"/>
    <n v="0.85"/>
    <n v="6"/>
    <n v="5.0999999999999996"/>
  </r>
  <r>
    <n v="1422"/>
    <n v="504831"/>
    <n v="21613"/>
    <s v="S/12 VANILLA  BOTANICAL T-LIGHTS"/>
    <d v="2010-04-16T13:35:00"/>
    <x v="229"/>
    <s v="United Kingdom"/>
    <x v="225"/>
    <s v="United Kingdom"/>
    <n v="2.95"/>
    <n v="4"/>
    <n v="11.8"/>
  </r>
  <r>
    <n v="1423"/>
    <n v="504854"/>
    <n v="82482"/>
    <s v="WOODEN PICTURE FRAME WHITE FINISH"/>
    <d v="2010-04-18T10:40:00"/>
    <x v="390"/>
    <s v="United Kingdom"/>
    <x v="386"/>
    <s v="United Kingdom"/>
    <n v="2.5499999999999998"/>
    <n v="12"/>
    <n v="30.599999999999998"/>
  </r>
  <r>
    <n v="1424"/>
    <n v="504854"/>
    <n v="21228"/>
    <s v="POCKET MIRROR &quot;GLAMOROUS&quot;"/>
    <d v="2010-04-18T10:40:00"/>
    <x v="390"/>
    <s v="United Kingdom"/>
    <x v="386"/>
    <s v="United Kingdom"/>
    <n v="1.25"/>
    <n v="1"/>
    <n v="1.25"/>
  </r>
  <r>
    <n v="1425"/>
    <n v="504856"/>
    <n v="22528"/>
    <s v="GARDENERS KNEELING PAD"/>
    <d v="2010-04-18T11:20:00"/>
    <x v="794"/>
    <s v="United Kingdom"/>
    <x v="790"/>
    <s v="United Kingdom"/>
    <n v="1.25"/>
    <n v="2"/>
    <n v="2.5"/>
  </r>
  <r>
    <n v="1426"/>
    <n v="504858"/>
    <n v="22518"/>
    <s v="CHILDS GARDEN BRUSH BLUE"/>
    <d v="2010-04-18T11:40:00"/>
    <x v="666"/>
    <s v="United Kingdom"/>
    <x v="662"/>
    <s v="United Kingdom"/>
    <n v="2.1"/>
    <n v="6"/>
    <n v="12.600000000000001"/>
  </r>
  <r>
    <n v="1427"/>
    <n v="504861"/>
    <n v="21927"/>
    <s v="BLUE/CREAM STRIPE CUSHION COVER "/>
    <d v="2010-04-18T12:05:00"/>
    <x v="151"/>
    <s v="United Kingdom"/>
    <x v="147"/>
    <s v="United Kingdom"/>
    <n v="1.25"/>
    <n v="4"/>
    <n v="5"/>
  </r>
  <r>
    <n v="1428"/>
    <n v="504862"/>
    <n v="21155"/>
    <s v="RED SPOTTY PEG BAG"/>
    <d v="2010-04-18T12:07:00"/>
    <x v="80"/>
    <s v="United Kingdom"/>
    <x v="76"/>
    <s v="United Kingdom"/>
    <n v="1.69"/>
    <n v="12"/>
    <n v="20.28"/>
  </r>
  <r>
    <n v="1429"/>
    <n v="504864"/>
    <n v="21661"/>
    <s v="VINTAGE GLASS TEA CADDY"/>
    <d v="2010-04-18T12:14:00"/>
    <x v="795"/>
    <s v="United Kingdom"/>
    <x v="791"/>
    <s v="United Kingdom"/>
    <n v="5.95"/>
    <n v="1"/>
    <n v="5.95"/>
  </r>
  <r>
    <n v="1430"/>
    <n v="504868"/>
    <s v="84510F"/>
    <s v="SET OF 4 NEW ENGLAND COASTERS "/>
    <d v="2010-04-18T12:31:00"/>
    <x v="550"/>
    <s v="United Kingdom"/>
    <x v="546"/>
    <s v="United Kingdom"/>
    <n v="1.25"/>
    <n v="4"/>
    <n v="5"/>
  </r>
  <r>
    <n v="1431"/>
    <n v="504872"/>
    <n v="21915"/>
    <s v="RED  HARMONICA IN BOX "/>
    <d v="2010-04-18T12:36:00"/>
    <x v="530"/>
    <s v="Sweden"/>
    <x v="526"/>
    <s v="Sweden"/>
    <n v="1.06"/>
    <n v="60"/>
    <n v="63.6"/>
  </r>
  <r>
    <n v="1432"/>
    <n v="504873"/>
    <n v="21676"/>
    <s v="FLOWERS  STICKERS"/>
    <d v="2010-04-18T12:36:00"/>
    <x v="796"/>
    <s v="United Kingdom"/>
    <x v="792"/>
    <s v="United Kingdom"/>
    <n v="0.85"/>
    <n v="12"/>
    <n v="10.199999999999999"/>
  </r>
  <r>
    <n v="1433"/>
    <n v="504873"/>
    <n v="22149"/>
    <s v="FELTCRAFT 6 FLOWER FRIENDS"/>
    <d v="2010-04-18T12:36:00"/>
    <x v="796"/>
    <s v="United Kingdom"/>
    <x v="792"/>
    <s v="United Kingdom"/>
    <n v="2.1"/>
    <n v="6"/>
    <n v="12.600000000000001"/>
  </r>
  <r>
    <n v="1434"/>
    <n v="504882"/>
    <s v="16156N"/>
    <s v="WRAP, FRIENDSHIP ON GREEN"/>
    <d v="2010-04-18T13:12:00"/>
    <x v="797"/>
    <s v="United Kingdom"/>
    <x v="793"/>
    <s v="United Kingdom"/>
    <n v="0.42"/>
    <n v="25"/>
    <n v="10.5"/>
  </r>
  <r>
    <n v="1435"/>
    <n v="504886"/>
    <n v="22487"/>
    <s v="WHITE WOOD GARDEN PLANT LADDER"/>
    <d v="2010-04-18T13:38:00"/>
    <x v="681"/>
    <s v="United Kingdom"/>
    <x v="677"/>
    <s v="United Kingdom"/>
    <n v="9.9499999999999993"/>
    <n v="1"/>
    <n v="9.9499999999999993"/>
  </r>
  <r>
    <n v="1436"/>
    <n v="504888"/>
    <n v="21367"/>
    <s v="MIRRORED WALL ART GENTS"/>
    <d v="2010-04-18T13:40:00"/>
    <x v="798"/>
    <s v="United Kingdom"/>
    <x v="794"/>
    <s v="United Kingdom"/>
    <n v="2.5499999999999998"/>
    <n v="1"/>
    <n v="2.5499999999999998"/>
  </r>
  <r>
    <n v="1437"/>
    <n v="504887"/>
    <s v="85162C"/>
    <s v="WHITE RETRODISC LAMPSHADE"/>
    <d v="2010-04-18T13:40:00"/>
    <x v="80"/>
    <s v="United Kingdom"/>
    <x v="76"/>
    <s v="United Kingdom"/>
    <n v="1.95"/>
    <n v="4"/>
    <n v="7.8"/>
  </r>
  <r>
    <n v="1438"/>
    <n v="504890"/>
    <n v="22079"/>
    <s v="RIBBON REEL HEARTS DESIGN "/>
    <d v="2010-04-18T13:53:00"/>
    <x v="209"/>
    <s v="United Kingdom"/>
    <x v="205"/>
    <s v="United Kingdom"/>
    <n v="1.65"/>
    <n v="5"/>
    <n v="8.25"/>
  </r>
  <r>
    <n v="1439"/>
    <n v="504890"/>
    <n v="22098"/>
    <s v="BOUDOIR SQUARE TISSUE BOX"/>
    <d v="2010-04-18T13:53:00"/>
    <x v="209"/>
    <s v="United Kingdom"/>
    <x v="205"/>
    <s v="United Kingdom"/>
    <n v="1.25"/>
    <n v="1"/>
    <n v="1.25"/>
  </r>
  <r>
    <n v="1440"/>
    <n v="504890"/>
    <n v="22508"/>
    <s v="DOORSTOP RETROSPOT HEART"/>
    <d v="2010-04-18T13:53:00"/>
    <x v="209"/>
    <s v="United Kingdom"/>
    <x v="205"/>
    <s v="United Kingdom"/>
    <n v="3.75"/>
    <n v="1"/>
    <n v="3.75"/>
  </r>
  <r>
    <n v="1441"/>
    <n v="504893"/>
    <n v="21159"/>
    <s v="MOODY BOY  DOOR HANGER "/>
    <d v="2010-04-18T14:06:00"/>
    <x v="799"/>
    <s v="United Kingdom"/>
    <x v="795"/>
    <s v="United Kingdom"/>
    <n v="1.45"/>
    <n v="4"/>
    <n v="5.8"/>
  </r>
  <r>
    <n v="1442"/>
    <n v="504898"/>
    <n v="20766"/>
    <s v="GARDEN PATH SKETCHBOOK"/>
    <d v="2010-04-18T14:35:00"/>
    <x v="494"/>
    <s v="United Kingdom"/>
    <x v="490"/>
    <s v="United Kingdom"/>
    <n v="3.75"/>
    <n v="1"/>
    <n v="3.75"/>
  </r>
  <r>
    <n v="1443"/>
    <n v="504903"/>
    <n v="84991"/>
    <s v="60 TEATIME FAIRY CAKE CASES"/>
    <d v="2010-04-18T15:48:00"/>
    <x v="705"/>
    <s v="United Kingdom"/>
    <x v="701"/>
    <s v="United Kingdom"/>
    <n v="0.55000000000000004"/>
    <n v="2"/>
    <n v="1.1000000000000001"/>
  </r>
  <r>
    <n v="1444"/>
    <n v="504904"/>
    <n v="21926"/>
    <s v="RED/CREAM STRIPE CUSHION COVER "/>
    <d v="2010-04-18T15:53:00"/>
    <x v="800"/>
    <s v="United Kingdom"/>
    <x v="796"/>
    <s v="United Kingdom"/>
    <n v="1.25"/>
    <n v="2"/>
    <n v="2.5"/>
  </r>
  <r>
    <n v="1445"/>
    <s v="C504955"/>
    <n v="22095"/>
    <s v="LADS ONLY TISSUE BOX"/>
    <d v="2010-04-19T11:58:00"/>
    <x v="242"/>
    <s v="United Kingdom"/>
    <x v="238"/>
    <s v="United Kingdom"/>
    <n v="1.25"/>
    <n v="-12"/>
    <n v="-15"/>
  </r>
  <r>
    <n v="1446"/>
    <n v="505002"/>
    <s v="17091B"/>
    <s v="JASMINE TEA INCENSE IN TIN"/>
    <d v="2010-04-19T12:39:00"/>
    <x v="801"/>
    <s v="United Kingdom"/>
    <x v="797"/>
    <s v="United Kingdom"/>
    <n v="1.25"/>
    <n v="2"/>
    <n v="2.5"/>
  </r>
  <r>
    <n v="1447"/>
    <n v="505012"/>
    <n v="22472"/>
    <s v="TV DINNER TRAY DOLLY GIRL"/>
    <d v="2010-04-19T13:15:00"/>
    <x v="107"/>
    <s v="United Kingdom"/>
    <x v="103"/>
    <s v="United Kingdom"/>
    <n v="4.95"/>
    <n v="2"/>
    <n v="9.9"/>
  </r>
  <r>
    <n v="1448"/>
    <n v="505012"/>
    <n v="84818"/>
    <s v="DANISH ROSE PHOTO FRAME"/>
    <d v="2010-04-19T13:15:00"/>
    <x v="107"/>
    <s v="United Kingdom"/>
    <x v="103"/>
    <s v="United Kingdom"/>
    <n v="2.5499999999999998"/>
    <n v="6"/>
    <n v="15.299999999999999"/>
  </r>
  <r>
    <n v="1449"/>
    <n v="505014"/>
    <n v="22587"/>
    <s v="FELTCRAFT HAIRBAND RED AND BLUE"/>
    <d v="2010-04-19T13:28:00"/>
    <x v="802"/>
    <s v="United Kingdom"/>
    <x v="798"/>
    <s v="United Kingdom"/>
    <n v="0.85"/>
    <n v="2"/>
    <n v="1.7"/>
  </r>
  <r>
    <n v="1450"/>
    <n v="505015"/>
    <n v="22196"/>
    <s v="SMALL HEART MEASURING SPOONS"/>
    <d v="2010-04-19T13:30:00"/>
    <x v="239"/>
    <s v="EIRE"/>
    <x v="235"/>
    <s v="EIRE"/>
    <n v="0.85"/>
    <n v="12"/>
    <n v="10.199999999999999"/>
  </r>
  <r>
    <n v="1451"/>
    <n v="505015"/>
    <n v="82581"/>
    <s v="TOILET METAL SIGN"/>
    <d v="2010-04-19T13:30:00"/>
    <x v="239"/>
    <s v="EIRE"/>
    <x v="235"/>
    <s v="EIRE"/>
    <n v="0.55000000000000004"/>
    <n v="25"/>
    <n v="13.750000000000002"/>
  </r>
  <r>
    <n v="1452"/>
    <n v="505018"/>
    <s v="84661A"/>
    <s v="WHITE SQUARE TABLE CLOCK"/>
    <d v="2010-04-19T14:08:00"/>
    <x v="803"/>
    <s v="United Kingdom"/>
    <x v="799"/>
    <s v="United Kingdom"/>
    <n v="2.5499999999999998"/>
    <n v="1"/>
    <n v="2.5499999999999998"/>
  </r>
  <r>
    <n v="1453"/>
    <n v="505024"/>
    <n v="22384"/>
    <s v="LUNCH BAG PINK RETROSPOT"/>
    <d v="2010-04-19T14:21:00"/>
    <x v="17"/>
    <s v="United Kingdom"/>
    <x v="13"/>
    <s v="United Kingdom"/>
    <n v="1.65"/>
    <n v="2"/>
    <n v="3.3"/>
  </r>
  <r>
    <n v="1454"/>
    <n v="505051"/>
    <s v="84989A"/>
    <s v="75 GREEN FAIRY CAKE CASES"/>
    <d v="2010-04-19T14:39:00"/>
    <x v="52"/>
    <s v="United Kingdom"/>
    <x v="48"/>
    <s v="United Kingdom"/>
    <n v="0.55000000000000004"/>
    <n v="24"/>
    <n v="13.200000000000001"/>
  </r>
  <r>
    <n v="1455"/>
    <n v="505051"/>
    <n v="82483"/>
    <s v="WOOD 2 DRAWER CABINET WHITE FINISH"/>
    <d v="2010-04-19T14:39:00"/>
    <x v="52"/>
    <s v="United Kingdom"/>
    <x v="48"/>
    <s v="United Kingdom"/>
    <n v="5.95"/>
    <n v="4"/>
    <n v="23.8"/>
  </r>
  <r>
    <n v="1456"/>
    <n v="505056"/>
    <n v="21754"/>
    <s v="HOME BUILDING BLOCK WORD"/>
    <d v="2010-04-19T14:59:00"/>
    <x v="204"/>
    <s v="United Kingdom"/>
    <x v="200"/>
    <s v="United Kingdom"/>
    <n v="5.95"/>
    <n v="8"/>
    <n v="47.6"/>
  </r>
  <r>
    <n v="1457"/>
    <n v="505078"/>
    <n v="22027"/>
    <s v="TEA PARTY BIRTHDAY CARD"/>
    <d v="2010-04-20T09:40:00"/>
    <x v="804"/>
    <s v="Netherlands"/>
    <x v="800"/>
    <s v="Netherlands"/>
    <n v="0.42"/>
    <n v="12"/>
    <n v="5.04"/>
  </r>
  <r>
    <n v="1458"/>
    <n v="505085"/>
    <n v="21231"/>
    <s v="SWEETHEART CERAMIC TRINKET BOX"/>
    <d v="2010-04-20T10:19:00"/>
    <x v="805"/>
    <s v="United Kingdom"/>
    <x v="801"/>
    <s v="United Kingdom"/>
    <n v="1.25"/>
    <n v="24"/>
    <n v="30"/>
  </r>
  <r>
    <n v="1459"/>
    <n v="505142"/>
    <n v="84723"/>
    <s v="CHERRY BLOSSOM CANVAS ART PICTURE"/>
    <d v="2010-04-20T11:19:00"/>
    <x v="426"/>
    <s v="United Kingdom"/>
    <x v="422"/>
    <s v="United Kingdom"/>
    <n v="7.95"/>
    <n v="2"/>
    <n v="15.9"/>
  </r>
  <r>
    <n v="1460"/>
    <n v="505143"/>
    <n v="84950"/>
    <s v="ASSORTED COLOUR T-LIGHT HOLDER"/>
    <d v="2010-04-20T11:21:00"/>
    <x v="806"/>
    <s v="United Kingdom"/>
    <x v="802"/>
    <s v="United Kingdom"/>
    <n v="0.85"/>
    <n v="12"/>
    <n v="10.199999999999999"/>
  </r>
  <r>
    <n v="1461"/>
    <n v="505177"/>
    <s v="85014C"/>
    <s v="BLUE/BROWN DOTS RUFFLED UMBRELLA"/>
    <d v="2010-04-20T13:43:00"/>
    <x v="807"/>
    <s v="United Kingdom"/>
    <x v="803"/>
    <s v="United Kingdom"/>
    <n v="5.95"/>
    <n v="2"/>
    <n v="11.9"/>
  </r>
  <r>
    <n v="1462"/>
    <n v="505177"/>
    <n v="22371"/>
    <s v="AIRLINE BAG VINTAGE TOKYO 78"/>
    <d v="2010-04-20T13:43:00"/>
    <x v="807"/>
    <s v="United Kingdom"/>
    <x v="803"/>
    <s v="United Kingdom"/>
    <n v="6.35"/>
    <n v="1"/>
    <n v="6.35"/>
  </r>
  <r>
    <n v="1463"/>
    <n v="505185"/>
    <n v="21745"/>
    <s v="GAOLERS KEYS DECORATIVE GARDEN "/>
    <d v="2010-04-20T14:33:00"/>
    <x v="808"/>
    <s v="United Kingdom"/>
    <x v="804"/>
    <s v="United Kingdom"/>
    <n v="3.75"/>
    <n v="1"/>
    <n v="3.75"/>
  </r>
  <r>
    <n v="1464"/>
    <n v="505188"/>
    <n v="22211"/>
    <s v="WOOD STAMP SET FLOWERS"/>
    <d v="2010-04-20T15:03:00"/>
    <x v="809"/>
    <s v="United Kingdom"/>
    <x v="805"/>
    <s v="United Kingdom"/>
    <n v="1.65"/>
    <n v="1"/>
    <n v="1.65"/>
  </r>
  <r>
    <n v="1465"/>
    <n v="505196"/>
    <n v="48138"/>
    <s v="DOOR MAT UNION FLAG"/>
    <d v="2010-04-20T15:40:00"/>
    <x v="810"/>
    <s v="United Kingdom"/>
    <x v="806"/>
    <s v="United Kingdom"/>
    <n v="7.49"/>
    <n v="2"/>
    <n v="14.98"/>
  </r>
  <r>
    <n v="1466"/>
    <n v="505209"/>
    <n v="21531"/>
    <s v="RED RETROSPOT SUGAR JAM BOWL"/>
    <d v="2010-04-20T17:25:00"/>
    <x v="149"/>
    <s v="United Kingdom"/>
    <x v="145"/>
    <s v="United Kingdom"/>
    <n v="2.5499999999999998"/>
    <n v="1"/>
    <n v="2.5499999999999998"/>
  </r>
  <r>
    <n v="1467"/>
    <n v="505209"/>
    <n v="22089"/>
    <s v="PAPER BUNTING VINTAGE PAISLEY"/>
    <d v="2010-04-20T17:25:00"/>
    <x v="149"/>
    <s v="United Kingdom"/>
    <x v="145"/>
    <s v="United Kingdom"/>
    <n v="2.95"/>
    <n v="1"/>
    <n v="2.95"/>
  </r>
  <r>
    <n v="1468"/>
    <n v="505316"/>
    <n v="22149"/>
    <s v="FELTCRAFT 6 FLOWER FRIENDS"/>
    <d v="2010-04-21T12:06:00"/>
    <x v="811"/>
    <s v="United Kingdom"/>
    <x v="807"/>
    <s v="United Kingdom"/>
    <n v="2.1"/>
    <n v="6"/>
    <n v="12.600000000000001"/>
  </r>
  <r>
    <n v="1469"/>
    <n v="505329"/>
    <n v="22528"/>
    <s v="GARDENERS KNEELING PAD"/>
    <d v="2010-04-21T12:30:00"/>
    <x v="812"/>
    <s v="United Kingdom"/>
    <x v="808"/>
    <s v="United Kingdom"/>
    <n v="1.25"/>
    <n v="12"/>
    <n v="15"/>
  </r>
  <r>
    <n v="1470"/>
    <n v="505328"/>
    <n v="21630"/>
    <s v="FLOOR CUSHION ELEPHANT CARNIVAL"/>
    <d v="2010-04-21T12:30:00"/>
    <x v="65"/>
    <s v="United Kingdom"/>
    <x v="61"/>
    <s v="United Kingdom"/>
    <n v="8.9499999999999993"/>
    <n v="1"/>
    <n v="8.9499999999999993"/>
  </r>
  <r>
    <n v="1471"/>
    <n v="505335"/>
    <n v="22402"/>
    <s v="MAGNETS PACK OF 4 VINTAGE COLLAGE"/>
    <d v="2010-04-21T13:00:00"/>
    <x v="132"/>
    <s v="Germany"/>
    <x v="128"/>
    <s v="Germany"/>
    <n v="1.25"/>
    <n v="36"/>
    <n v="45"/>
  </r>
  <r>
    <n v="1472"/>
    <n v="505337"/>
    <n v="21240"/>
    <s v="BLUE  SPOTTY CUP"/>
    <d v="2010-04-21T13:14:00"/>
    <x v="813"/>
    <s v="Finland"/>
    <x v="809"/>
    <s v="Finland"/>
    <n v="0.85"/>
    <n v="16"/>
    <n v="13.6"/>
  </r>
  <r>
    <n v="1473"/>
    <n v="505340"/>
    <n v="21519"/>
    <s v="GIN &amp; TONIC DIET GREETING CARD "/>
    <d v="2010-04-21T13:20:00"/>
    <x v="638"/>
    <s v="United Kingdom"/>
    <x v="634"/>
    <s v="United Kingdom"/>
    <n v="0.36"/>
    <n v="12"/>
    <n v="4.32"/>
  </r>
  <r>
    <n v="1474"/>
    <n v="505358"/>
    <n v="21034"/>
    <s v="REX CASH+CARRY JUMBO SHOPPER"/>
    <d v="2010-04-21T15:24:00"/>
    <x v="119"/>
    <s v="United Kingdom"/>
    <x v="115"/>
    <s v="United Kingdom"/>
    <n v="0.95"/>
    <n v="2"/>
    <n v="1.9"/>
  </r>
  <r>
    <n v="1475"/>
    <n v="505364"/>
    <n v="35644"/>
    <s v="PAIR PINK/BLACK COATHANGERS"/>
    <d v="2010-04-21T15:46:00"/>
    <x v="797"/>
    <s v="United Kingdom"/>
    <x v="793"/>
    <s v="United Kingdom"/>
    <n v="1.95"/>
    <n v="4"/>
    <n v="7.8"/>
  </r>
  <r>
    <n v="1476"/>
    <n v="505368"/>
    <n v="22375"/>
    <s v="AIRLINE BAG VINTAGE JET SET BROWN"/>
    <d v="2010-04-21T16:28:00"/>
    <x v="814"/>
    <s v="United Kingdom"/>
    <x v="810"/>
    <s v="United Kingdom"/>
    <n v="6.35"/>
    <n v="2"/>
    <n v="12.7"/>
  </r>
  <r>
    <n v="1477"/>
    <n v="505380"/>
    <n v="85042"/>
    <s v="ANTIQUE LILY FAIRY LIGHTS"/>
    <d v="2010-04-22T08:36:00"/>
    <x v="415"/>
    <s v="United Kingdom"/>
    <x v="411"/>
    <s v="United Kingdom"/>
    <n v="4.95"/>
    <n v="8"/>
    <n v="39.6"/>
  </r>
  <r>
    <n v="1478"/>
    <n v="505385"/>
    <n v="21977"/>
    <s v="PACK OF 60 PINK PAISLEY CAKE CASES"/>
    <d v="2010-04-22T09:22:00"/>
    <x v="815"/>
    <s v="United Kingdom"/>
    <x v="811"/>
    <s v="United Kingdom"/>
    <n v="0.55000000000000004"/>
    <n v="24"/>
    <n v="13.200000000000001"/>
  </r>
  <r>
    <n v="1479"/>
    <s v="C505395"/>
    <n v="85042"/>
    <s v="ANTIQUE LILY FAIRY LIGHTS"/>
    <d v="2010-04-22T09:46:00"/>
    <x v="255"/>
    <s v="United Kingdom"/>
    <x v="251"/>
    <s v="United Kingdom"/>
    <n v="4.25"/>
    <n v="-3"/>
    <n v="-12.75"/>
  </r>
  <r>
    <n v="1480"/>
    <n v="505396"/>
    <s v="85040A"/>
    <s v="S/4 PINK FLOWER CANDLES IN BOWL"/>
    <d v="2010-04-22T09:50:00"/>
    <x v="22"/>
    <s v="United Kingdom"/>
    <x v="18"/>
    <s v="United Kingdom"/>
    <n v="1.45"/>
    <n v="48"/>
    <n v="69.599999999999994"/>
  </r>
  <r>
    <n v="1481"/>
    <n v="505396"/>
    <n v="48189"/>
    <s v="DOOR MAT FRIENDSHIP "/>
    <d v="2010-04-22T09:50:00"/>
    <x v="22"/>
    <s v="United Kingdom"/>
    <x v="18"/>
    <s v="United Kingdom"/>
    <n v="6.35"/>
    <n v="10"/>
    <n v="63.5"/>
  </r>
  <r>
    <n v="1482"/>
    <n v="505443"/>
    <n v="21313"/>
    <s v="GLASS HEART T-LIGHT HOLDER "/>
    <d v="2010-04-22T10:50:00"/>
    <x v="816"/>
    <s v="United Kingdom"/>
    <x v="812"/>
    <s v="United Kingdom"/>
    <n v="0.85"/>
    <n v="12"/>
    <n v="10.199999999999999"/>
  </r>
  <r>
    <n v="1483"/>
    <n v="505469"/>
    <n v="22090"/>
    <s v="PAPER BUNTING RETRO SPOTS"/>
    <d v="2010-04-22T12:09:00"/>
    <x v="817"/>
    <s v="United Kingdom"/>
    <x v="813"/>
    <s v="United Kingdom"/>
    <n v="2.95"/>
    <n v="10"/>
    <n v="29.5"/>
  </r>
  <r>
    <n v="1484"/>
    <n v="505479"/>
    <n v="22194"/>
    <s v="BLACK DINER WALL CLOCK"/>
    <d v="2010-04-22T12:12:00"/>
    <x v="553"/>
    <s v="United Kingdom"/>
    <x v="549"/>
    <s v="United Kingdom"/>
    <n v="8.5"/>
    <n v="1"/>
    <n v="8.5"/>
  </r>
  <r>
    <n v="1485"/>
    <n v="505496"/>
    <n v="21509"/>
    <s v="COWBOYS AND INDIANS BIRTHDAY CARD "/>
    <d v="2010-04-22T13:26:00"/>
    <x v="818"/>
    <s v="United Kingdom"/>
    <x v="814"/>
    <s v="United Kingdom"/>
    <n v="0.42"/>
    <n v="12"/>
    <n v="5.04"/>
  </r>
  <r>
    <n v="1486"/>
    <n v="505496"/>
    <n v="22554"/>
    <s v="PLASTERS IN TIN WOODLAND ANIMALS"/>
    <d v="2010-04-22T13:26:00"/>
    <x v="818"/>
    <s v="United Kingdom"/>
    <x v="814"/>
    <s v="United Kingdom"/>
    <n v="1.65"/>
    <n v="12"/>
    <n v="19.799999999999997"/>
  </r>
  <r>
    <n v="1487"/>
    <n v="505499"/>
    <n v="21429"/>
    <s v="RED GINGHAM ROSE JEWELLERY BOX"/>
    <d v="2010-04-22T13:36:00"/>
    <x v="819"/>
    <s v="United Kingdom"/>
    <x v="815"/>
    <s v="United Kingdom"/>
    <n v="1.65"/>
    <n v="8"/>
    <n v="13.2"/>
  </r>
  <r>
    <n v="1488"/>
    <n v="505501"/>
    <n v="22487"/>
    <s v="WHITE WOOD GARDEN PLANT LADDER"/>
    <d v="2010-04-22T14:07:00"/>
    <x v="820"/>
    <s v="United Kingdom"/>
    <x v="816"/>
    <s v="United Kingdom"/>
    <n v="9.9499999999999993"/>
    <n v="1"/>
    <n v="9.9499999999999993"/>
  </r>
  <r>
    <n v="1489"/>
    <n v="505514"/>
    <n v="22386"/>
    <s v="JUMBO BAG PINK WITH WHITE SPOTS"/>
    <d v="2010-04-22T15:03:00"/>
    <x v="821"/>
    <s v="United Kingdom"/>
    <x v="817"/>
    <s v="United Kingdom"/>
    <n v="1.95"/>
    <n v="10"/>
    <n v="19.5"/>
  </r>
  <r>
    <n v="1490"/>
    <n v="505523"/>
    <n v="21175"/>
    <s v="GIN + TONIC DIET METAL SIGN"/>
    <d v="2010-04-22T16:12:00"/>
    <x v="281"/>
    <s v="United Kingdom"/>
    <x v="277"/>
    <s v="United Kingdom"/>
    <n v="2.1"/>
    <n v="12"/>
    <n v="25.200000000000003"/>
  </r>
  <r>
    <n v="1491"/>
    <n v="505554"/>
    <n v="48138"/>
    <s v="DOOR MAT UNION FLAG"/>
    <d v="2010-04-23T09:51:00"/>
    <x v="822"/>
    <s v="United Kingdom"/>
    <x v="818"/>
    <s v="United Kingdom"/>
    <n v="7.49"/>
    <n v="2"/>
    <n v="14.98"/>
  </r>
  <r>
    <n v="1492"/>
    <n v="505569"/>
    <n v="22469"/>
    <s v="HEART OF WICKER SMALL"/>
    <d v="2010-04-23T11:14:00"/>
    <x v="823"/>
    <s v="United Kingdom"/>
    <x v="819"/>
    <s v="United Kingdom"/>
    <n v="1.65"/>
    <n v="6"/>
    <n v="9.8999999999999986"/>
  </r>
  <r>
    <n v="1493"/>
    <n v="505570"/>
    <n v="84621"/>
    <s v="BLUE GINGHAM ROSE FLOOR CUSHION "/>
    <d v="2010-04-23T11:21:00"/>
    <x v="824"/>
    <s v="United Kingdom"/>
    <x v="820"/>
    <s v="United Kingdom"/>
    <n v="7.95"/>
    <n v="1"/>
    <n v="7.95"/>
  </r>
  <r>
    <n v="1494"/>
    <n v="505573"/>
    <n v="71459"/>
    <s v="HANGING JAM JAR T-LIGHT HOLDER"/>
    <d v="2010-04-23T11:43:00"/>
    <x v="638"/>
    <s v="United Kingdom"/>
    <x v="634"/>
    <s v="United Kingdom"/>
    <n v="0.72"/>
    <n v="12"/>
    <n v="8.64"/>
  </r>
  <r>
    <n v="1495"/>
    <n v="505574"/>
    <s v="84932B"/>
    <s v="SMALL PINK PEONY FOLDING STOOL"/>
    <d v="2010-04-23T11:44:00"/>
    <x v="217"/>
    <s v="United Kingdom"/>
    <x v="213"/>
    <s v="United Kingdom"/>
    <n v="1.95"/>
    <n v="8"/>
    <n v="15.6"/>
  </r>
  <r>
    <n v="1496"/>
    <n v="505576"/>
    <n v="21787"/>
    <s v="RAIN PONCHO WITH RED SPOTS"/>
    <d v="2010-04-23T11:46:00"/>
    <x v="217"/>
    <s v="United Kingdom"/>
    <x v="213"/>
    <s v="United Kingdom"/>
    <n v="0.85"/>
    <n v="24"/>
    <n v="20.399999999999999"/>
  </r>
  <r>
    <n v="1497"/>
    <n v="505585"/>
    <n v="22560"/>
    <s v="TRADITIONAL MODELLING CLAY"/>
    <d v="2010-04-23T12:19:00"/>
    <x v="638"/>
    <s v="United Kingdom"/>
    <x v="634"/>
    <s v="United Kingdom"/>
    <n v="1.25"/>
    <n v="24"/>
    <n v="30"/>
  </r>
  <r>
    <n v="1498"/>
    <n v="505588"/>
    <n v="21538"/>
    <s v="DAIRY MAID  PUDDING BOWL"/>
    <d v="2010-04-23T12:20:00"/>
    <x v="825"/>
    <s v="United Kingdom"/>
    <x v="821"/>
    <s v="United Kingdom"/>
    <n v="3.75"/>
    <n v="1"/>
    <n v="3.75"/>
  </r>
  <r>
    <n v="1499"/>
    <n v="505615"/>
    <n v="20712"/>
    <s v="JUMBO BAG WOODLAND ANIMALS"/>
    <d v="2010-04-23T12:49:00"/>
    <x v="826"/>
    <s v="United Kingdom"/>
    <x v="822"/>
    <s v="United Kingdom"/>
    <n v="1.95"/>
    <n v="10"/>
    <n v="19.5"/>
  </r>
  <r>
    <n v="1500"/>
    <n v="505615"/>
    <n v="22328"/>
    <s v="ROUND SNACK BOXES SET OF 4 FRUITS "/>
    <d v="2010-04-23T12:49:00"/>
    <x v="826"/>
    <s v="United Kingdom"/>
    <x v="822"/>
    <s v="United Kingdom"/>
    <n v="2.95"/>
    <n v="1"/>
    <n v="2.95"/>
  </r>
  <r>
    <n v="1501"/>
    <n v="505635"/>
    <n v="21985"/>
    <s v="PACK OF 12 HEARTS DESIGN TISSUES "/>
    <d v="2010-04-23T13:12:00"/>
    <x v="827"/>
    <s v="United Kingdom"/>
    <x v="823"/>
    <s v="United Kingdom"/>
    <n v="0.28999999999999998"/>
    <n v="48"/>
    <n v="13.919999999999998"/>
  </r>
  <r>
    <n v="1502"/>
    <n v="505636"/>
    <n v="84992"/>
    <s v="72 SWEETHEART FAIRY CAKE CASES"/>
    <d v="2010-04-23T13:23:00"/>
    <x v="526"/>
    <s v="United Kingdom"/>
    <x v="522"/>
    <s v="United Kingdom"/>
    <n v="0.55000000000000004"/>
    <n v="24"/>
    <n v="13.200000000000001"/>
  </r>
  <r>
    <n v="1503"/>
    <n v="505640"/>
    <n v="22423"/>
    <s v="REGENCY CAKESTAND 3 TIER"/>
    <d v="2010-04-23T14:03:00"/>
    <x v="828"/>
    <s v="United Kingdom"/>
    <x v="824"/>
    <s v="United Kingdom"/>
    <n v="10.95"/>
    <n v="16"/>
    <n v="175.2"/>
  </r>
  <r>
    <n v="1504"/>
    <n v="505669"/>
    <n v="22356"/>
    <s v="CHARLOTTE BAG , PINK/WHITE SPOTS"/>
    <d v="2010-04-23T14:45:00"/>
    <x v="397"/>
    <s v="Sweden"/>
    <x v="393"/>
    <s v="Sweden"/>
    <n v="0.85"/>
    <n v="20"/>
    <n v="17"/>
  </r>
  <r>
    <n v="1505"/>
    <n v="505676"/>
    <s v="84997B"/>
    <s v="RED 3 PIECE MINI DOTS CUTLERY SET"/>
    <d v="2010-04-23T15:13:00"/>
    <x v="829"/>
    <s v="United Kingdom"/>
    <x v="825"/>
    <s v="United Kingdom"/>
    <n v="3.75"/>
    <n v="6"/>
    <n v="22.5"/>
  </r>
  <r>
    <n v="1506"/>
    <n v="505704"/>
    <n v="21755"/>
    <s v="LOVE BUILDING BLOCK WORD"/>
    <d v="2010-04-25T11:51:00"/>
    <x v="830"/>
    <s v="United Kingdom"/>
    <x v="826"/>
    <s v="United Kingdom"/>
    <n v="5.95"/>
    <n v="1"/>
    <n v="5.95"/>
  </r>
  <r>
    <n v="1507"/>
    <n v="505705"/>
    <n v="22432"/>
    <s v="WATERING CAN PINK BUNNY"/>
    <d v="2010-04-25T11:52:00"/>
    <x v="831"/>
    <s v="United Kingdom"/>
    <x v="827"/>
    <s v="United Kingdom"/>
    <n v="1.95"/>
    <n v="1"/>
    <n v="1.95"/>
  </r>
  <r>
    <n v="1508"/>
    <n v="505706"/>
    <n v="22304"/>
    <s v="COFFEE MUG BLUE PAISLEY DESIGN"/>
    <d v="2010-04-25T11:53:00"/>
    <x v="832"/>
    <s v="United Kingdom"/>
    <x v="828"/>
    <s v="United Kingdom"/>
    <n v="2.5499999999999998"/>
    <n v="12"/>
    <n v="30.599999999999998"/>
  </r>
  <r>
    <n v="1509"/>
    <n v="505708"/>
    <s v="85061W"/>
    <s v="WHITE JEWELLED HEART DECORATION"/>
    <d v="2010-04-25T12:15:00"/>
    <x v="833"/>
    <s v="United Kingdom"/>
    <x v="829"/>
    <s v="United Kingdom"/>
    <n v="0.85"/>
    <n v="1"/>
    <n v="0.85"/>
  </r>
  <r>
    <n v="1510"/>
    <n v="505708"/>
    <n v="20979"/>
    <s v="36 PENCILS TUBE RED SPOTTY"/>
    <d v="2010-04-25T12:15:00"/>
    <x v="833"/>
    <s v="United Kingdom"/>
    <x v="829"/>
    <s v="United Kingdom"/>
    <n v="1.25"/>
    <n v="1"/>
    <n v="1.25"/>
  </r>
  <r>
    <n v="1511"/>
    <n v="505709"/>
    <n v="21790"/>
    <s v="VINTAGE SNAP CARDS"/>
    <d v="2010-04-25T12:34:00"/>
    <x v="834"/>
    <s v="United Kingdom"/>
    <x v="830"/>
    <s v="United Kingdom"/>
    <n v="0.85"/>
    <n v="3"/>
    <n v="2.5499999999999998"/>
  </r>
  <r>
    <n v="1512"/>
    <n v="505709"/>
    <n v="22525"/>
    <s v="CHILDRENS GARDEN GLOVES PINK"/>
    <d v="2010-04-25T12:34:00"/>
    <x v="834"/>
    <s v="United Kingdom"/>
    <x v="830"/>
    <s v="United Kingdom"/>
    <n v="1.25"/>
    <n v="2"/>
    <n v="2.5"/>
  </r>
  <r>
    <n v="1513"/>
    <n v="505709"/>
    <n v="20748"/>
    <s v="KENSINGTON COFFEE SET"/>
    <d v="2010-04-25T12:34:00"/>
    <x v="834"/>
    <s v="United Kingdom"/>
    <x v="830"/>
    <s v="United Kingdom"/>
    <n v="12.75"/>
    <n v="1"/>
    <n v="12.75"/>
  </r>
  <r>
    <n v="1514"/>
    <n v="505709"/>
    <n v="21937"/>
    <s v="STRAWBERRY   PICNIC BAG"/>
    <d v="2010-04-25T12:34:00"/>
    <x v="834"/>
    <s v="United Kingdom"/>
    <x v="830"/>
    <s v="United Kingdom"/>
    <n v="2.95"/>
    <n v="2"/>
    <n v="5.9"/>
  </r>
  <r>
    <n v="1515"/>
    <n v="505721"/>
    <n v="21657"/>
    <s v="MILK BOTTLE WITH GLASS STOPPER "/>
    <d v="2010-04-25T13:40:00"/>
    <x v="835"/>
    <s v="United Kingdom"/>
    <x v="831"/>
    <s v="United Kingdom"/>
    <n v="6.95"/>
    <n v="1"/>
    <n v="6.95"/>
  </r>
  <r>
    <n v="1516"/>
    <s v="C505722"/>
    <n v="90090"/>
    <s v="PINK CRYSTAL HEART PHONE CHARM"/>
    <d v="2010-04-25T13:44:00"/>
    <x v="836"/>
    <s v="United Kingdom"/>
    <x v="832"/>
    <s v="United Kingdom"/>
    <n v="0.85"/>
    <n v="-1"/>
    <n v="-0.85"/>
  </r>
  <r>
    <n v="1517"/>
    <n v="505723"/>
    <n v="21135"/>
    <s v="VICTORIAN  METAL POSTCARD SPRING"/>
    <d v="2010-04-25T13:48:00"/>
    <x v="411"/>
    <s v="United Kingdom"/>
    <x v="407"/>
    <s v="United Kingdom"/>
    <n v="1.69"/>
    <n v="5"/>
    <n v="8.4499999999999993"/>
  </r>
  <r>
    <n v="1518"/>
    <n v="505725"/>
    <n v="22539"/>
    <s v="MINI JIGSAW DOLLY GIRL"/>
    <d v="2010-04-25T13:55:00"/>
    <x v="91"/>
    <s v="United Kingdom"/>
    <x v="87"/>
    <s v="United Kingdom"/>
    <n v="0.42"/>
    <n v="1"/>
    <n v="0.42"/>
  </r>
  <r>
    <n v="1519"/>
    <n v="505725"/>
    <n v="22528"/>
    <s v="GARDENERS KNEELING PAD"/>
    <d v="2010-04-25T13:55:00"/>
    <x v="91"/>
    <s v="United Kingdom"/>
    <x v="87"/>
    <s v="United Kingdom"/>
    <n v="1.25"/>
    <n v="1"/>
    <n v="1.25"/>
  </r>
  <r>
    <n v="1520"/>
    <n v="505736"/>
    <n v="22417"/>
    <s v="PACK OF 60 SPACEBOY CAKE CASES"/>
    <d v="2010-04-25T15:47:00"/>
    <x v="61"/>
    <s v="United Kingdom"/>
    <x v="57"/>
    <s v="United Kingdom"/>
    <n v="0.55000000000000004"/>
    <n v="24"/>
    <n v="13.200000000000001"/>
  </r>
  <r>
    <n v="1521"/>
    <n v="505736"/>
    <n v="22029"/>
    <s v="SPACEBOY BIRTHDAY CARD"/>
    <d v="2010-04-25T15:47:00"/>
    <x v="61"/>
    <s v="United Kingdom"/>
    <x v="57"/>
    <s v="United Kingdom"/>
    <n v="0.42"/>
    <n v="12"/>
    <n v="5.04"/>
  </r>
  <r>
    <n v="1522"/>
    <n v="505741"/>
    <n v="84755"/>
    <s v="COLOUR GLASS T-LIGHT HOLDER HANGING"/>
    <d v="2010-04-25T15:56:00"/>
    <x v="595"/>
    <s v="United Kingdom"/>
    <x v="591"/>
    <s v="United Kingdom"/>
    <n v="0.65"/>
    <n v="8"/>
    <n v="5.2"/>
  </r>
  <r>
    <n v="1523"/>
    <n v="505743"/>
    <n v="21622"/>
    <s v="VINTAGE UNION JACK CUSHION COVER"/>
    <d v="2010-04-25T16:07:00"/>
    <x v="512"/>
    <s v="United Kingdom"/>
    <x v="508"/>
    <s v="United Kingdom"/>
    <n v="4.95"/>
    <n v="4"/>
    <n v="19.8"/>
  </r>
  <r>
    <n v="1524"/>
    <n v="505756"/>
    <n v="84836"/>
    <s v="ZINC METAL HEART DECORATION"/>
    <d v="2010-04-26T09:48:00"/>
    <x v="837"/>
    <s v="United Kingdom"/>
    <x v="833"/>
    <s v="United Kingdom"/>
    <n v="1.25"/>
    <n v="12"/>
    <n v="15"/>
  </r>
  <r>
    <n v="1525"/>
    <n v="505791"/>
    <n v="22507"/>
    <s v="MEMO BOARD RETROSPOT  DESIGN"/>
    <d v="2010-04-26T11:07:00"/>
    <x v="300"/>
    <s v="United Kingdom"/>
    <x v="296"/>
    <s v="United Kingdom"/>
    <n v="4.95"/>
    <n v="2"/>
    <n v="9.9"/>
  </r>
  <r>
    <n v="1526"/>
    <n v="505840"/>
    <n v="82484"/>
    <s v="WOOD BLACK BOARD ANT WHITE FINISH"/>
    <d v="2010-04-26T11:36:00"/>
    <x v="732"/>
    <s v="United Kingdom"/>
    <x v="728"/>
    <s v="United Kingdom"/>
    <n v="6.45"/>
    <n v="3"/>
    <n v="19.350000000000001"/>
  </r>
  <r>
    <n v="1527"/>
    <n v="505845"/>
    <n v="22072"/>
    <s v="RED RETROSPOT TEA CUP AND SAUCER "/>
    <d v="2010-04-26T12:02:00"/>
    <x v="838"/>
    <s v="United Kingdom"/>
    <x v="834"/>
    <s v="United Kingdom"/>
    <n v="3.75"/>
    <n v="4"/>
    <n v="15"/>
  </r>
  <r>
    <n v="1528"/>
    <n v="505847"/>
    <n v="47505"/>
    <s v="MINATURE COLOURED GARDENING SET"/>
    <d v="2010-04-26T12:11:00"/>
    <x v="740"/>
    <s v="United Kingdom"/>
    <x v="736"/>
    <s v="United Kingdom"/>
    <n v="4.95"/>
    <n v="3"/>
    <n v="14.850000000000001"/>
  </r>
  <r>
    <n v="1529"/>
    <n v="505847"/>
    <n v="22383"/>
    <s v="LUNCH BAG SUKI  DESIGN "/>
    <d v="2010-04-26T12:11:00"/>
    <x v="740"/>
    <s v="United Kingdom"/>
    <x v="736"/>
    <s v="United Kingdom"/>
    <n v="1.65"/>
    <n v="2"/>
    <n v="3.3"/>
  </r>
  <r>
    <n v="1530"/>
    <n v="505852"/>
    <n v="22417"/>
    <s v="PACK OF 60 SPACEBOY CAKE CASES"/>
    <d v="2010-04-26T12:38:00"/>
    <x v="839"/>
    <s v="United Kingdom"/>
    <x v="835"/>
    <s v="United Kingdom"/>
    <n v="0.55000000000000004"/>
    <n v="24"/>
    <n v="13.200000000000001"/>
  </r>
  <r>
    <n v="1531"/>
    <n v="505883"/>
    <n v="22236"/>
    <s v="CAKE STAND 3 TIER MAGIC GARDEN"/>
    <d v="2010-04-26T13:53:00"/>
    <x v="175"/>
    <s v="Germany"/>
    <x v="171"/>
    <s v="Germany"/>
    <n v="10.95"/>
    <n v="12"/>
    <n v="131.39999999999998"/>
  </r>
  <r>
    <n v="1532"/>
    <n v="505885"/>
    <n v="21175"/>
    <s v="GIN + TONIC DIET METAL SIGN"/>
    <d v="2010-04-26T14:04:00"/>
    <x v="840"/>
    <s v="United Kingdom"/>
    <x v="836"/>
    <s v="United Kingdom"/>
    <n v="2.1"/>
    <n v="12"/>
    <n v="25.200000000000003"/>
  </r>
  <r>
    <n v="1533"/>
    <n v="505969"/>
    <n v="22171"/>
    <s v="3 HOOK PHOTO SHELF ANTIQUE WHITE"/>
    <d v="2010-04-26T16:36:00"/>
    <x v="313"/>
    <s v="United Kingdom"/>
    <x v="309"/>
    <s v="United Kingdom"/>
    <n v="8.5"/>
    <n v="1"/>
    <n v="8.5"/>
  </r>
  <r>
    <n v="1534"/>
    <n v="505974"/>
    <n v="48188"/>
    <s v="DOOR MAT WELCOME PUPPIES"/>
    <d v="2010-04-26T18:06:00"/>
    <x v="597"/>
    <s v="United Kingdom"/>
    <x v="593"/>
    <s v="United Kingdom"/>
    <n v="7.49"/>
    <n v="1"/>
    <n v="7.49"/>
  </r>
  <r>
    <n v="1535"/>
    <n v="505976"/>
    <n v="22348"/>
    <s v="TEA BAG PLATE RED SPOTTY "/>
    <d v="2010-04-27T08:58:00"/>
    <x v="841"/>
    <s v="United Kingdom"/>
    <x v="837"/>
    <s v="United Kingdom"/>
    <n v="0.85"/>
    <n v="12"/>
    <n v="10.199999999999999"/>
  </r>
  <r>
    <n v="1536"/>
    <n v="505978"/>
    <n v="48189"/>
    <s v="DOOR MAT FRIENDSHIP "/>
    <d v="2010-04-27T09:03:00"/>
    <x v="842"/>
    <s v="United Kingdom"/>
    <x v="838"/>
    <s v="United Kingdom"/>
    <n v="6.35"/>
    <n v="10"/>
    <n v="63.5"/>
  </r>
  <r>
    <n v="1537"/>
    <n v="505996"/>
    <n v="22482"/>
    <s v="BLUE TEA TOWEL CLASSIC DESIGN"/>
    <d v="2010-04-27T10:48:00"/>
    <x v="614"/>
    <s v="United Kingdom"/>
    <x v="610"/>
    <s v="United Kingdom"/>
    <n v="1.25"/>
    <n v="2"/>
    <n v="2.5"/>
  </r>
  <r>
    <n v="1538"/>
    <n v="505999"/>
    <n v="20755"/>
    <s v="BLUE PAISLEY POCKET BOOK"/>
    <d v="2010-04-27T10:54:00"/>
    <x v="843"/>
    <s v="United Kingdom"/>
    <x v="839"/>
    <s v="United Kingdom"/>
    <n v="0.85"/>
    <n v="12"/>
    <n v="10.199999999999999"/>
  </r>
  <r>
    <n v="1539"/>
    <n v="506000"/>
    <n v="21896"/>
    <s v="POTTING SHED TWINE"/>
    <d v="2010-04-27T10:56:00"/>
    <x v="844"/>
    <s v="United Kingdom"/>
    <x v="840"/>
    <s v="United Kingdom"/>
    <n v="2.1"/>
    <n v="26"/>
    <n v="54.6"/>
  </r>
  <r>
    <n v="1540"/>
    <n v="506029"/>
    <n v="21210"/>
    <s v="SET OF 72 RETRO SPOT PAPER  DOILIES"/>
    <d v="2010-04-27T11:40:00"/>
    <x v="678"/>
    <s v="United Kingdom"/>
    <x v="674"/>
    <s v="United Kingdom"/>
    <n v="1.45"/>
    <n v="6"/>
    <n v="8.6999999999999993"/>
  </r>
  <r>
    <n v="1541"/>
    <n v="506070"/>
    <n v="22383"/>
    <s v="LUNCH BAG SUKI  DESIGN "/>
    <d v="2010-04-27T11:54:00"/>
    <x v="455"/>
    <s v="United Kingdom"/>
    <x v="451"/>
    <s v="United Kingdom"/>
    <n v="1.65"/>
    <n v="30"/>
    <n v="49.5"/>
  </r>
  <r>
    <n v="1542"/>
    <n v="506070"/>
    <n v="21982"/>
    <s v="PACK OF 12 SUKI TISSUES "/>
    <d v="2010-04-27T11:54:00"/>
    <x v="455"/>
    <s v="United Kingdom"/>
    <x v="451"/>
    <s v="United Kingdom"/>
    <n v="0.28999999999999998"/>
    <n v="48"/>
    <n v="13.919999999999998"/>
  </r>
  <r>
    <n v="1543"/>
    <n v="506091"/>
    <n v="21651"/>
    <s v="HANGING GLASS ETCHED TEALIGHT"/>
    <d v="2010-04-27T12:12:00"/>
    <x v="845"/>
    <s v="United Kingdom"/>
    <x v="841"/>
    <s v="United Kingdom"/>
    <n v="1.65"/>
    <n v="6"/>
    <n v="9.8999999999999986"/>
  </r>
  <r>
    <n v="1544"/>
    <n v="506097"/>
    <n v="48111"/>
    <s v="DOOR MAT 3 SMILEY CATS"/>
    <d v="2010-04-27T12:20:00"/>
    <x v="709"/>
    <s v="United Kingdom"/>
    <x v="705"/>
    <s v="United Kingdom"/>
    <n v="7.49"/>
    <n v="3"/>
    <n v="22.47"/>
  </r>
  <r>
    <n v="1545"/>
    <n v="506099"/>
    <n v="21888"/>
    <s v="BINGO SET"/>
    <d v="2010-04-27T12:46:00"/>
    <x v="846"/>
    <s v="United Kingdom"/>
    <x v="842"/>
    <s v="United Kingdom"/>
    <n v="3.75"/>
    <n v="1"/>
    <n v="3.75"/>
  </r>
  <r>
    <n v="1546"/>
    <n v="506100"/>
    <n v="85150"/>
    <s v="LADIES &amp; GENTLEMEN METAL SIGN"/>
    <d v="2010-04-27T13:06:00"/>
    <x v="847"/>
    <s v="United Kingdom"/>
    <x v="843"/>
    <s v="United Kingdom"/>
    <n v="2.5499999999999998"/>
    <n v="12"/>
    <n v="30.599999999999998"/>
  </r>
  <r>
    <n v="1547"/>
    <n v="506111"/>
    <n v="21742"/>
    <s v="LARGE ROUND WICKER PLATTER "/>
    <d v="2010-04-27T13:44:00"/>
    <x v="848"/>
    <s v="United Kingdom"/>
    <x v="844"/>
    <s v="United Kingdom"/>
    <n v="5.95"/>
    <n v="5"/>
    <n v="29.75"/>
  </r>
  <r>
    <n v="1548"/>
    <n v="506114"/>
    <n v="82583"/>
    <s v="HOT BATHS METAL SIGN"/>
    <d v="2010-04-27T13:48:00"/>
    <x v="353"/>
    <s v="United Kingdom"/>
    <x v="349"/>
    <s v="United Kingdom"/>
    <n v="2.1"/>
    <n v="12"/>
    <n v="25.200000000000003"/>
  </r>
  <r>
    <n v="1549"/>
    <n v="506127"/>
    <s v="47503H"/>
    <s v="ASS FLORAL PRINT SPIRIT LEVEL "/>
    <d v="2010-04-27T14:36:00"/>
    <x v="849"/>
    <s v="United Kingdom"/>
    <x v="845"/>
    <s v="United Kingdom"/>
    <n v="1.95"/>
    <n v="12"/>
    <n v="23.4"/>
  </r>
  <r>
    <n v="1550"/>
    <n v="506138"/>
    <n v="22064"/>
    <s v="PINK DOUGHNUT TRINKET POT "/>
    <d v="2010-04-27T15:32:00"/>
    <x v="17"/>
    <s v="United Kingdom"/>
    <x v="13"/>
    <s v="United Kingdom"/>
    <n v="1.65"/>
    <n v="2"/>
    <n v="3.3"/>
  </r>
  <r>
    <n v="1551"/>
    <n v="506162"/>
    <n v="22384"/>
    <s v="LUNCH BAG PINK RETROSPOT"/>
    <d v="2010-04-28T09:15:00"/>
    <x v="255"/>
    <s v="United Kingdom"/>
    <x v="251"/>
    <s v="United Kingdom"/>
    <n v="1.65"/>
    <n v="20"/>
    <n v="33"/>
  </r>
  <r>
    <n v="1552"/>
    <n v="506163"/>
    <n v="21500"/>
    <s v="PINK SPOTS  WRAP "/>
    <d v="2010-04-28T09:18:00"/>
    <x v="214"/>
    <s v="United Kingdom"/>
    <x v="210"/>
    <s v="United Kingdom"/>
    <n v="0.42"/>
    <n v="25"/>
    <n v="10.5"/>
  </r>
  <r>
    <n v="1553"/>
    <n v="506170"/>
    <n v="22523"/>
    <s v="CHILDS GARDEN FORK PINK"/>
    <d v="2010-04-28T10:04:00"/>
    <x v="850"/>
    <s v="United Kingdom"/>
    <x v="846"/>
    <s v="United Kingdom"/>
    <n v="0.85"/>
    <n v="12"/>
    <n v="10.199999999999999"/>
  </r>
  <r>
    <n v="1554"/>
    <n v="506171"/>
    <n v="21733"/>
    <s v="RED HANGING HEART T-LIGHT HOLDER"/>
    <d v="2010-04-28T10:05:00"/>
    <x v="686"/>
    <s v="United Kingdom"/>
    <x v="682"/>
    <s v="United Kingdom"/>
    <n v="2.95"/>
    <n v="6"/>
    <n v="17.700000000000003"/>
  </r>
  <r>
    <n v="1555"/>
    <n v="506176"/>
    <s v="82494L"/>
    <s v="WOODEN FRAME ANTIQUE WHITE "/>
    <d v="2010-04-28T10:51:00"/>
    <x v="851"/>
    <s v="United Kingdom"/>
    <x v="847"/>
    <s v="United Kingdom"/>
    <n v="2.95"/>
    <n v="6"/>
    <n v="17.700000000000003"/>
  </r>
  <r>
    <n v="1556"/>
    <n v="506176"/>
    <n v="21555"/>
    <s v="CERAMIC STRAWBERRY TRINKET TRAY"/>
    <d v="2010-04-28T10:51:00"/>
    <x v="851"/>
    <s v="United Kingdom"/>
    <x v="847"/>
    <s v="United Kingdom"/>
    <n v="2.5499999999999998"/>
    <n v="6"/>
    <n v="15.299999999999999"/>
  </r>
  <r>
    <n v="1557"/>
    <n v="506177"/>
    <n v="21136"/>
    <s v="PAINTED METAL PEARS ASSORTED"/>
    <d v="2010-04-28T10:52:00"/>
    <x v="750"/>
    <s v="United Kingdom"/>
    <x v="746"/>
    <s v="United Kingdom"/>
    <n v="1.69"/>
    <n v="16"/>
    <n v="27.04"/>
  </r>
  <r>
    <n v="1558"/>
    <n v="506177"/>
    <n v="84879"/>
    <s v="ASSORTED COLOUR BIRD ORNAMENT"/>
    <d v="2010-04-28T10:52:00"/>
    <x v="750"/>
    <s v="United Kingdom"/>
    <x v="746"/>
    <s v="United Kingdom"/>
    <n v="1.69"/>
    <n v="8"/>
    <n v="13.52"/>
  </r>
  <r>
    <n v="1559"/>
    <n v="506209"/>
    <n v="21535"/>
    <s v="RED RETROSPOT SMALL MILK JUG"/>
    <d v="2010-04-28T11:29:00"/>
    <x v="852"/>
    <s v="United Kingdom"/>
    <x v="848"/>
    <s v="United Kingdom"/>
    <n v="2.5499999999999998"/>
    <n v="6"/>
    <n v="15.299999999999999"/>
  </r>
  <r>
    <n v="1560"/>
    <n v="506223"/>
    <n v="21418"/>
    <s v="STARFISH SOAP DISH"/>
    <d v="2010-04-28T11:54:00"/>
    <x v="853"/>
    <s v="United Kingdom"/>
    <x v="849"/>
    <s v="United Kingdom"/>
    <n v="2.5499999999999998"/>
    <n v="3"/>
    <n v="7.6499999999999995"/>
  </r>
  <r>
    <n v="1561"/>
    <n v="506226"/>
    <n v="22051"/>
    <s v="BLUE SCANDINAVIAN PAISLEY WRAP"/>
    <d v="2010-04-28T12:01:00"/>
    <x v="854"/>
    <s v="United Kingdom"/>
    <x v="850"/>
    <s v="United Kingdom"/>
    <n v="0.42"/>
    <n v="25"/>
    <n v="10.5"/>
  </r>
  <r>
    <n v="1562"/>
    <n v="506228"/>
    <n v="22170"/>
    <s v="PICTURE FRAME WOOD TRIPLE PORTRAIT"/>
    <d v="2010-04-28T12:15:00"/>
    <x v="855"/>
    <s v="United Kingdom"/>
    <x v="851"/>
    <s v="United Kingdom"/>
    <n v="6.75"/>
    <n v="4"/>
    <n v="27"/>
  </r>
  <r>
    <n v="1563"/>
    <n v="506228"/>
    <n v="22367"/>
    <s v="CHILDS APRON SPACEBOY DESIGN"/>
    <d v="2010-04-28T12:15:00"/>
    <x v="855"/>
    <s v="United Kingdom"/>
    <x v="851"/>
    <s v="United Kingdom"/>
    <n v="1.95"/>
    <n v="2"/>
    <n v="3.9"/>
  </r>
  <r>
    <n v="1564"/>
    <n v="506244"/>
    <n v="21975"/>
    <s v="PACK OF 60 DINOSAUR CAKE CASES"/>
    <d v="2010-04-28T13:18:00"/>
    <x v="348"/>
    <s v="United Kingdom"/>
    <x v="344"/>
    <s v="United Kingdom"/>
    <n v="0.55000000000000004"/>
    <n v="24"/>
    <n v="13.200000000000001"/>
  </r>
  <r>
    <n v="1565"/>
    <n v="506245"/>
    <n v="21754"/>
    <s v="HOME BUILDING BLOCK WORD"/>
    <d v="2010-04-28T13:21:00"/>
    <x v="856"/>
    <s v="United Kingdom"/>
    <x v="852"/>
    <s v="United Kingdom"/>
    <n v="5.95"/>
    <n v="4"/>
    <n v="23.8"/>
  </r>
  <r>
    <n v="1566"/>
    <n v="506246"/>
    <n v="22393"/>
    <s v="PAPERWEIGHT VINTAGE COLLAGE"/>
    <d v="2010-04-28T13:23:00"/>
    <x v="348"/>
    <s v="United Kingdom"/>
    <x v="344"/>
    <s v="United Kingdom"/>
    <n v="2.5499999999999998"/>
    <n v="6"/>
    <n v="15.299999999999999"/>
  </r>
  <r>
    <n v="1567"/>
    <n v="506246"/>
    <n v="22090"/>
    <s v="PAPER BUNTING RETRO SPOTS"/>
    <d v="2010-04-28T13:23:00"/>
    <x v="348"/>
    <s v="United Kingdom"/>
    <x v="344"/>
    <s v="United Kingdom"/>
    <n v="2.95"/>
    <n v="6"/>
    <n v="17.700000000000003"/>
  </r>
  <r>
    <n v="1568"/>
    <n v="506247"/>
    <s v="84558A"/>
    <s v="3D DOG PICTURE PLAYING CARDS"/>
    <d v="2010-04-28T13:24:00"/>
    <x v="857"/>
    <s v="United Kingdom"/>
    <x v="853"/>
    <s v="United Kingdom"/>
    <n v="2.95"/>
    <n v="24"/>
    <n v="70.800000000000011"/>
  </r>
  <r>
    <n v="1569"/>
    <n v="506247"/>
    <n v="21903"/>
    <s v="MAN FLU METAL SIGN"/>
    <d v="2010-04-28T13:24:00"/>
    <x v="857"/>
    <s v="United Kingdom"/>
    <x v="853"/>
    <s v="United Kingdom"/>
    <n v="2.1"/>
    <n v="1"/>
    <n v="2.1"/>
  </r>
  <r>
    <n v="1570"/>
    <n v="506252"/>
    <n v="22139"/>
    <s v="RETRO SPOT TEA SET CERAMIC 11 PC "/>
    <d v="2010-04-28T13:42:00"/>
    <x v="858"/>
    <s v="United Kingdom"/>
    <x v="854"/>
    <s v="United Kingdom"/>
    <n v="4.95"/>
    <n v="2"/>
    <n v="9.9"/>
  </r>
  <r>
    <n v="1571"/>
    <n v="506254"/>
    <n v="21156"/>
    <s v="RED SPOTTY CHILDS APRON"/>
    <d v="2010-04-28T13:59:00"/>
    <x v="262"/>
    <s v="France"/>
    <x v="258"/>
    <s v="France"/>
    <n v="1.95"/>
    <n v="16"/>
    <n v="31.2"/>
  </r>
  <r>
    <n v="1572"/>
    <n v="506254"/>
    <n v="20727"/>
    <s v="LUNCH BAG  BLACK SKULL."/>
    <d v="2010-04-28T13:59:00"/>
    <x v="262"/>
    <s v="France"/>
    <x v="258"/>
    <s v="France"/>
    <n v="1.65"/>
    <n v="20"/>
    <n v="33"/>
  </r>
  <r>
    <n v="1573"/>
    <n v="506255"/>
    <n v="22082"/>
    <s v="RIBBON REEL STRIPES DESIGN "/>
    <d v="2010-04-28T14:01:00"/>
    <x v="859"/>
    <s v="United Kingdom"/>
    <x v="855"/>
    <s v="United Kingdom"/>
    <n v="1.65"/>
    <n v="10"/>
    <n v="16.5"/>
  </r>
  <r>
    <n v="1574"/>
    <n v="506258"/>
    <n v="22090"/>
    <s v="PAPER BUNTING RETRO SPOTS"/>
    <d v="2010-04-28T14:25:00"/>
    <x v="144"/>
    <s v="United Kingdom"/>
    <x v="140"/>
    <s v="United Kingdom"/>
    <n v="2.95"/>
    <n v="6"/>
    <n v="17.700000000000003"/>
  </r>
  <r>
    <n v="1575"/>
    <n v="506260"/>
    <n v="21391"/>
    <s v="FRENCH EMROIDR LAVENDER SCENT HEART"/>
    <d v="2010-04-28T14:34:00"/>
    <x v="860"/>
    <s v="Greece"/>
    <x v="856"/>
    <s v="Greece"/>
    <n v="2.1"/>
    <n v="6"/>
    <n v="12.600000000000001"/>
  </r>
  <r>
    <n v="1576"/>
    <n v="506262"/>
    <n v="22444"/>
    <s v="GROW YOUR OWN PLANT IN A CAN "/>
    <d v="2010-04-28T14:45:00"/>
    <x v="95"/>
    <s v="United Kingdom"/>
    <x v="91"/>
    <s v="United Kingdom"/>
    <n v="1.25"/>
    <n v="24"/>
    <n v="30"/>
  </r>
  <r>
    <n v="1577"/>
    <n v="506277"/>
    <n v="22558"/>
    <s v="CLOTHES PEGS RETROSPOT PACK 24 "/>
    <d v="2010-04-28T15:40:00"/>
    <x v="861"/>
    <s v="United Kingdom"/>
    <x v="857"/>
    <s v="United Kingdom"/>
    <n v="1.25"/>
    <n v="12"/>
    <n v="15"/>
  </r>
  <r>
    <n v="1578"/>
    <n v="506281"/>
    <n v="47568"/>
    <s v="ENGLISH ROSE DESIGN PEG BAG"/>
    <d v="2010-04-28T16:17:00"/>
    <x v="797"/>
    <s v="United Kingdom"/>
    <x v="793"/>
    <s v="United Kingdom"/>
    <n v="2.1"/>
    <n v="3"/>
    <n v="6.3000000000000007"/>
  </r>
  <r>
    <n v="1579"/>
    <n v="506285"/>
    <n v="84670"/>
    <s v="JAPANESE CROCHETED ANIMAL"/>
    <d v="2010-04-28T16:49:00"/>
    <x v="862"/>
    <s v="United Kingdom"/>
    <x v="858"/>
    <s v="United Kingdom"/>
    <n v="0.42"/>
    <n v="36"/>
    <n v="15.12"/>
  </r>
  <r>
    <n v="1580"/>
    <n v="506285"/>
    <n v="22246"/>
    <s v="GARLAND, MAGIC GARDEN 1.8M"/>
    <d v="2010-04-28T16:49:00"/>
    <x v="862"/>
    <s v="United Kingdom"/>
    <x v="858"/>
    <s v="United Kingdom"/>
    <n v="1.95"/>
    <n v="3"/>
    <n v="5.85"/>
  </r>
  <r>
    <n v="1581"/>
    <n v="506285"/>
    <n v="21976"/>
    <s v="PACK OF 60 MUSHROOM CAKE CASES"/>
    <d v="2010-04-28T16:49:00"/>
    <x v="862"/>
    <s v="United Kingdom"/>
    <x v="858"/>
    <s v="United Kingdom"/>
    <n v="0.55000000000000004"/>
    <n v="24"/>
    <n v="13.200000000000001"/>
  </r>
  <r>
    <n v="1582"/>
    <n v="506285"/>
    <n v="21651"/>
    <s v="HANGING GLASS ETCHED TEALIGHT"/>
    <d v="2010-04-28T16:49:00"/>
    <x v="862"/>
    <s v="United Kingdom"/>
    <x v="858"/>
    <s v="United Kingdom"/>
    <n v="1.65"/>
    <n v="6"/>
    <n v="9.8999999999999986"/>
  </r>
  <r>
    <n v="1583"/>
    <n v="506290"/>
    <n v="21240"/>
    <s v="BLUE  SPOTTY CUP"/>
    <d v="2010-04-29T09:16:00"/>
    <x v="96"/>
    <s v="EIRE"/>
    <x v="92"/>
    <s v="EIRE"/>
    <n v="0.85"/>
    <n v="8"/>
    <n v="6.8"/>
  </r>
  <r>
    <n v="1584"/>
    <n v="506361"/>
    <n v="22364"/>
    <s v="GLASS JAR DIGESTIVE BISCUITS"/>
    <d v="2010-04-29T12:04:00"/>
    <x v="180"/>
    <s v="United Kingdom"/>
    <x v="176"/>
    <s v="United Kingdom"/>
    <n v="2.95"/>
    <n v="6"/>
    <n v="17.700000000000003"/>
  </r>
  <r>
    <n v="1585"/>
    <n v="506380"/>
    <n v="22482"/>
    <s v="BLUE TEA TOWEL CLASSIC DESIGN"/>
    <d v="2010-04-29T12:19:00"/>
    <x v="863"/>
    <s v="United Kingdom"/>
    <x v="859"/>
    <s v="United Kingdom"/>
    <n v="1.25"/>
    <n v="4"/>
    <n v="5"/>
  </r>
  <r>
    <n v="1586"/>
    <n v="506383"/>
    <n v="21431"/>
    <s v="GREEN GINGHAM FLOWER JEWELLERY BOX"/>
    <d v="2010-04-29T12:30:00"/>
    <x v="864"/>
    <s v="United Kingdom"/>
    <x v="860"/>
    <s v="United Kingdom"/>
    <n v="1.65"/>
    <n v="8"/>
    <n v="13.2"/>
  </r>
  <r>
    <n v="1587"/>
    <n v="506383"/>
    <n v="20711"/>
    <s v="JUMBO BAG TOYS "/>
    <d v="2010-04-29T12:30:00"/>
    <x v="864"/>
    <s v="United Kingdom"/>
    <x v="860"/>
    <s v="United Kingdom"/>
    <n v="1.95"/>
    <n v="10"/>
    <n v="19.5"/>
  </r>
  <r>
    <n v="1588"/>
    <n v="506388"/>
    <s v="84997D"/>
    <s v="PINK 3 PIECE MINI DOTS CUTLERY SET"/>
    <d v="2010-04-29T12:51:00"/>
    <x v="425"/>
    <s v="United Kingdom"/>
    <x v="421"/>
    <s v="United Kingdom"/>
    <n v="3.75"/>
    <n v="2"/>
    <n v="7.5"/>
  </r>
  <r>
    <n v="1589"/>
    <n v="506400"/>
    <s v="85099F"/>
    <s v="JUMBO BAG STRAWBERRY"/>
    <d v="2010-04-29T13:35:00"/>
    <x v="865"/>
    <s v="United Kingdom"/>
    <x v="861"/>
    <s v="United Kingdom"/>
    <n v="1.95"/>
    <n v="10"/>
    <n v="19.5"/>
  </r>
  <r>
    <n v="1590"/>
    <n v="506404"/>
    <s v="47590A"/>
    <s v="BLUE HAPPY BIRTHDAY BUNTING"/>
    <d v="2010-04-29T13:41:00"/>
    <x v="653"/>
    <s v="United Kingdom"/>
    <x v="649"/>
    <s v="United Kingdom"/>
    <n v="5.45"/>
    <n v="2"/>
    <n v="10.9"/>
  </r>
  <r>
    <n v="1591"/>
    <n v="506408"/>
    <n v="21781"/>
    <s v="MA CAMPAGNE CUTLERY BOX"/>
    <d v="2010-04-29T13:50:00"/>
    <x v="45"/>
    <s v="United Kingdom"/>
    <x v="41"/>
    <s v="United Kingdom"/>
    <n v="14.95"/>
    <n v="1"/>
    <n v="14.95"/>
  </r>
  <r>
    <n v="1592"/>
    <n v="506410"/>
    <n v="37503"/>
    <s v="TEA TIME CAKE STAND IN GIFT BOX"/>
    <d v="2010-04-29T13:54:00"/>
    <x v="866"/>
    <s v="United Kingdom"/>
    <x v="862"/>
    <s v="United Kingdom"/>
    <n v="10.75"/>
    <n v="3"/>
    <n v="32.25"/>
  </r>
  <r>
    <n v="1593"/>
    <n v="506433"/>
    <s v="84997D"/>
    <s v="PINK 3 PIECE MINI DOTS CUTLERY SET"/>
    <d v="2010-04-29T15:32:00"/>
    <x v="867"/>
    <s v="United Kingdom"/>
    <x v="863"/>
    <s v="United Kingdom"/>
    <n v="3.75"/>
    <n v="6"/>
    <n v="22.5"/>
  </r>
  <r>
    <n v="1594"/>
    <n v="506434"/>
    <n v="71053"/>
    <s v="WHITE METAL LANTERN"/>
    <d v="2010-04-29T15:34:00"/>
    <x v="868"/>
    <s v="United Kingdom"/>
    <x v="864"/>
    <s v="United Kingdom"/>
    <n v="3.75"/>
    <n v="2"/>
    <n v="7.5"/>
  </r>
  <r>
    <n v="1595"/>
    <n v="506440"/>
    <n v="47568"/>
    <s v="ENGLISH ROSE DESIGN PEG BAG"/>
    <d v="2010-04-29T16:22:00"/>
    <x v="15"/>
    <s v="United Kingdom"/>
    <x v="11"/>
    <s v="United Kingdom"/>
    <n v="2.1"/>
    <n v="6"/>
    <n v="12.600000000000001"/>
  </r>
  <r>
    <n v="1596"/>
    <n v="506442"/>
    <n v="22545"/>
    <s v="MINI JIGSAW BUNNIES"/>
    <d v="2010-04-29T16:45:00"/>
    <x v="869"/>
    <s v="United Kingdom"/>
    <x v="865"/>
    <s v="United Kingdom"/>
    <n v="0.42"/>
    <n v="2"/>
    <n v="0.84"/>
  </r>
  <r>
    <n v="1597"/>
    <n v="506442"/>
    <n v="22476"/>
    <s v="EMPIRE UNION JACK TV DINNER TRAY"/>
    <d v="2010-04-29T16:45:00"/>
    <x v="869"/>
    <s v="United Kingdom"/>
    <x v="865"/>
    <s v="United Kingdom"/>
    <n v="4.95"/>
    <n v="2"/>
    <n v="9.9"/>
  </r>
  <r>
    <n v="1598"/>
    <n v="506448"/>
    <s v="90186B"/>
    <s v="CRYSTAL HOOP EARRING FLORAL LEAF"/>
    <d v="2010-04-29T17:57:00"/>
    <x v="870"/>
    <s v="United Kingdom"/>
    <x v="866"/>
    <s v="United Kingdom"/>
    <n v="2.95"/>
    <n v="1"/>
    <n v="2.95"/>
  </r>
  <r>
    <n v="1599"/>
    <n v="506448"/>
    <n v="21670"/>
    <s v="BLUE SPOT CERAMIC DRAWER KNOB"/>
    <d v="2010-04-29T17:57:00"/>
    <x v="870"/>
    <s v="United Kingdom"/>
    <x v="866"/>
    <s v="United Kingdom"/>
    <n v="1.25"/>
    <n v="3"/>
    <n v="3.75"/>
  </r>
  <r>
    <n v="1600"/>
    <n v="506448"/>
    <n v="22470"/>
    <s v="HEART OF WICKER LARGE"/>
    <d v="2010-04-29T17:57:00"/>
    <x v="870"/>
    <s v="United Kingdom"/>
    <x v="866"/>
    <s v="United Kingdom"/>
    <n v="2.95"/>
    <n v="2"/>
    <n v="5.9"/>
  </r>
  <r>
    <n v="1601"/>
    <n v="506451"/>
    <n v="17181"/>
    <s v="CIRCLE OF FRIENDS CANDLE HOLDER"/>
    <d v="2010-04-29T18:18:00"/>
    <x v="871"/>
    <s v="United Kingdom"/>
    <x v="867"/>
    <s v="United Kingdom"/>
    <n v="2.5499999999999998"/>
    <n v="2"/>
    <n v="5.0999999999999996"/>
  </r>
  <r>
    <n v="1602"/>
    <n v="506463"/>
    <n v="21203"/>
    <s v="BUTTERFLIES  HONEYCOMB GARLAND"/>
    <d v="2010-04-30T07:58:00"/>
    <x v="872"/>
    <s v="United Kingdom"/>
    <x v="868"/>
    <s v="United Kingdom"/>
    <n v="1.65"/>
    <n v="12"/>
    <n v="19.799999999999997"/>
  </r>
  <r>
    <n v="1603"/>
    <n v="506555"/>
    <n v="22244"/>
    <s v="HOOK, 3 HANGER ,MAGIC GARDEN"/>
    <d v="2010-04-30T11:25:00"/>
    <x v="384"/>
    <s v="United Kingdom"/>
    <x v="380"/>
    <s v="United Kingdom"/>
    <n v="1.95"/>
    <n v="12"/>
    <n v="23.4"/>
  </r>
  <r>
    <n v="1604"/>
    <n v="506556"/>
    <n v="22563"/>
    <s v="HAPPY STENCIL CRAFT"/>
    <d v="2010-04-30T11:28:00"/>
    <x v="693"/>
    <s v="United Kingdom"/>
    <x v="689"/>
    <s v="United Kingdom"/>
    <n v="1.25"/>
    <n v="1"/>
    <n v="1.25"/>
  </r>
  <r>
    <n v="1605"/>
    <n v="506564"/>
    <s v="85163B"/>
    <s v="BLACK BAROQUE WALL CLOCK "/>
    <d v="2010-04-30T12:25:00"/>
    <x v="581"/>
    <s v="United Kingdom"/>
    <x v="577"/>
    <s v="United Kingdom"/>
    <n v="12.75"/>
    <n v="1"/>
    <n v="12.75"/>
  </r>
  <r>
    <n v="1606"/>
    <n v="506566"/>
    <n v="20727"/>
    <s v="LUNCH BAG  BLACK SKULL."/>
    <d v="2010-04-30T12:46:00"/>
    <x v="808"/>
    <s v="United Kingdom"/>
    <x v="804"/>
    <s v="United Kingdom"/>
    <n v="1.65"/>
    <n v="10"/>
    <n v="16.5"/>
  </r>
  <r>
    <n v="1607"/>
    <n v="506572"/>
    <s v="85061W"/>
    <s v="WHITE JEWELLED HEART DECORATION"/>
    <d v="2010-04-30T13:10:00"/>
    <x v="873"/>
    <s v="United Kingdom"/>
    <x v="869"/>
    <s v="United Kingdom"/>
    <n v="0.85"/>
    <n v="4"/>
    <n v="3.4"/>
  </r>
  <r>
    <n v="1608"/>
    <n v="506572"/>
    <n v="20798"/>
    <s v="CLEAR MILKSHAKE GLASS"/>
    <d v="2010-04-30T13:10:00"/>
    <x v="873"/>
    <s v="United Kingdom"/>
    <x v="869"/>
    <s v="United Kingdom"/>
    <n v="2.1"/>
    <n v="4"/>
    <n v="8.4"/>
  </r>
  <r>
    <n v="1609"/>
    <n v="506578"/>
    <n v="21578"/>
    <s v="WOODLAND DESIGN  COTTON TOTE BAG"/>
    <d v="2010-04-30T13:52:00"/>
    <x v="336"/>
    <s v="Germany"/>
    <x v="332"/>
    <s v="Germany"/>
    <n v="2.25"/>
    <n v="12"/>
    <n v="27"/>
  </r>
  <r>
    <n v="1610"/>
    <n v="506615"/>
    <n v="22356"/>
    <s v="CHARLOTTE BAG , PINK/WHITE SPOTS"/>
    <d v="2010-04-30T15:57:00"/>
    <x v="194"/>
    <s v="United Kingdom"/>
    <x v="190"/>
    <s v="United Kingdom"/>
    <n v="0.85"/>
    <n v="10"/>
    <n v="8.5"/>
  </r>
  <r>
    <n v="1611"/>
    <n v="506687"/>
    <n v="21186"/>
    <s v="WHITE DOVE HONEYCOMB PAPER GARLAND"/>
    <d v="2010-05-02T11:51:00"/>
    <x v="874"/>
    <s v="United Kingdom"/>
    <x v="870"/>
    <s v="United Kingdom"/>
    <n v="1.45"/>
    <n v="250"/>
    <n v="362.5"/>
  </r>
  <r>
    <n v="1612"/>
    <n v="506688"/>
    <n v="82599"/>
    <s v="FANNY'S REST STOPMETAL SIGN"/>
    <d v="2010-05-02T11:54:00"/>
    <x v="875"/>
    <s v="United Kingdom"/>
    <x v="871"/>
    <s v="United Kingdom"/>
    <n v="2.1"/>
    <n v="2"/>
    <n v="4.2"/>
  </r>
  <r>
    <n v="1613"/>
    <n v="506689"/>
    <n v="21975"/>
    <s v="PACK OF 60 DINOSAUR CAKE CASES"/>
    <d v="2010-05-02T11:56:00"/>
    <x v="730"/>
    <s v="United Kingdom"/>
    <x v="726"/>
    <s v="United Kingdom"/>
    <n v="0.55000000000000004"/>
    <n v="1"/>
    <n v="0.55000000000000004"/>
  </r>
  <r>
    <n v="1614"/>
    <n v="506689"/>
    <s v="85049B"/>
    <s v="LUSH GREENS RIBBONS"/>
    <d v="2010-05-02T11:56:00"/>
    <x v="730"/>
    <s v="United Kingdom"/>
    <x v="726"/>
    <s v="United Kingdom"/>
    <n v="1.25"/>
    <n v="2"/>
    <n v="2.5"/>
  </r>
  <r>
    <n v="1615"/>
    <n v="506702"/>
    <n v="22147"/>
    <s v="FELTCRAFT BUTTERFLY HEARTS"/>
    <d v="2010-05-02T13:50:00"/>
    <x v="876"/>
    <s v="United Kingdom"/>
    <x v="872"/>
    <s v="United Kingdom"/>
    <n v="1.45"/>
    <n v="12"/>
    <n v="17.399999999999999"/>
  </r>
  <r>
    <n v="1616"/>
    <n v="506715"/>
    <n v="21136"/>
    <s v="PAINTED METAL PEARS ASSORTED"/>
    <d v="2010-05-02T15:48:00"/>
    <x v="707"/>
    <s v="United Kingdom"/>
    <x v="703"/>
    <s v="United Kingdom"/>
    <n v="1.69"/>
    <n v="16"/>
    <n v="27.04"/>
  </r>
  <r>
    <n v="1617"/>
    <n v="506715"/>
    <n v="20914"/>
    <s v="SET/5 RED SPOTTY LID GLASS BOWLS"/>
    <d v="2010-05-02T15:48:00"/>
    <x v="707"/>
    <s v="United Kingdom"/>
    <x v="703"/>
    <s v="United Kingdom"/>
    <n v="2.95"/>
    <n v="3"/>
    <n v="8.8500000000000014"/>
  </r>
  <r>
    <n v="1618"/>
    <n v="506718"/>
    <n v="22607"/>
    <s v="WOODEN ROUNDERS GARDEN SET "/>
    <d v="2010-05-04T09:01:00"/>
    <x v="877"/>
    <s v="United Kingdom"/>
    <x v="873"/>
    <s v="United Kingdom"/>
    <n v="8.5"/>
    <n v="2"/>
    <n v="17"/>
  </r>
  <r>
    <n v="1619"/>
    <n v="506730"/>
    <n v="90020"/>
    <s v="FILIGREE DIAMANTE CHAIN"/>
    <d v="2010-05-04T10:10:00"/>
    <x v="96"/>
    <s v="EIRE"/>
    <x v="92"/>
    <s v="EIRE"/>
    <n v="12.75"/>
    <n v="1"/>
    <n v="12.75"/>
  </r>
  <r>
    <n v="1620"/>
    <n v="506730"/>
    <n v="21507"/>
    <s v="ELEPHANT, BIRTHDAY CARD, "/>
    <d v="2010-05-04T10:10:00"/>
    <x v="96"/>
    <s v="EIRE"/>
    <x v="92"/>
    <s v="EIRE"/>
    <n v="0.42"/>
    <n v="12"/>
    <n v="5.04"/>
  </r>
  <r>
    <n v="1621"/>
    <n v="506735"/>
    <s v="47566B"/>
    <s v="TEA TIME PARTY BUNTING"/>
    <d v="2010-05-04T10:17:00"/>
    <x v="878"/>
    <s v="United Kingdom"/>
    <x v="874"/>
    <s v="United Kingdom"/>
    <n v="4.6500000000000004"/>
    <n v="5"/>
    <n v="23.25"/>
  </r>
  <r>
    <n v="1622"/>
    <n v="506743"/>
    <n v="22423"/>
    <s v="REGENCY CAKESTAND 3 TIER"/>
    <d v="2010-05-04T10:57:00"/>
    <x v="447"/>
    <s v="United Kingdom"/>
    <x v="443"/>
    <s v="United Kingdom"/>
    <n v="12.75"/>
    <n v="2"/>
    <n v="25.5"/>
  </r>
  <r>
    <n v="1623"/>
    <n v="506754"/>
    <n v="20723"/>
    <s v="STRAWBERRY CHARLOTTE BAG"/>
    <d v="2010-05-04T11:51:00"/>
    <x v="686"/>
    <s v="United Kingdom"/>
    <x v="682"/>
    <s v="United Kingdom"/>
    <n v="0.85"/>
    <n v="10"/>
    <n v="8.5"/>
  </r>
  <r>
    <n v="1624"/>
    <n v="506785"/>
    <n v="22612"/>
    <s v="TEA COSY VINTAGE UNION JACK"/>
    <d v="2010-05-04T12:18:00"/>
    <x v="733"/>
    <s v="United Kingdom"/>
    <x v="729"/>
    <s v="United Kingdom"/>
    <n v="3.75"/>
    <n v="4"/>
    <n v="15"/>
  </r>
  <r>
    <n v="1625"/>
    <n v="506812"/>
    <n v="16225"/>
    <s v="RATTLE SNAKE EGGS"/>
    <d v="2010-05-04T12:30:00"/>
    <x v="793"/>
    <s v="United Kingdom"/>
    <x v="789"/>
    <s v="United Kingdom"/>
    <n v="1.25"/>
    <n v="24"/>
    <n v="30"/>
  </r>
  <r>
    <n v="1626"/>
    <n v="506821"/>
    <n v="21429"/>
    <s v="RED GINGHAM ROSE JEWELLERY BOX"/>
    <d v="2010-05-04T12:51:00"/>
    <x v="879"/>
    <s v="United Kingdom"/>
    <x v="875"/>
    <s v="United Kingdom"/>
    <n v="1.65"/>
    <n v="8"/>
    <n v="13.2"/>
  </r>
  <r>
    <n v="1627"/>
    <n v="506830"/>
    <n v="21166"/>
    <s v="COOK WITH WINE METAL SIGN "/>
    <d v="2010-05-04T13:19:00"/>
    <x v="471"/>
    <s v="United Kingdom"/>
    <x v="467"/>
    <s v="United Kingdom"/>
    <n v="1.95"/>
    <n v="1"/>
    <n v="1.95"/>
  </r>
  <r>
    <n v="1628"/>
    <n v="506842"/>
    <n v="84839"/>
    <s v="SWEETHEART KEY CABINET"/>
    <d v="2010-05-04T14:07:00"/>
    <x v="880"/>
    <s v="United Kingdom"/>
    <x v="876"/>
    <s v="United Kingdom"/>
    <n v="6.75"/>
    <n v="1"/>
    <n v="6.75"/>
  </r>
  <r>
    <n v="1629"/>
    <n v="506843"/>
    <n v="20725"/>
    <s v="LUNCH BAG RED SPOTTY"/>
    <d v="2010-05-04T14:12:00"/>
    <x v="881"/>
    <s v="United Kingdom"/>
    <x v="877"/>
    <s v="United Kingdom"/>
    <n v="1.65"/>
    <n v="10"/>
    <n v="16.5"/>
  </r>
  <r>
    <n v="1630"/>
    <n v="506873"/>
    <n v="22435"/>
    <s v="SET OF 9 HEART SHAPED BALLOONS"/>
    <d v="2010-05-04T16:18:00"/>
    <x v="882"/>
    <s v="United Kingdom"/>
    <x v="878"/>
    <s v="United Kingdom"/>
    <n v="1.25"/>
    <n v="12"/>
    <n v="15"/>
  </r>
  <r>
    <n v="1631"/>
    <n v="506873"/>
    <n v="85060"/>
    <s v="WOOD FAN WITH FLOWER DESIGN"/>
    <d v="2010-05-04T16:18:00"/>
    <x v="882"/>
    <s v="United Kingdom"/>
    <x v="878"/>
    <s v="United Kingdom"/>
    <n v="1.25"/>
    <n v="24"/>
    <n v="30"/>
  </r>
  <r>
    <n v="1632"/>
    <s v="C506890"/>
    <n v="16259"/>
    <s v="PIECE OF CAMO STATIONERY SET"/>
    <d v="2010-05-05T08:57:00"/>
    <x v="883"/>
    <s v="United Kingdom"/>
    <x v="879"/>
    <s v="United Kingdom"/>
    <n v="0.21"/>
    <n v="-7"/>
    <n v="-1.47"/>
  </r>
  <r>
    <n v="1633"/>
    <s v="C506896"/>
    <n v="22170"/>
    <s v="PICTURE FRAME WOOD TRIPLE PORTRAIT"/>
    <d v="2010-05-05T09:22:00"/>
    <x v="884"/>
    <s v="United Kingdom"/>
    <x v="880"/>
    <s v="United Kingdom"/>
    <n v="6.75"/>
    <n v="-4"/>
    <n v="-27"/>
  </r>
  <r>
    <n v="1634"/>
    <n v="506900"/>
    <n v="22379"/>
    <s v="RECYCLING BAG RETROSPOT "/>
    <d v="2010-05-05T09:43:00"/>
    <x v="885"/>
    <s v="United Kingdom"/>
    <x v="881"/>
    <s v="United Kingdom"/>
    <n v="2.1"/>
    <n v="5"/>
    <n v="10.5"/>
  </r>
  <r>
    <n v="1635"/>
    <n v="506907"/>
    <n v="22583"/>
    <s v="PACK OF 6 HANDBAG GIFT BOXES"/>
    <d v="2010-05-05T10:39:00"/>
    <x v="886"/>
    <s v="Germany"/>
    <x v="882"/>
    <s v="Germany"/>
    <n v="2.5499999999999998"/>
    <n v="6"/>
    <n v="15.299999999999999"/>
  </r>
  <r>
    <n v="1636"/>
    <n v="506909"/>
    <n v="21071"/>
    <s v="VINTAGE BILLBOARD DRINK ME MUG"/>
    <d v="2010-05-05T10:47:00"/>
    <x v="887"/>
    <s v="United Kingdom"/>
    <x v="883"/>
    <s v="United Kingdom"/>
    <n v="1.25"/>
    <n v="12"/>
    <n v="15"/>
  </r>
  <r>
    <n v="1637"/>
    <n v="506950"/>
    <n v="21655"/>
    <s v="HANGING RIDGE GLASS T-LIGHT HOLDER"/>
    <d v="2010-05-05T11:27:00"/>
    <x v="888"/>
    <s v="United Kingdom"/>
    <x v="884"/>
    <s v="United Kingdom"/>
    <n v="1.45"/>
    <n v="36"/>
    <n v="52.199999999999996"/>
  </r>
  <r>
    <n v="1638"/>
    <n v="506957"/>
    <n v="22719"/>
    <s v="GUMBALL COATHOOK., BLACK &amp; WHITE "/>
    <d v="2010-05-05T11:53:00"/>
    <x v="553"/>
    <s v="United Kingdom"/>
    <x v="549"/>
    <s v="United Kingdom"/>
    <n v="1.25"/>
    <n v="3"/>
    <n v="3.75"/>
  </r>
  <r>
    <n v="1639"/>
    <n v="506965"/>
    <n v="85066"/>
    <s v="CREAM SWEETHEART MINI CHEST"/>
    <d v="2010-05-05T12:31:00"/>
    <x v="889"/>
    <s v="Channel Islands"/>
    <x v="885"/>
    <s v="Channel Islands"/>
    <n v="12.75"/>
    <n v="2"/>
    <n v="25.5"/>
  </r>
  <r>
    <n v="1640"/>
    <n v="506997"/>
    <s v="47559B"/>
    <s v="TEA TIME OVEN GLOVE"/>
    <d v="2010-05-05T14:00:00"/>
    <x v="232"/>
    <s v="United Kingdom"/>
    <x v="228"/>
    <s v="United Kingdom"/>
    <n v="1.25"/>
    <n v="10"/>
    <n v="12.5"/>
  </r>
  <r>
    <n v="1641"/>
    <n v="507091"/>
    <n v="22207"/>
    <s v="FRYING PAN UNION FLAG"/>
    <d v="2010-05-06T10:58:00"/>
    <x v="760"/>
    <s v="United Kingdom"/>
    <x v="756"/>
    <s v="United Kingdom"/>
    <n v="3.75"/>
    <n v="24"/>
    <n v="90"/>
  </r>
  <r>
    <n v="1642"/>
    <n v="507113"/>
    <n v="22112"/>
    <s v="CHOCOLATE HOT WATER BOTTLE"/>
    <d v="2010-05-06T11:14:00"/>
    <x v="890"/>
    <s v="United Kingdom"/>
    <x v="886"/>
    <s v="United Kingdom"/>
    <n v="4.95"/>
    <n v="18"/>
    <n v="89.100000000000009"/>
  </r>
  <r>
    <n v="1643"/>
    <n v="507122"/>
    <n v="21987"/>
    <s v="PACK OF 6 SKULL PAPER CUPS"/>
    <d v="2010-05-06T11:50:00"/>
    <x v="891"/>
    <s v="France"/>
    <x v="887"/>
    <s v="France"/>
    <n v="0.65"/>
    <n v="84"/>
    <n v="54.6"/>
  </r>
  <r>
    <n v="1644"/>
    <n v="507124"/>
    <n v="79000"/>
    <s v="MOROCCAN TEA GLASS"/>
    <d v="2010-05-06T11:58:00"/>
    <x v="70"/>
    <s v="United Kingdom"/>
    <x v="66"/>
    <s v="United Kingdom"/>
    <n v="0.85"/>
    <n v="12"/>
    <n v="10.199999999999999"/>
  </r>
  <r>
    <n v="1645"/>
    <n v="507124"/>
    <n v="22423"/>
    <s v="REGENCY CAKESTAND 3 TIER"/>
    <d v="2010-05-06T11:58:00"/>
    <x v="70"/>
    <s v="United Kingdom"/>
    <x v="66"/>
    <s v="United Kingdom"/>
    <n v="12.75"/>
    <n v="2"/>
    <n v="25.5"/>
  </r>
  <r>
    <n v="1646"/>
    <n v="507124"/>
    <n v="15036"/>
    <s v="ASSORTED COLOURS SILK FAN"/>
    <d v="2010-05-06T11:58:00"/>
    <x v="70"/>
    <s v="United Kingdom"/>
    <x v="66"/>
    <s v="United Kingdom"/>
    <n v="0.75"/>
    <n v="12"/>
    <n v="9"/>
  </r>
  <r>
    <n v="1647"/>
    <n v="507129"/>
    <n v="21034"/>
    <s v="REX CASH+CARRY JUMBO SHOPPER"/>
    <d v="2010-05-06T12:15:00"/>
    <x v="892"/>
    <s v="United Kingdom"/>
    <x v="888"/>
    <s v="United Kingdom"/>
    <n v="0.95"/>
    <n v="1"/>
    <n v="0.95"/>
  </r>
  <r>
    <n v="1648"/>
    <n v="507133"/>
    <n v="21561"/>
    <s v="DINOSAUR LUNCH BOX WITH CUTLERY"/>
    <d v="2010-05-06T12:29:00"/>
    <x v="893"/>
    <s v="United Kingdom"/>
    <x v="889"/>
    <s v="United Kingdom"/>
    <n v="2.5499999999999998"/>
    <n v="2"/>
    <n v="5.0999999999999996"/>
  </r>
  <r>
    <n v="1649"/>
    <n v="507158"/>
    <s v="15044B"/>
    <s v="BLUE PAPER PARASOL "/>
    <d v="2010-05-06T13:45:00"/>
    <x v="448"/>
    <s v="Germany"/>
    <x v="444"/>
    <s v="Germany"/>
    <n v="2.95"/>
    <n v="6"/>
    <n v="17.700000000000003"/>
  </r>
  <r>
    <n v="1650"/>
    <n v="507170"/>
    <n v="22520"/>
    <s v="CHILDS GARDEN TROWEL BLUE "/>
    <d v="2010-05-06T14:45:00"/>
    <x v="894"/>
    <s v="United Kingdom"/>
    <x v="890"/>
    <s v="United Kingdom"/>
    <n v="0.85"/>
    <n v="12"/>
    <n v="10.199999999999999"/>
  </r>
  <r>
    <n v="1651"/>
    <n v="507178"/>
    <n v="20725"/>
    <s v="LUNCH BAG RED SPOTTY"/>
    <d v="2010-05-06T15:17:00"/>
    <x v="123"/>
    <s v="Netherlands"/>
    <x v="119"/>
    <s v="Netherlands"/>
    <n v="1.45"/>
    <n v="100"/>
    <n v="145"/>
  </r>
  <r>
    <n v="1652"/>
    <n v="507178"/>
    <n v="22244"/>
    <s v="HOOK, 3 HANGER ,MAGIC GARDEN"/>
    <d v="2010-05-06T15:17:00"/>
    <x v="123"/>
    <s v="Netherlands"/>
    <x v="119"/>
    <s v="Netherlands"/>
    <n v="1.65"/>
    <n v="96"/>
    <n v="158.39999999999998"/>
  </r>
  <r>
    <n v="1653"/>
    <n v="507178"/>
    <n v="21121"/>
    <s v="SET/10 RED SPOTTY PARTY CANDLES"/>
    <d v="2010-05-06T15:17:00"/>
    <x v="123"/>
    <s v="Netherlands"/>
    <x v="119"/>
    <s v="Netherlands"/>
    <n v="1.06"/>
    <n v="288"/>
    <n v="305.28000000000003"/>
  </r>
  <r>
    <n v="1654"/>
    <n v="507179"/>
    <n v="22328"/>
    <s v="ROUND SNACK BOXES SET OF 4 FRUITS "/>
    <d v="2010-05-06T15:24:00"/>
    <x v="123"/>
    <s v="Netherlands"/>
    <x v="119"/>
    <s v="Netherlands"/>
    <n v="2.5499999999999998"/>
    <n v="96"/>
    <n v="244.79999999999998"/>
  </r>
  <r>
    <n v="1655"/>
    <n v="507180"/>
    <n v="21843"/>
    <s v="RED RETROSPOT CAKE STAND"/>
    <d v="2010-05-06T15:26:00"/>
    <x v="45"/>
    <s v="United Kingdom"/>
    <x v="41"/>
    <s v="United Kingdom"/>
    <n v="10.95"/>
    <n v="2"/>
    <n v="21.9"/>
  </r>
  <r>
    <n v="1656"/>
    <n v="507180"/>
    <s v="84509A"/>
    <s v="SET OF 4 ENGLISH ROSE PLACEMATS"/>
    <d v="2010-05-06T15:26:00"/>
    <x v="45"/>
    <s v="United Kingdom"/>
    <x v="41"/>
    <s v="United Kingdom"/>
    <n v="3.75"/>
    <n v="4"/>
    <n v="15"/>
  </r>
  <r>
    <n v="1657"/>
    <n v="507194"/>
    <n v="48138"/>
    <s v="DOOR MAT UNION FLAG"/>
    <d v="2010-05-06T16:21:00"/>
    <x v="647"/>
    <s v="United Kingdom"/>
    <x v="643"/>
    <s v="United Kingdom"/>
    <n v="7.49"/>
    <n v="2"/>
    <n v="14.98"/>
  </r>
  <r>
    <n v="1658"/>
    <n v="507193"/>
    <n v="22624"/>
    <s v="IVORY KITCHEN SCALES"/>
    <d v="2010-05-06T16:21:00"/>
    <x v="895"/>
    <s v="United Kingdom"/>
    <x v="891"/>
    <s v="United Kingdom"/>
    <n v="8.5"/>
    <n v="2"/>
    <n v="17"/>
  </r>
  <r>
    <n v="1659"/>
    <n v="507199"/>
    <n v="22528"/>
    <s v="GARDENERS KNEELING PAD"/>
    <d v="2010-05-06T16:27:00"/>
    <x v="896"/>
    <s v="United Kingdom"/>
    <x v="892"/>
    <s v="United Kingdom"/>
    <n v="1.25"/>
    <n v="2"/>
    <n v="2.5"/>
  </r>
  <r>
    <n v="1660"/>
    <n v="507205"/>
    <n v="22072"/>
    <s v="RED RETROSPOT TEA CUP AND SAUCER "/>
    <d v="2010-05-06T16:47:00"/>
    <x v="470"/>
    <s v="United Kingdom"/>
    <x v="466"/>
    <s v="United Kingdom"/>
    <n v="3.75"/>
    <n v="4"/>
    <n v="15"/>
  </r>
  <r>
    <n v="1661"/>
    <n v="507210"/>
    <n v="21944"/>
    <s v="KITTENS DESIGN FLANNEL"/>
    <d v="2010-05-06T17:22:00"/>
    <x v="239"/>
    <s v="EIRE"/>
    <x v="235"/>
    <s v="EIRE"/>
    <n v="0.85"/>
    <n v="12"/>
    <n v="10.199999999999999"/>
  </r>
  <r>
    <n v="1662"/>
    <n v="507210"/>
    <n v="22627"/>
    <s v="MINT KITCHEN SCALES"/>
    <d v="2010-05-06T17:22:00"/>
    <x v="239"/>
    <s v="EIRE"/>
    <x v="235"/>
    <s v="EIRE"/>
    <n v="8.5"/>
    <n v="1"/>
    <n v="8.5"/>
  </r>
  <r>
    <n v="1663"/>
    <n v="507218"/>
    <n v="22519"/>
    <s v="CHILDS GARDEN BRUSH PINK"/>
    <d v="2010-05-06T19:08:00"/>
    <x v="739"/>
    <s v="United Kingdom"/>
    <x v="735"/>
    <s v="United Kingdom"/>
    <n v="2.1"/>
    <n v="5"/>
    <n v="10.5"/>
  </r>
  <r>
    <n v="1664"/>
    <n v="507233"/>
    <n v="15036"/>
    <s v="ASSORTED COLOURS SILK FAN"/>
    <d v="2010-05-07T08:50:00"/>
    <x v="897"/>
    <s v="United Kingdom"/>
    <x v="893"/>
    <s v="United Kingdom"/>
    <n v="0.75"/>
    <n v="24"/>
    <n v="18"/>
  </r>
  <r>
    <n v="1665"/>
    <n v="507241"/>
    <n v="22383"/>
    <s v="LUNCH BAG SUKI  DESIGN "/>
    <d v="2010-05-07T09:58:00"/>
    <x v="898"/>
    <s v="United Kingdom"/>
    <x v="894"/>
    <s v="United Kingdom"/>
    <n v="1.65"/>
    <n v="20"/>
    <n v="33"/>
  </r>
  <r>
    <n v="1666"/>
    <n v="507256"/>
    <n v="21716"/>
    <s v="BOYS VINTAGE TIN SEASIDE BUCKET"/>
    <d v="2010-05-07T11:42:00"/>
    <x v="899"/>
    <s v="United Kingdom"/>
    <x v="895"/>
    <s v="United Kingdom"/>
    <n v="2.5499999999999998"/>
    <n v="1"/>
    <n v="2.5499999999999998"/>
  </r>
  <r>
    <n v="1667"/>
    <n v="507275"/>
    <n v="21900"/>
    <s v="KEY FOB , SHED"/>
    <d v="2010-05-07T12:56:00"/>
    <x v="900"/>
    <s v="United Kingdom"/>
    <x v="896"/>
    <s v="United Kingdom"/>
    <n v="0.65"/>
    <n v="24"/>
    <n v="15.600000000000001"/>
  </r>
  <r>
    <n v="1668"/>
    <n v="507275"/>
    <n v="37503"/>
    <s v="TEA TIME CAKE STAND IN GIFT BOX"/>
    <d v="2010-05-07T12:56:00"/>
    <x v="900"/>
    <s v="United Kingdom"/>
    <x v="896"/>
    <s v="United Kingdom"/>
    <n v="10.75"/>
    <n v="2"/>
    <n v="21.5"/>
  </r>
  <r>
    <n v="1669"/>
    <n v="507281"/>
    <n v="22087"/>
    <s v="PAPER BUNTING WHITE LACE"/>
    <d v="2010-05-07T13:29:00"/>
    <x v="373"/>
    <s v="United Kingdom"/>
    <x v="369"/>
    <s v="United Kingdom"/>
    <n v="2.95"/>
    <n v="24"/>
    <n v="70.800000000000011"/>
  </r>
  <r>
    <n v="1670"/>
    <n v="507289"/>
    <s v="84845C"/>
    <s v="CARNATION SQUARE HANDY TIN"/>
    <d v="2010-05-07T14:02:00"/>
    <x v="680"/>
    <s v="United Kingdom"/>
    <x v="676"/>
    <s v="United Kingdom"/>
    <n v="1.25"/>
    <n v="2"/>
    <n v="2.5"/>
  </r>
  <r>
    <n v="1671"/>
    <n v="507289"/>
    <n v="22607"/>
    <s v="WOODEN ROUNDERS GARDEN SET "/>
    <d v="2010-05-07T14:02:00"/>
    <x v="680"/>
    <s v="United Kingdom"/>
    <x v="676"/>
    <s v="United Kingdom"/>
    <n v="8.5"/>
    <n v="2"/>
    <n v="17"/>
  </r>
  <r>
    <n v="1672"/>
    <n v="507289"/>
    <n v="21171"/>
    <s v="BATHROOM METAL SIGN "/>
    <d v="2010-05-07T14:02:00"/>
    <x v="680"/>
    <s v="United Kingdom"/>
    <x v="676"/>
    <s v="United Kingdom"/>
    <n v="1.45"/>
    <n v="3"/>
    <n v="4.3499999999999996"/>
  </r>
  <r>
    <n v="1673"/>
    <n v="507289"/>
    <n v="22497"/>
    <s v="SET OF 2 TINS VINTAGE BATHROOM "/>
    <d v="2010-05-07T14:02:00"/>
    <x v="680"/>
    <s v="United Kingdom"/>
    <x v="676"/>
    <s v="United Kingdom"/>
    <n v="4.25"/>
    <n v="1"/>
    <n v="4.25"/>
  </r>
  <r>
    <n v="1674"/>
    <n v="507291"/>
    <n v="22607"/>
    <s v="WOODEN ROUNDERS GARDEN SET "/>
    <d v="2010-05-07T14:13:00"/>
    <x v="765"/>
    <s v="United Kingdom"/>
    <x v="761"/>
    <s v="United Kingdom"/>
    <n v="8.5"/>
    <n v="1"/>
    <n v="8.5"/>
  </r>
  <r>
    <n v="1675"/>
    <n v="507295"/>
    <n v="22077"/>
    <s v="6 RIBBONS RUSTIC CHARM"/>
    <d v="2010-05-07T14:37:00"/>
    <x v="901"/>
    <s v="United Kingdom"/>
    <x v="897"/>
    <s v="United Kingdom"/>
    <n v="1.65"/>
    <n v="12"/>
    <n v="19.799999999999997"/>
  </r>
  <r>
    <n v="1676"/>
    <n v="507360"/>
    <n v="22489"/>
    <s v="PACK OF 12 TRADITIONAL CRAYONS"/>
    <d v="2010-05-07T15:37:00"/>
    <x v="902"/>
    <s v="United Kingdom"/>
    <x v="898"/>
    <s v="United Kingdom"/>
    <n v="0.36"/>
    <n v="144"/>
    <n v="51.839999999999996"/>
  </r>
  <r>
    <n v="1677"/>
    <n v="507369"/>
    <n v="21429"/>
    <s v="RED GINGHAM ROSE JEWELLERY BOX"/>
    <d v="2010-05-07T17:49:00"/>
    <x v="225"/>
    <s v="United Kingdom"/>
    <x v="221"/>
    <s v="United Kingdom"/>
    <n v="1.65"/>
    <n v="2"/>
    <n v="3.3"/>
  </r>
  <r>
    <n v="1678"/>
    <n v="507369"/>
    <s v="84247L"/>
    <s v="FAWN AND MUSHROOM GREETING CARD"/>
    <d v="2010-05-07T17:49:00"/>
    <x v="225"/>
    <s v="United Kingdom"/>
    <x v="221"/>
    <s v="United Kingdom"/>
    <n v="0.42"/>
    <n v="12"/>
    <n v="5.04"/>
  </r>
  <r>
    <n v="1679"/>
    <n v="507372"/>
    <s v="85049G"/>
    <s v="CHOCOLATE BOX RIBBONS "/>
    <d v="2010-05-09T10:44:00"/>
    <x v="271"/>
    <s v="United Kingdom"/>
    <x v="267"/>
    <s v="United Kingdom"/>
    <n v="1.25"/>
    <n v="3"/>
    <n v="3.75"/>
  </r>
  <r>
    <n v="1680"/>
    <n v="507376"/>
    <s v="18097C"/>
    <s v="WHITE TALL PORCELAIN T-LIGHT HOLDER"/>
    <d v="2010-05-09T11:29:00"/>
    <x v="903"/>
    <s v="United Kingdom"/>
    <x v="899"/>
    <s v="United Kingdom"/>
    <n v="2.5499999999999998"/>
    <n v="1"/>
    <n v="2.5499999999999998"/>
  </r>
  <r>
    <n v="1681"/>
    <n v="507376"/>
    <n v="16046"/>
    <s v="TEATIME PEN CASE &amp; PENS"/>
    <d v="2010-05-09T11:29:00"/>
    <x v="903"/>
    <s v="United Kingdom"/>
    <x v="899"/>
    <s v="United Kingdom"/>
    <n v="0.85"/>
    <n v="3"/>
    <n v="2.5499999999999998"/>
  </r>
  <r>
    <n v="1682"/>
    <n v="507376"/>
    <n v="40016"/>
    <s v="CHINESE DRAGON PAPER LANTERNS"/>
    <d v="2010-05-09T11:29:00"/>
    <x v="903"/>
    <s v="United Kingdom"/>
    <x v="899"/>
    <s v="United Kingdom"/>
    <n v="0.42"/>
    <n v="6"/>
    <n v="2.52"/>
  </r>
  <r>
    <n v="1683"/>
    <n v="507388"/>
    <n v="21114"/>
    <s v="LAVENDER SCENTED FABRIC HEART"/>
    <d v="2010-05-09T12:12:00"/>
    <x v="904"/>
    <s v="United Kingdom"/>
    <x v="900"/>
    <s v="United Kingdom"/>
    <n v="1.25"/>
    <n v="15"/>
    <n v="18.75"/>
  </r>
  <r>
    <n v="1684"/>
    <n v="507388"/>
    <n v="21259"/>
    <s v="VICTORIAN SEWING BOX SMALL "/>
    <d v="2010-05-09T12:12:00"/>
    <x v="904"/>
    <s v="United Kingdom"/>
    <x v="900"/>
    <s v="United Kingdom"/>
    <n v="5.95"/>
    <n v="1"/>
    <n v="5.95"/>
  </r>
  <r>
    <n v="1685"/>
    <n v="507390"/>
    <n v="22358"/>
    <s v="KINGS CHOICE TEA CADDY "/>
    <d v="2010-05-09T12:18:00"/>
    <x v="214"/>
    <s v="United Kingdom"/>
    <x v="210"/>
    <s v="United Kingdom"/>
    <n v="2.95"/>
    <n v="6"/>
    <n v="17.700000000000003"/>
  </r>
  <r>
    <n v="1686"/>
    <n v="507391"/>
    <n v="22464"/>
    <s v="HANGING METAL HEART LANTERN"/>
    <d v="2010-05-09T12:30:00"/>
    <x v="350"/>
    <s v="United Kingdom"/>
    <x v="346"/>
    <s v="United Kingdom"/>
    <n v="1.65"/>
    <n v="1"/>
    <n v="1.65"/>
  </r>
  <r>
    <n v="1687"/>
    <n v="507396"/>
    <n v="20754"/>
    <s v="RETRO RED SPOTTY WASHING UP GLOVES"/>
    <d v="2010-05-09T13:00:00"/>
    <x v="96"/>
    <s v="EIRE"/>
    <x v="92"/>
    <s v="EIRE"/>
    <n v="2.1"/>
    <n v="6"/>
    <n v="12.600000000000001"/>
  </r>
  <r>
    <n v="1688"/>
    <n v="507398"/>
    <n v="22507"/>
    <s v="MEMO BOARD RETROSPOT  DESIGN"/>
    <d v="2010-05-09T13:15:00"/>
    <x v="229"/>
    <s v="United Kingdom"/>
    <x v="225"/>
    <s v="United Kingdom"/>
    <n v="4.95"/>
    <n v="2"/>
    <n v="9.9"/>
  </r>
  <r>
    <n v="1689"/>
    <n v="507399"/>
    <n v="21154"/>
    <s v="RED SPOTTY OVEN GLOVE "/>
    <d v="2010-05-09T13:25:00"/>
    <x v="764"/>
    <s v="United Kingdom"/>
    <x v="760"/>
    <s v="United Kingdom"/>
    <n v="1.25"/>
    <n v="50"/>
    <n v="62.5"/>
  </r>
  <r>
    <n v="1690"/>
    <n v="507405"/>
    <n v="72741"/>
    <s v="GRAND CHOCOLATECANDLE"/>
    <d v="2010-05-09T13:44:00"/>
    <x v="905"/>
    <s v="United Kingdom"/>
    <x v="901"/>
    <s v="United Kingdom"/>
    <n v="1.45"/>
    <n v="18"/>
    <n v="26.099999999999998"/>
  </r>
  <r>
    <n v="1691"/>
    <n v="507414"/>
    <n v="20615"/>
    <s v="BLUE SPOTTY PASSPORT COVER"/>
    <d v="2010-05-09T14:14:00"/>
    <x v="906"/>
    <s v="United Kingdom"/>
    <x v="902"/>
    <s v="United Kingdom"/>
    <n v="2.1"/>
    <n v="6"/>
    <n v="12.600000000000001"/>
  </r>
  <r>
    <n v="1692"/>
    <n v="507416"/>
    <n v="21467"/>
    <s v="CHERRY CROCHET FOOD COVER"/>
    <d v="2010-05-09T14:32:00"/>
    <x v="907"/>
    <s v="United Kingdom"/>
    <x v="903"/>
    <s v="United Kingdom"/>
    <n v="3.75"/>
    <n v="6"/>
    <n v="22.5"/>
  </r>
  <r>
    <n v="1693"/>
    <n v="507417"/>
    <n v="22453"/>
    <s v="MEASURING TAPE RUSSIAN DOLL BLUE"/>
    <d v="2010-05-09T14:35:00"/>
    <x v="908"/>
    <s v="United Kingdom"/>
    <x v="904"/>
    <s v="United Kingdom"/>
    <n v="2.95"/>
    <n v="6"/>
    <n v="17.700000000000003"/>
  </r>
  <r>
    <n v="1694"/>
    <n v="507419"/>
    <n v="21204"/>
    <s v="DAISIES  HONEYCOMB GARLAND "/>
    <d v="2010-05-09T14:54:00"/>
    <x v="909"/>
    <s v="United Kingdom"/>
    <x v="905"/>
    <s v="United Kingdom"/>
    <n v="1.65"/>
    <n v="12"/>
    <n v="19.799999999999997"/>
  </r>
  <r>
    <n v="1695"/>
    <n v="507420"/>
    <n v="21645"/>
    <s v="ASSORTED TUTTI FRUTTI ROUND BOX"/>
    <d v="2010-05-09T15:06:00"/>
    <x v="393"/>
    <s v="United Kingdom"/>
    <x v="389"/>
    <s v="United Kingdom"/>
    <n v="1.65"/>
    <n v="1"/>
    <n v="1.65"/>
  </r>
  <r>
    <n v="1696"/>
    <n v="507422"/>
    <n v="22203"/>
    <s v="MILK PAN RED RETROSPOT"/>
    <d v="2010-05-09T15:18:00"/>
    <x v="720"/>
    <s v="United Kingdom"/>
    <x v="716"/>
    <s v="United Kingdom"/>
    <n v="3.75"/>
    <n v="4"/>
    <n v="15"/>
  </r>
  <r>
    <n v="1697"/>
    <n v="507424"/>
    <n v="21126"/>
    <s v="SET OF 6 GIRLS CELEBRATION CANDLES"/>
    <d v="2010-05-09T15:22:00"/>
    <x v="393"/>
    <s v="United Kingdom"/>
    <x v="389"/>
    <s v="United Kingdom"/>
    <n v="1.25"/>
    <n v="1"/>
    <n v="1.25"/>
  </r>
  <r>
    <n v="1698"/>
    <n v="507430"/>
    <n v="22059"/>
    <s v="CERAMIC STRWBERRY DESIGN MUG"/>
    <d v="2010-05-09T16:03:00"/>
    <x v="910"/>
    <s v="United Kingdom"/>
    <x v="906"/>
    <s v="United Kingdom"/>
    <n v="1.49"/>
    <n v="2"/>
    <n v="2.98"/>
  </r>
  <r>
    <n v="1699"/>
    <n v="507430"/>
    <n v="21213"/>
    <s v="PACK OF 72 SKULL CAKE CASES"/>
    <d v="2010-05-09T16:03:00"/>
    <x v="910"/>
    <s v="United Kingdom"/>
    <x v="906"/>
    <s v="United Kingdom"/>
    <n v="0.55000000000000004"/>
    <n v="6"/>
    <n v="3.3000000000000003"/>
  </r>
  <r>
    <n v="1700"/>
    <n v="507432"/>
    <n v="22324"/>
    <s v="BLUE POLKADOT KIDS BAG"/>
    <d v="2010-05-09T16:10:00"/>
    <x v="401"/>
    <s v="United Kingdom"/>
    <x v="397"/>
    <s v="United Kingdom"/>
    <n v="1.95"/>
    <n v="2"/>
    <n v="3.9"/>
  </r>
  <r>
    <n v="1701"/>
    <n v="507440"/>
    <n v="22492"/>
    <s v="MINI PAINT SET VINTAGE "/>
    <d v="2010-05-10T09:24:00"/>
    <x v="911"/>
    <s v="United Kingdom"/>
    <x v="907"/>
    <s v="United Kingdom"/>
    <n v="0.65"/>
    <n v="72"/>
    <n v="46.800000000000004"/>
  </r>
  <r>
    <n v="1702"/>
    <n v="507445"/>
    <n v="22520"/>
    <s v="CHILDS GARDEN TROWEL BLUE "/>
    <d v="2010-05-10T09:38:00"/>
    <x v="912"/>
    <s v="United Kingdom"/>
    <x v="908"/>
    <s v="United Kingdom"/>
    <n v="0.85"/>
    <n v="12"/>
    <n v="10.199999999999999"/>
  </r>
  <r>
    <n v="1703"/>
    <n v="507461"/>
    <n v="48187"/>
    <s v="DOOR MAT NEW ENGLAND"/>
    <d v="2010-05-10T10:49:00"/>
    <x v="913"/>
    <s v="United Kingdom"/>
    <x v="909"/>
    <s v="United Kingdom"/>
    <n v="7.49"/>
    <n v="2"/>
    <n v="14.98"/>
  </r>
  <r>
    <n v="1704"/>
    <n v="507472"/>
    <n v="22534"/>
    <s v="MAGIC DRAWING SLATE SPACEBOY "/>
    <d v="2010-05-10T11:20:00"/>
    <x v="914"/>
    <s v="United Kingdom"/>
    <x v="910"/>
    <s v="United Kingdom"/>
    <n v="0.42"/>
    <n v="6"/>
    <n v="2.52"/>
  </r>
  <r>
    <n v="1705"/>
    <n v="507485"/>
    <n v="22563"/>
    <s v="HAPPY STENCIL CRAFT"/>
    <d v="2010-05-10T11:55:00"/>
    <x v="915"/>
    <s v="United Kingdom"/>
    <x v="911"/>
    <s v="United Kingdom"/>
    <n v="1.25"/>
    <n v="12"/>
    <n v="15"/>
  </r>
  <r>
    <n v="1706"/>
    <n v="507597"/>
    <n v="22256"/>
    <s v="FELT FARM ANIMAL CHICKEN"/>
    <d v="2010-05-10T13:21:00"/>
    <x v="360"/>
    <s v="United Kingdom"/>
    <x v="356"/>
    <s v="United Kingdom"/>
    <n v="1.25"/>
    <n v="12"/>
    <n v="15"/>
  </r>
  <r>
    <n v="1707"/>
    <n v="507600"/>
    <n v="85221"/>
    <s v="ASSORTED COLOUR SILK COIN PURSE"/>
    <d v="2010-05-10T13:28:00"/>
    <x v="916"/>
    <s v="United Kingdom"/>
    <x v="912"/>
    <s v="United Kingdom"/>
    <n v="1.25"/>
    <n v="12"/>
    <n v="15"/>
  </r>
  <r>
    <n v="1708"/>
    <n v="507615"/>
    <n v="22535"/>
    <s v="MAGIC SLATE BUNNIES AT HOME "/>
    <d v="2010-05-10T14:08:00"/>
    <x v="917"/>
    <s v="United Kingdom"/>
    <x v="913"/>
    <s v="United Kingdom"/>
    <n v="0.42"/>
    <n v="48"/>
    <n v="20.16"/>
  </r>
  <r>
    <n v="1709"/>
    <n v="507641"/>
    <n v="22583"/>
    <s v="PACK OF 6 HANDBAG GIFT BOXES"/>
    <d v="2010-05-10T15:08:00"/>
    <x v="918"/>
    <s v="United Kingdom"/>
    <x v="914"/>
    <s v="United Kingdom"/>
    <n v="2.5499999999999998"/>
    <n v="4"/>
    <n v="10.199999999999999"/>
  </r>
  <r>
    <n v="1710"/>
    <n v="507647"/>
    <s v="62094B"/>
    <s v="TURQ ICE CREAM BUM BAG "/>
    <d v="2010-05-10T15:46:00"/>
    <x v="919"/>
    <s v="United Kingdom"/>
    <x v="915"/>
    <s v="United Kingdom"/>
    <n v="0.85"/>
    <n v="25"/>
    <n v="21.25"/>
  </r>
  <r>
    <n v="1711"/>
    <n v="507660"/>
    <n v="22495"/>
    <s v="SET OF 2 ROUND TINS CAMEMBERT "/>
    <d v="2010-05-10T16:44:00"/>
    <x v="920"/>
    <s v="Italy"/>
    <x v="916"/>
    <s v="Italy"/>
    <n v="2.95"/>
    <n v="3"/>
    <n v="8.8500000000000014"/>
  </r>
  <r>
    <n v="1712"/>
    <n v="507660"/>
    <n v="84839"/>
    <s v="SWEETHEART KEY CABINET"/>
    <d v="2010-05-10T16:44:00"/>
    <x v="920"/>
    <s v="Italy"/>
    <x v="916"/>
    <s v="Italy"/>
    <n v="6.75"/>
    <n v="1"/>
    <n v="6.75"/>
  </r>
  <r>
    <n v="1713"/>
    <n v="507664"/>
    <n v="85141"/>
    <s v="JARDIN ETCHED GLASS FRUITBOWL"/>
    <d v="2010-05-10T17:03:00"/>
    <x v="921"/>
    <s v="United Kingdom"/>
    <x v="917"/>
    <s v="United Kingdom"/>
    <n v="10.75"/>
    <n v="2"/>
    <n v="21.5"/>
  </r>
  <r>
    <n v="1714"/>
    <n v="507691"/>
    <n v="20992"/>
    <s v="JAZZ HEARTS PURSE NOTEBOOK"/>
    <d v="2010-05-11T10:19:00"/>
    <x v="797"/>
    <s v="United Kingdom"/>
    <x v="793"/>
    <s v="United Kingdom"/>
    <n v="0.85"/>
    <n v="4"/>
    <n v="3.4"/>
  </r>
  <r>
    <n v="1715"/>
    <n v="507707"/>
    <s v="85099C"/>
    <s v="JUMBO  BAG BAROQUE BLACK WHITE"/>
    <d v="2010-05-11T11:17:00"/>
    <x v="922"/>
    <s v="United Kingdom"/>
    <x v="918"/>
    <s v="United Kingdom"/>
    <n v="1.95"/>
    <n v="10"/>
    <n v="19.5"/>
  </r>
  <r>
    <n v="1716"/>
    <n v="507710"/>
    <n v="22559"/>
    <s v="SEASIDE FLYING DISC"/>
    <d v="2010-05-11T11:29:00"/>
    <x v="103"/>
    <s v="United Kingdom"/>
    <x v="99"/>
    <s v="United Kingdom"/>
    <n v="1.25"/>
    <n v="5"/>
    <n v="6.25"/>
  </r>
  <r>
    <n v="1717"/>
    <n v="507728"/>
    <n v="22203"/>
    <s v="MILK PAN RED RETROSPOT"/>
    <d v="2010-05-11T12:04:00"/>
    <x v="59"/>
    <s v="United Kingdom"/>
    <x v="55"/>
    <s v="United Kingdom"/>
    <n v="3.75"/>
    <n v="4"/>
    <n v="15"/>
  </r>
  <r>
    <n v="1718"/>
    <n v="507837"/>
    <n v="21259"/>
    <s v="VICTORIAN SEWING BOX SMALL "/>
    <d v="2010-05-11T13:29:00"/>
    <x v="238"/>
    <s v="United Kingdom"/>
    <x v="234"/>
    <s v="United Kingdom"/>
    <n v="5.95"/>
    <n v="2"/>
    <n v="11.9"/>
  </r>
  <r>
    <n v="1719"/>
    <n v="507838"/>
    <n v="20983"/>
    <s v="12 PENCILS TALL TUBE RED SPOTTY"/>
    <d v="2010-05-11T13:30:00"/>
    <x v="923"/>
    <s v="United Kingdom"/>
    <x v="919"/>
    <s v="United Kingdom"/>
    <n v="0.85"/>
    <n v="24"/>
    <n v="20.399999999999999"/>
  </r>
  <r>
    <n v="1720"/>
    <n v="507840"/>
    <n v="21175"/>
    <s v="GIN + TONIC DIET METAL SIGN"/>
    <d v="2010-05-11T13:38:00"/>
    <x v="924"/>
    <s v="United Kingdom"/>
    <x v="920"/>
    <s v="United Kingdom"/>
    <n v="2.1"/>
    <n v="3"/>
    <n v="6.3000000000000007"/>
  </r>
  <r>
    <n v="1721"/>
    <n v="507847"/>
    <n v="21985"/>
    <s v="PACK OF 12 HEARTS DESIGN TISSUES "/>
    <d v="2010-05-11T14:40:00"/>
    <x v="925"/>
    <s v="United Kingdom"/>
    <x v="921"/>
    <s v="United Kingdom"/>
    <n v="0.28999999999999998"/>
    <n v="48"/>
    <n v="13.919999999999998"/>
  </r>
  <r>
    <n v="1722"/>
    <n v="507879"/>
    <n v="85150"/>
    <s v="LADIES &amp; GENTLEMEN METAL SIGN"/>
    <d v="2010-05-11T15:03:00"/>
    <x v="183"/>
    <s v="United Kingdom"/>
    <x v="179"/>
    <s v="United Kingdom"/>
    <n v="2.5499999999999998"/>
    <n v="1"/>
    <n v="2.5499999999999998"/>
  </r>
  <r>
    <n v="1723"/>
    <n v="507880"/>
    <n v="47568"/>
    <s v="ENGLISH ROSE DESIGN PEG BAG"/>
    <d v="2010-05-11T15:03:00"/>
    <x v="231"/>
    <s v="Cyprus"/>
    <x v="227"/>
    <s v="Cyprus"/>
    <n v="2.1"/>
    <n v="6"/>
    <n v="12.600000000000001"/>
  </r>
  <r>
    <n v="1724"/>
    <n v="507883"/>
    <n v="21623"/>
    <s v="VINTAGE UNION JACK MEMOBOARD"/>
    <d v="2010-05-11T15:31:00"/>
    <x v="620"/>
    <s v="United Kingdom"/>
    <x v="616"/>
    <s v="United Kingdom"/>
    <n v="9.9499999999999993"/>
    <n v="4"/>
    <n v="39.799999999999997"/>
  </r>
  <r>
    <n v="1725"/>
    <n v="507888"/>
    <n v="85068"/>
    <s v="CREAM SWEETHEART SHELF + HOOKS"/>
    <d v="2010-05-11T16:26:00"/>
    <x v="251"/>
    <s v="United Kingdom"/>
    <x v="247"/>
    <s v="United Kingdom"/>
    <n v="7.95"/>
    <n v="2"/>
    <n v="15.9"/>
  </r>
  <r>
    <n v="1726"/>
    <n v="507889"/>
    <n v="21915"/>
    <s v="RED  HARMONICA IN BOX "/>
    <d v="2010-05-11T16:35:00"/>
    <x v="220"/>
    <s v="United Kingdom"/>
    <x v="216"/>
    <s v="United Kingdom"/>
    <n v="1.25"/>
    <n v="12"/>
    <n v="15"/>
  </r>
  <r>
    <n v="1727"/>
    <n v="507915"/>
    <n v="22149"/>
    <s v="FELTCRAFT 6 FLOWER FRIENDS"/>
    <d v="2010-05-12T09:13:00"/>
    <x v="926"/>
    <s v="United Kingdom"/>
    <x v="922"/>
    <s v="United Kingdom"/>
    <n v="2.1"/>
    <n v="6"/>
    <n v="12.600000000000001"/>
  </r>
  <r>
    <n v="1728"/>
    <n v="507920"/>
    <s v="84997C"/>
    <s v="BLUE 3 PIECE MINI DOTS CUTLERY SET"/>
    <d v="2010-05-12T09:39:00"/>
    <x v="927"/>
    <s v="United Kingdom"/>
    <x v="923"/>
    <s v="United Kingdom"/>
    <n v="3.75"/>
    <n v="6"/>
    <n v="22.5"/>
  </r>
  <r>
    <n v="1729"/>
    <n v="507996"/>
    <n v="22518"/>
    <s v="CHILDS GARDEN BRUSH BLUE"/>
    <d v="2010-05-12T10:56:00"/>
    <x v="177"/>
    <s v="United Kingdom"/>
    <x v="173"/>
    <s v="United Kingdom"/>
    <n v="1.85"/>
    <n v="36"/>
    <n v="66.600000000000009"/>
  </r>
  <r>
    <n v="1730"/>
    <n v="507996"/>
    <n v="22411"/>
    <s v="JUMBO SHOPPER VINTAGE RED PAISLEY"/>
    <d v="2010-05-12T10:56:00"/>
    <x v="177"/>
    <s v="United Kingdom"/>
    <x v="173"/>
    <s v="United Kingdom"/>
    <n v="1.65"/>
    <n v="200"/>
    <n v="330"/>
  </r>
  <r>
    <n v="1731"/>
    <n v="508039"/>
    <n v="22618"/>
    <s v="COOKING SET RETROSPOT"/>
    <d v="2010-05-12T12:18:00"/>
    <x v="928"/>
    <s v="United Kingdom"/>
    <x v="924"/>
    <s v="United Kingdom"/>
    <n v="9.9499999999999993"/>
    <n v="2"/>
    <n v="19.899999999999999"/>
  </r>
  <r>
    <n v="1732"/>
    <n v="508043"/>
    <n v="22090"/>
    <s v="PAPER BUNTING RETRO SPOTS"/>
    <d v="2010-05-12T12:23:00"/>
    <x v="550"/>
    <s v="United Kingdom"/>
    <x v="546"/>
    <s v="United Kingdom"/>
    <n v="2.95"/>
    <n v="6"/>
    <n v="17.700000000000003"/>
  </r>
  <r>
    <n v="1733"/>
    <n v="508045"/>
    <s v="84997B"/>
    <s v="RED 3 PIECE MINI DOTS CUTLERY SET"/>
    <d v="2010-05-12T12:26:00"/>
    <x v="248"/>
    <s v="United Kingdom"/>
    <x v="244"/>
    <s v="United Kingdom"/>
    <n v="3.75"/>
    <n v="11"/>
    <n v="41.25"/>
  </r>
  <r>
    <n v="1734"/>
    <n v="508048"/>
    <n v="21559"/>
    <s v="STRAWBERRY LUNCH BOX WITH CUTLERY"/>
    <d v="2010-05-12T12:32:00"/>
    <x v="929"/>
    <s v="United Kingdom"/>
    <x v="925"/>
    <s v="United Kingdom"/>
    <n v="2.5499999999999998"/>
    <n v="2"/>
    <n v="5.0999999999999996"/>
  </r>
  <r>
    <n v="1735"/>
    <n v="508065"/>
    <s v="84849B"/>
    <s v="FAIRY SOAP SOAP HOLDER"/>
    <d v="2010-05-12T14:00:00"/>
    <x v="930"/>
    <s v="United Kingdom"/>
    <x v="926"/>
    <s v="United Kingdom"/>
    <n v="1.69"/>
    <n v="12"/>
    <n v="20.28"/>
  </r>
  <r>
    <n v="1736"/>
    <n v="508066"/>
    <n v="22624"/>
    <s v="IVORY KITCHEN SCALES"/>
    <d v="2010-05-12T14:01:00"/>
    <x v="553"/>
    <s v="United Kingdom"/>
    <x v="549"/>
    <s v="United Kingdom"/>
    <n v="8.5"/>
    <n v="2"/>
    <n v="17"/>
  </r>
  <r>
    <n v="1737"/>
    <n v="508073"/>
    <n v="21497"/>
    <s v="FANCY FONTS BIRTHDAY WRAP"/>
    <d v="2010-05-12T15:56:00"/>
    <x v="931"/>
    <s v="United Kingdom"/>
    <x v="927"/>
    <s v="United Kingdom"/>
    <n v="0.42"/>
    <n v="25"/>
    <n v="10.5"/>
  </r>
  <r>
    <n v="1738"/>
    <n v="508074"/>
    <n v="20751"/>
    <s v="FUNKY WASHING UP GLOVES ASSORTED"/>
    <d v="2010-05-12T16:03:00"/>
    <x v="932"/>
    <s v="United Kingdom"/>
    <x v="928"/>
    <s v="United Kingdom"/>
    <n v="2.1"/>
    <n v="5"/>
    <n v="10.5"/>
  </r>
  <r>
    <n v="1739"/>
    <n v="508079"/>
    <n v="22150"/>
    <s v="3 STRIPEY MICE FELTCRAFT"/>
    <d v="2010-05-12T16:42:00"/>
    <x v="416"/>
    <s v="United Kingdom"/>
    <x v="412"/>
    <s v="United Kingdom"/>
    <n v="1.95"/>
    <n v="6"/>
    <n v="11.7"/>
  </r>
  <r>
    <n v="1740"/>
    <n v="508079"/>
    <s v="84569B"/>
    <s v="PACK 3 FIRE ENGINE/CAR PATCHES"/>
    <d v="2010-05-12T16:42:00"/>
    <x v="416"/>
    <s v="United Kingdom"/>
    <x v="412"/>
    <s v="United Kingdom"/>
    <n v="1.25"/>
    <n v="12"/>
    <n v="15"/>
  </r>
  <r>
    <n v="1741"/>
    <n v="508079"/>
    <n v="84356"/>
    <s v="POMPOM CURTAIN"/>
    <d v="2010-05-12T16:42:00"/>
    <x v="416"/>
    <s v="United Kingdom"/>
    <x v="412"/>
    <s v="United Kingdom"/>
    <n v="5.95"/>
    <n v="12"/>
    <n v="71.400000000000006"/>
  </r>
  <r>
    <n v="1742"/>
    <n v="508079"/>
    <n v="22435"/>
    <s v="SET OF 9 HEART SHAPED BALLOONS"/>
    <d v="2010-05-12T16:42:00"/>
    <x v="416"/>
    <s v="United Kingdom"/>
    <x v="412"/>
    <s v="United Kingdom"/>
    <n v="1.25"/>
    <n v="10"/>
    <n v="12.5"/>
  </r>
  <r>
    <n v="1743"/>
    <n v="508079"/>
    <n v="21172"/>
    <s v="PARTY METAL SIGN "/>
    <d v="2010-05-12T16:42:00"/>
    <x v="416"/>
    <s v="United Kingdom"/>
    <x v="412"/>
    <s v="United Kingdom"/>
    <n v="1.45"/>
    <n v="8"/>
    <n v="11.6"/>
  </r>
  <r>
    <n v="1744"/>
    <n v="508092"/>
    <n v="21989"/>
    <s v="PACK OF 20 SKULL PAPER NAPKINS"/>
    <d v="2010-05-12T17:20:00"/>
    <x v="335"/>
    <s v="United Kingdom"/>
    <x v="331"/>
    <s v="United Kingdom"/>
    <n v="0.85"/>
    <n v="1"/>
    <n v="0.85"/>
  </r>
  <r>
    <n v="1745"/>
    <n v="508097"/>
    <n v="22382"/>
    <s v="LUNCH BAG SPACEBOY DESIGN "/>
    <d v="2010-05-13T09:33:00"/>
    <x v="933"/>
    <s v="France"/>
    <x v="929"/>
    <s v="France"/>
    <n v="1.65"/>
    <n v="20"/>
    <n v="33"/>
  </r>
  <r>
    <n v="1746"/>
    <n v="508117"/>
    <n v="22109"/>
    <s v="FULL ENGLISH BREAKFAST PLATE"/>
    <d v="2010-05-13T10:46:00"/>
    <x v="934"/>
    <s v="United Kingdom"/>
    <x v="930"/>
    <s v="United Kingdom"/>
    <n v="3.75"/>
    <n v="8"/>
    <n v="30"/>
  </r>
  <r>
    <n v="1747"/>
    <n v="508173"/>
    <n v="82486"/>
    <s v="WOOD S/3 CABINET ANT WHITE FINISH"/>
    <d v="2010-05-13T11:57:00"/>
    <x v="935"/>
    <s v="United Kingdom"/>
    <x v="931"/>
    <s v="United Kingdom"/>
    <n v="7.95"/>
    <n v="2"/>
    <n v="15.9"/>
  </r>
  <r>
    <n v="1748"/>
    <n v="508175"/>
    <n v="22520"/>
    <s v="CHILDS GARDEN TROWEL BLUE "/>
    <d v="2010-05-13T11:58:00"/>
    <x v="936"/>
    <s v="United Kingdom"/>
    <x v="932"/>
    <s v="United Kingdom"/>
    <n v="0.85"/>
    <n v="2"/>
    <n v="1.7"/>
  </r>
  <r>
    <n v="1749"/>
    <n v="508175"/>
    <n v="22513"/>
    <s v="DOORSTOP FOOTBALL DESIGN"/>
    <d v="2010-05-13T11:58:00"/>
    <x v="936"/>
    <s v="United Kingdom"/>
    <x v="932"/>
    <s v="United Kingdom"/>
    <n v="3.75"/>
    <n v="1"/>
    <n v="3.75"/>
  </r>
  <r>
    <n v="1750"/>
    <n v="508175"/>
    <n v="21231"/>
    <s v="SWEETHEART CERAMIC TRINKET BOX"/>
    <d v="2010-05-13T11:58:00"/>
    <x v="936"/>
    <s v="United Kingdom"/>
    <x v="932"/>
    <s v="United Kingdom"/>
    <n v="1.25"/>
    <n v="9"/>
    <n v="11.25"/>
  </r>
  <r>
    <n v="1751"/>
    <n v="508180"/>
    <n v="20712"/>
    <s v="JUMBO BAG WOODLAND ANIMALS"/>
    <d v="2010-05-13T12:14:00"/>
    <x v="290"/>
    <s v="United Kingdom"/>
    <x v="286"/>
    <s v="United Kingdom"/>
    <n v="1.95"/>
    <n v="2"/>
    <n v="3.9"/>
  </r>
  <r>
    <n v="1752"/>
    <n v="508182"/>
    <n v="47568"/>
    <s v="ENGLISH ROSE DESIGN PEG BAG"/>
    <d v="2010-05-13T12:38:00"/>
    <x v="937"/>
    <s v="United Kingdom"/>
    <x v="933"/>
    <s v="United Kingdom"/>
    <n v="2.1"/>
    <n v="6"/>
    <n v="12.600000000000001"/>
  </r>
  <r>
    <n v="1753"/>
    <s v="C508186"/>
    <n v="21239"/>
    <s v="PINK  SPOTTY CUP"/>
    <d v="2010-05-13T12:52:00"/>
    <x v="177"/>
    <s v="United Kingdom"/>
    <x v="173"/>
    <s v="United Kingdom"/>
    <n v="0.72"/>
    <n v="-1"/>
    <n v="-0.72"/>
  </r>
  <r>
    <n v="1754"/>
    <n v="508190"/>
    <n v="71053"/>
    <s v="WHITE METAL LANTERN"/>
    <d v="2010-05-13T13:13:00"/>
    <x v="266"/>
    <s v="United Kingdom"/>
    <x v="262"/>
    <s v="United Kingdom"/>
    <n v="3.39"/>
    <n v="48"/>
    <n v="162.72"/>
  </r>
  <r>
    <n v="1755"/>
    <n v="508196"/>
    <s v="47590B"/>
    <s v="PINK HAPPY BIRTHDAY BUNTING"/>
    <d v="2010-05-13T13:30:00"/>
    <x v="938"/>
    <s v="United Kingdom"/>
    <x v="934"/>
    <s v="United Kingdom"/>
    <n v="4.6500000000000004"/>
    <n v="125"/>
    <n v="581.25"/>
  </r>
  <r>
    <n v="1756"/>
    <n v="508197"/>
    <n v="82552"/>
    <s v="WASHROOM METAL SIGN"/>
    <d v="2010-05-13T13:31:00"/>
    <x v="939"/>
    <s v="United Kingdom"/>
    <x v="935"/>
    <s v="United Kingdom"/>
    <n v="1.25"/>
    <n v="1"/>
    <n v="1.25"/>
  </r>
  <r>
    <n v="1757"/>
    <n v="508215"/>
    <s v="72801C"/>
    <s v="S/4 ROSE PINK DINNER CANDLES"/>
    <d v="2010-05-13T14:55:00"/>
    <x v="940"/>
    <s v="United Kingdom"/>
    <x v="936"/>
    <s v="United Kingdom"/>
    <n v="1.25"/>
    <n v="1"/>
    <n v="1.25"/>
  </r>
  <r>
    <n v="1758"/>
    <n v="508219"/>
    <n v="22622"/>
    <s v="BOX OF VINTAGE ALPHABET BLOCKS"/>
    <d v="2010-05-13T15:05:00"/>
    <x v="330"/>
    <s v="United Kingdom"/>
    <x v="326"/>
    <s v="United Kingdom"/>
    <n v="9.9499999999999993"/>
    <n v="3"/>
    <n v="29.849999999999998"/>
  </r>
  <r>
    <n v="1759"/>
    <n v="508220"/>
    <n v="82600"/>
    <s v="NO SINGING METAL SIGN"/>
    <d v="2010-05-13T15:21:00"/>
    <x v="941"/>
    <s v="United Kingdom"/>
    <x v="937"/>
    <s v="United Kingdom"/>
    <n v="2.1"/>
    <n v="1"/>
    <n v="2.1"/>
  </r>
  <r>
    <n v="1760"/>
    <n v="508220"/>
    <n v="22437"/>
    <s v="SET OF 9 BLACK SKULL BALLOONS"/>
    <d v="2010-05-13T15:21:00"/>
    <x v="941"/>
    <s v="United Kingdom"/>
    <x v="937"/>
    <s v="United Kingdom"/>
    <n v="0.85"/>
    <n v="10"/>
    <n v="8.5"/>
  </r>
  <r>
    <n v="1761"/>
    <n v="508237"/>
    <n v="21482"/>
    <s v="MUSHROOM BLUE HOT WATER BOTTLE"/>
    <d v="2010-05-13T19:27:00"/>
    <x v="428"/>
    <s v="United Kingdom"/>
    <x v="424"/>
    <s v="United Kingdom"/>
    <n v="2.95"/>
    <n v="1"/>
    <n v="2.95"/>
  </r>
  <r>
    <n v="1762"/>
    <n v="508237"/>
    <s v="84569B"/>
    <s v="PACK 3 FIRE ENGINE/CAR PATCHES"/>
    <d v="2010-05-13T19:27:00"/>
    <x v="428"/>
    <s v="United Kingdom"/>
    <x v="424"/>
    <s v="United Kingdom"/>
    <n v="1.25"/>
    <n v="12"/>
    <n v="15"/>
  </r>
  <r>
    <n v="1763"/>
    <n v="508251"/>
    <n v="21731"/>
    <s v="RED TOADSTOOL LED NIGHT LIGHT"/>
    <d v="2010-05-14T10:40:00"/>
    <x v="942"/>
    <s v="United Kingdom"/>
    <x v="938"/>
    <s v="United Kingdom"/>
    <n v="1.65"/>
    <n v="12"/>
    <n v="19.799999999999997"/>
  </r>
  <r>
    <n v="1764"/>
    <n v="508252"/>
    <s v="84795C"/>
    <s v="OCEAN STRIPE HAMMOCK "/>
    <d v="2010-05-14T10:47:00"/>
    <x v="605"/>
    <s v="United Kingdom"/>
    <x v="601"/>
    <s v="United Kingdom"/>
    <n v="7.95"/>
    <n v="2"/>
    <n v="15.9"/>
  </r>
  <r>
    <n v="1765"/>
    <s v="C508275"/>
    <n v="22325"/>
    <s v="MOBILE VINTAGE HEARTS "/>
    <d v="2010-05-14T11:04:00"/>
    <x v="258"/>
    <s v="United Kingdom"/>
    <x v="254"/>
    <s v="United Kingdom"/>
    <n v="4.95"/>
    <n v="-2"/>
    <n v="-9.9"/>
  </r>
  <r>
    <n v="1766"/>
    <s v="C508307"/>
    <n v="21750"/>
    <s v="LARGE SKULL WINDMILL"/>
    <d v="2010-05-14T11:12:00"/>
    <x v="208"/>
    <s v="United Kingdom"/>
    <x v="204"/>
    <s v="United Kingdom"/>
    <n v="2.1"/>
    <n v="-1"/>
    <n v="-2.1"/>
  </r>
  <r>
    <n v="1767"/>
    <n v="508311"/>
    <s v="85123A"/>
    <s v="WHITE HANGING HEART T-LIGHT HOLDER"/>
    <d v="2010-05-14T11:13:00"/>
    <x v="943"/>
    <s v="United Kingdom"/>
    <x v="939"/>
    <s v="United Kingdom"/>
    <n v="2.95"/>
    <n v="6"/>
    <n v="17.700000000000003"/>
  </r>
  <r>
    <n v="1768"/>
    <n v="508353"/>
    <n v="22606"/>
    <s v="WOODEN SKITTLES GARDEN SET"/>
    <d v="2010-05-14T12:35:00"/>
    <x v="944"/>
    <s v="United Kingdom"/>
    <x v="940"/>
    <s v="United Kingdom"/>
    <n v="12.75"/>
    <n v="4"/>
    <n v="51"/>
  </r>
  <r>
    <n v="1769"/>
    <n v="508401"/>
    <n v="21765"/>
    <s v="HANGING METAL BIRD BATH"/>
    <d v="2010-05-14T15:37:00"/>
    <x v="799"/>
    <s v="United Kingdom"/>
    <x v="795"/>
    <s v="United Kingdom"/>
    <n v="7.95"/>
    <n v="2"/>
    <n v="15.9"/>
  </r>
  <r>
    <n v="1770"/>
    <n v="508463"/>
    <n v="22623"/>
    <s v="BOX OF VINTAGE JIGSAW BLOCKS "/>
    <d v="2010-05-16T10:29:00"/>
    <x v="387"/>
    <s v="United Kingdom"/>
    <x v="383"/>
    <s v="United Kingdom"/>
    <n v="4.95"/>
    <n v="2"/>
    <n v="9.9"/>
  </r>
  <r>
    <n v="1771"/>
    <n v="508463"/>
    <n v="22430"/>
    <s v="ENAMEL WATERING CAN CREAM"/>
    <d v="2010-05-16T10:29:00"/>
    <x v="387"/>
    <s v="United Kingdom"/>
    <x v="383"/>
    <s v="United Kingdom"/>
    <n v="4.95"/>
    <n v="1"/>
    <n v="4.95"/>
  </r>
  <r>
    <n v="1772"/>
    <n v="508467"/>
    <n v="20978"/>
    <s v="36 PENCILS TUBE SKULLS"/>
    <d v="2010-05-16T10:44:00"/>
    <x v="548"/>
    <s v="United Kingdom"/>
    <x v="544"/>
    <s v="United Kingdom"/>
    <n v="1.25"/>
    <n v="1"/>
    <n v="1.25"/>
  </r>
  <r>
    <n v="1773"/>
    <n v="508468"/>
    <n v="22430"/>
    <s v="ENAMEL WATERING CAN CREAM"/>
    <d v="2010-05-16T10:46:00"/>
    <x v="945"/>
    <s v="United Kingdom"/>
    <x v="941"/>
    <s v="United Kingdom"/>
    <n v="4.95"/>
    <n v="5"/>
    <n v="24.75"/>
  </r>
  <r>
    <n v="1774"/>
    <n v="508470"/>
    <n v="22470"/>
    <s v="HEART OF WICKER LARGE"/>
    <d v="2010-05-16T11:24:00"/>
    <x v="946"/>
    <s v="United Kingdom"/>
    <x v="942"/>
    <s v="United Kingdom"/>
    <n v="2.95"/>
    <n v="3"/>
    <n v="8.8500000000000014"/>
  </r>
  <r>
    <n v="1775"/>
    <n v="508474"/>
    <n v="21158"/>
    <s v="MOODY GIRL DOOR HANGER "/>
    <d v="2010-05-16T11:52:00"/>
    <x v="947"/>
    <s v="United Kingdom"/>
    <x v="943"/>
    <s v="United Kingdom"/>
    <n v="1.45"/>
    <n v="6"/>
    <n v="8.6999999999999993"/>
  </r>
  <r>
    <n v="1776"/>
    <n v="508477"/>
    <n v="22469"/>
    <s v="HEART OF WICKER SMALL"/>
    <d v="2010-05-16T12:15:00"/>
    <x v="948"/>
    <s v="United Kingdom"/>
    <x v="944"/>
    <s v="United Kingdom"/>
    <n v="1.65"/>
    <n v="4"/>
    <n v="6.6"/>
  </r>
  <r>
    <n v="1777"/>
    <n v="508479"/>
    <n v="21166"/>
    <s v="COOK WITH WINE METAL SIGN "/>
    <d v="2010-05-16T12:18:00"/>
    <x v="100"/>
    <s v="United Kingdom"/>
    <x v="96"/>
    <s v="United Kingdom"/>
    <n v="1.95"/>
    <n v="3"/>
    <n v="5.85"/>
  </r>
  <r>
    <n v="1778"/>
    <n v="508479"/>
    <n v="21179"/>
    <s v="NO JUNK MAIL METAL SIGN"/>
    <d v="2010-05-16T12:18:00"/>
    <x v="100"/>
    <s v="United Kingdom"/>
    <x v="96"/>
    <s v="United Kingdom"/>
    <n v="1.25"/>
    <n v="6"/>
    <n v="7.5"/>
  </r>
  <r>
    <n v="1779"/>
    <n v="508481"/>
    <n v="20685"/>
    <s v="DOOR MAT RED SPOT"/>
    <d v="2010-05-16T12:41:00"/>
    <x v="949"/>
    <s v="United Kingdom"/>
    <x v="945"/>
    <s v="United Kingdom"/>
    <n v="6.35"/>
    <n v="10"/>
    <n v="63.5"/>
  </r>
  <r>
    <n v="1780"/>
    <n v="508482"/>
    <n v="22073"/>
    <s v="RED RETROSPOT STORAGE JAR"/>
    <d v="2010-05-16T12:44:00"/>
    <x v="99"/>
    <s v="United Kingdom"/>
    <x v="95"/>
    <s v="United Kingdom"/>
    <n v="3.75"/>
    <n v="1"/>
    <n v="3.75"/>
  </r>
  <r>
    <n v="1781"/>
    <n v="508483"/>
    <s v="84997C"/>
    <s v="BLUE 3 PIECE MINI DOTS CUTLERY SET"/>
    <d v="2010-05-16T12:51:00"/>
    <x v="40"/>
    <s v="United Kingdom"/>
    <x v="36"/>
    <s v="United Kingdom"/>
    <n v="3.75"/>
    <n v="1"/>
    <n v="3.75"/>
  </r>
  <r>
    <n v="1782"/>
    <n v="508484"/>
    <n v="22061"/>
    <s v="LARGE CAKE STAND  HANGING STRAWBERY"/>
    <d v="2010-05-16T12:54:00"/>
    <x v="950"/>
    <s v="United Kingdom"/>
    <x v="946"/>
    <s v="United Kingdom"/>
    <n v="9.9499999999999993"/>
    <n v="1"/>
    <n v="9.9499999999999993"/>
  </r>
  <r>
    <n v="1783"/>
    <n v="508485"/>
    <n v="22088"/>
    <s v="PAPER BUNTING COLOURED LACE"/>
    <d v="2010-05-16T12:56:00"/>
    <x v="951"/>
    <s v="United Kingdom"/>
    <x v="947"/>
    <s v="United Kingdom"/>
    <n v="2.95"/>
    <n v="1"/>
    <n v="2.95"/>
  </r>
  <r>
    <n v="1784"/>
    <n v="508485"/>
    <n v="22469"/>
    <s v="HEART OF WICKER SMALL"/>
    <d v="2010-05-16T12:56:00"/>
    <x v="951"/>
    <s v="United Kingdom"/>
    <x v="947"/>
    <s v="United Kingdom"/>
    <n v="1.65"/>
    <n v="1"/>
    <n v="1.65"/>
  </r>
  <r>
    <n v="1785"/>
    <n v="508486"/>
    <n v="21900"/>
    <s v="KEY FOB , SHED"/>
    <d v="2010-05-16T12:57:00"/>
    <x v="709"/>
    <s v="United Kingdom"/>
    <x v="705"/>
    <s v="United Kingdom"/>
    <n v="0.65"/>
    <n v="10"/>
    <n v="6.5"/>
  </r>
  <r>
    <n v="1786"/>
    <n v="508486"/>
    <s v="84970S"/>
    <s v="HANGING HEART ZINC T-LIGHT HOLDER"/>
    <d v="2010-05-16T12:57:00"/>
    <x v="709"/>
    <s v="United Kingdom"/>
    <x v="705"/>
    <s v="United Kingdom"/>
    <n v="0.85"/>
    <n v="12"/>
    <n v="10.199999999999999"/>
  </r>
  <r>
    <n v="1787"/>
    <n v="508494"/>
    <n v="22355"/>
    <s v="CHARLOTTE BAG , SUKI DESIGN"/>
    <d v="2010-05-16T13:49:00"/>
    <x v="952"/>
    <s v="Netherlands"/>
    <x v="948"/>
    <s v="Netherlands"/>
    <n v="0.85"/>
    <n v="50"/>
    <n v="42.5"/>
  </r>
  <r>
    <n v="1788"/>
    <n v="508494"/>
    <n v="20719"/>
    <s v="WOODLAND CHARLOTTE BAG"/>
    <d v="2010-05-16T13:49:00"/>
    <x v="952"/>
    <s v="Netherlands"/>
    <x v="948"/>
    <s v="Netherlands"/>
    <n v="0.85"/>
    <n v="50"/>
    <n v="42.5"/>
  </r>
  <r>
    <n v="1789"/>
    <n v="508496"/>
    <s v="84459A"/>
    <s v="PINK METAL CHICKEN HEART "/>
    <d v="2010-05-16T14:41:00"/>
    <x v="953"/>
    <s v="United Kingdom"/>
    <x v="949"/>
    <s v="United Kingdom"/>
    <n v="1.49"/>
    <n v="6"/>
    <n v="8.94"/>
  </r>
  <r>
    <n v="1790"/>
    <n v="508500"/>
    <n v="22469"/>
    <s v="HEART OF WICKER SMALL"/>
    <d v="2010-05-16T15:33:00"/>
    <x v="474"/>
    <s v="United Kingdom"/>
    <x v="470"/>
    <s v="United Kingdom"/>
    <n v="1.65"/>
    <n v="2"/>
    <n v="3.3"/>
  </r>
  <r>
    <n v="1791"/>
    <n v="508504"/>
    <s v="51014C"/>
    <s v="FEATHER PEN,COAL BLACK"/>
    <d v="2010-05-16T16:05:00"/>
    <x v="660"/>
    <s v="United Kingdom"/>
    <x v="656"/>
    <s v="United Kingdom"/>
    <n v="0.85"/>
    <n v="12"/>
    <n v="10.199999999999999"/>
  </r>
  <r>
    <n v="1792"/>
    <n v="508506"/>
    <n v="21124"/>
    <s v="SET/10 BLUE SPOTTY PARTY CANDLES"/>
    <d v="2010-05-16T16:21:00"/>
    <x v="954"/>
    <s v="United Kingdom"/>
    <x v="950"/>
    <s v="United Kingdom"/>
    <n v="1.25"/>
    <n v="1"/>
    <n v="1.25"/>
  </r>
  <r>
    <n v="1793"/>
    <n v="508523"/>
    <n v="22442"/>
    <s v="GROW YOUR OWN FLOWERS SET OF 3"/>
    <d v="2010-05-17T10:15:00"/>
    <x v="175"/>
    <s v="Germany"/>
    <x v="171"/>
    <s v="Germany"/>
    <n v="7.95"/>
    <n v="2"/>
    <n v="15.9"/>
  </r>
  <r>
    <n v="1794"/>
    <n v="508551"/>
    <n v="21523"/>
    <s v="DOOR MAT FANCY FONT HOME SWEET HOME"/>
    <d v="2010-05-17T11:46:00"/>
    <x v="447"/>
    <s v="United Kingdom"/>
    <x v="443"/>
    <s v="United Kingdom"/>
    <n v="7.49"/>
    <n v="1"/>
    <n v="7.49"/>
  </r>
  <r>
    <n v="1795"/>
    <n v="508581"/>
    <n v="22585"/>
    <s v="PACK OF 6 BIRDY GIFT TAGS"/>
    <d v="2010-05-17T11:55:00"/>
    <x v="955"/>
    <s v="United Kingdom"/>
    <x v="951"/>
    <s v="United Kingdom"/>
    <n v="1.25"/>
    <n v="24"/>
    <n v="30"/>
  </r>
  <r>
    <n v="1796"/>
    <n v="508581"/>
    <n v="22284"/>
    <s v="HEN HOUSE DECORATION"/>
    <d v="2010-05-17T11:55:00"/>
    <x v="955"/>
    <s v="United Kingdom"/>
    <x v="951"/>
    <s v="United Kingdom"/>
    <n v="1.65"/>
    <n v="12"/>
    <n v="19.799999999999997"/>
  </r>
  <r>
    <n v="1797"/>
    <n v="508592"/>
    <n v="21977"/>
    <s v="PACK OF 60 PINK PAISLEY CAKE CASES"/>
    <d v="2010-05-17T12:05:00"/>
    <x v="956"/>
    <s v="United Kingdom"/>
    <x v="952"/>
    <s v="United Kingdom"/>
    <n v="0.55000000000000004"/>
    <n v="24"/>
    <n v="13.200000000000001"/>
  </r>
  <r>
    <n v="1798"/>
    <n v="508593"/>
    <n v="21900"/>
    <s v="KEY FOB , SHED"/>
    <d v="2010-05-17T12:06:00"/>
    <x v="956"/>
    <s v="United Kingdom"/>
    <x v="952"/>
    <s v="United Kingdom"/>
    <n v="0.65"/>
    <n v="24"/>
    <n v="15.600000000000001"/>
  </r>
  <r>
    <n v="1799"/>
    <n v="508621"/>
    <s v="84970S"/>
    <s v="HANGING HEART ZINC T-LIGHT HOLDER"/>
    <d v="2010-05-17T13:45:00"/>
    <x v="486"/>
    <s v="United Kingdom"/>
    <x v="482"/>
    <s v="United Kingdom"/>
    <n v="0.85"/>
    <n v="12"/>
    <n v="10.199999999999999"/>
  </r>
  <r>
    <n v="1800"/>
    <n v="508621"/>
    <n v="21915"/>
    <s v="RED  HARMONICA IN BOX "/>
    <d v="2010-05-17T13:45:00"/>
    <x v="486"/>
    <s v="United Kingdom"/>
    <x v="482"/>
    <s v="United Kingdom"/>
    <n v="1.25"/>
    <n v="12"/>
    <n v="15"/>
  </r>
  <r>
    <n v="1801"/>
    <n v="508626"/>
    <n v="22425"/>
    <s v="ENAMEL COLLANDER CREAM"/>
    <d v="2010-05-17T14:14:00"/>
    <x v="957"/>
    <s v="United Kingdom"/>
    <x v="953"/>
    <s v="United Kingdom"/>
    <n v="4.95"/>
    <n v="3"/>
    <n v="14.850000000000001"/>
  </r>
  <r>
    <n v="1802"/>
    <n v="508627"/>
    <n v="21931"/>
    <s v="JUMBO STORAGE BAG SUKI"/>
    <d v="2010-05-17T14:15:00"/>
    <x v="958"/>
    <s v="United Kingdom"/>
    <x v="954"/>
    <s v="United Kingdom"/>
    <n v="1.95"/>
    <n v="1"/>
    <n v="1.95"/>
  </r>
  <r>
    <n v="1803"/>
    <n v="508627"/>
    <n v="22198"/>
    <s v="LARGE POPCORN HOLDER "/>
    <d v="2010-05-17T14:15:00"/>
    <x v="958"/>
    <s v="United Kingdom"/>
    <x v="954"/>
    <s v="United Kingdom"/>
    <n v="1.65"/>
    <n v="1"/>
    <n v="1.65"/>
  </r>
  <r>
    <n v="1804"/>
    <n v="508652"/>
    <n v="37500"/>
    <s v="TEA TIME TEAPOT IN GIFT BOX"/>
    <d v="2010-05-17T15:48:00"/>
    <x v="603"/>
    <s v="United Kingdom"/>
    <x v="599"/>
    <s v="United Kingdom"/>
    <n v="9.9499999999999993"/>
    <n v="1"/>
    <n v="9.9499999999999993"/>
  </r>
  <r>
    <n v="1805"/>
    <n v="508652"/>
    <n v="37448"/>
    <s v="CERAMIC CAKE DESIGN SPOTTED MUG"/>
    <d v="2010-05-17T15:48:00"/>
    <x v="603"/>
    <s v="United Kingdom"/>
    <x v="599"/>
    <s v="United Kingdom"/>
    <n v="1.49"/>
    <n v="1"/>
    <n v="1.49"/>
  </r>
  <r>
    <n v="1806"/>
    <n v="508654"/>
    <n v="22224"/>
    <s v="WHITE LOVEBIRD LANTERN"/>
    <d v="2010-05-17T15:54:00"/>
    <x v="331"/>
    <s v="United Kingdom"/>
    <x v="327"/>
    <s v="United Kingdom"/>
    <n v="2.95"/>
    <n v="6"/>
    <n v="17.700000000000003"/>
  </r>
  <r>
    <n v="1807"/>
    <n v="508653"/>
    <s v="84997C"/>
    <s v="BLUE 3 PIECE MINI DOTS CUTLERY SET"/>
    <d v="2010-05-17T15:54:00"/>
    <x v="959"/>
    <s v="United Kingdom"/>
    <x v="955"/>
    <s v="United Kingdom"/>
    <n v="3.75"/>
    <n v="4"/>
    <n v="15"/>
  </r>
  <r>
    <n v="1808"/>
    <n v="508721"/>
    <n v="21870"/>
    <s v="I CAN ONLY PLEASE ONE PERSON MUG"/>
    <d v="2010-05-17T17:24:00"/>
    <x v="91"/>
    <s v="United Kingdom"/>
    <x v="87"/>
    <s v="United Kingdom"/>
    <n v="1.25"/>
    <n v="2"/>
    <n v="2.5"/>
  </r>
  <r>
    <n v="1809"/>
    <n v="508721"/>
    <n v="21427"/>
    <s v="SKULLS STORAGE BOX SMALL"/>
    <d v="2010-05-17T17:24:00"/>
    <x v="91"/>
    <s v="United Kingdom"/>
    <x v="87"/>
    <s v="United Kingdom"/>
    <n v="2.1"/>
    <n v="3"/>
    <n v="6.3000000000000007"/>
  </r>
  <r>
    <n v="1810"/>
    <n v="508721"/>
    <n v="20829"/>
    <s v="GLITTER HANGING BUTTERFLY STRING"/>
    <d v="2010-05-17T17:24:00"/>
    <x v="91"/>
    <s v="United Kingdom"/>
    <x v="87"/>
    <s v="United Kingdom"/>
    <n v="2.1"/>
    <n v="2"/>
    <n v="4.2"/>
  </r>
  <r>
    <n v="1811"/>
    <n v="508732"/>
    <n v="22505"/>
    <s v="MEMO BOARD COTTAGE DESIGN"/>
    <d v="2010-05-18T10:24:00"/>
    <x v="960"/>
    <s v="United Kingdom"/>
    <x v="956"/>
    <s v="United Kingdom"/>
    <n v="4.95"/>
    <n v="4"/>
    <n v="19.8"/>
  </r>
  <r>
    <n v="1812"/>
    <n v="508735"/>
    <n v="22624"/>
    <s v="IVORY KITCHEN SCALES"/>
    <d v="2010-05-18T10:38:00"/>
    <x v="528"/>
    <s v="United Kingdom"/>
    <x v="524"/>
    <s v="United Kingdom"/>
    <n v="8.5"/>
    <n v="2"/>
    <n v="17"/>
  </r>
  <r>
    <n v="1813"/>
    <n v="508751"/>
    <n v="22537"/>
    <s v="MAGIC DRAWING SLATE DINOSAUR"/>
    <d v="2010-05-18T11:49:00"/>
    <x v="554"/>
    <s v="United Kingdom"/>
    <x v="550"/>
    <s v="United Kingdom"/>
    <n v="0.42"/>
    <n v="48"/>
    <n v="20.16"/>
  </r>
  <r>
    <n v="1814"/>
    <n v="508780"/>
    <n v="22560"/>
    <s v="TRADITIONAL MODELLING CLAY"/>
    <d v="2010-05-18T12:24:00"/>
    <x v="235"/>
    <s v="United Kingdom"/>
    <x v="231"/>
    <s v="United Kingdom"/>
    <n v="1.25"/>
    <n v="4"/>
    <n v="5"/>
  </r>
  <r>
    <n v="1815"/>
    <n v="508801"/>
    <n v="21242"/>
    <s v="RED SPOTTY PLATE "/>
    <d v="2010-05-18T12:49:00"/>
    <x v="961"/>
    <s v="United Kingdom"/>
    <x v="957"/>
    <s v="United Kingdom"/>
    <n v="1.69"/>
    <n v="8"/>
    <n v="13.52"/>
  </r>
  <r>
    <n v="1816"/>
    <n v="508801"/>
    <n v="21247"/>
    <s v="SET OF RED SALAD SERVERS "/>
    <d v="2010-05-18T12:49:00"/>
    <x v="961"/>
    <s v="United Kingdom"/>
    <x v="957"/>
    <s v="United Kingdom"/>
    <n v="1.49"/>
    <n v="3"/>
    <n v="4.47"/>
  </r>
  <r>
    <n v="1817"/>
    <n v="508822"/>
    <n v="20986"/>
    <s v="BLUE CALCULATOR RULER"/>
    <d v="2010-05-18T13:24:00"/>
    <x v="962"/>
    <s v="Switzerland"/>
    <x v="958"/>
    <s v="Switzerland"/>
    <n v="1.25"/>
    <n v="24"/>
    <n v="30"/>
  </r>
  <r>
    <n v="1818"/>
    <n v="508823"/>
    <n v="22513"/>
    <s v="DOORSTOP FOOTBALL DESIGN"/>
    <d v="2010-05-18T13:26:00"/>
    <x v="963"/>
    <s v="United Kingdom"/>
    <x v="959"/>
    <s v="United Kingdom"/>
    <n v="3.75"/>
    <n v="4"/>
    <n v="15"/>
  </r>
  <r>
    <n v="1819"/>
    <n v="508864"/>
    <n v="22139"/>
    <s v="RETRO SPOT TEA SET CERAMIC 11 PC "/>
    <d v="2010-05-18T16:09:00"/>
    <x v="591"/>
    <s v="United Kingdom"/>
    <x v="587"/>
    <s v="United Kingdom"/>
    <n v="4.95"/>
    <n v="15"/>
    <n v="74.25"/>
  </r>
  <r>
    <n v="1820"/>
    <n v="508874"/>
    <n v="22345"/>
    <s v="PARTY PIZZA DISH BLUE RETROSPOT"/>
    <d v="2010-05-18T16:28:00"/>
    <x v="16"/>
    <s v="United Kingdom"/>
    <x v="12"/>
    <s v="United Kingdom"/>
    <n v="0.85"/>
    <n v="3"/>
    <n v="2.5499999999999998"/>
  </r>
  <r>
    <n v="1821"/>
    <n v="508898"/>
    <n v="21552"/>
    <s v="CERAMIC BIRDHOUSE BLACK ROSE  LARGE"/>
    <d v="2010-05-18T17:25:00"/>
    <x v="964"/>
    <s v="United Kingdom"/>
    <x v="960"/>
    <s v="United Kingdom"/>
    <n v="5.95"/>
    <n v="1"/>
    <n v="5.95"/>
  </r>
  <r>
    <n v="1822"/>
    <s v="C508928"/>
    <s v="POST"/>
    <s v="POSTAGE"/>
    <d v="2010-05-19T11:26:00"/>
    <x v="965"/>
    <s v="United Kingdom"/>
    <x v="961"/>
    <s v="United Kingdom"/>
    <n v="10.99"/>
    <n v="-1"/>
    <n v="-10.99"/>
  </r>
  <r>
    <n v="1823"/>
    <n v="508972"/>
    <n v="22498"/>
    <s v="WOODEN REGATTA BUNTING"/>
    <d v="2010-05-19T11:39:00"/>
    <x v="966"/>
    <s v="United Kingdom"/>
    <x v="962"/>
    <s v="United Kingdom"/>
    <n v="5.95"/>
    <n v="3"/>
    <n v="17.850000000000001"/>
  </r>
  <r>
    <n v="1824"/>
    <n v="508994"/>
    <n v="22035"/>
    <s v="VINTAGE CARAVAN GREETING CARD "/>
    <d v="2010-05-19T12:40:00"/>
    <x v="967"/>
    <s v="United Kingdom"/>
    <x v="963"/>
    <s v="United Kingdom"/>
    <n v="0.42"/>
    <n v="12"/>
    <n v="5.04"/>
  </r>
  <r>
    <n v="1825"/>
    <n v="508996"/>
    <n v="21363"/>
    <s v="HOME SMALL WOOD LETTERS"/>
    <d v="2010-05-19T12:52:00"/>
    <x v="322"/>
    <s v="United Kingdom"/>
    <x v="318"/>
    <s v="United Kingdom"/>
    <n v="4.95"/>
    <n v="6"/>
    <n v="29.700000000000003"/>
  </r>
  <r>
    <n v="1826"/>
    <s v="C509015"/>
    <n v="22649"/>
    <s v="STRAWBERRY FAIRY CAKE TEAPOT"/>
    <d v="2010-05-19T13:36:00"/>
    <x v="968"/>
    <s v="United Kingdom"/>
    <x v="964"/>
    <s v="United Kingdom"/>
    <n v="4.95"/>
    <n v="-1"/>
    <n v="-4.95"/>
  </r>
  <r>
    <n v="1827"/>
    <n v="509021"/>
    <n v="22485"/>
    <s v="SET OF 2 WOODEN MARKET CRATES"/>
    <d v="2010-05-19T14:22:00"/>
    <x v="969"/>
    <s v="Channel Islands"/>
    <x v="965"/>
    <s v="Channel Islands"/>
    <n v="12.75"/>
    <n v="2"/>
    <n v="25.5"/>
  </r>
  <r>
    <n v="1828"/>
    <n v="509027"/>
    <s v="90200C"/>
    <s v="BLUE SWEETHEART BRACELET"/>
    <d v="2010-05-19T15:10:00"/>
    <x v="970"/>
    <s v="United Kingdom"/>
    <x v="966"/>
    <s v="United Kingdom"/>
    <n v="4.25"/>
    <n v="1"/>
    <n v="4.25"/>
  </r>
  <r>
    <n v="1829"/>
    <n v="509030"/>
    <n v="21746"/>
    <s v="SMALL RED RETROSPOT WINDMILL"/>
    <d v="2010-05-19T15:47:00"/>
    <x v="971"/>
    <s v="United Kingdom"/>
    <x v="967"/>
    <s v="United Kingdom"/>
    <n v="1.25"/>
    <n v="10"/>
    <n v="12.5"/>
  </r>
  <r>
    <n v="1830"/>
    <n v="509030"/>
    <n v="21357"/>
    <s v="TOAST ITS - DINOSAUR"/>
    <d v="2010-05-19T15:47:00"/>
    <x v="971"/>
    <s v="United Kingdom"/>
    <x v="967"/>
    <s v="United Kingdom"/>
    <n v="1.25"/>
    <n v="3"/>
    <n v="3.75"/>
  </r>
  <r>
    <n v="1831"/>
    <n v="509030"/>
    <n v="21931"/>
    <s v="JUMBO STORAGE BAG SUKI"/>
    <d v="2010-05-19T15:47:00"/>
    <x v="971"/>
    <s v="United Kingdom"/>
    <x v="967"/>
    <s v="United Kingdom"/>
    <n v="1.95"/>
    <n v="2"/>
    <n v="3.9"/>
  </r>
  <r>
    <n v="1832"/>
    <n v="509031"/>
    <n v="21563"/>
    <s v="RED HEART SHAPE LOVE BUCKET "/>
    <d v="2010-05-19T16:30:00"/>
    <x v="972"/>
    <s v="United Kingdom"/>
    <x v="968"/>
    <s v="United Kingdom"/>
    <n v="2.95"/>
    <n v="2"/>
    <n v="5.9"/>
  </r>
  <r>
    <n v="1833"/>
    <n v="509071"/>
    <n v="22178"/>
    <s v="VICTORIAN GLASS HANGING T-LIGHT"/>
    <d v="2010-05-20T11:41:00"/>
    <x v="973"/>
    <s v="United Kingdom"/>
    <x v="969"/>
    <s v="United Kingdom"/>
    <n v="1.25"/>
    <n v="12"/>
    <n v="15"/>
  </r>
  <r>
    <n v="1834"/>
    <n v="509071"/>
    <n v="84839"/>
    <s v="SWEETHEART KEY CABINET"/>
    <d v="2010-05-20T11:41:00"/>
    <x v="973"/>
    <s v="United Kingdom"/>
    <x v="969"/>
    <s v="United Kingdom"/>
    <n v="6.75"/>
    <n v="2"/>
    <n v="13.5"/>
  </r>
  <r>
    <n v="1835"/>
    <n v="509100"/>
    <n v="20978"/>
    <s v="36 PENCILS TUBE SKULLS"/>
    <d v="2010-05-20T11:49:00"/>
    <x v="40"/>
    <s v="United Kingdom"/>
    <x v="36"/>
    <s v="United Kingdom"/>
    <n v="1.25"/>
    <n v="1"/>
    <n v="1.25"/>
  </r>
  <r>
    <n v="1836"/>
    <n v="509100"/>
    <n v="22511"/>
    <s v="DOORSTOP RUSSIAN DOLL RETROSPOT"/>
    <d v="2010-05-20T11:49:00"/>
    <x v="40"/>
    <s v="United Kingdom"/>
    <x v="36"/>
    <s v="United Kingdom"/>
    <n v="3.75"/>
    <n v="1"/>
    <n v="3.75"/>
  </r>
  <r>
    <n v="1837"/>
    <n v="509115"/>
    <n v="21063"/>
    <s v="PARTY INVITES JAZZ HEARTS"/>
    <d v="2010-05-20T11:55:00"/>
    <x v="635"/>
    <s v="United Kingdom"/>
    <x v="631"/>
    <s v="United Kingdom"/>
    <n v="0.85"/>
    <n v="12"/>
    <n v="10.199999999999999"/>
  </r>
  <r>
    <n v="1838"/>
    <n v="509115"/>
    <n v="20975"/>
    <s v="12 PENCILS SMALL TUBE RED SPOTTY"/>
    <d v="2010-05-20T11:55:00"/>
    <x v="635"/>
    <s v="United Kingdom"/>
    <x v="631"/>
    <s v="United Kingdom"/>
    <n v="0.65"/>
    <n v="24"/>
    <n v="15.600000000000001"/>
  </r>
  <r>
    <n v="1839"/>
    <n v="509115"/>
    <n v="21124"/>
    <s v="SET/10 BLUE SPOTTY PARTY CANDLES"/>
    <d v="2010-05-20T11:55:00"/>
    <x v="635"/>
    <s v="United Kingdom"/>
    <x v="631"/>
    <s v="United Kingdom"/>
    <n v="1.25"/>
    <n v="24"/>
    <n v="30"/>
  </r>
  <r>
    <n v="1840"/>
    <n v="509115"/>
    <n v="22444"/>
    <s v="GROW YOUR OWN PLANT IN A CAN "/>
    <d v="2010-05-20T11:55:00"/>
    <x v="635"/>
    <s v="United Kingdom"/>
    <x v="631"/>
    <s v="United Kingdom"/>
    <n v="1.25"/>
    <n v="24"/>
    <n v="30"/>
  </r>
  <r>
    <n v="1841"/>
    <n v="509115"/>
    <n v="20914"/>
    <s v="SET/5 RED SPOTTY LID GLASS BOWLS"/>
    <d v="2010-05-20T11:55:00"/>
    <x v="635"/>
    <s v="United Kingdom"/>
    <x v="631"/>
    <s v="United Kingdom"/>
    <n v="2.95"/>
    <n v="6"/>
    <n v="17.700000000000003"/>
  </r>
  <r>
    <n v="1842"/>
    <n v="509141"/>
    <n v="22491"/>
    <s v="PACK OF 12 COLOURED PENCILS"/>
    <d v="2010-05-20T12:27:00"/>
    <x v="699"/>
    <s v="United Kingdom"/>
    <x v="695"/>
    <s v="United Kingdom"/>
    <n v="0.85"/>
    <n v="12"/>
    <n v="10.199999999999999"/>
  </r>
  <r>
    <n v="1843"/>
    <n v="509143"/>
    <n v="22627"/>
    <s v="MINT KITCHEN SCALES"/>
    <d v="2010-05-20T12:44:00"/>
    <x v="974"/>
    <s v="United Kingdom"/>
    <x v="970"/>
    <s v="United Kingdom"/>
    <n v="8.5"/>
    <n v="2"/>
    <n v="17"/>
  </r>
  <r>
    <n v="1844"/>
    <n v="509146"/>
    <n v="22429"/>
    <s v="ENAMEL MEASURING JUG CREAM"/>
    <d v="2010-05-20T12:53:00"/>
    <x v="975"/>
    <s v="United Kingdom"/>
    <x v="971"/>
    <s v="United Kingdom"/>
    <n v="4.25"/>
    <n v="4"/>
    <n v="17"/>
  </r>
  <r>
    <n v="1845"/>
    <n v="509148"/>
    <n v="22621"/>
    <s v="TRADITIONAL KNITTING NANCY"/>
    <d v="2010-05-20T12:55:00"/>
    <x v="234"/>
    <s v="United Kingdom"/>
    <x v="230"/>
    <s v="United Kingdom"/>
    <n v="1.45"/>
    <n v="2"/>
    <n v="2.9"/>
  </r>
  <r>
    <n v="1846"/>
    <n v="509151"/>
    <s v="15044A"/>
    <s v="PINK PAPER PARASOL "/>
    <d v="2010-05-20T13:06:00"/>
    <x v="91"/>
    <s v="United Kingdom"/>
    <x v="87"/>
    <s v="United Kingdom"/>
    <n v="2.95"/>
    <n v="1"/>
    <n v="2.95"/>
  </r>
  <r>
    <n v="1847"/>
    <n v="509158"/>
    <n v="21713"/>
    <s v="CITRONELLA CANDLE FLOWERPOT"/>
    <d v="2010-05-20T13:28:00"/>
    <x v="976"/>
    <s v="United Kingdom"/>
    <x v="972"/>
    <s v="United Kingdom"/>
    <n v="2.1"/>
    <n v="2"/>
    <n v="4.2"/>
  </r>
  <r>
    <n v="1848"/>
    <n v="509161"/>
    <n v="22521"/>
    <s v="CHILDS GARDEN TROWEL PINK"/>
    <d v="2010-05-20T13:42:00"/>
    <x v="976"/>
    <s v="United Kingdom"/>
    <x v="972"/>
    <s v="United Kingdom"/>
    <n v="0.85"/>
    <n v="14"/>
    <n v="11.9"/>
  </r>
  <r>
    <n v="1849"/>
    <n v="509165"/>
    <n v="21124"/>
    <s v="SET/10 BLUE SPOTTY PARTY CANDLES"/>
    <d v="2010-05-20T14:06:00"/>
    <x v="977"/>
    <s v="United Kingdom"/>
    <x v="973"/>
    <s v="United Kingdom"/>
    <n v="1.25"/>
    <n v="24"/>
    <n v="30"/>
  </r>
  <r>
    <n v="1850"/>
    <n v="509184"/>
    <n v="21071"/>
    <s v="VINTAGE BILLBOARD DRINK ME MUG"/>
    <d v="2010-05-20T16:49:00"/>
    <x v="978"/>
    <s v="United Kingdom"/>
    <x v="974"/>
    <s v="United Kingdom"/>
    <n v="1.25"/>
    <n v="1"/>
    <n v="1.25"/>
  </r>
  <r>
    <n v="1851"/>
    <n v="509187"/>
    <n v="22644"/>
    <s v="CERAMIC CHERRY CAKE MONEY BANK"/>
    <d v="2010-05-20T17:00:00"/>
    <x v="979"/>
    <s v="United Kingdom"/>
    <x v="975"/>
    <s v="United Kingdom"/>
    <n v="1.45"/>
    <n v="12"/>
    <n v="17.399999999999999"/>
  </r>
  <r>
    <n v="1852"/>
    <n v="509199"/>
    <n v="22064"/>
    <s v="PINK DOUGHNUT TRINKET POT "/>
    <d v="2010-05-21T09:06:00"/>
    <x v="402"/>
    <s v="Germany"/>
    <x v="398"/>
    <s v="Germany"/>
    <n v="1.65"/>
    <n v="24"/>
    <n v="39.599999999999994"/>
  </r>
  <r>
    <n v="1853"/>
    <n v="509199"/>
    <n v="22202"/>
    <s v="MILK PAN PINK RETROSPOT"/>
    <d v="2010-05-21T09:06:00"/>
    <x v="402"/>
    <s v="Germany"/>
    <x v="398"/>
    <s v="Germany"/>
    <n v="3.75"/>
    <n v="4"/>
    <n v="15"/>
  </r>
  <r>
    <n v="1854"/>
    <n v="509378"/>
    <n v="22331"/>
    <s v="WOODLAND PARTY BAG + STICKER SET"/>
    <d v="2010-05-21T15:12:00"/>
    <x v="980"/>
    <s v="Australia"/>
    <x v="976"/>
    <s v="Australia"/>
    <n v="1.65"/>
    <n v="8"/>
    <n v="13.2"/>
  </r>
  <r>
    <n v="1855"/>
    <n v="509389"/>
    <n v="22583"/>
    <s v="PACK OF 6 HANDBAG GIFT BOXES"/>
    <d v="2010-05-21T17:19:00"/>
    <x v="378"/>
    <s v="United Kingdom"/>
    <x v="374"/>
    <s v="United Kingdom"/>
    <n v="2.5499999999999998"/>
    <n v="4"/>
    <n v="10.199999999999999"/>
  </r>
  <r>
    <n v="1856"/>
    <n v="509389"/>
    <n v="22461"/>
    <s v="SAVOY ART DECO CLOCK"/>
    <d v="2010-05-21T17:19:00"/>
    <x v="378"/>
    <s v="United Kingdom"/>
    <x v="374"/>
    <s v="United Kingdom"/>
    <n v="12.75"/>
    <n v="1"/>
    <n v="12.75"/>
  </r>
  <r>
    <n v="1857"/>
    <n v="509397"/>
    <n v="22427"/>
    <s v="ENAMEL FLOWER JUG CREAM"/>
    <d v="2010-05-23T11:04:00"/>
    <x v="981"/>
    <s v="United Kingdom"/>
    <x v="977"/>
    <s v="United Kingdom"/>
    <n v="5.95"/>
    <n v="4"/>
    <n v="23.8"/>
  </r>
  <r>
    <n v="1858"/>
    <n v="509398"/>
    <n v="22430"/>
    <s v="ENAMEL WATERING CAN CREAM"/>
    <d v="2010-05-23T11:08:00"/>
    <x v="982"/>
    <s v="Portugal"/>
    <x v="978"/>
    <s v="Portugal"/>
    <n v="4.95"/>
    <n v="4"/>
    <n v="19.8"/>
  </r>
  <r>
    <n v="1859"/>
    <n v="509406"/>
    <n v="21713"/>
    <s v="CITRONELLA CANDLE FLOWERPOT"/>
    <d v="2010-05-23T11:36:00"/>
    <x v="301"/>
    <s v="United Kingdom"/>
    <x v="297"/>
    <s v="United Kingdom"/>
    <n v="2.1"/>
    <n v="1"/>
    <n v="2.1"/>
  </r>
  <r>
    <n v="1860"/>
    <n v="509407"/>
    <n v="22488"/>
    <s v="NATURAL SLATE RECTANGLE CHALKBOARD"/>
    <d v="2010-05-23T11:45:00"/>
    <x v="983"/>
    <s v="United Kingdom"/>
    <x v="979"/>
    <s v="United Kingdom"/>
    <n v="1.65"/>
    <n v="6"/>
    <n v="9.8999999999999986"/>
  </r>
  <r>
    <n v="1861"/>
    <n v="509413"/>
    <n v="22327"/>
    <s v="ROUND SNACK BOXES SET OF 4 SKULLS"/>
    <d v="2010-05-23T12:28:00"/>
    <x v="266"/>
    <s v="United Kingdom"/>
    <x v="262"/>
    <s v="United Kingdom"/>
    <n v="2.95"/>
    <n v="3"/>
    <n v="8.8500000000000014"/>
  </r>
  <r>
    <n v="1862"/>
    <n v="509415"/>
    <n v="90048"/>
    <s v="GREEN WITH METAL BAG CHARM"/>
    <d v="2010-05-23T12:46:00"/>
    <x v="984"/>
    <s v="United Kingdom"/>
    <x v="980"/>
    <s v="United Kingdom"/>
    <n v="4.95"/>
    <n v="10"/>
    <n v="49.5"/>
  </r>
  <r>
    <n v="1863"/>
    <n v="509416"/>
    <n v="21877"/>
    <s v="HOME SWEET HOME MUG"/>
    <d v="2010-05-23T12:50:00"/>
    <x v="133"/>
    <s v="United Kingdom"/>
    <x v="129"/>
    <s v="United Kingdom"/>
    <n v="1.25"/>
    <n v="2"/>
    <n v="2.5"/>
  </r>
  <r>
    <n v="1864"/>
    <n v="509416"/>
    <n v="37343"/>
    <s v="SPOTS DESIGN MUG W PINK INSIDE"/>
    <d v="2010-05-23T12:50:00"/>
    <x v="133"/>
    <s v="United Kingdom"/>
    <x v="129"/>
    <s v="United Kingdom"/>
    <n v="1.65"/>
    <n v="4"/>
    <n v="6.6"/>
  </r>
  <r>
    <n v="1865"/>
    <n v="509416"/>
    <s v="M"/>
    <s v="Manual"/>
    <d v="2010-05-23T12:50:00"/>
    <x v="133"/>
    <s v="United Kingdom"/>
    <x v="129"/>
    <s v="United Kingdom"/>
    <n v="1"/>
    <n v="1"/>
    <n v="1"/>
  </r>
  <r>
    <n v="1866"/>
    <n v="509422"/>
    <n v="21125"/>
    <s v="SET 6 FOOTBALL CELEBRATION CANDLES"/>
    <d v="2010-05-23T13:03:00"/>
    <x v="985"/>
    <s v="United Kingdom"/>
    <x v="981"/>
    <s v="United Kingdom"/>
    <n v="1.25"/>
    <n v="6"/>
    <n v="7.5"/>
  </r>
  <r>
    <n v="1867"/>
    <n v="509424"/>
    <n v="16011"/>
    <s v="ANIMAL STICKERS"/>
    <d v="2010-05-23T13:16:00"/>
    <x v="636"/>
    <s v="United Kingdom"/>
    <x v="632"/>
    <s v="United Kingdom"/>
    <n v="0.21"/>
    <n v="4"/>
    <n v="0.84"/>
  </r>
  <r>
    <n v="1868"/>
    <n v="509433"/>
    <s v="40018F"/>
    <s v="CHERRY DESIGN PAPERLANTERNS"/>
    <d v="2010-05-23T14:30:00"/>
    <x v="448"/>
    <s v="Germany"/>
    <x v="444"/>
    <s v="Germany"/>
    <n v="1.95"/>
    <n v="5"/>
    <n v="9.75"/>
  </r>
  <r>
    <n v="1869"/>
    <n v="509437"/>
    <s v="40018F"/>
    <s v="CHERRY DESIGN PAPERLANTERNS"/>
    <d v="2010-05-23T15:21:00"/>
    <x v="986"/>
    <s v="Switzerland"/>
    <x v="982"/>
    <s v="Switzerland"/>
    <n v="1.69"/>
    <n v="80"/>
    <n v="135.19999999999999"/>
  </r>
  <r>
    <n v="1870"/>
    <n v="509437"/>
    <n v="21655"/>
    <s v="HANGING RIDGE GLASS T-LIGHT HOLDER"/>
    <d v="2010-05-23T15:21:00"/>
    <x v="986"/>
    <s v="Switzerland"/>
    <x v="982"/>
    <s v="Switzerland"/>
    <n v="1.69"/>
    <n v="24"/>
    <n v="40.56"/>
  </r>
  <r>
    <n v="1871"/>
    <n v="509441"/>
    <n v="22470"/>
    <s v="HEART OF WICKER LARGE"/>
    <d v="2010-05-23T15:52:00"/>
    <x v="683"/>
    <s v="United Kingdom"/>
    <x v="679"/>
    <s v="United Kingdom"/>
    <n v="2.95"/>
    <n v="2"/>
    <n v="5.9"/>
  </r>
  <r>
    <n v="1872"/>
    <n v="509445"/>
    <n v="84978"/>
    <s v="HANGING HEART JAR T-LIGHT HOLDER"/>
    <d v="2010-05-24T08:52:00"/>
    <x v="987"/>
    <s v="United Kingdom"/>
    <x v="983"/>
    <s v="United Kingdom"/>
    <n v="1.25"/>
    <n v="12"/>
    <n v="15"/>
  </r>
  <r>
    <n v="1873"/>
    <n v="509451"/>
    <n v="21872"/>
    <s v="GLAMOROUS  MUG"/>
    <d v="2010-05-24T09:32:00"/>
    <x v="988"/>
    <s v="United Kingdom"/>
    <x v="984"/>
    <s v="United Kingdom"/>
    <n v="1.25"/>
    <n v="12"/>
    <n v="15"/>
  </r>
  <r>
    <n v="1874"/>
    <n v="509453"/>
    <n v="22077"/>
    <s v="6 RIBBONS RUSTIC CHARM"/>
    <d v="2010-05-24T09:49:00"/>
    <x v="488"/>
    <s v="United Kingdom"/>
    <x v="484"/>
    <s v="United Kingdom"/>
    <n v="1.65"/>
    <n v="12"/>
    <n v="19.799999999999997"/>
  </r>
  <r>
    <n v="1875"/>
    <n v="509456"/>
    <s v="85014B"/>
    <s v="RED/WHITE DOTS RUFFLED UMBRELLA"/>
    <d v="2010-05-24T10:30:00"/>
    <x v="854"/>
    <s v="United Kingdom"/>
    <x v="850"/>
    <s v="United Kingdom"/>
    <n v="5.95"/>
    <n v="3"/>
    <n v="17.850000000000001"/>
  </r>
  <r>
    <n v="1876"/>
    <n v="509460"/>
    <n v="21211"/>
    <s v="SET OF 72 SKULL PAPER  DOILIES"/>
    <d v="2010-05-24T10:44:00"/>
    <x v="60"/>
    <s v="Netherlands"/>
    <x v="56"/>
    <s v="Netherlands"/>
    <n v="1.45"/>
    <n v="12"/>
    <n v="17.399999999999999"/>
  </r>
  <r>
    <n v="1877"/>
    <n v="509460"/>
    <n v="20724"/>
    <s v="RED SPOTTY CHARLOTTE BAG"/>
    <d v="2010-05-24T10:44:00"/>
    <x v="60"/>
    <s v="Netherlands"/>
    <x v="56"/>
    <s v="Netherlands"/>
    <n v="0.85"/>
    <n v="10"/>
    <n v="8.5"/>
  </r>
  <r>
    <n v="1878"/>
    <n v="509466"/>
    <n v="79000"/>
    <s v="MOROCCAN TEA GLASS"/>
    <d v="2010-05-24T10:57:00"/>
    <x v="989"/>
    <s v="United Kingdom"/>
    <x v="985"/>
    <s v="United Kingdom"/>
    <n v="0.85"/>
    <n v="12"/>
    <n v="10.199999999999999"/>
  </r>
  <r>
    <n v="1879"/>
    <n v="509535"/>
    <n v="22083"/>
    <s v="PAPER CHAIN KIT RETRO SPOT"/>
    <d v="2010-05-24T12:07:00"/>
    <x v="990"/>
    <s v="United Kingdom"/>
    <x v="986"/>
    <s v="United Kingdom"/>
    <n v="2.95"/>
    <n v="6"/>
    <n v="17.700000000000003"/>
  </r>
  <r>
    <n v="1880"/>
    <n v="509542"/>
    <n v="84978"/>
    <s v="HANGING HEART JAR T-LIGHT HOLDER"/>
    <d v="2010-05-24T12:27:00"/>
    <x v="991"/>
    <s v="United Kingdom"/>
    <x v="987"/>
    <s v="United Kingdom"/>
    <n v="1.25"/>
    <n v="12"/>
    <n v="15"/>
  </r>
  <r>
    <n v="1881"/>
    <n v="509544"/>
    <n v="21042"/>
    <s v="RED SPOTTY APRON "/>
    <d v="2010-05-24T12:28:00"/>
    <x v="992"/>
    <s v="United Kingdom"/>
    <x v="988"/>
    <s v="United Kingdom"/>
    <n v="5.95"/>
    <n v="3"/>
    <n v="17.850000000000001"/>
  </r>
  <r>
    <n v="1882"/>
    <n v="509573"/>
    <n v="22605"/>
    <s v="WOODEN CROQUET GARDEN SET"/>
    <d v="2010-05-24T13:48:00"/>
    <x v="284"/>
    <s v="United Kingdom"/>
    <x v="280"/>
    <s v="United Kingdom"/>
    <n v="10.95"/>
    <n v="4"/>
    <n v="43.8"/>
  </r>
  <r>
    <n v="1883"/>
    <n v="509575"/>
    <n v="20724"/>
    <s v="RED SPOTTY CHARLOTTE BAG"/>
    <d v="2010-05-24T13:55:00"/>
    <x v="736"/>
    <s v="United Kingdom"/>
    <x v="732"/>
    <s v="United Kingdom"/>
    <n v="0.85"/>
    <n v="10"/>
    <n v="8.5"/>
  </r>
  <r>
    <n v="1884"/>
    <n v="509577"/>
    <s v="35001W"/>
    <s v="HAND OPEN SHAPE DECO.WHITE"/>
    <d v="2010-05-24T14:17:00"/>
    <x v="993"/>
    <s v="United Kingdom"/>
    <x v="989"/>
    <s v="United Kingdom"/>
    <n v="3.49"/>
    <n v="3"/>
    <n v="10.47"/>
  </r>
  <r>
    <n v="1885"/>
    <n v="509577"/>
    <n v="21156"/>
    <s v="RED SPOTTY CHILDS APRON"/>
    <d v="2010-05-24T14:17:00"/>
    <x v="993"/>
    <s v="United Kingdom"/>
    <x v="989"/>
    <s v="United Kingdom"/>
    <n v="1.95"/>
    <n v="3"/>
    <n v="5.85"/>
  </r>
  <r>
    <n v="1886"/>
    <n v="509578"/>
    <n v="22087"/>
    <s v="PAPER BUNTING WHITE LACE"/>
    <d v="2010-05-24T14:18:00"/>
    <x v="994"/>
    <s v="United Kingdom"/>
    <x v="990"/>
    <s v="United Kingdom"/>
    <n v="2.95"/>
    <n v="12"/>
    <n v="35.400000000000006"/>
  </r>
  <r>
    <n v="1887"/>
    <n v="509597"/>
    <n v="21467"/>
    <s v="CHERRY CROCHET FOOD COVER"/>
    <d v="2010-05-24T15:33:00"/>
    <x v="157"/>
    <s v="United Kingdom"/>
    <x v="153"/>
    <s v="United Kingdom"/>
    <n v="3.75"/>
    <n v="18"/>
    <n v="67.5"/>
  </r>
  <r>
    <n v="1888"/>
    <n v="509610"/>
    <n v="84375"/>
    <s v="SET OF 20 KIDS COOKIE CUTTERS"/>
    <d v="2010-05-25T08:44:00"/>
    <x v="995"/>
    <s v="United Kingdom"/>
    <x v="991"/>
    <s v="United Kingdom"/>
    <n v="1.95"/>
    <n v="12"/>
    <n v="23.4"/>
  </r>
  <r>
    <n v="1889"/>
    <n v="509618"/>
    <s v="85061W"/>
    <s v="WHITE JEWELLED HEART DECORATION"/>
    <d v="2010-05-25T09:46:00"/>
    <x v="682"/>
    <s v="United Kingdom"/>
    <x v="678"/>
    <s v="United Kingdom"/>
    <n v="0.85"/>
    <n v="72"/>
    <n v="61.199999999999996"/>
  </r>
  <r>
    <n v="1890"/>
    <n v="509634"/>
    <n v="22482"/>
    <s v="BLUE TEA TOWEL CLASSIC DESIGN"/>
    <d v="2010-05-25T10:23:00"/>
    <x v="996"/>
    <s v="United Kingdom"/>
    <x v="992"/>
    <s v="United Kingdom"/>
    <n v="1.25"/>
    <n v="1"/>
    <n v="1.25"/>
  </r>
  <r>
    <n v="1891"/>
    <n v="509635"/>
    <n v="20829"/>
    <s v="GLITTER HANGING BUTTERFLY STRING"/>
    <d v="2010-05-25T10:25:00"/>
    <x v="291"/>
    <s v="United Kingdom"/>
    <x v="287"/>
    <s v="United Kingdom"/>
    <n v="2.1"/>
    <n v="8"/>
    <n v="16.8"/>
  </r>
  <r>
    <n v="1892"/>
    <n v="509660"/>
    <n v="37495"/>
    <s v="FAIRY CAKE BIRTHDAY CANDLE SET"/>
    <d v="2010-05-25T12:01:00"/>
    <x v="997"/>
    <s v="United Kingdom"/>
    <x v="993"/>
    <s v="United Kingdom"/>
    <n v="3.75"/>
    <n v="4"/>
    <n v="15"/>
  </r>
  <r>
    <n v="1893"/>
    <n v="509668"/>
    <n v="21897"/>
    <s v="POTTING SHED CANDLE CITRONELLA"/>
    <d v="2010-05-25T12:03:00"/>
    <x v="738"/>
    <s v="United Kingdom"/>
    <x v="734"/>
    <s v="United Kingdom"/>
    <n v="2.95"/>
    <n v="2"/>
    <n v="5.9"/>
  </r>
  <r>
    <n v="1894"/>
    <n v="509668"/>
    <n v="21360"/>
    <s v="JOY LARGE WOOD LETTERS"/>
    <d v="2010-05-25T12:03:00"/>
    <x v="738"/>
    <s v="United Kingdom"/>
    <x v="734"/>
    <s v="United Kingdom"/>
    <n v="9.9499999999999993"/>
    <n v="2"/>
    <n v="19.899999999999999"/>
  </r>
  <r>
    <n v="1895"/>
    <n v="509668"/>
    <n v="84077"/>
    <s v="WORLD WAR 2 GLIDERS ASSTD DESIGNS"/>
    <d v="2010-05-25T12:03:00"/>
    <x v="738"/>
    <s v="United Kingdom"/>
    <x v="734"/>
    <s v="United Kingdom"/>
    <n v="0.21"/>
    <n v="48"/>
    <n v="10.08"/>
  </r>
  <r>
    <n v="1896"/>
    <n v="509668"/>
    <n v="22319"/>
    <s v="HAIRCLIPS FORTIES FABRIC ASSORTED"/>
    <d v="2010-05-25T12:03:00"/>
    <x v="738"/>
    <s v="United Kingdom"/>
    <x v="734"/>
    <s v="United Kingdom"/>
    <n v="0.65"/>
    <n v="48"/>
    <n v="31.200000000000003"/>
  </r>
  <r>
    <n v="1897"/>
    <n v="509743"/>
    <s v="84078A"/>
    <s v="SET/4 WHITE RETRO STORAGE CUBES "/>
    <d v="2010-05-25T13:21:00"/>
    <x v="40"/>
    <s v="United Kingdom"/>
    <x v="36"/>
    <s v="United Kingdom"/>
    <n v="34.950000000000003"/>
    <n v="4"/>
    <n v="139.80000000000001"/>
  </r>
  <r>
    <n v="1898"/>
    <n v="509743"/>
    <n v="21984"/>
    <s v="PACK OF 12 PINK PAISLEY TISSUES "/>
    <d v="2010-05-25T13:21:00"/>
    <x v="40"/>
    <s v="United Kingdom"/>
    <x v="36"/>
    <s v="United Kingdom"/>
    <n v="0.28999999999999998"/>
    <n v="12"/>
    <n v="3.4799999999999995"/>
  </r>
  <r>
    <n v="1899"/>
    <n v="509743"/>
    <n v="21924"/>
    <s v="BLUE/CREAM STRIPE FRINGE HAMMOCK"/>
    <d v="2010-05-25T13:21:00"/>
    <x v="40"/>
    <s v="United Kingdom"/>
    <x v="36"/>
    <s v="United Kingdom"/>
    <n v="7.95"/>
    <n v="1"/>
    <n v="7.95"/>
  </r>
  <r>
    <n v="1900"/>
    <n v="509743"/>
    <n v="21054"/>
    <s v="NURSE'S BAG SOFT TOY"/>
    <d v="2010-05-25T13:21:00"/>
    <x v="40"/>
    <s v="United Kingdom"/>
    <x v="36"/>
    <s v="United Kingdom"/>
    <n v="8.9499999999999993"/>
    <n v="1"/>
    <n v="8.9499999999999993"/>
  </r>
  <r>
    <n v="1901"/>
    <n v="509759"/>
    <n v="21932"/>
    <s v="SCANDINAVIAN PAISLEY PICNIC BAG"/>
    <d v="2010-05-25T15:21:00"/>
    <x v="777"/>
    <s v="Channel Islands"/>
    <x v="773"/>
    <s v="Channel Islands"/>
    <n v="2.95"/>
    <n v="5"/>
    <n v="14.75"/>
  </r>
  <r>
    <n v="1902"/>
    <n v="509759"/>
    <n v="20726"/>
    <s v="LUNCH BAG WOODLAND"/>
    <d v="2010-05-25T15:21:00"/>
    <x v="777"/>
    <s v="Channel Islands"/>
    <x v="773"/>
    <s v="Channel Islands"/>
    <n v="1.65"/>
    <n v="10"/>
    <n v="16.5"/>
  </r>
  <r>
    <n v="1903"/>
    <n v="509759"/>
    <n v="22087"/>
    <s v="PAPER BUNTING WHITE LACE"/>
    <d v="2010-05-25T15:21:00"/>
    <x v="777"/>
    <s v="Channel Islands"/>
    <x v="773"/>
    <s v="Channel Islands"/>
    <n v="2.95"/>
    <n v="6"/>
    <n v="17.700000000000003"/>
  </r>
  <r>
    <n v="1904"/>
    <n v="509765"/>
    <s v="72351B"/>
    <s v="SET/6 PINK  BUTTERFLY T-LIGHTS"/>
    <d v="2010-05-25T15:30:00"/>
    <x v="639"/>
    <s v="United Kingdom"/>
    <x v="635"/>
    <s v="United Kingdom"/>
    <n v="2.1"/>
    <n v="12"/>
    <n v="25.200000000000003"/>
  </r>
  <r>
    <n v="1905"/>
    <n v="509810"/>
    <n v="22109"/>
    <s v="FULL ENGLISH BREAKFAST PLATE"/>
    <d v="2010-05-25T17:22:00"/>
    <x v="998"/>
    <s v="United Kingdom"/>
    <x v="994"/>
    <s v="United Kingdom"/>
    <n v="3.75"/>
    <n v="1"/>
    <n v="3.75"/>
  </r>
  <r>
    <n v="1906"/>
    <n v="509822"/>
    <n v="22528"/>
    <s v="GARDENERS KNEELING PAD"/>
    <d v="2010-05-25T17:31:00"/>
    <x v="999"/>
    <s v="United Kingdom"/>
    <x v="995"/>
    <s v="United Kingdom"/>
    <n v="1.25"/>
    <n v="10"/>
    <n v="12.5"/>
  </r>
  <r>
    <n v="1907"/>
    <n v="509850"/>
    <n v="20682"/>
    <s v="RED SPOTTY CHILDS UMBRELLA"/>
    <d v="2010-05-26T09:00:00"/>
    <x v="1000"/>
    <s v="France"/>
    <x v="996"/>
    <s v="France"/>
    <n v="3.25"/>
    <n v="6"/>
    <n v="19.5"/>
  </r>
  <r>
    <n v="1908"/>
    <n v="509850"/>
    <n v="21153"/>
    <s v="RED SPOTTY TABLECLOTH "/>
    <d v="2010-05-26T09:00:00"/>
    <x v="1000"/>
    <s v="France"/>
    <x v="996"/>
    <s v="France"/>
    <n v="10.65"/>
    <n v="4"/>
    <n v="42.6"/>
  </r>
  <r>
    <n v="1909"/>
    <n v="509851"/>
    <n v="21588"/>
    <s v="RETRO SPOT GIANT  TUBE MATCHES"/>
    <d v="2010-05-26T09:04:00"/>
    <x v="96"/>
    <s v="EIRE"/>
    <x v="92"/>
    <s v="EIRE"/>
    <n v="2.5499999999999998"/>
    <n v="12"/>
    <n v="30.599999999999998"/>
  </r>
  <r>
    <n v="1910"/>
    <n v="509851"/>
    <n v="21108"/>
    <s v="FAIRY CAKE FLANNEL ASSORTED COLOUR"/>
    <d v="2010-05-26T09:05:00"/>
    <x v="96"/>
    <s v="EIRE"/>
    <x v="92"/>
    <s v="EIRE"/>
    <n v="2.5499999999999998"/>
    <n v="9"/>
    <n v="22.95"/>
  </r>
  <r>
    <n v="1911"/>
    <n v="509865"/>
    <n v="47566"/>
    <s v="PARTY BUNTING"/>
    <d v="2010-05-26T10:29:00"/>
    <x v="1001"/>
    <s v="United Kingdom"/>
    <x v="997"/>
    <s v="United Kingdom"/>
    <n v="4.6500000000000004"/>
    <n v="5"/>
    <n v="23.25"/>
  </r>
  <r>
    <n v="1912"/>
    <n v="509873"/>
    <n v="22083"/>
    <s v="PAPER CHAIN KIT RETRO SPOT"/>
    <d v="2010-05-26T11:12:00"/>
    <x v="177"/>
    <s v="United Kingdom"/>
    <x v="173"/>
    <s v="United Kingdom"/>
    <n v="2.5499999999999998"/>
    <n v="80"/>
    <n v="204"/>
  </r>
  <r>
    <n v="1913"/>
    <n v="509913"/>
    <n v="20725"/>
    <s v="LUNCH BAG RED SPOTTY"/>
    <d v="2010-05-26T11:27:00"/>
    <x v="1002"/>
    <s v="United Kingdom"/>
    <x v="998"/>
    <s v="United Kingdom"/>
    <n v="1.65"/>
    <n v="1"/>
    <n v="1.65"/>
  </r>
  <r>
    <n v="1914"/>
    <n v="509916"/>
    <n v="21874"/>
    <s v="GIN AND TONIC MUG"/>
    <d v="2010-05-26T11:46:00"/>
    <x v="91"/>
    <s v="United Kingdom"/>
    <x v="87"/>
    <s v="United Kingdom"/>
    <n v="1.25"/>
    <n v="1"/>
    <n v="1.25"/>
  </r>
  <r>
    <n v="1915"/>
    <n v="509916"/>
    <n v="21188"/>
    <s v="3D HEARTS  HONEYCOMB PAPER GARLAND"/>
    <d v="2010-05-26T11:46:00"/>
    <x v="91"/>
    <s v="United Kingdom"/>
    <x v="87"/>
    <s v="United Kingdom"/>
    <n v="2.95"/>
    <n v="1"/>
    <n v="2.95"/>
  </r>
  <r>
    <n v="1916"/>
    <n v="509942"/>
    <n v="22221"/>
    <s v="CAKE STAND LOVEBIRD 2 TIER PINK"/>
    <d v="2010-05-26T12:41:00"/>
    <x v="1003"/>
    <s v="United Kingdom"/>
    <x v="999"/>
    <s v="United Kingdom"/>
    <n v="9.9499999999999993"/>
    <n v="6"/>
    <n v="59.699999999999996"/>
  </r>
  <r>
    <n v="1917"/>
    <n v="509958"/>
    <n v="22537"/>
    <s v="MAGIC DRAWING SLATE DINOSAUR"/>
    <d v="2010-05-26T12:49:00"/>
    <x v="858"/>
    <s v="United Kingdom"/>
    <x v="854"/>
    <s v="United Kingdom"/>
    <n v="0.42"/>
    <n v="1"/>
    <n v="0.42"/>
  </r>
  <r>
    <n v="1918"/>
    <n v="509965"/>
    <n v="82582"/>
    <s v="AREA PATROLLED METAL SIGN"/>
    <d v="2010-05-26T13:17:00"/>
    <x v="491"/>
    <s v="United Kingdom"/>
    <x v="487"/>
    <s v="United Kingdom"/>
    <n v="2.1"/>
    <n v="6"/>
    <n v="12.600000000000001"/>
  </r>
  <r>
    <n v="1919"/>
    <n v="509973"/>
    <s v="15044D"/>
    <s v="RED PAPER PARASOL"/>
    <d v="2010-05-26T13:35:00"/>
    <x v="1004"/>
    <s v="Channel Islands"/>
    <x v="1000"/>
    <s v="Channel Islands"/>
    <n v="2.95"/>
    <n v="6"/>
    <n v="17.700000000000003"/>
  </r>
  <r>
    <n v="1920"/>
    <n v="509974"/>
    <n v="48188"/>
    <s v="DOOR MAT WELCOME PUPPIES"/>
    <d v="2010-05-26T13:38:00"/>
    <x v="1004"/>
    <s v="Channel Islands"/>
    <x v="1000"/>
    <s v="Channel Islands"/>
    <n v="7.49"/>
    <n v="2"/>
    <n v="14.98"/>
  </r>
  <r>
    <n v="1921"/>
    <n v="509976"/>
    <n v="22429"/>
    <s v="ENAMEL MEASURING JUG CREAM"/>
    <d v="2010-05-26T13:47:00"/>
    <x v="688"/>
    <s v="United Kingdom"/>
    <x v="684"/>
    <s v="United Kingdom"/>
    <n v="4.25"/>
    <n v="4"/>
    <n v="17"/>
  </r>
  <r>
    <n v="1922"/>
    <n v="509982"/>
    <n v="21696"/>
    <s v="SMALL SILVER TRELLIS CANDLEPOT"/>
    <d v="2010-05-26T14:28:00"/>
    <x v="1005"/>
    <s v="United Kingdom"/>
    <x v="1001"/>
    <s v="United Kingdom"/>
    <n v="2.95"/>
    <n v="6"/>
    <n v="17.700000000000003"/>
  </r>
  <r>
    <n v="1923"/>
    <n v="509984"/>
    <n v="84792"/>
    <s v="ENCHANTED BIRD COATHANGER 5 HOOK"/>
    <d v="2010-05-26T14:38:00"/>
    <x v="1006"/>
    <s v="United Kingdom"/>
    <x v="1002"/>
    <s v="United Kingdom"/>
    <n v="4.6500000000000004"/>
    <n v="2"/>
    <n v="9.3000000000000007"/>
  </r>
  <r>
    <n v="1924"/>
    <n v="509984"/>
    <n v="22441"/>
    <s v="GROW YOUR OWN BASIL IN ENAMEL MUG"/>
    <d v="2010-05-26T14:38:00"/>
    <x v="1006"/>
    <s v="United Kingdom"/>
    <x v="1002"/>
    <s v="United Kingdom"/>
    <n v="2.1"/>
    <n v="2"/>
    <n v="4.2"/>
  </r>
  <r>
    <n v="1925"/>
    <n v="509985"/>
    <n v="48138"/>
    <s v="DOOR MAT UNION FLAG"/>
    <d v="2010-05-26T14:43:00"/>
    <x v="569"/>
    <s v="France"/>
    <x v="565"/>
    <s v="France"/>
    <n v="7.49"/>
    <n v="2"/>
    <n v="14.98"/>
  </r>
  <r>
    <n v="1926"/>
    <n v="509989"/>
    <n v="84836"/>
    <s v="ZINC METAL HEART DECORATION"/>
    <d v="2010-05-26T14:54:00"/>
    <x v="1007"/>
    <s v="United Kingdom"/>
    <x v="1003"/>
    <s v="United Kingdom"/>
    <n v="1.25"/>
    <n v="24"/>
    <n v="30"/>
  </r>
  <r>
    <n v="1927"/>
    <n v="510001"/>
    <n v="22167"/>
    <s v="WALL MIRROR , DIAMANTE OVAL SHAPE"/>
    <d v="2010-05-26T15:06:00"/>
    <x v="320"/>
    <s v="United Kingdom"/>
    <x v="316"/>
    <s v="United Kingdom"/>
    <n v="9.9499999999999993"/>
    <n v="1"/>
    <n v="9.9499999999999993"/>
  </r>
  <r>
    <n v="1928"/>
    <n v="510001"/>
    <n v="22189"/>
    <s v="CREAM HEART CARD HOLDER"/>
    <d v="2010-05-26T15:06:00"/>
    <x v="320"/>
    <s v="United Kingdom"/>
    <x v="316"/>
    <s v="United Kingdom"/>
    <n v="3.95"/>
    <n v="1"/>
    <n v="3.95"/>
  </r>
  <r>
    <n v="1929"/>
    <n v="510002"/>
    <s v="84796A"/>
    <s v="PINK HAWAIIAN PICNIC HAMPER FOR 2"/>
    <d v="2010-05-26T15:09:00"/>
    <x v="842"/>
    <s v="United Kingdom"/>
    <x v="838"/>
    <s v="United Kingdom"/>
    <n v="3.95"/>
    <n v="24"/>
    <n v="94.800000000000011"/>
  </r>
  <r>
    <n v="1930"/>
    <n v="510002"/>
    <s v="84796B"/>
    <s v="BLUE SAVANNAH PICNIC HAMPER FOR 2"/>
    <d v="2010-05-26T15:09:00"/>
    <x v="842"/>
    <s v="United Kingdom"/>
    <x v="838"/>
    <s v="United Kingdom"/>
    <n v="3.95"/>
    <n v="24"/>
    <n v="94.800000000000011"/>
  </r>
  <r>
    <n v="1931"/>
    <n v="510047"/>
    <n v="47480"/>
    <s v="HANGING PHOTO CLIP ROPE LADDER"/>
    <d v="2010-05-26T17:17:00"/>
    <x v="233"/>
    <s v="United Kingdom"/>
    <x v="229"/>
    <s v="United Kingdom"/>
    <n v="1.45"/>
    <n v="96"/>
    <n v="139.19999999999999"/>
  </r>
  <r>
    <n v="1932"/>
    <n v="510053"/>
    <n v="22549"/>
    <s v="PICTURE DOMINOES"/>
    <d v="2010-05-27T09:49:00"/>
    <x v="1008"/>
    <s v="United Kingdom"/>
    <x v="1004"/>
    <s v="United Kingdom"/>
    <n v="1.45"/>
    <n v="12"/>
    <n v="17.399999999999999"/>
  </r>
  <r>
    <n v="1933"/>
    <n v="510058"/>
    <n v="22356"/>
    <s v="CHARLOTTE BAG PINK WITH WHITE SPOTS"/>
    <d v="2010-05-27T10:13:00"/>
    <x v="1009"/>
    <s v="United Kingdom"/>
    <x v="1005"/>
    <s v="United Kingdom"/>
    <n v="0.85"/>
    <n v="4"/>
    <n v="3.4"/>
  </r>
  <r>
    <n v="1934"/>
    <n v="510059"/>
    <n v="21192"/>
    <s v="WHITE BELL HONEYCOMB PAPER "/>
    <d v="2010-05-27T10:27:00"/>
    <x v="1010"/>
    <s v="United Kingdom"/>
    <x v="1006"/>
    <s v="United Kingdom"/>
    <n v="1.65"/>
    <n v="12"/>
    <n v="19.799999999999997"/>
  </r>
  <r>
    <n v="1935"/>
    <n v="510067"/>
    <n v="20671"/>
    <s v="BLUE TEATIME PRINT BOWL "/>
    <d v="2010-05-27T11:05:00"/>
    <x v="764"/>
    <s v="United Kingdom"/>
    <x v="760"/>
    <s v="United Kingdom"/>
    <n v="1.25"/>
    <n v="8"/>
    <n v="10"/>
  </r>
  <r>
    <n v="1936"/>
    <n v="510067"/>
    <n v="21212"/>
    <s v="PACK OF 72 RETRO SPOT CAKE CASES"/>
    <d v="2010-05-27T11:05:00"/>
    <x v="764"/>
    <s v="United Kingdom"/>
    <x v="760"/>
    <s v="United Kingdom"/>
    <n v="0.42"/>
    <n v="120"/>
    <n v="50.4"/>
  </r>
  <r>
    <n v="1937"/>
    <n v="510072"/>
    <n v="20729"/>
    <s v="RED SPOTTY CANDY BAG"/>
    <d v="2010-05-27T11:17:00"/>
    <x v="1011"/>
    <s v="United Kingdom"/>
    <x v="1007"/>
    <s v="United Kingdom"/>
    <n v="1.25"/>
    <n v="1"/>
    <n v="1.25"/>
  </r>
  <r>
    <n v="1938"/>
    <n v="510072"/>
    <n v="21440"/>
    <s v="12 MINI TOADSTOOL PEGS"/>
    <d v="2010-05-27T11:17:00"/>
    <x v="1011"/>
    <s v="United Kingdom"/>
    <x v="1007"/>
    <s v="United Kingdom"/>
    <n v="1.25"/>
    <n v="1"/>
    <n v="1.25"/>
  </r>
  <r>
    <n v="1939"/>
    <n v="510078"/>
    <n v="22168"/>
    <s v="ORGANISER WOOD ANTIQUE WHITE "/>
    <d v="2010-05-27T11:22:00"/>
    <x v="1012"/>
    <s v="United Kingdom"/>
    <x v="1008"/>
    <s v="United Kingdom"/>
    <n v="8.5"/>
    <n v="2"/>
    <n v="17"/>
  </r>
  <r>
    <n v="1940"/>
    <n v="510136"/>
    <n v="21561"/>
    <s v="DINOSAUR LUNCH BOX WITH CUTLERY"/>
    <d v="2010-05-27T12:17:00"/>
    <x v="1013"/>
    <s v="United Kingdom"/>
    <x v="1009"/>
    <s v="United Kingdom"/>
    <n v="2.5499999999999998"/>
    <n v="1"/>
    <n v="2.5499999999999998"/>
  </r>
  <r>
    <n v="1941"/>
    <n v="510137"/>
    <n v="21156"/>
    <s v="RED SPOTTY CHILDS APRON"/>
    <d v="2010-05-27T12:21:00"/>
    <x v="702"/>
    <s v="United Kingdom"/>
    <x v="698"/>
    <s v="United Kingdom"/>
    <n v="1.95"/>
    <n v="2"/>
    <n v="3.9"/>
  </r>
  <r>
    <n v="1942"/>
    <n v="510138"/>
    <n v="21155"/>
    <s v="RED SPOTTY PEG BAG"/>
    <d v="2010-05-27T12:22:00"/>
    <x v="1014"/>
    <s v="United Kingdom"/>
    <x v="1010"/>
    <s v="United Kingdom"/>
    <n v="2.1"/>
    <n v="6"/>
    <n v="12.600000000000001"/>
  </r>
  <r>
    <n v="1943"/>
    <n v="510139"/>
    <n v="21892"/>
    <s v="TRADITIONAL WOODEN CATCH CUP GAME "/>
    <d v="2010-05-27T12:24:00"/>
    <x v="1015"/>
    <s v="United Kingdom"/>
    <x v="1011"/>
    <s v="United Kingdom"/>
    <n v="1.25"/>
    <n v="2"/>
    <n v="2.5"/>
  </r>
  <r>
    <n v="1944"/>
    <n v="510141"/>
    <n v="22413"/>
    <s v="METAL SIGN TAKE IT OR LEAVE IT "/>
    <d v="2010-05-27T12:30:00"/>
    <x v="1016"/>
    <s v="United Kingdom"/>
    <x v="1012"/>
    <s v="United Kingdom"/>
    <n v="2.95"/>
    <n v="1"/>
    <n v="2.95"/>
  </r>
  <r>
    <n v="1945"/>
    <n v="510141"/>
    <n v="21158"/>
    <s v="MOODY GIRL DOOR HANGER "/>
    <d v="2010-05-27T12:30:00"/>
    <x v="1016"/>
    <s v="United Kingdom"/>
    <x v="1012"/>
    <s v="United Kingdom"/>
    <n v="1.45"/>
    <n v="1"/>
    <n v="1.45"/>
  </r>
  <r>
    <n v="1946"/>
    <n v="510162"/>
    <n v="85204"/>
    <s v="HANGING WOOD AND FELT FLOWER"/>
    <d v="2010-05-27T13:49:00"/>
    <x v="1017"/>
    <s v="United Kingdom"/>
    <x v="1013"/>
    <s v="United Kingdom"/>
    <n v="0.42"/>
    <n v="24"/>
    <n v="10.08"/>
  </r>
  <r>
    <n v="1947"/>
    <n v="510163"/>
    <n v="84880"/>
    <s v="WHITE WIRE EGG HOLDER"/>
    <d v="2010-05-27T13:54:00"/>
    <x v="767"/>
    <s v="United Kingdom"/>
    <x v="763"/>
    <s v="United Kingdom"/>
    <n v="5.95"/>
    <n v="4"/>
    <n v="23.8"/>
  </r>
  <r>
    <n v="1948"/>
    <n v="510170"/>
    <n v="21172"/>
    <s v="PARTY METAL SIGN "/>
    <d v="2010-05-27T14:28:00"/>
    <x v="353"/>
    <s v="United Kingdom"/>
    <x v="349"/>
    <s v="United Kingdom"/>
    <n v="1.45"/>
    <n v="1"/>
    <n v="1.45"/>
  </r>
  <r>
    <n v="1949"/>
    <n v="510173"/>
    <n v="22474"/>
    <s v="SPACEBOY TV DINNER TRAY"/>
    <d v="2010-05-27T14:40:00"/>
    <x v="1018"/>
    <s v="United Kingdom"/>
    <x v="1014"/>
    <s v="United Kingdom"/>
    <n v="4.95"/>
    <n v="4"/>
    <n v="19.8"/>
  </r>
  <r>
    <n v="1950"/>
    <n v="510173"/>
    <n v="22528"/>
    <s v="GARDENERS KNEELING PAD"/>
    <d v="2010-05-27T14:40:00"/>
    <x v="1018"/>
    <s v="United Kingdom"/>
    <x v="1014"/>
    <s v="United Kingdom"/>
    <n v="1.25"/>
    <n v="12"/>
    <n v="15"/>
  </r>
  <r>
    <n v="1951"/>
    <n v="510180"/>
    <n v="20727"/>
    <s v="LUNCH BAG  BLACK SKULL."/>
    <d v="2010-05-27T15:28:00"/>
    <x v="631"/>
    <s v="United Kingdom"/>
    <x v="627"/>
    <s v="United Kingdom"/>
    <n v="1.65"/>
    <n v="4"/>
    <n v="6.6"/>
  </r>
  <r>
    <n v="1952"/>
    <n v="510186"/>
    <n v="84682"/>
    <s v="CLASSICAL ROSE DISH"/>
    <d v="2010-05-27T16:09:00"/>
    <x v="1019"/>
    <s v="United Kingdom"/>
    <x v="1015"/>
    <s v="United Kingdom"/>
    <n v="2.95"/>
    <n v="6"/>
    <n v="17.700000000000003"/>
  </r>
  <r>
    <n v="1953"/>
    <n v="510191"/>
    <s v="84970S"/>
    <s v="HANGING HEART ZINC T-LIGHT HOLDER"/>
    <d v="2010-05-27T17:56:00"/>
    <x v="1020"/>
    <s v="United Kingdom"/>
    <x v="1016"/>
    <s v="United Kingdom"/>
    <n v="0.85"/>
    <n v="12"/>
    <n v="10.199999999999999"/>
  </r>
  <r>
    <n v="1954"/>
    <n v="510192"/>
    <s v="84313A"/>
    <s v="PINK TV TRAY TABLE "/>
    <d v="2010-05-27T18:13:00"/>
    <x v="40"/>
    <s v="United Kingdom"/>
    <x v="36"/>
    <s v="United Kingdom"/>
    <n v="4.25"/>
    <n v="1"/>
    <n v="4.25"/>
  </r>
  <r>
    <n v="1955"/>
    <n v="510197"/>
    <n v="21589"/>
    <s v="SWALLOW GIANT TUBE MATCHES"/>
    <d v="2010-05-27T20:20:00"/>
    <x v="313"/>
    <s v="United Kingdom"/>
    <x v="309"/>
    <s v="United Kingdom"/>
    <n v="2.5499999999999998"/>
    <n v="2"/>
    <n v="5.0999999999999996"/>
  </r>
  <r>
    <n v="1956"/>
    <n v="510197"/>
    <n v="82582"/>
    <s v="AREA PATROLLED METAL SIGN"/>
    <d v="2010-05-27T20:20:00"/>
    <x v="313"/>
    <s v="United Kingdom"/>
    <x v="309"/>
    <s v="United Kingdom"/>
    <n v="2.1"/>
    <n v="1"/>
    <n v="2.1"/>
  </r>
  <r>
    <n v="1957"/>
    <n v="510197"/>
    <n v="20849"/>
    <s v="ZINC HEART LATTICE DOUBLE PLANTER"/>
    <d v="2010-05-27T20:20:00"/>
    <x v="313"/>
    <s v="United Kingdom"/>
    <x v="309"/>
    <s v="United Kingdom"/>
    <n v="3.75"/>
    <n v="2"/>
    <n v="7.5"/>
  </r>
  <r>
    <n v="1958"/>
    <s v="C510217"/>
    <n v="79341"/>
    <s v="WILLOW BRANCH LIGHTS."/>
    <d v="2010-05-28T08:23:00"/>
    <x v="732"/>
    <s v="United Kingdom"/>
    <x v="728"/>
    <s v="United Kingdom"/>
    <n v="6.75"/>
    <n v="-4"/>
    <n v="-27"/>
  </r>
  <r>
    <n v="1959"/>
    <n v="510232"/>
    <n v="22605"/>
    <s v="WOODEN CROQUET GARDEN SET"/>
    <d v="2010-05-28T09:40:00"/>
    <x v="536"/>
    <s v="United Kingdom"/>
    <x v="532"/>
    <s v="United Kingdom"/>
    <n v="12.75"/>
    <n v="3"/>
    <n v="38.25"/>
  </r>
  <r>
    <n v="1960"/>
    <n v="510232"/>
    <n v="21918"/>
    <s v="SET 12 KIDS COLOUR  CHALK STICKS"/>
    <d v="2010-05-28T09:40:00"/>
    <x v="536"/>
    <s v="United Kingdom"/>
    <x v="532"/>
    <s v="United Kingdom"/>
    <n v="0.42"/>
    <n v="24"/>
    <n v="10.08"/>
  </r>
  <r>
    <n v="1961"/>
    <n v="510245"/>
    <n v="21340"/>
    <s v="CLASSIC METAL BIRDCAGE PLANT HOLDER"/>
    <d v="2010-05-28T10:17:00"/>
    <x v="1021"/>
    <s v="United Kingdom"/>
    <x v="1017"/>
    <s v="United Kingdom"/>
    <n v="9.9499999999999993"/>
    <n v="6"/>
    <n v="59.699999999999996"/>
  </r>
  <r>
    <n v="1962"/>
    <n v="510271"/>
    <n v="22063"/>
    <s v="CERAMIC BOWL WITH STRAWBERRY DESIGN"/>
    <d v="2010-05-28T11:13:00"/>
    <x v="220"/>
    <s v="United Kingdom"/>
    <x v="216"/>
    <s v="United Kingdom"/>
    <n v="2.95"/>
    <n v="1"/>
    <n v="2.95"/>
  </r>
  <r>
    <n v="1963"/>
    <n v="510271"/>
    <n v="85064"/>
    <s v="CREAM SWEETHEART LETTER RACK"/>
    <d v="2010-05-28T11:13:00"/>
    <x v="220"/>
    <s v="United Kingdom"/>
    <x v="216"/>
    <s v="United Kingdom"/>
    <n v="5.45"/>
    <n v="2"/>
    <n v="10.9"/>
  </r>
  <r>
    <n v="1964"/>
    <n v="510291"/>
    <n v="21977"/>
    <s v="PACK OF 60 PINK PAISLEY CAKE CASES"/>
    <d v="2010-05-28T11:47:00"/>
    <x v="1022"/>
    <s v="United Kingdom"/>
    <x v="1018"/>
    <s v="United Kingdom"/>
    <n v="0.55000000000000004"/>
    <n v="24"/>
    <n v="13.200000000000001"/>
  </r>
  <r>
    <n v="1965"/>
    <n v="510323"/>
    <n v="20713"/>
    <s v="JUMBO BAG OWLS"/>
    <d v="2010-05-28T12:38:00"/>
    <x v="1023"/>
    <s v="United Kingdom"/>
    <x v="1019"/>
    <s v="United Kingdom"/>
    <n v="1.95"/>
    <n v="10"/>
    <n v="19.5"/>
  </r>
  <r>
    <n v="1966"/>
    <n v="510331"/>
    <n v="22613"/>
    <s v="PACK OF 20 SPACEBOY NAPKINS"/>
    <d v="2010-05-28T13:57:00"/>
    <x v="255"/>
    <s v="United Kingdom"/>
    <x v="251"/>
    <s v="United Kingdom"/>
    <n v="0.85"/>
    <n v="12"/>
    <n v="10.199999999999999"/>
  </r>
  <r>
    <n v="1967"/>
    <n v="510331"/>
    <n v="22553"/>
    <s v="PLASTERS IN TIN SKULLS"/>
    <d v="2010-05-28T13:57:00"/>
    <x v="255"/>
    <s v="United Kingdom"/>
    <x v="251"/>
    <s v="United Kingdom"/>
    <n v="1.65"/>
    <n v="12"/>
    <n v="19.799999999999997"/>
  </r>
  <r>
    <n v="1968"/>
    <n v="510354"/>
    <n v="22561"/>
    <s v="WOODEN SCHOOL COLOURING SET"/>
    <d v="2010-05-28T15:12:00"/>
    <x v="1024"/>
    <s v="Germany"/>
    <x v="1020"/>
    <s v="Germany"/>
    <n v="1.65"/>
    <n v="12"/>
    <n v="19.799999999999997"/>
  </r>
  <r>
    <n v="1969"/>
    <n v="510358"/>
    <n v="22422"/>
    <s v="TOOTHPASTE TUBE PEN"/>
    <d v="2010-05-28T15:31:00"/>
    <x v="1025"/>
    <s v="United Kingdom"/>
    <x v="1021"/>
    <s v="United Kingdom"/>
    <n v="0.65"/>
    <n v="12"/>
    <n v="7.8000000000000007"/>
  </r>
  <r>
    <n v="1970"/>
    <n v="510360"/>
    <n v="22090"/>
    <s v="PAPER BUNTING RETRO SPOTS"/>
    <d v="2010-05-28T16:11:00"/>
    <x v="1026"/>
    <s v="United Kingdom"/>
    <x v="1022"/>
    <s v="United Kingdom"/>
    <n v="2.95"/>
    <n v="1"/>
    <n v="2.95"/>
  </r>
  <r>
    <n v="1971"/>
    <n v="510360"/>
    <n v="37503"/>
    <s v="TEA TIME CAKE STAND IN GIFT BOX"/>
    <d v="2010-05-28T16:11:00"/>
    <x v="1026"/>
    <s v="United Kingdom"/>
    <x v="1022"/>
    <s v="United Kingdom"/>
    <n v="10.75"/>
    <n v="2"/>
    <n v="21.5"/>
  </r>
  <r>
    <n v="1972"/>
    <n v="510412"/>
    <n v="20990"/>
    <s v="SPRING FLOWER CHOPSTICKS SET/5"/>
    <d v="2010-05-30T10:40:00"/>
    <x v="266"/>
    <s v="United Kingdom"/>
    <x v="262"/>
    <s v="United Kingdom"/>
    <n v="1.95"/>
    <n v="8"/>
    <n v="15.6"/>
  </r>
  <r>
    <n v="1973"/>
    <n v="510413"/>
    <n v="22551"/>
    <s v="PLASTERS IN TIN SPACEBOY"/>
    <d v="2010-05-30T11:00:00"/>
    <x v="435"/>
    <s v="United Kingdom"/>
    <x v="431"/>
    <s v="United Kingdom"/>
    <n v="1.65"/>
    <n v="1"/>
    <n v="1.65"/>
  </r>
  <r>
    <n v="1974"/>
    <n v="510416"/>
    <s v="47566B"/>
    <s v="TEA TIME PARTY BUNTING"/>
    <d v="2010-05-30T11:21:00"/>
    <x v="707"/>
    <s v="United Kingdom"/>
    <x v="703"/>
    <s v="United Kingdom"/>
    <n v="4.6500000000000004"/>
    <n v="4"/>
    <n v="18.600000000000001"/>
  </r>
  <r>
    <n v="1975"/>
    <n v="510416"/>
    <n v="21078"/>
    <s v="SET/20 STRAWBERRY PAPER NAPKINS "/>
    <d v="2010-05-30T11:21:00"/>
    <x v="707"/>
    <s v="United Kingdom"/>
    <x v="703"/>
    <s v="United Kingdom"/>
    <n v="0.85"/>
    <n v="5"/>
    <n v="4.25"/>
  </r>
  <r>
    <n v="1976"/>
    <n v="510417"/>
    <n v="21439"/>
    <s v="BASKET OF TOADSTOOLS"/>
    <d v="2010-05-30T11:28:00"/>
    <x v="1027"/>
    <s v="United Kingdom"/>
    <x v="1023"/>
    <s v="United Kingdom"/>
    <n v="1.25"/>
    <n v="1"/>
    <n v="1.25"/>
  </r>
  <r>
    <n v="1977"/>
    <n v="510429"/>
    <n v="22521"/>
    <s v="CHILDS GARDEN TROWEL PINK"/>
    <d v="2010-05-30T12:55:00"/>
    <x v="1028"/>
    <s v="United Kingdom"/>
    <x v="1024"/>
    <s v="United Kingdom"/>
    <n v="0.85"/>
    <n v="4"/>
    <n v="3.4"/>
  </r>
  <r>
    <n v="1978"/>
    <n v="510431"/>
    <n v="37448"/>
    <s v="CERAMIC CAKE DESIGN SPOTTED MUG"/>
    <d v="2010-05-30T13:24:00"/>
    <x v="718"/>
    <s v="United Kingdom"/>
    <x v="714"/>
    <s v="United Kingdom"/>
    <n v="1.49"/>
    <n v="12"/>
    <n v="17.88"/>
  </r>
  <r>
    <n v="1979"/>
    <n v="510438"/>
    <n v="22166"/>
    <s v="WALL MIRROR , RECT DIAMANTE, PINK/"/>
    <d v="2010-05-30T14:13:00"/>
    <x v="145"/>
    <s v="United Kingdom"/>
    <x v="141"/>
    <s v="United Kingdom"/>
    <n v="7.95"/>
    <n v="1"/>
    <n v="7.95"/>
  </r>
  <r>
    <n v="1980"/>
    <n v="510442"/>
    <n v="21936"/>
    <s v="RED RETROSPOT PICNIC BAG"/>
    <d v="2010-05-30T15:19:00"/>
    <x v="348"/>
    <s v="United Kingdom"/>
    <x v="344"/>
    <s v="United Kingdom"/>
    <n v="2.95"/>
    <n v="5"/>
    <n v="14.75"/>
  </r>
  <r>
    <n v="1981"/>
    <n v="510443"/>
    <n v="20682"/>
    <s v="RED SPOTTY CHILDS UMBRELLA"/>
    <d v="2010-05-30T15:27:00"/>
    <x v="91"/>
    <s v="United Kingdom"/>
    <x v="87"/>
    <s v="United Kingdom"/>
    <n v="3.25"/>
    <n v="1"/>
    <n v="3.25"/>
  </r>
  <r>
    <n v="1982"/>
    <n v="510443"/>
    <n v="21577"/>
    <s v="SAVE THE PLANET COTTON TOTE BAG"/>
    <d v="2010-05-30T15:27:00"/>
    <x v="91"/>
    <s v="United Kingdom"/>
    <x v="87"/>
    <s v="United Kingdom"/>
    <n v="2.25"/>
    <n v="1"/>
    <n v="2.25"/>
  </r>
  <r>
    <n v="1983"/>
    <n v="510443"/>
    <n v="21357"/>
    <s v="TOAST ITS - DINOSAUR"/>
    <d v="2010-05-30T15:27:00"/>
    <x v="91"/>
    <s v="United Kingdom"/>
    <x v="87"/>
    <s v="United Kingdom"/>
    <n v="1.25"/>
    <n v="1"/>
    <n v="1.25"/>
  </r>
  <r>
    <n v="1984"/>
    <n v="510446"/>
    <n v="22348"/>
    <s v="TEA BAG PLATE RED SPOTTY "/>
    <d v="2010-06-01T09:02:00"/>
    <x v="490"/>
    <s v="United Kingdom"/>
    <x v="486"/>
    <s v="United Kingdom"/>
    <n v="0.85"/>
    <n v="12"/>
    <n v="10.199999999999999"/>
  </r>
  <r>
    <n v="1985"/>
    <n v="510450"/>
    <n v="22565"/>
    <s v="FELTCRAFT HAIRBANDS PINK AND WHITE "/>
    <d v="2010-06-01T09:42:00"/>
    <x v="1029"/>
    <s v="United Kingdom"/>
    <x v="1025"/>
    <s v="United Kingdom"/>
    <n v="0.85"/>
    <n v="12"/>
    <n v="10.199999999999999"/>
  </r>
  <r>
    <n v="1986"/>
    <n v="510483"/>
    <n v="22545"/>
    <s v="MINI JIGSAW BUNNIES"/>
    <d v="2010-06-01T11:27:00"/>
    <x v="557"/>
    <s v="United Kingdom"/>
    <x v="553"/>
    <s v="United Kingdom"/>
    <n v="0.42"/>
    <n v="7"/>
    <n v="2.94"/>
  </r>
  <r>
    <n v="1987"/>
    <n v="510488"/>
    <n v="21623"/>
    <s v="VINTAGE UNION JACK MEMOBOARD"/>
    <d v="2010-06-01T12:00:00"/>
    <x v="586"/>
    <s v="United Kingdom"/>
    <x v="582"/>
    <s v="United Kingdom"/>
    <n v="9.9499999999999993"/>
    <n v="2"/>
    <n v="19.899999999999999"/>
  </r>
  <r>
    <n v="1988"/>
    <n v="510497"/>
    <n v="21174"/>
    <s v="POTTERING IN THE SHED METAL SIGN"/>
    <d v="2010-06-01T12:39:00"/>
    <x v="359"/>
    <s v="United Kingdom"/>
    <x v="355"/>
    <s v="United Kingdom"/>
    <n v="1.95"/>
    <n v="12"/>
    <n v="23.4"/>
  </r>
  <r>
    <n v="1989"/>
    <n v="510498"/>
    <n v="22136"/>
    <s v="LOVE HEART SOCK HANGER"/>
    <d v="2010-06-01T12:42:00"/>
    <x v="1030"/>
    <s v="United Kingdom"/>
    <x v="1026"/>
    <s v="United Kingdom"/>
    <n v="1.65"/>
    <n v="12"/>
    <n v="19.799999999999997"/>
  </r>
  <r>
    <n v="1990"/>
    <n v="510505"/>
    <n v="22539"/>
    <s v="MINI JIGSAW DOLLY GIRL"/>
    <d v="2010-06-01T12:44:00"/>
    <x v="1030"/>
    <s v="United Kingdom"/>
    <x v="1026"/>
    <s v="United Kingdom"/>
    <n v="0.42"/>
    <n v="48"/>
    <n v="20.16"/>
  </r>
  <r>
    <n v="1991"/>
    <n v="510518"/>
    <n v="22568"/>
    <s v="FELTCRAFT CUSHION OWL"/>
    <d v="2010-06-01T13:33:00"/>
    <x v="1031"/>
    <s v="United Kingdom"/>
    <x v="1027"/>
    <s v="United Kingdom"/>
    <n v="3.75"/>
    <n v="4"/>
    <n v="15"/>
  </r>
  <r>
    <n v="1992"/>
    <n v="510534"/>
    <n v="21989"/>
    <s v="PACK OF 20 SKULL PAPER NAPKINS"/>
    <d v="2010-06-01T14:18:00"/>
    <x v="978"/>
    <s v="United Kingdom"/>
    <x v="974"/>
    <s v="United Kingdom"/>
    <n v="0.85"/>
    <n v="2"/>
    <n v="1.7"/>
  </r>
  <r>
    <n v="1993"/>
    <n v="510534"/>
    <n v="84755"/>
    <s v="COLOUR GLASS T-LIGHT HOLDER HANGING"/>
    <d v="2010-06-01T14:18:00"/>
    <x v="978"/>
    <s v="United Kingdom"/>
    <x v="974"/>
    <s v="United Kingdom"/>
    <n v="0.65"/>
    <n v="16"/>
    <n v="10.4"/>
  </r>
  <r>
    <n v="1994"/>
    <n v="510539"/>
    <n v="21172"/>
    <s v="PARTY METAL SIGN "/>
    <d v="2010-06-01T14:40:00"/>
    <x v="1032"/>
    <s v="United Kingdom"/>
    <x v="1028"/>
    <s v="United Kingdom"/>
    <n v="1.45"/>
    <n v="36"/>
    <n v="52.199999999999996"/>
  </r>
  <r>
    <n v="1995"/>
    <n v="510543"/>
    <s v="84968B"/>
    <s v="S/16 VINTAGE IVORY CUTLERY"/>
    <d v="2010-06-01T15:01:00"/>
    <x v="136"/>
    <s v="United Kingdom"/>
    <x v="132"/>
    <s v="United Kingdom"/>
    <n v="12.75"/>
    <n v="1"/>
    <n v="12.75"/>
  </r>
  <r>
    <n v="1996"/>
    <n v="510544"/>
    <n v="21901"/>
    <s v="KEY FOB , BACK DOOR "/>
    <d v="2010-06-01T15:05:00"/>
    <x v="306"/>
    <s v="United Kingdom"/>
    <x v="302"/>
    <s v="United Kingdom"/>
    <n v="0.65"/>
    <n v="6"/>
    <n v="3.9000000000000004"/>
  </r>
  <r>
    <n v="1997"/>
    <n v="510544"/>
    <n v="20990"/>
    <s v="SPRING FLOWER CHOPSTICKS SET/5"/>
    <d v="2010-06-01T15:05:00"/>
    <x v="306"/>
    <s v="United Kingdom"/>
    <x v="302"/>
    <s v="United Kingdom"/>
    <n v="1.95"/>
    <n v="2"/>
    <n v="3.9"/>
  </r>
  <r>
    <n v="1998"/>
    <n v="510546"/>
    <n v="84674"/>
    <s v="FLYING PIG WATERING CAN"/>
    <d v="2010-06-01T15:45:00"/>
    <x v="311"/>
    <s v="United Kingdom"/>
    <x v="307"/>
    <s v="United Kingdom"/>
    <n v="2.95"/>
    <n v="2"/>
    <n v="5.9"/>
  </r>
  <r>
    <n v="1999"/>
    <n v="510549"/>
    <n v="21622"/>
    <s v="VINTAGE UNION JACK CUSHION COVER"/>
    <d v="2010-06-01T16:06:00"/>
    <x v="1033"/>
    <s v="United Kingdom"/>
    <x v="1029"/>
    <s v="United Kingdom"/>
    <n v="4.95"/>
    <n v="4"/>
    <n v="19.8"/>
  </r>
  <r>
    <n v="2000"/>
    <n v="510549"/>
    <n v="21785"/>
    <s v="RAIN PONCHO "/>
    <d v="2010-06-01T16:06:00"/>
    <x v="1033"/>
    <s v="United Kingdom"/>
    <x v="1029"/>
    <s v="United Kingdom"/>
    <n v="0.85"/>
    <n v="1"/>
    <n v="0.85"/>
  </r>
  <r>
    <n v="2001"/>
    <n v="510549"/>
    <n v="22500"/>
    <s v="SET OF 2 TINS JARDIN DE PROVENCE"/>
    <d v="2010-06-01T16:06:00"/>
    <x v="1033"/>
    <s v="United Kingdom"/>
    <x v="1029"/>
    <s v="United Kingdom"/>
    <n v="4.95"/>
    <n v="1"/>
    <n v="4.95"/>
  </r>
  <r>
    <n v="2002"/>
    <n v="510593"/>
    <s v="82494L"/>
    <s v="WOODEN FRAME ANTIQUE WHITE "/>
    <d v="2010-06-02T10:07:00"/>
    <x v="28"/>
    <s v="United Kingdom"/>
    <x v="24"/>
    <s v="United Kingdom"/>
    <n v="2.95"/>
    <n v="6"/>
    <n v="17.700000000000003"/>
  </r>
  <r>
    <n v="2003"/>
    <n v="510623"/>
    <n v="22584"/>
    <s v="PACK OF 6 PANNETONE GIFT BOXES"/>
    <d v="2010-06-02T11:11:00"/>
    <x v="177"/>
    <s v="United Kingdom"/>
    <x v="173"/>
    <s v="United Kingdom"/>
    <n v="2.1"/>
    <n v="144"/>
    <n v="302.40000000000003"/>
  </r>
  <r>
    <n v="2004"/>
    <n v="510639"/>
    <n v="21669"/>
    <s v="BLUE STRIPE CERAMIC DRAWER KNOB"/>
    <d v="2010-06-02T12:07:00"/>
    <x v="632"/>
    <s v="United Kingdom"/>
    <x v="628"/>
    <s v="United Kingdom"/>
    <n v="1.25"/>
    <n v="6"/>
    <n v="7.5"/>
  </r>
  <r>
    <n v="2005"/>
    <n v="510640"/>
    <n v="21622"/>
    <s v="VINTAGE UNION JACK CUSHION COVER"/>
    <d v="2010-06-02T12:08:00"/>
    <x v="1034"/>
    <s v="United Kingdom"/>
    <x v="1030"/>
    <s v="United Kingdom"/>
    <n v="4.95"/>
    <n v="20"/>
    <n v="99"/>
  </r>
  <r>
    <n v="2006"/>
    <n v="510657"/>
    <n v="21239"/>
    <s v="PINK  SPOTTY CUP"/>
    <d v="2010-06-02T14:08:00"/>
    <x v="90"/>
    <s v="United Kingdom"/>
    <x v="86"/>
    <s v="United Kingdom"/>
    <n v="0.85"/>
    <n v="1"/>
    <n v="0.85"/>
  </r>
  <r>
    <n v="2007"/>
    <n v="510659"/>
    <n v="21754"/>
    <s v="HOME BUILDING BLOCK WORD"/>
    <d v="2010-06-02T14:24:00"/>
    <x v="705"/>
    <s v="United Kingdom"/>
    <x v="701"/>
    <s v="United Kingdom"/>
    <n v="5.95"/>
    <n v="1"/>
    <n v="5.95"/>
  </r>
  <r>
    <n v="2008"/>
    <n v="510663"/>
    <s v="62096A"/>
    <s v="PINK/YELLOW FLOWERS HANDBAG"/>
    <d v="2010-06-02T14:48:00"/>
    <x v="250"/>
    <s v="United Kingdom"/>
    <x v="246"/>
    <s v="United Kingdom"/>
    <n v="1.25"/>
    <n v="30"/>
    <n v="37.5"/>
  </r>
  <r>
    <n v="2009"/>
    <n v="510684"/>
    <n v="22585"/>
    <s v="PACK OF 6 BIRDY GIFT TAGS"/>
    <d v="2010-06-03T09:30:00"/>
    <x v="444"/>
    <s v="United Kingdom"/>
    <x v="440"/>
    <s v="United Kingdom"/>
    <n v="1.25"/>
    <n v="12"/>
    <n v="15"/>
  </r>
  <r>
    <n v="2010"/>
    <n v="510684"/>
    <n v="22557"/>
    <s v="PLASTERS IN TIN VINTAGE PAISLEY "/>
    <d v="2010-06-03T09:30:00"/>
    <x v="444"/>
    <s v="United Kingdom"/>
    <x v="440"/>
    <s v="United Kingdom"/>
    <n v="1.65"/>
    <n v="12"/>
    <n v="19.799999999999997"/>
  </r>
  <r>
    <n v="2011"/>
    <n v="510697"/>
    <s v="15056BL"/>
    <s v="EDWARDIAN PARASOL BLACK"/>
    <d v="2010-06-03T10:11:00"/>
    <x v="1035"/>
    <s v="United Kingdom"/>
    <x v="1031"/>
    <s v="United Kingdom"/>
    <n v="5.95"/>
    <n v="3"/>
    <n v="17.850000000000001"/>
  </r>
  <r>
    <n v="2012"/>
    <n v="510733"/>
    <n v="21623"/>
    <s v="VINTAGE UNION JACK MEMOBOARD"/>
    <d v="2010-06-03T11:12:00"/>
    <x v="1036"/>
    <s v="United Kingdom"/>
    <x v="1032"/>
    <s v="United Kingdom"/>
    <n v="9.9499999999999993"/>
    <n v="2"/>
    <n v="19.899999999999999"/>
  </r>
  <r>
    <n v="2013"/>
    <n v="510735"/>
    <s v="84849B"/>
    <s v="FAIRY SOAP SOAP HOLDER"/>
    <d v="2010-06-03T11:35:00"/>
    <x v="91"/>
    <s v="United Kingdom"/>
    <x v="87"/>
    <s v="United Kingdom"/>
    <n v="1.69"/>
    <n v="1"/>
    <n v="1.69"/>
  </r>
  <r>
    <n v="2014"/>
    <n v="510738"/>
    <n v="22191"/>
    <s v="EAU DE NIL DINER WALL CLOCK"/>
    <d v="2010-06-03T11:44:00"/>
    <x v="966"/>
    <s v="United Kingdom"/>
    <x v="962"/>
    <s v="United Kingdom"/>
    <n v="8.5"/>
    <n v="1"/>
    <n v="8.5"/>
  </r>
  <r>
    <n v="2015"/>
    <n v="510737"/>
    <n v="22150"/>
    <s v="3 STRIPEY MICE FELTCRAFT"/>
    <d v="2010-06-03T11:44:00"/>
    <x v="1037"/>
    <s v="United Kingdom"/>
    <x v="1033"/>
    <s v="United Kingdom"/>
    <n v="1.95"/>
    <n v="6"/>
    <n v="11.7"/>
  </r>
  <r>
    <n v="2016"/>
    <n v="510743"/>
    <n v="21589"/>
    <s v="SWALLOW GIANT TUBE MATCHES"/>
    <d v="2010-06-03T12:30:00"/>
    <x v="96"/>
    <s v="EIRE"/>
    <x v="92"/>
    <s v="EIRE"/>
    <n v="2.5499999999999998"/>
    <n v="12"/>
    <n v="30.599999999999998"/>
  </r>
  <r>
    <n v="2017"/>
    <n v="510743"/>
    <n v="21179"/>
    <s v="NO JUNK MAIL METAL SIGN"/>
    <d v="2010-06-03T12:30:00"/>
    <x v="96"/>
    <s v="EIRE"/>
    <x v="92"/>
    <s v="EIRE"/>
    <n v="1.25"/>
    <n v="12"/>
    <n v="15"/>
  </r>
  <r>
    <n v="2018"/>
    <n v="510762"/>
    <s v="82494L"/>
    <s v="WOODEN FRAME ANTIQUE WHITE "/>
    <d v="2010-06-03T13:06:00"/>
    <x v="224"/>
    <s v="United Kingdom"/>
    <x v="220"/>
    <s v="United Kingdom"/>
    <n v="2.95"/>
    <n v="3"/>
    <n v="8.8500000000000014"/>
  </r>
  <r>
    <n v="2019"/>
    <n v="510777"/>
    <n v="21977"/>
    <s v="PACK OF 60 PINK PAISLEY CAKE CASES"/>
    <d v="2010-06-03T14:57:00"/>
    <x v="1038"/>
    <s v="United Kingdom"/>
    <x v="1034"/>
    <s v="United Kingdom"/>
    <n v="0.55000000000000004"/>
    <n v="24"/>
    <n v="13.200000000000001"/>
  </r>
  <r>
    <n v="2020"/>
    <n v="510781"/>
    <n v="21796"/>
    <s v="SET OF 3 RED STRIPE BASKETS"/>
    <d v="2010-06-03T15:17:00"/>
    <x v="1039"/>
    <s v="United Kingdom"/>
    <x v="1035"/>
    <s v="United Kingdom"/>
    <n v="12.75"/>
    <n v="1"/>
    <n v="12.75"/>
  </r>
  <r>
    <n v="2021"/>
    <n v="510783"/>
    <n v="22334"/>
    <s v="DINOSAUR PARTY BAG + STICKER SET"/>
    <d v="2010-06-03T15:39:00"/>
    <x v="579"/>
    <s v="United Kingdom"/>
    <x v="575"/>
    <s v="United Kingdom"/>
    <n v="1.65"/>
    <n v="8"/>
    <n v="13.2"/>
  </r>
  <r>
    <n v="2022"/>
    <n v="510788"/>
    <n v="21535"/>
    <s v="RED RETROSPOT SMALL MILK JUG"/>
    <d v="2010-06-03T16:08:00"/>
    <x v="46"/>
    <s v="United Kingdom"/>
    <x v="42"/>
    <s v="United Kingdom"/>
    <n v="2.5499999999999998"/>
    <n v="4"/>
    <n v="10.199999999999999"/>
  </r>
  <r>
    <n v="2023"/>
    <n v="510792"/>
    <n v="21916"/>
    <s v="SET 12 RETRO WHITE CHALK STICKS"/>
    <d v="2010-06-03T16:33:00"/>
    <x v="182"/>
    <s v="United Kingdom"/>
    <x v="178"/>
    <s v="United Kingdom"/>
    <n v="0.42"/>
    <n v="3"/>
    <n v="1.26"/>
  </r>
  <r>
    <n v="2024"/>
    <n v="510795"/>
    <n v="22077"/>
    <s v="6 RIBBONS RUSTIC CHARM"/>
    <d v="2010-06-03T16:45:00"/>
    <x v="393"/>
    <s v="United Kingdom"/>
    <x v="389"/>
    <s v="United Kingdom"/>
    <n v="1.65"/>
    <n v="1"/>
    <n v="1.65"/>
  </r>
  <r>
    <n v="2025"/>
    <n v="510796"/>
    <s v="47591D"/>
    <s v="PINK FAIRY CAKE CHILD'S APRON"/>
    <d v="2010-06-03T16:52:00"/>
    <x v="739"/>
    <s v="United Kingdom"/>
    <x v="735"/>
    <s v="United Kingdom"/>
    <n v="1.95"/>
    <n v="2"/>
    <n v="3.9"/>
  </r>
  <r>
    <n v="2026"/>
    <n v="510797"/>
    <n v="20886"/>
    <s v="BOX OF 9 PEBBLE CANDLES"/>
    <d v="2010-06-03T17:15:00"/>
    <x v="1040"/>
    <s v="United Kingdom"/>
    <x v="1036"/>
    <s v="United Kingdom"/>
    <n v="1.95"/>
    <n v="6"/>
    <n v="11.7"/>
  </r>
  <r>
    <n v="2027"/>
    <n v="510801"/>
    <n v="84077"/>
    <s v="WORLD WAR 2 GLIDERS ASSTD DESIGNS"/>
    <d v="2010-06-03T17:53:00"/>
    <x v="1041"/>
    <s v="United Kingdom"/>
    <x v="1037"/>
    <s v="United Kingdom"/>
    <n v="0.21"/>
    <n v="2"/>
    <n v="0.42"/>
  </r>
  <r>
    <n v="2028"/>
    <n v="510805"/>
    <n v="22442"/>
    <s v="GROW YOUR OWN FLOWERS SET OF 3"/>
    <d v="2010-06-03T19:01:00"/>
    <x v="1042"/>
    <s v="United Kingdom"/>
    <x v="1038"/>
    <s v="United Kingdom"/>
    <n v="7.95"/>
    <n v="1"/>
    <n v="7.95"/>
  </r>
  <r>
    <n v="2029"/>
    <n v="510805"/>
    <n v="21743"/>
    <s v="STAR PORTABLE TABLE LIGHT "/>
    <d v="2010-06-03T19:01:00"/>
    <x v="1042"/>
    <s v="United Kingdom"/>
    <x v="1038"/>
    <s v="United Kingdom"/>
    <n v="2.95"/>
    <n v="1"/>
    <n v="2.95"/>
  </r>
  <r>
    <n v="2030"/>
    <n v="510806"/>
    <n v="72781"/>
    <s v="BLACK SILOUETTE CANDLE PLATE "/>
    <d v="2010-06-03T19:05:00"/>
    <x v="403"/>
    <s v="United Kingdom"/>
    <x v="399"/>
    <s v="United Kingdom"/>
    <n v="2.1"/>
    <n v="5"/>
    <n v="10.5"/>
  </r>
  <r>
    <n v="2031"/>
    <n v="510806"/>
    <s v="17084R"/>
    <s v="ASSORTED INCENSE PACK"/>
    <d v="2010-06-03T19:05:00"/>
    <x v="403"/>
    <s v="United Kingdom"/>
    <x v="399"/>
    <s v="United Kingdom"/>
    <n v="0.21"/>
    <n v="72"/>
    <n v="15.12"/>
  </r>
  <r>
    <n v="2032"/>
    <s v="C510808"/>
    <n v="84682"/>
    <s v="CLASSICAL ROSE DISH"/>
    <d v="2010-06-03T19:17:00"/>
    <x v="1019"/>
    <s v="United Kingdom"/>
    <x v="1015"/>
    <s v="United Kingdom"/>
    <n v="2.95"/>
    <n v="-2"/>
    <n v="-5.9"/>
  </r>
  <r>
    <n v="2033"/>
    <n v="510901"/>
    <n v="21114"/>
    <s v="LAVENDER SCENTED FABRIC HEART"/>
    <d v="2010-06-04T10:10:00"/>
    <x v="1043"/>
    <s v="United Kingdom"/>
    <x v="1039"/>
    <s v="United Kingdom"/>
    <n v="1.25"/>
    <n v="10"/>
    <n v="12.5"/>
  </r>
  <r>
    <n v="2034"/>
    <n v="510936"/>
    <n v="22090"/>
    <s v="PAPER BUNTING RETRO SPOTS"/>
    <d v="2010-06-04T10:35:00"/>
    <x v="1044"/>
    <s v="Germany"/>
    <x v="1040"/>
    <s v="Germany"/>
    <n v="2.95"/>
    <n v="12"/>
    <n v="35.400000000000006"/>
  </r>
  <r>
    <n v="2035"/>
    <n v="510962"/>
    <n v="21474"/>
    <s v="SWEETHEART CREAM STEEL FOLDIN BENCH"/>
    <d v="2010-06-04T11:02:00"/>
    <x v="89"/>
    <s v="United Kingdom"/>
    <x v="85"/>
    <s v="United Kingdom"/>
    <n v="19.95"/>
    <n v="2"/>
    <n v="39.9"/>
  </r>
  <r>
    <n v="2036"/>
    <n v="510987"/>
    <s v="85124A"/>
    <s v="PINK JUICY FRUIT PHOTO FRAME"/>
    <d v="2010-06-04T12:50:00"/>
    <x v="758"/>
    <s v="United Kingdom"/>
    <x v="754"/>
    <s v="United Kingdom"/>
    <n v="2.5499999999999998"/>
    <n v="1"/>
    <n v="2.5499999999999998"/>
  </r>
  <r>
    <n v="2037"/>
    <n v="510987"/>
    <n v="22111"/>
    <s v="SCOTTIE DOG HOT WATER BOTTLE"/>
    <d v="2010-06-04T12:50:00"/>
    <x v="758"/>
    <s v="United Kingdom"/>
    <x v="754"/>
    <s v="United Kingdom"/>
    <n v="4.95"/>
    <n v="1"/>
    <n v="4.95"/>
  </r>
  <r>
    <n v="2038"/>
    <n v="510992"/>
    <n v="21668"/>
    <s v="RED STRIPE CERAMIC DRAWER KNOB"/>
    <d v="2010-06-04T13:22:00"/>
    <x v="1045"/>
    <s v="United Kingdom"/>
    <x v="1041"/>
    <s v="United Kingdom"/>
    <n v="1.25"/>
    <n v="12"/>
    <n v="15"/>
  </r>
  <r>
    <n v="2039"/>
    <n v="510993"/>
    <n v="21892"/>
    <s v="TRADITIONAL WOODEN CATCH CUP GAME "/>
    <d v="2010-06-04T13:47:00"/>
    <x v="1046"/>
    <s v="United Kingdom"/>
    <x v="1042"/>
    <s v="United Kingdom"/>
    <n v="1.25"/>
    <n v="24"/>
    <n v="30"/>
  </r>
  <r>
    <n v="2040"/>
    <n v="510998"/>
    <s v="84279B"/>
    <s v="CHERRY BLOSSOM DECORATIVE FLASK"/>
    <d v="2010-06-04T14:37:00"/>
    <x v="1047"/>
    <s v="United Kingdom"/>
    <x v="1043"/>
    <s v="United Kingdom"/>
    <n v="3.75"/>
    <n v="4"/>
    <n v="15"/>
  </r>
  <r>
    <n v="2041"/>
    <n v="511025"/>
    <n v="82482"/>
    <s v="WOODEN PICTURE FRAME WHITE FINISH"/>
    <d v="2010-06-06T09:49:00"/>
    <x v="28"/>
    <s v="United Kingdom"/>
    <x v="24"/>
    <s v="United Kingdom"/>
    <n v="2.5499999999999998"/>
    <n v="4"/>
    <n v="10.199999999999999"/>
  </r>
  <r>
    <n v="2042"/>
    <n v="511025"/>
    <s v="85232D"/>
    <s v="SET/3 DECOUPAGE STACKING TINS"/>
    <d v="2010-06-06T09:49:00"/>
    <x v="28"/>
    <s v="United Kingdom"/>
    <x v="24"/>
    <s v="United Kingdom"/>
    <n v="4.95"/>
    <n v="1"/>
    <n v="4.95"/>
  </r>
  <r>
    <n v="2043"/>
    <n v="511026"/>
    <s v="85123A"/>
    <s v="WHITE HANGING HEART T-LIGHT HOLDER"/>
    <d v="2010-06-06T10:25:00"/>
    <x v="1048"/>
    <s v="United Kingdom"/>
    <x v="1044"/>
    <s v="United Kingdom"/>
    <n v="2.95"/>
    <n v="12"/>
    <n v="35.400000000000006"/>
  </r>
  <r>
    <n v="2044"/>
    <n v="511026"/>
    <n v="21713"/>
    <s v="CITRONELLA CANDLE FLOWERPOT"/>
    <d v="2010-06-06T10:25:00"/>
    <x v="1048"/>
    <s v="United Kingdom"/>
    <x v="1044"/>
    <s v="United Kingdom"/>
    <n v="2.1"/>
    <n v="4"/>
    <n v="8.4"/>
  </r>
  <r>
    <n v="2045"/>
    <n v="511027"/>
    <s v="85014C"/>
    <s v="BLUE/BROWN DOTS RUFFLED UMBRELLA"/>
    <d v="2010-06-06T10:30:00"/>
    <x v="560"/>
    <s v="United Kingdom"/>
    <x v="556"/>
    <s v="United Kingdom"/>
    <n v="5.95"/>
    <n v="2"/>
    <n v="11.9"/>
  </r>
  <r>
    <n v="2046"/>
    <n v="511027"/>
    <s v="15056N"/>
    <s v="EDWARDIAN PARASOL NATURAL"/>
    <d v="2010-06-06T10:30:00"/>
    <x v="560"/>
    <s v="United Kingdom"/>
    <x v="556"/>
    <s v="United Kingdom"/>
    <n v="5.95"/>
    <n v="2"/>
    <n v="11.9"/>
  </r>
  <r>
    <n v="2047"/>
    <n v="511037"/>
    <n v="22561"/>
    <s v="WOODEN SCHOOL COLOURING SET"/>
    <d v="2010-06-06T11:06:00"/>
    <x v="1049"/>
    <s v="United Kingdom"/>
    <x v="1045"/>
    <s v="United Kingdom"/>
    <n v="1.65"/>
    <n v="12"/>
    <n v="19.799999999999997"/>
  </r>
  <r>
    <n v="2048"/>
    <n v="511041"/>
    <n v="20685"/>
    <s v="DOOR MAT RED SPOT"/>
    <d v="2010-06-06T11:21:00"/>
    <x v="1050"/>
    <s v="United Kingdom"/>
    <x v="1046"/>
    <s v="United Kingdom"/>
    <n v="7.49"/>
    <n v="2"/>
    <n v="14.98"/>
  </r>
  <r>
    <n v="2049"/>
    <n v="511046"/>
    <n v="21754"/>
    <s v="HOME BUILDING BLOCK WORD"/>
    <d v="2010-06-06T11:35:00"/>
    <x v="300"/>
    <s v="United Kingdom"/>
    <x v="296"/>
    <s v="United Kingdom"/>
    <n v="5.95"/>
    <n v="2"/>
    <n v="11.9"/>
  </r>
  <r>
    <n v="2050"/>
    <n v="511050"/>
    <n v="21363"/>
    <s v="HOME SMALL WOOD LETTERS"/>
    <d v="2010-06-06T12:07:00"/>
    <x v="301"/>
    <s v="United Kingdom"/>
    <x v="297"/>
    <s v="United Kingdom"/>
    <n v="4.95"/>
    <n v="1"/>
    <n v="4.95"/>
  </r>
  <r>
    <n v="2051"/>
    <n v="511051"/>
    <n v="22353"/>
    <s v="LUNCH BOX WITH CUTLERY FAIRY CAKES "/>
    <d v="2010-06-06T12:13:00"/>
    <x v="1051"/>
    <s v="United Kingdom"/>
    <x v="1047"/>
    <s v="United Kingdom"/>
    <n v="2.5499999999999998"/>
    <n v="3"/>
    <n v="7.6499999999999995"/>
  </r>
  <r>
    <n v="2052"/>
    <n v="511051"/>
    <n v="82582"/>
    <s v="AREA PATROLLED METAL SIGN"/>
    <d v="2010-06-06T12:13:00"/>
    <x v="1051"/>
    <s v="United Kingdom"/>
    <x v="1047"/>
    <s v="United Kingdom"/>
    <n v="2.1"/>
    <n v="1"/>
    <n v="2.1"/>
  </r>
  <r>
    <n v="2053"/>
    <n v="511051"/>
    <n v="22428"/>
    <s v="ENAMEL FIRE BUCKET CREAM"/>
    <d v="2010-06-06T12:13:00"/>
    <x v="1051"/>
    <s v="United Kingdom"/>
    <x v="1047"/>
    <s v="United Kingdom"/>
    <n v="6.95"/>
    <n v="1"/>
    <n v="6.95"/>
  </r>
  <r>
    <n v="2054"/>
    <n v="511055"/>
    <n v="22636"/>
    <s v="CHILDS BREAKFAST SET CIRCUS PARADE"/>
    <d v="2010-06-06T12:16:00"/>
    <x v="209"/>
    <s v="United Kingdom"/>
    <x v="205"/>
    <s v="United Kingdom"/>
    <n v="8.5"/>
    <n v="1"/>
    <n v="8.5"/>
  </r>
  <r>
    <n v="2055"/>
    <n v="511055"/>
    <n v="22553"/>
    <s v="PLASTERS IN TIN SKULLS"/>
    <d v="2010-06-06T12:16:00"/>
    <x v="209"/>
    <s v="United Kingdom"/>
    <x v="205"/>
    <s v="United Kingdom"/>
    <n v="1.65"/>
    <n v="1"/>
    <n v="1.65"/>
  </r>
  <r>
    <n v="2056"/>
    <n v="511059"/>
    <n v="21652"/>
    <s v="GLASS ETCHED T-LIGHT HOLDER MEDIUM"/>
    <d v="2010-06-06T12:27:00"/>
    <x v="1052"/>
    <s v="United Kingdom"/>
    <x v="1048"/>
    <s v="United Kingdom"/>
    <n v="1.95"/>
    <n v="6"/>
    <n v="11.7"/>
  </r>
  <r>
    <n v="2057"/>
    <n v="511066"/>
    <n v="22179"/>
    <s v="SET 10 LIGHTS NIGHT OWL"/>
    <d v="2010-06-06T12:59:00"/>
    <x v="1053"/>
    <s v="United Kingdom"/>
    <x v="1049"/>
    <s v="United Kingdom"/>
    <n v="6.75"/>
    <n v="2"/>
    <n v="13.5"/>
  </r>
  <r>
    <n v="2058"/>
    <n v="511069"/>
    <s v="85025B"/>
    <s v="EAU DE NILE HEART SHAPE PHOTO FRAME"/>
    <d v="2010-06-06T13:22:00"/>
    <x v="1054"/>
    <s v="United Kingdom"/>
    <x v="1050"/>
    <s v="United Kingdom"/>
    <n v="1.65"/>
    <n v="1"/>
    <n v="1.65"/>
  </r>
  <r>
    <n v="2059"/>
    <n v="511072"/>
    <n v="22366"/>
    <s v="DOOR MAT AIRMAIL "/>
    <d v="2010-06-06T13:36:00"/>
    <x v="249"/>
    <s v="United Kingdom"/>
    <x v="245"/>
    <s v="United Kingdom"/>
    <n v="7.49"/>
    <n v="4"/>
    <n v="29.96"/>
  </r>
  <r>
    <n v="2060"/>
    <n v="511073"/>
    <n v="22719"/>
    <s v="GUMBALL MONOCHROME COAT RACK"/>
    <d v="2010-06-06T13:42:00"/>
    <x v="1055"/>
    <s v="United Kingdom"/>
    <x v="1051"/>
    <s v="United Kingdom"/>
    <n v="1.25"/>
    <n v="3"/>
    <n v="3.75"/>
  </r>
  <r>
    <n v="2061"/>
    <n v="511077"/>
    <n v="21655"/>
    <s v="HANGING RIDGE GLASS T-LIGHT HOLDER"/>
    <d v="2010-06-06T13:50:00"/>
    <x v="888"/>
    <s v="United Kingdom"/>
    <x v="884"/>
    <s v="United Kingdom"/>
    <n v="1.69"/>
    <n v="18"/>
    <n v="30.419999999999998"/>
  </r>
  <r>
    <n v="2062"/>
    <n v="511081"/>
    <n v="22470"/>
    <s v="HEART OF WICKER LARGE"/>
    <d v="2010-06-06T14:05:00"/>
    <x v="1056"/>
    <s v="United Kingdom"/>
    <x v="1052"/>
    <s v="United Kingdom"/>
    <n v="2.95"/>
    <n v="6"/>
    <n v="17.700000000000003"/>
  </r>
  <r>
    <n v="2063"/>
    <n v="511082"/>
    <n v="47566"/>
    <s v="PARTY BUNTING"/>
    <d v="2010-06-06T14:10:00"/>
    <x v="1057"/>
    <s v="United Kingdom"/>
    <x v="1053"/>
    <s v="United Kingdom"/>
    <n v="4.6500000000000004"/>
    <n v="1"/>
    <n v="4.6500000000000004"/>
  </r>
  <r>
    <n v="2064"/>
    <n v="511084"/>
    <n v="22219"/>
    <s v="LOVEBIRD HANGING DECORATION WHITE "/>
    <d v="2010-06-06T14:17:00"/>
    <x v="37"/>
    <s v="United Kingdom"/>
    <x v="33"/>
    <s v="United Kingdom"/>
    <n v="0.85"/>
    <n v="5"/>
    <n v="4.25"/>
  </r>
  <r>
    <n v="2065"/>
    <n v="511089"/>
    <n v="21166"/>
    <s v="COOK WITH WINE METAL SIGN "/>
    <d v="2010-06-06T15:03:00"/>
    <x v="17"/>
    <s v="United Kingdom"/>
    <x v="13"/>
    <s v="United Kingdom"/>
    <n v="1.95"/>
    <n v="1"/>
    <n v="1.95"/>
  </r>
  <r>
    <n v="2066"/>
    <n v="511092"/>
    <n v="21754"/>
    <s v="HOME BUILDING BLOCK WORD"/>
    <d v="2010-06-06T15:18:00"/>
    <x v="489"/>
    <s v="United Kingdom"/>
    <x v="485"/>
    <s v="United Kingdom"/>
    <n v="5.95"/>
    <n v="3"/>
    <n v="17.850000000000001"/>
  </r>
  <r>
    <n v="2067"/>
    <n v="511093"/>
    <s v="85099C"/>
    <s v="JUMBO  BAG BAROQUE BLACK WHITE"/>
    <d v="2010-06-06T15:22:00"/>
    <x v="266"/>
    <s v="United Kingdom"/>
    <x v="262"/>
    <s v="United Kingdom"/>
    <n v="1.95"/>
    <n v="20"/>
    <n v="39"/>
  </r>
  <r>
    <n v="2068"/>
    <n v="511095"/>
    <s v="84795D"/>
    <s v="SEASIDE STRIPE HAMMOCK"/>
    <d v="2010-06-06T15:47:00"/>
    <x v="985"/>
    <s v="United Kingdom"/>
    <x v="981"/>
    <s v="United Kingdom"/>
    <n v="7.95"/>
    <n v="2"/>
    <n v="15.9"/>
  </r>
  <r>
    <n v="2069"/>
    <n v="511104"/>
    <n v="79320"/>
    <s v="FLAMINGO LIGHTS"/>
    <d v="2010-06-07T09:37:00"/>
    <x v="761"/>
    <s v="United Kingdom"/>
    <x v="757"/>
    <s v="United Kingdom"/>
    <n v="4.95"/>
    <n v="4"/>
    <n v="19.8"/>
  </r>
  <r>
    <n v="2070"/>
    <n v="511105"/>
    <n v="21238"/>
    <s v="RED SPOTTY CUP"/>
    <d v="2010-06-07T09:37:00"/>
    <x v="1058"/>
    <s v="Germany"/>
    <x v="1054"/>
    <s v="Germany"/>
    <n v="0.85"/>
    <n v="8"/>
    <n v="6.8"/>
  </r>
  <r>
    <n v="2071"/>
    <n v="511113"/>
    <n v="22047"/>
    <s v="EMPIRE GIFT WRAP"/>
    <d v="2010-06-07T10:24:00"/>
    <x v="1059"/>
    <s v="United Kingdom"/>
    <x v="1055"/>
    <s v="United Kingdom"/>
    <n v="0.42"/>
    <n v="25"/>
    <n v="10.5"/>
  </r>
  <r>
    <n v="2072"/>
    <n v="511135"/>
    <n v="48194"/>
    <s v="DOOR MAT HEARTS"/>
    <d v="2010-06-07T11:34:00"/>
    <x v="1060"/>
    <s v="United Kingdom"/>
    <x v="1056"/>
    <s v="United Kingdom"/>
    <n v="7.49"/>
    <n v="4"/>
    <n v="29.96"/>
  </r>
  <r>
    <n v="2073"/>
    <n v="511136"/>
    <n v="22479"/>
    <s v="DAISY GARDEN MARKER"/>
    <d v="2010-06-07T11:38:00"/>
    <x v="932"/>
    <s v="United Kingdom"/>
    <x v="928"/>
    <s v="United Kingdom"/>
    <n v="1.25"/>
    <n v="10"/>
    <n v="12.5"/>
  </r>
  <r>
    <n v="2074"/>
    <n v="511174"/>
    <n v="22112"/>
    <s v="CHOCOLATE HOT WATER BOTTLE"/>
    <d v="2010-06-07T12:08:00"/>
    <x v="1061"/>
    <s v="United Kingdom"/>
    <x v="1057"/>
    <s v="United Kingdom"/>
    <n v="4.95"/>
    <n v="3"/>
    <n v="14.850000000000001"/>
  </r>
  <r>
    <n v="2075"/>
    <n v="511174"/>
    <n v="22078"/>
    <s v="RIBBON REEL LACE DESIGN "/>
    <d v="2010-06-07T12:08:00"/>
    <x v="1061"/>
    <s v="United Kingdom"/>
    <x v="1057"/>
    <s v="United Kingdom"/>
    <n v="2.1"/>
    <n v="10"/>
    <n v="21"/>
  </r>
  <r>
    <n v="2076"/>
    <n v="511177"/>
    <n v="48185"/>
    <s v="DOOR MAT FAIRY CAKE"/>
    <d v="2010-06-07T12:09:00"/>
    <x v="782"/>
    <s v="United Kingdom"/>
    <x v="778"/>
    <s v="United Kingdom"/>
    <n v="7.49"/>
    <n v="2"/>
    <n v="14.98"/>
  </r>
  <r>
    <n v="2077"/>
    <n v="511185"/>
    <n v="22513"/>
    <s v="DOORSTOP FOOTBALL DESIGN"/>
    <d v="2010-06-07T12:12:00"/>
    <x v="794"/>
    <s v="United Kingdom"/>
    <x v="790"/>
    <s v="United Kingdom"/>
    <n v="3.75"/>
    <n v="4"/>
    <n v="15"/>
  </r>
  <r>
    <n v="2078"/>
    <n v="511251"/>
    <n v="21126"/>
    <s v="SET OF 6 GIRLS CELEBRATION CANDLES"/>
    <d v="2010-06-07T12:37:00"/>
    <x v="1062"/>
    <s v="United Kingdom"/>
    <x v="1058"/>
    <s v="United Kingdom"/>
    <n v="1.25"/>
    <n v="1"/>
    <n v="1.25"/>
  </r>
  <r>
    <n v="2079"/>
    <n v="511266"/>
    <n v="21544"/>
    <s v="SKULLS  WATER TRANSFER TATTOOS "/>
    <d v="2010-06-07T12:51:00"/>
    <x v="1063"/>
    <s v="United Kingdom"/>
    <x v="1059"/>
    <s v="United Kingdom"/>
    <n v="0.85"/>
    <n v="2"/>
    <n v="1.7"/>
  </r>
  <r>
    <n v="2080"/>
    <n v="511266"/>
    <s v="47503K"/>
    <s v="ASSORTED FLORAL SECATEURS"/>
    <d v="2010-06-07T12:51:00"/>
    <x v="1063"/>
    <s v="United Kingdom"/>
    <x v="1059"/>
    <s v="United Kingdom"/>
    <n v="1.95"/>
    <n v="1"/>
    <n v="1.95"/>
  </r>
  <r>
    <n v="2081"/>
    <n v="511269"/>
    <s v="90185C"/>
    <s v="BLACK DIAMANTE EXPANDABLE RING"/>
    <d v="2010-06-07T13:02:00"/>
    <x v="595"/>
    <s v="United Kingdom"/>
    <x v="591"/>
    <s v="United Kingdom"/>
    <n v="4.25"/>
    <n v="1"/>
    <n v="4.25"/>
  </r>
  <r>
    <n v="2082"/>
    <n v="511269"/>
    <s v="84984A"/>
    <s v="GREEN PEONY CUSHION COVER"/>
    <d v="2010-06-07T13:02:00"/>
    <x v="595"/>
    <s v="United Kingdom"/>
    <x v="591"/>
    <s v="United Kingdom"/>
    <n v="4.6500000000000004"/>
    <n v="1"/>
    <n v="4.6500000000000004"/>
  </r>
  <r>
    <n v="2083"/>
    <n v="511269"/>
    <n v="22178"/>
    <s v="VICTORIAN GLASS HANGING T-LIGHT"/>
    <d v="2010-06-07T13:02:00"/>
    <x v="595"/>
    <s v="United Kingdom"/>
    <x v="591"/>
    <s v="United Kingdom"/>
    <n v="1.25"/>
    <n v="12"/>
    <n v="15"/>
  </r>
  <r>
    <n v="2084"/>
    <n v="511270"/>
    <n v="21245"/>
    <s v="GREEN  SPOTTY PLATE "/>
    <d v="2010-06-07T13:03:00"/>
    <x v="652"/>
    <s v="United Kingdom"/>
    <x v="648"/>
    <s v="United Kingdom"/>
    <n v="1.69"/>
    <n v="1"/>
    <n v="1.69"/>
  </r>
  <r>
    <n v="2085"/>
    <n v="511294"/>
    <n v="22312"/>
    <s v="OFFICE MUG WARMER POLKADOT"/>
    <d v="2010-06-07T15:04:00"/>
    <x v="1064"/>
    <s v="United Kingdom"/>
    <x v="1060"/>
    <s v="United Kingdom"/>
    <n v="4.95"/>
    <n v="2"/>
    <n v="9.9"/>
  </r>
  <r>
    <n v="2086"/>
    <n v="511300"/>
    <n v="22425"/>
    <s v="ENAMEL COLANDER CREAM"/>
    <d v="2010-06-07T15:31:00"/>
    <x v="1065"/>
    <s v="United Kingdom"/>
    <x v="1061"/>
    <s v="United Kingdom"/>
    <n v="4.95"/>
    <n v="1"/>
    <n v="4.95"/>
  </r>
  <r>
    <n v="2087"/>
    <n v="511307"/>
    <n v="21980"/>
    <s v="PACK OF 12 RED SPOTTY TISSUES "/>
    <d v="2010-06-07T16:01:00"/>
    <x v="293"/>
    <s v="United Kingdom"/>
    <x v="289"/>
    <s v="United Kingdom"/>
    <n v="0.28999999999999998"/>
    <n v="12"/>
    <n v="3.4799999999999995"/>
  </r>
  <r>
    <n v="2088"/>
    <n v="511310"/>
    <n v="22431"/>
    <s v="WATERING CAN BLUE ELEPHANT"/>
    <d v="2010-06-07T16:08:00"/>
    <x v="1066"/>
    <s v="United Kingdom"/>
    <x v="1062"/>
    <s v="United Kingdom"/>
    <n v="1.95"/>
    <n v="1"/>
    <n v="1.95"/>
  </r>
  <r>
    <n v="2089"/>
    <n v="511322"/>
    <n v="22464"/>
    <s v="HANGING METAL HEART LANTERN"/>
    <d v="2010-06-07T17:15:00"/>
    <x v="414"/>
    <s v="United Kingdom"/>
    <x v="410"/>
    <s v="United Kingdom"/>
    <n v="1.65"/>
    <n v="6"/>
    <n v="9.8999999999999986"/>
  </r>
  <r>
    <n v="2090"/>
    <n v="511325"/>
    <n v="22564"/>
    <s v="ALPHABET STENCIL CRAFT"/>
    <d v="2010-06-08T08:50:00"/>
    <x v="538"/>
    <s v="United Kingdom"/>
    <x v="534"/>
    <s v="United Kingdom"/>
    <n v="1.25"/>
    <n v="24"/>
    <n v="30"/>
  </r>
  <r>
    <n v="2091"/>
    <n v="511325"/>
    <n v="71459"/>
    <s v="HANGING JAM JAR T-LIGHT HOLDER"/>
    <d v="2010-06-08T08:50:00"/>
    <x v="538"/>
    <s v="United Kingdom"/>
    <x v="534"/>
    <s v="United Kingdom"/>
    <n v="0.72"/>
    <n v="96"/>
    <n v="69.12"/>
  </r>
  <r>
    <n v="2092"/>
    <n v="511328"/>
    <n v="22553"/>
    <s v="PLASTERS IN TIN SKULLS"/>
    <d v="2010-06-08T10:06:00"/>
    <x v="208"/>
    <s v="United Kingdom"/>
    <x v="204"/>
    <s v="United Kingdom"/>
    <n v="1.65"/>
    <n v="12"/>
    <n v="19.799999999999997"/>
  </r>
  <r>
    <n v="2093"/>
    <n v="511357"/>
    <n v="21669"/>
    <s v="BLUE STRIPE CERAMIC DRAWER KNOB"/>
    <d v="2010-06-08T10:59:00"/>
    <x v="1067"/>
    <s v="United Kingdom"/>
    <x v="1063"/>
    <s v="United Kingdom"/>
    <n v="1.25"/>
    <n v="12"/>
    <n v="15"/>
  </r>
  <r>
    <n v="2094"/>
    <n v="511362"/>
    <s v="84795C"/>
    <s v="OCEAN STRIPE HAMMOCK "/>
    <d v="2010-06-08T11:14:00"/>
    <x v="447"/>
    <s v="United Kingdom"/>
    <x v="443"/>
    <s v="United Kingdom"/>
    <n v="7.95"/>
    <n v="4"/>
    <n v="31.8"/>
  </r>
  <r>
    <n v="2095"/>
    <n v="511445"/>
    <s v="84795B"/>
    <s v="SUNSET CHECK HAMMOCK"/>
    <d v="2010-06-08T12:27:00"/>
    <x v="348"/>
    <s v="United Kingdom"/>
    <x v="344"/>
    <s v="United Kingdom"/>
    <n v="7.95"/>
    <n v="2"/>
    <n v="15.9"/>
  </r>
  <r>
    <n v="2096"/>
    <n v="511466"/>
    <n v="22470"/>
    <s v="HEART OF WICKER LARGE"/>
    <d v="2010-06-08T13:02:00"/>
    <x v="1068"/>
    <s v="United Kingdom"/>
    <x v="1064"/>
    <s v="United Kingdom"/>
    <n v="2.95"/>
    <n v="6"/>
    <n v="17.700000000000003"/>
  </r>
  <r>
    <n v="2097"/>
    <n v="511474"/>
    <s v="84910A"/>
    <s v="PINK PAISLEY CUSHION COVER "/>
    <d v="2010-06-08T13:27:00"/>
    <x v="362"/>
    <s v="United Kingdom"/>
    <x v="358"/>
    <s v="United Kingdom"/>
    <n v="5.95"/>
    <n v="2"/>
    <n v="11.9"/>
  </r>
  <r>
    <n v="2098"/>
    <n v="511474"/>
    <s v="82607E"/>
    <s v="GLASS BONBON JAR. D'AMANDES"/>
    <d v="2010-06-08T13:27:00"/>
    <x v="362"/>
    <s v="United Kingdom"/>
    <x v="358"/>
    <s v="United Kingdom"/>
    <n v="1.25"/>
    <n v="1"/>
    <n v="1.25"/>
  </r>
  <r>
    <n v="2099"/>
    <n v="511500"/>
    <n v="21216"/>
    <s v="SET 3 RED SPOT TIN TEA,COFFEE,SUGAR"/>
    <d v="2010-06-08T14:44:00"/>
    <x v="783"/>
    <s v="United Kingdom"/>
    <x v="779"/>
    <s v="United Kingdom"/>
    <n v="4.95"/>
    <n v="4"/>
    <n v="19.8"/>
  </r>
  <r>
    <n v="2100"/>
    <n v="511501"/>
    <n v="21109"/>
    <s v="LARGE CAKE TOWEL, CHOCOLATE SPOTS"/>
    <d v="2010-06-08T14:52:00"/>
    <x v="1069"/>
    <s v="United Kingdom"/>
    <x v="1065"/>
    <s v="United Kingdom"/>
    <n v="6.75"/>
    <n v="1"/>
    <n v="6.75"/>
  </r>
  <r>
    <n v="2101"/>
    <n v="511512"/>
    <s v="85231B"/>
    <s v="CINAMMON SET OF 9 T-LIGHTS"/>
    <d v="2010-06-08T15:51:00"/>
    <x v="1070"/>
    <s v="United Kingdom"/>
    <x v="1066"/>
    <s v="United Kingdom"/>
    <n v="0.85"/>
    <n v="12"/>
    <n v="10.199999999999999"/>
  </r>
  <r>
    <n v="2102"/>
    <n v="511512"/>
    <s v="84997A"/>
    <s v="GREEN 3 PIECE MINI DOTS CUTLERY SET"/>
    <d v="2010-06-08T15:51:00"/>
    <x v="1070"/>
    <s v="United Kingdom"/>
    <x v="1066"/>
    <s v="United Kingdom"/>
    <n v="3.75"/>
    <n v="2"/>
    <n v="7.5"/>
  </r>
  <r>
    <n v="2103"/>
    <n v="511522"/>
    <n v="21155"/>
    <s v="RED SPOTTY PEG BAG"/>
    <d v="2010-06-08T16:47:00"/>
    <x v="1071"/>
    <s v="United Kingdom"/>
    <x v="1067"/>
    <s v="United Kingdom"/>
    <n v="2.1"/>
    <n v="4"/>
    <n v="8.4"/>
  </r>
  <r>
    <n v="2104"/>
    <n v="511543"/>
    <n v="22384"/>
    <s v="LUNCH BAG PINK RETROSPOT"/>
    <d v="2010-06-08T17:29:00"/>
    <x v="1072"/>
    <s v="United Kingdom"/>
    <x v="1068"/>
    <s v="United Kingdom"/>
    <n v="1.65"/>
    <n v="5"/>
    <n v="8.25"/>
  </r>
  <r>
    <n v="2105"/>
    <n v="511545"/>
    <n v="22508"/>
    <s v="DOORSTOP RETROSPOT HEART"/>
    <d v="2010-06-09T08:02:00"/>
    <x v="47"/>
    <s v="United Kingdom"/>
    <x v="43"/>
    <s v="United Kingdom"/>
    <n v="3.75"/>
    <n v="8"/>
    <n v="30"/>
  </r>
  <r>
    <n v="2106"/>
    <n v="511555"/>
    <s v="84970S"/>
    <s v="HANGING HEART ZINC T-LIGHT HOLDER"/>
    <d v="2010-06-09T10:00:00"/>
    <x v="1073"/>
    <s v="United Kingdom"/>
    <x v="1069"/>
    <s v="United Kingdom"/>
    <n v="0.85"/>
    <n v="8"/>
    <n v="6.8"/>
  </r>
  <r>
    <n v="2107"/>
    <n v="511558"/>
    <s v="47591D"/>
    <s v="PINK FAIRY CAKE CHILD'S APRON"/>
    <d v="2010-06-09T10:12:00"/>
    <x v="764"/>
    <s v="United Kingdom"/>
    <x v="760"/>
    <s v="United Kingdom"/>
    <n v="1.95"/>
    <n v="8"/>
    <n v="15.6"/>
  </r>
  <r>
    <n v="2108"/>
    <s v="C511560"/>
    <n v="20914"/>
    <s v="SET/5 RED SPOTTY LID GLASS BOWLS"/>
    <d v="2010-06-09T10:39:00"/>
    <x v="553"/>
    <s v="United Kingdom"/>
    <x v="549"/>
    <s v="United Kingdom"/>
    <n v="2.95"/>
    <n v="-1"/>
    <n v="-2.95"/>
  </r>
  <r>
    <n v="2109"/>
    <n v="511613"/>
    <n v="22425"/>
    <s v="ENAMEL COLANDER CREAM"/>
    <d v="2010-06-09T12:02:00"/>
    <x v="199"/>
    <s v="United Kingdom"/>
    <x v="195"/>
    <s v="United Kingdom"/>
    <n v="4.95"/>
    <n v="1"/>
    <n v="4.95"/>
  </r>
  <r>
    <n v="2110"/>
    <n v="511615"/>
    <n v="20975"/>
    <s v="12 PENCILS SMALL TUBE RED SPOTTY"/>
    <d v="2010-06-09T12:07:00"/>
    <x v="1074"/>
    <s v="United Kingdom"/>
    <x v="1070"/>
    <s v="United Kingdom"/>
    <n v="0.65"/>
    <n v="10"/>
    <n v="6.5"/>
  </r>
  <r>
    <n v="2111"/>
    <n v="511615"/>
    <n v="21096"/>
    <s v="SET/6 FRUIT SALAD  PAPER PLATES"/>
    <d v="2010-06-09T12:07:00"/>
    <x v="1074"/>
    <s v="United Kingdom"/>
    <x v="1070"/>
    <s v="United Kingdom"/>
    <n v="0.85"/>
    <n v="2"/>
    <n v="1.7"/>
  </r>
  <r>
    <n v="2112"/>
    <n v="511621"/>
    <n v="84991"/>
    <s v="60 TEATIME FAIRY CAKE CASES"/>
    <d v="2010-06-09T12:29:00"/>
    <x v="673"/>
    <s v="Portugal"/>
    <x v="669"/>
    <s v="Portugal"/>
    <n v="0.55000000000000004"/>
    <n v="24"/>
    <n v="13.200000000000001"/>
  </r>
  <r>
    <n v="2113"/>
    <n v="511638"/>
    <n v="84270"/>
    <s v="ASSTD DESIGN BUBBLE GUM RING"/>
    <d v="2010-06-09T13:08:00"/>
    <x v="1075"/>
    <s v="United Kingdom"/>
    <x v="1071"/>
    <s v="United Kingdom"/>
    <n v="0.21"/>
    <n v="30"/>
    <n v="6.3"/>
  </r>
  <r>
    <n v="2114"/>
    <n v="511638"/>
    <n v="21213"/>
    <s v="PACK OF 72 SKULL CAKE CASES"/>
    <d v="2010-06-09T13:08:00"/>
    <x v="1075"/>
    <s v="United Kingdom"/>
    <x v="1071"/>
    <s v="United Kingdom"/>
    <n v="0.55000000000000004"/>
    <n v="2"/>
    <n v="1.1000000000000001"/>
  </r>
  <r>
    <n v="2115"/>
    <n v="511654"/>
    <n v="22302"/>
    <s v="COFFEE MUG PEARS  DESIGN"/>
    <d v="2010-06-09T14:04:00"/>
    <x v="1076"/>
    <s v="United Kingdom"/>
    <x v="1072"/>
    <s v="United Kingdom"/>
    <n v="2.5499999999999998"/>
    <n v="6"/>
    <n v="15.299999999999999"/>
  </r>
  <r>
    <n v="2116"/>
    <n v="511685"/>
    <n v="84992"/>
    <s v="72 SWEETHEART FAIRY CAKE CASES"/>
    <d v="2010-06-09T15:41:00"/>
    <x v="1077"/>
    <s v="USA"/>
    <x v="1073"/>
    <s v="USA"/>
    <n v="0.55000000000000004"/>
    <n v="24"/>
    <n v="13.200000000000001"/>
  </r>
  <r>
    <n v="2117"/>
    <n v="511762"/>
    <n v="22384"/>
    <s v="LUNCH BAG PINK RETROSPOT"/>
    <d v="2010-06-10T11:37:00"/>
    <x v="1078"/>
    <s v="United Kingdom"/>
    <x v="1074"/>
    <s v="United Kingdom"/>
    <n v="1.65"/>
    <n v="10"/>
    <n v="16.5"/>
  </r>
  <r>
    <n v="2118"/>
    <n v="511772"/>
    <n v="22087"/>
    <s v="PAPER BUNTING WHITE LACE"/>
    <d v="2010-06-10T12:14:00"/>
    <x v="1079"/>
    <s v="United Kingdom"/>
    <x v="1075"/>
    <s v="United Kingdom"/>
    <n v="2.95"/>
    <n v="24"/>
    <n v="70.800000000000011"/>
  </r>
  <r>
    <n v="2119"/>
    <n v="511772"/>
    <n v="21670"/>
    <s v="BLUE SPOT CERAMIC DRAWER KNOB"/>
    <d v="2010-06-10T12:14:00"/>
    <x v="1079"/>
    <s v="United Kingdom"/>
    <x v="1075"/>
    <s v="United Kingdom"/>
    <n v="1.25"/>
    <n v="12"/>
    <n v="15"/>
  </r>
  <r>
    <n v="2120"/>
    <n v="511775"/>
    <n v="84946"/>
    <s v="ANTIQUE SILVER TEA GLASS ETCHED"/>
    <d v="2010-06-10T12:21:00"/>
    <x v="495"/>
    <s v="United Kingdom"/>
    <x v="491"/>
    <s v="United Kingdom"/>
    <n v="1.25"/>
    <n v="12"/>
    <n v="15"/>
  </r>
  <r>
    <n v="2121"/>
    <n v="511778"/>
    <n v="21211"/>
    <s v="SET OF 72 SKULL PAPER  DOILIES"/>
    <d v="2010-06-10T12:37:00"/>
    <x v="635"/>
    <s v="United Kingdom"/>
    <x v="631"/>
    <s v="United Kingdom"/>
    <n v="1.45"/>
    <n v="12"/>
    <n v="17.399999999999999"/>
  </r>
  <r>
    <n v="2122"/>
    <n v="511780"/>
    <n v="22242"/>
    <s v="HOOK, 5 HANGER , MAGIC TOADSTOOL"/>
    <d v="2010-06-10T12:43:00"/>
    <x v="735"/>
    <s v="Germany"/>
    <x v="731"/>
    <s v="Germany"/>
    <n v="1.65"/>
    <n v="12"/>
    <n v="19.799999999999997"/>
  </r>
  <r>
    <n v="2123"/>
    <n v="511785"/>
    <n v="84676"/>
    <s v="BATH DUCK WATERING CAN"/>
    <d v="2010-06-10T13:37:00"/>
    <x v="269"/>
    <s v="United Kingdom"/>
    <x v="265"/>
    <s v="United Kingdom"/>
    <n v="2.95"/>
    <n v="6"/>
    <n v="17.700000000000003"/>
  </r>
  <r>
    <n v="2124"/>
    <n v="511790"/>
    <n v="22180"/>
    <s v="RETRO SPOT LAMP"/>
    <d v="2010-06-10T13:56:00"/>
    <x v="941"/>
    <s v="United Kingdom"/>
    <x v="937"/>
    <s v="United Kingdom"/>
    <n v="9.9499999999999993"/>
    <n v="1"/>
    <n v="9.9499999999999993"/>
  </r>
  <r>
    <n v="2125"/>
    <n v="511791"/>
    <s v="84970S"/>
    <s v="HANGING HEART ZINC T-LIGHT HOLDER"/>
    <d v="2010-06-10T13:59:00"/>
    <x v="1080"/>
    <s v="United Kingdom"/>
    <x v="1076"/>
    <s v="United Kingdom"/>
    <n v="0.85"/>
    <n v="48"/>
    <n v="40.799999999999997"/>
  </r>
  <r>
    <n v="2126"/>
    <n v="511796"/>
    <n v="71403"/>
    <s v="PINK/WHITE &quot;KEEP CLEAN&quot; BULLET BIN"/>
    <d v="2010-06-10T14:25:00"/>
    <x v="1081"/>
    <s v="United Kingdom"/>
    <x v="1077"/>
    <s v="United Kingdom"/>
    <n v="2.95"/>
    <n v="12"/>
    <n v="35.400000000000006"/>
  </r>
  <r>
    <n v="2127"/>
    <n v="511799"/>
    <n v="20979"/>
    <s v="36 PENCILS TUBE RED SPOTTY"/>
    <d v="2010-06-10T14:49:00"/>
    <x v="39"/>
    <s v="United Kingdom"/>
    <x v="35"/>
    <s v="United Kingdom"/>
    <n v="1.25"/>
    <n v="24"/>
    <n v="30"/>
  </r>
  <r>
    <n v="2128"/>
    <n v="511808"/>
    <s v="84912B"/>
    <s v="GREEN ROSE WASHBAG"/>
    <d v="2010-06-10T15:31:00"/>
    <x v="28"/>
    <s v="United Kingdom"/>
    <x v="24"/>
    <s v="United Kingdom"/>
    <n v="3.75"/>
    <n v="2"/>
    <n v="7.5"/>
  </r>
  <r>
    <n v="2129"/>
    <n v="511816"/>
    <n v="21210"/>
    <s v="SET OF 72 RETRO SPOT PAPER  DOILIES"/>
    <d v="2010-06-10T16:11:00"/>
    <x v="861"/>
    <s v="United Kingdom"/>
    <x v="857"/>
    <s v="United Kingdom"/>
    <n v="1.45"/>
    <n v="12"/>
    <n v="17.399999999999999"/>
  </r>
  <r>
    <n v="2130"/>
    <n v="511844"/>
    <n v="22468"/>
    <s v="BABUSHKA LIGHTS STRING OF 10"/>
    <d v="2010-06-10T18:35:00"/>
    <x v="1082"/>
    <s v="United Kingdom"/>
    <x v="1078"/>
    <s v="United Kingdom"/>
    <n v="6.75"/>
    <n v="4"/>
    <n v="27"/>
  </r>
  <r>
    <n v="2131"/>
    <n v="511848"/>
    <n v="37450"/>
    <s v="CERAMIC CAKE BOWL + HANGING CAKES"/>
    <d v="2010-06-10T18:50:00"/>
    <x v="335"/>
    <s v="United Kingdom"/>
    <x v="331"/>
    <s v="United Kingdom"/>
    <n v="2.95"/>
    <n v="2"/>
    <n v="5.9"/>
  </r>
  <r>
    <n v="2132"/>
    <n v="511851"/>
    <n v="48184"/>
    <s v="DOOR MAT ENGLISH ROSE "/>
    <d v="2010-06-10T19:21:00"/>
    <x v="471"/>
    <s v="United Kingdom"/>
    <x v="467"/>
    <s v="United Kingdom"/>
    <n v="7.49"/>
    <n v="1"/>
    <n v="7.49"/>
  </r>
  <r>
    <n v="2133"/>
    <n v="511852"/>
    <n v="21874"/>
    <s v="GIN AND TONIC MUG"/>
    <d v="2010-06-10T20:09:00"/>
    <x v="705"/>
    <s v="United Kingdom"/>
    <x v="701"/>
    <s v="United Kingdom"/>
    <n v="1.25"/>
    <n v="1"/>
    <n v="1.25"/>
  </r>
  <r>
    <n v="2134"/>
    <n v="511852"/>
    <n v="21937"/>
    <s v="STRAWBERRY   PICNIC BAG"/>
    <d v="2010-06-10T20:09:00"/>
    <x v="705"/>
    <s v="United Kingdom"/>
    <x v="701"/>
    <s v="United Kingdom"/>
    <n v="2.95"/>
    <n v="1"/>
    <n v="2.95"/>
  </r>
  <r>
    <n v="2135"/>
    <n v="511853"/>
    <n v="22525"/>
    <s v="CHILDRENS GARDEN GLOVES PINK"/>
    <d v="2010-06-11T08:08:00"/>
    <x v="431"/>
    <s v="United Kingdom"/>
    <x v="427"/>
    <s v="United Kingdom"/>
    <n v="1.06"/>
    <n v="24"/>
    <n v="25.44"/>
  </r>
  <r>
    <n v="2136"/>
    <n v="511853"/>
    <n v="22073"/>
    <s v="RED RETROSPOT STORAGE JAR"/>
    <d v="2010-06-11T08:08:00"/>
    <x v="431"/>
    <s v="United Kingdom"/>
    <x v="427"/>
    <s v="United Kingdom"/>
    <n v="3.39"/>
    <n v="8"/>
    <n v="27.12"/>
  </r>
  <r>
    <n v="2137"/>
    <n v="511864"/>
    <n v="84991"/>
    <s v="60 TEATIME FAIRY CAKE CASES"/>
    <d v="2010-06-11T10:23:00"/>
    <x v="1083"/>
    <s v="United Kingdom"/>
    <x v="1079"/>
    <s v="United Kingdom"/>
    <n v="0.55000000000000004"/>
    <n v="1"/>
    <n v="0.55000000000000004"/>
  </r>
  <r>
    <n v="2138"/>
    <n v="511902"/>
    <n v="22622"/>
    <s v="BOX OF VINTAGE ALPHABET BLOCKS"/>
    <d v="2010-06-11T11:12:00"/>
    <x v="393"/>
    <s v="United Kingdom"/>
    <x v="389"/>
    <s v="United Kingdom"/>
    <n v="9.9499999999999993"/>
    <n v="1"/>
    <n v="9.9499999999999993"/>
  </r>
  <r>
    <n v="2139"/>
    <n v="511926"/>
    <n v="21733"/>
    <s v="RED HANGING HEART T-LIGHT HOLDER"/>
    <d v="2010-06-11T11:44:00"/>
    <x v="1084"/>
    <s v="United Kingdom"/>
    <x v="1080"/>
    <s v="United Kingdom"/>
    <n v="2.95"/>
    <n v="12"/>
    <n v="35.400000000000006"/>
  </r>
  <r>
    <n v="2140"/>
    <n v="511930"/>
    <n v="21033"/>
    <s v="JUMBO BAG CHARLIE AND LOLA TOYS"/>
    <d v="2010-06-11T11:49:00"/>
    <x v="290"/>
    <s v="United Kingdom"/>
    <x v="286"/>
    <s v="United Kingdom"/>
    <n v="2.95"/>
    <n v="3"/>
    <n v="8.8500000000000014"/>
  </r>
  <r>
    <n v="2141"/>
    <n v="511932"/>
    <s v="47563A"/>
    <s v="RETRO LONGBOARD IRONING BOARD COVER"/>
    <d v="2010-06-11T11:52:00"/>
    <x v="1085"/>
    <s v="United Kingdom"/>
    <x v="1081"/>
    <s v="United Kingdom"/>
    <n v="3.75"/>
    <n v="1"/>
    <n v="3.75"/>
  </r>
  <r>
    <n v="2142"/>
    <n v="511960"/>
    <n v="20975"/>
    <s v="12 PENCILS SMALL TUBE RED SPOTTY"/>
    <d v="2010-06-11T13:23:00"/>
    <x v="1086"/>
    <s v="United Kingdom"/>
    <x v="1082"/>
    <s v="United Kingdom"/>
    <n v="0.65"/>
    <n v="6"/>
    <n v="3.9000000000000004"/>
  </r>
  <r>
    <n v="2143"/>
    <n v="511961"/>
    <n v="84378"/>
    <s v="SET OF 3 HEART COOKIE CUTTERS"/>
    <d v="2010-06-11T13:27:00"/>
    <x v="1087"/>
    <s v="United Kingdom"/>
    <x v="1083"/>
    <s v="United Kingdom"/>
    <n v="1.25"/>
    <n v="12"/>
    <n v="15"/>
  </r>
  <r>
    <n v="2144"/>
    <n v="511964"/>
    <n v="22528"/>
    <s v="GARDENERS KNEELING PAD"/>
    <d v="2010-06-11T13:30:00"/>
    <x v="1086"/>
    <s v="United Kingdom"/>
    <x v="1082"/>
    <s v="United Kingdom"/>
    <n v="1.25"/>
    <n v="3"/>
    <n v="3.75"/>
  </r>
  <r>
    <n v="2145"/>
    <n v="511990"/>
    <n v="21034"/>
    <s v="REX CASH+CARRY JUMBO SHOPPER"/>
    <d v="2010-06-11T15:03:00"/>
    <x v="1088"/>
    <s v="United Kingdom"/>
    <x v="1084"/>
    <s v="United Kingdom"/>
    <n v="0.95"/>
    <n v="2"/>
    <n v="1.9"/>
  </r>
  <r>
    <n v="2146"/>
    <n v="511990"/>
    <s v="84997D"/>
    <s v="PINK 3 PIECE MINI DOTS CUTLERY SET"/>
    <d v="2010-06-11T15:03:00"/>
    <x v="1088"/>
    <s v="United Kingdom"/>
    <x v="1084"/>
    <s v="United Kingdom"/>
    <n v="3.75"/>
    <n v="1"/>
    <n v="3.75"/>
  </r>
  <r>
    <n v="2147"/>
    <n v="512001"/>
    <n v="21124"/>
    <s v="SET/10 BLUE SPOTTY PARTY CANDLES"/>
    <d v="2010-06-11T15:54:00"/>
    <x v="1089"/>
    <s v="United Kingdom"/>
    <x v="1085"/>
    <s v="United Kingdom"/>
    <n v="1.25"/>
    <n v="1"/>
    <n v="1.25"/>
  </r>
  <r>
    <n v="2148"/>
    <n v="512045"/>
    <n v="84050"/>
    <s v="PINK HEART SHAPE EGG FRYING PAN"/>
    <d v="2010-06-11T17:06:00"/>
    <x v="233"/>
    <s v="United Kingdom"/>
    <x v="229"/>
    <s v="United Kingdom"/>
    <n v="1.25"/>
    <n v="72"/>
    <n v="90"/>
  </r>
  <r>
    <n v="2149"/>
    <n v="512051"/>
    <n v="22063"/>
    <s v="CERAMIC BOWL WITH STRAWBERRY DESIGN"/>
    <d v="2010-06-13T10:20:00"/>
    <x v="1090"/>
    <s v="United Kingdom"/>
    <x v="1086"/>
    <s v="United Kingdom"/>
    <n v="2.95"/>
    <n v="6"/>
    <n v="17.700000000000003"/>
  </r>
  <r>
    <n v="2150"/>
    <n v="512064"/>
    <n v="84791"/>
    <s v="GINGHAM HEART DECORATION"/>
    <d v="2010-06-13T11:19:00"/>
    <x v="1091"/>
    <s v="United Kingdom"/>
    <x v="1087"/>
    <s v="United Kingdom"/>
    <n v="2.95"/>
    <n v="5"/>
    <n v="14.75"/>
  </r>
  <r>
    <n v="2151"/>
    <n v="512070"/>
    <n v="22516"/>
    <s v="CHILDS GARDEN RAKE BLUE"/>
    <d v="2010-06-13T11:32:00"/>
    <x v="1092"/>
    <s v="United Kingdom"/>
    <x v="1088"/>
    <s v="United Kingdom"/>
    <n v="2.1"/>
    <n v="6"/>
    <n v="12.600000000000001"/>
  </r>
  <r>
    <n v="2152"/>
    <n v="512071"/>
    <n v="21172"/>
    <s v="PARTY METAL SIGN "/>
    <d v="2010-06-13T11:36:00"/>
    <x v="82"/>
    <s v="United Kingdom"/>
    <x v="78"/>
    <s v="United Kingdom"/>
    <n v="1.45"/>
    <n v="2"/>
    <n v="2.9"/>
  </r>
  <r>
    <n v="2153"/>
    <n v="512071"/>
    <n v="21218"/>
    <s v="RED SPOTTY BISCUIT TIN"/>
    <d v="2010-06-13T11:36:00"/>
    <x v="82"/>
    <s v="United Kingdom"/>
    <x v="78"/>
    <s v="United Kingdom"/>
    <n v="3.75"/>
    <n v="3"/>
    <n v="11.25"/>
  </r>
  <r>
    <n v="2154"/>
    <n v="512071"/>
    <n v="22203"/>
    <s v="MILK PAN RED RETROSPOT"/>
    <d v="2010-06-13T11:36:00"/>
    <x v="82"/>
    <s v="United Kingdom"/>
    <x v="78"/>
    <s v="United Kingdom"/>
    <n v="3.75"/>
    <n v="1"/>
    <n v="3.75"/>
  </r>
  <r>
    <n v="2155"/>
    <n v="512073"/>
    <n v="90167"/>
    <s v="BEADED LOVE HEART JEWELLERY SET"/>
    <d v="2010-06-13T11:42:00"/>
    <x v="222"/>
    <s v="United Kingdom"/>
    <x v="218"/>
    <s v="United Kingdom"/>
    <n v="0.85"/>
    <n v="12"/>
    <n v="10.199999999999999"/>
  </r>
  <r>
    <n v="2156"/>
    <n v="512074"/>
    <n v="22617"/>
    <s v="BAKING SET SPACEBOY DESIGN"/>
    <d v="2010-06-13T11:44:00"/>
    <x v="1093"/>
    <s v="United Kingdom"/>
    <x v="1089"/>
    <s v="United Kingdom"/>
    <n v="4.95"/>
    <n v="2"/>
    <n v="9.9"/>
  </r>
  <r>
    <n v="2157"/>
    <n v="512080"/>
    <n v="22418"/>
    <s v="10 COLOUR SPACEBOY PEN"/>
    <d v="2010-06-13T12:18:00"/>
    <x v="1094"/>
    <s v="United Kingdom"/>
    <x v="1090"/>
    <s v="United Kingdom"/>
    <n v="0.85"/>
    <n v="24"/>
    <n v="20.399999999999999"/>
  </r>
  <r>
    <n v="2158"/>
    <n v="512083"/>
    <n v="22352"/>
    <s v="LUNCH BOX WITH CUTLERY RETROSPOT "/>
    <d v="2010-06-13T12:32:00"/>
    <x v="280"/>
    <s v="Germany"/>
    <x v="276"/>
    <s v="Germany"/>
    <n v="2.5499999999999998"/>
    <n v="6"/>
    <n v="15.299999999999999"/>
  </r>
  <r>
    <n v="2159"/>
    <n v="512093"/>
    <n v="21731"/>
    <s v="RED TOADSTOOL LED NIGHT LIGHT"/>
    <d v="2010-06-13T13:06:00"/>
    <x v="1095"/>
    <s v="United Kingdom"/>
    <x v="1091"/>
    <s v="United Kingdom"/>
    <n v="1.65"/>
    <n v="24"/>
    <n v="39.599999999999994"/>
  </r>
  <r>
    <n v="2160"/>
    <n v="512097"/>
    <n v="20712"/>
    <s v="JUMBO BAG WOODLAND ANIMALS"/>
    <d v="2010-06-13T13:20:00"/>
    <x v="813"/>
    <s v="Finland"/>
    <x v="809"/>
    <s v="Finland"/>
    <n v="1.95"/>
    <n v="10"/>
    <n v="19.5"/>
  </r>
  <r>
    <n v="2161"/>
    <n v="512102"/>
    <n v="21445"/>
    <s v="12 PINK ROSE PEG PLACE SETTINGS"/>
    <d v="2010-06-13T13:46:00"/>
    <x v="1096"/>
    <s v="United Kingdom"/>
    <x v="1092"/>
    <s v="United Kingdom"/>
    <n v="1.25"/>
    <n v="1"/>
    <n v="1.25"/>
  </r>
  <r>
    <n v="2162"/>
    <n v="512112"/>
    <n v="37461"/>
    <s v="FUNKY MONKEY MUG"/>
    <d v="2010-06-13T14:40:00"/>
    <x v="40"/>
    <s v="United Kingdom"/>
    <x v="36"/>
    <s v="United Kingdom"/>
    <n v="1.25"/>
    <n v="2"/>
    <n v="2.5"/>
  </r>
  <r>
    <n v="2163"/>
    <n v="512112"/>
    <n v="20681"/>
    <s v="PINK SPOTTY CHILDS UMBRELLA"/>
    <d v="2010-06-13T14:40:00"/>
    <x v="40"/>
    <s v="United Kingdom"/>
    <x v="36"/>
    <s v="United Kingdom"/>
    <n v="3.25"/>
    <n v="1"/>
    <n v="3.25"/>
  </r>
  <r>
    <n v="2164"/>
    <n v="512116"/>
    <n v="21902"/>
    <s v="KEY FOB , FRONT  DOOR "/>
    <d v="2010-06-13T14:53:00"/>
    <x v="313"/>
    <s v="United Kingdom"/>
    <x v="309"/>
    <s v="United Kingdom"/>
    <n v="0.65"/>
    <n v="3"/>
    <n v="1.9500000000000002"/>
  </r>
  <r>
    <n v="2165"/>
    <n v="512120"/>
    <n v="20669"/>
    <s v="RED HEART LUGGAGE TAG"/>
    <d v="2010-06-13T15:48:00"/>
    <x v="1097"/>
    <s v="United Kingdom"/>
    <x v="1093"/>
    <s v="United Kingdom"/>
    <n v="1.25"/>
    <n v="2"/>
    <n v="2.5"/>
  </r>
  <r>
    <n v="2166"/>
    <n v="512177"/>
    <n v="22562"/>
    <s v="MONSTERS STENCIL CRAFT"/>
    <d v="2010-06-14T12:01:00"/>
    <x v="1098"/>
    <s v="United Kingdom"/>
    <x v="1094"/>
    <s v="United Kingdom"/>
    <n v="1.25"/>
    <n v="12"/>
    <n v="15"/>
  </r>
  <r>
    <n v="2167"/>
    <n v="512177"/>
    <n v="22492"/>
    <s v="MINI PAINT SET VINTAGE "/>
    <d v="2010-06-14T12:01:00"/>
    <x v="1098"/>
    <s v="United Kingdom"/>
    <x v="1094"/>
    <s v="United Kingdom"/>
    <n v="0.65"/>
    <n v="36"/>
    <n v="23.400000000000002"/>
  </r>
  <r>
    <n v="2168"/>
    <n v="512177"/>
    <n v="22561"/>
    <s v="WOODEN SCHOOL COLOURING SET"/>
    <d v="2010-06-14T12:01:00"/>
    <x v="1098"/>
    <s v="United Kingdom"/>
    <x v="1094"/>
    <s v="United Kingdom"/>
    <n v="1.65"/>
    <n v="12"/>
    <n v="19.799999999999997"/>
  </r>
  <r>
    <n v="2169"/>
    <n v="512259"/>
    <n v="22383"/>
    <s v="LUNCH BAG SUKI  DESIGN "/>
    <d v="2010-06-14T13:03:00"/>
    <x v="363"/>
    <s v="United Kingdom"/>
    <x v="359"/>
    <s v="United Kingdom"/>
    <n v="1.65"/>
    <n v="4"/>
    <n v="6.6"/>
  </r>
  <r>
    <n v="2170"/>
    <n v="512260"/>
    <n v="21080"/>
    <s v="SET/20 RED SPOTTY PAPER NAPKINS "/>
    <d v="2010-06-14T13:06:00"/>
    <x v="1099"/>
    <s v="United Kingdom"/>
    <x v="1095"/>
    <s v="United Kingdom"/>
    <n v="0.85"/>
    <n v="4"/>
    <n v="3.4"/>
  </r>
  <r>
    <n v="2171"/>
    <n v="512262"/>
    <n v="84791"/>
    <s v="GINGHAM HEART DECORATION"/>
    <d v="2010-06-14T13:18:00"/>
    <x v="1100"/>
    <s v="United Kingdom"/>
    <x v="1096"/>
    <s v="United Kingdom"/>
    <n v="2.95"/>
    <n v="2"/>
    <n v="5.9"/>
  </r>
  <r>
    <n v="2172"/>
    <s v="C512272"/>
    <n v="21216"/>
    <s v="SET 3 RED SPOT TIN TEA,COFFEE,SUGAR"/>
    <d v="2010-06-14T13:32:00"/>
    <x v="1101"/>
    <s v="United Kingdom"/>
    <x v="1097"/>
    <s v="United Kingdom"/>
    <n v="4.95"/>
    <n v="-1"/>
    <n v="-4.95"/>
  </r>
  <r>
    <n v="2173"/>
    <n v="512277"/>
    <n v="21931"/>
    <s v="JUMBO STORAGE BAG SUKI"/>
    <d v="2010-06-14T13:42:00"/>
    <x v="1006"/>
    <s v="United Kingdom"/>
    <x v="1002"/>
    <s v="United Kingdom"/>
    <n v="1.95"/>
    <n v="10"/>
    <n v="19.5"/>
  </r>
  <r>
    <n v="2174"/>
    <n v="512280"/>
    <s v="47503E"/>
    <s v="ASS FLORAL PRINT SCISSORS"/>
    <d v="2010-06-14T14:03:00"/>
    <x v="96"/>
    <s v="EIRE"/>
    <x v="92"/>
    <s v="EIRE"/>
    <n v="1.25"/>
    <n v="12"/>
    <n v="15"/>
  </r>
  <r>
    <n v="2175"/>
    <n v="512285"/>
    <n v="22416"/>
    <s v="36 DOILIES SPACEBOY DESIGN "/>
    <d v="2010-06-14T14:27:00"/>
    <x v="1102"/>
    <s v="United Kingdom"/>
    <x v="1098"/>
    <s v="United Kingdom"/>
    <n v="1.45"/>
    <n v="2"/>
    <n v="2.9"/>
  </r>
  <r>
    <n v="2176"/>
    <n v="512306"/>
    <n v="21164"/>
    <s v="HOME SWEET HOME METAL SIGN "/>
    <d v="2010-06-14T16:25:00"/>
    <x v="281"/>
    <s v="United Kingdom"/>
    <x v="277"/>
    <s v="United Kingdom"/>
    <n v="2.5499999999999998"/>
    <n v="72"/>
    <n v="183.6"/>
  </r>
  <r>
    <n v="2177"/>
    <n v="512318"/>
    <n v="71459"/>
    <s v="HANGING JAM JAR T-LIGHT HOLDER"/>
    <d v="2010-06-15T09:14:00"/>
    <x v="1103"/>
    <s v="United Kingdom"/>
    <x v="1099"/>
    <s v="United Kingdom"/>
    <n v="0.85"/>
    <n v="12"/>
    <n v="10.199999999999999"/>
  </r>
  <r>
    <n v="2178"/>
    <n v="512319"/>
    <n v="21704"/>
    <s v="BAG 250g SWIRLY MARBLES"/>
    <d v="2010-06-15T09:17:00"/>
    <x v="1104"/>
    <s v="United Kingdom"/>
    <x v="1100"/>
    <s v="United Kingdom"/>
    <n v="0.85"/>
    <n v="12"/>
    <n v="10.199999999999999"/>
  </r>
  <r>
    <n v="2179"/>
    <n v="512329"/>
    <n v="10002"/>
    <s v="INFLATABLE POLITICAL GLOBE "/>
    <d v="2010-06-15T11:33:00"/>
    <x v="1105"/>
    <s v="United Kingdom"/>
    <x v="1101"/>
    <s v="United Kingdom"/>
    <n v="0.85"/>
    <n v="12"/>
    <n v="10.199999999999999"/>
  </r>
  <r>
    <n v="2180"/>
    <n v="512329"/>
    <n v="21922"/>
    <s v="UNION STRIPE WITH FRINGE  HAMMOCK"/>
    <d v="2010-06-15T11:33:00"/>
    <x v="1105"/>
    <s v="United Kingdom"/>
    <x v="1101"/>
    <s v="United Kingdom"/>
    <n v="7.95"/>
    <n v="2"/>
    <n v="15.9"/>
  </r>
  <r>
    <n v="2181"/>
    <n v="512332"/>
    <n v="22491"/>
    <s v="PACK OF 12 COLOURED PENCILS"/>
    <d v="2010-06-15T11:42:00"/>
    <x v="238"/>
    <s v="United Kingdom"/>
    <x v="234"/>
    <s v="United Kingdom"/>
    <n v="0.85"/>
    <n v="12"/>
    <n v="10.199999999999999"/>
  </r>
  <r>
    <n v="2182"/>
    <n v="512335"/>
    <n v="21672"/>
    <s v="WHITE SPOT RED CERAMIC DRAWER KNOB"/>
    <d v="2010-06-15T11:46:00"/>
    <x v="1106"/>
    <s v="United Kingdom"/>
    <x v="1102"/>
    <s v="United Kingdom"/>
    <n v="1.25"/>
    <n v="12"/>
    <n v="15"/>
  </r>
  <r>
    <n v="2183"/>
    <n v="512335"/>
    <n v="22423"/>
    <s v="REGENCY CAKESTAND 3 TIER"/>
    <d v="2010-06-15T11:46:00"/>
    <x v="1106"/>
    <s v="United Kingdom"/>
    <x v="1102"/>
    <s v="United Kingdom"/>
    <n v="10.95"/>
    <n v="16"/>
    <n v="175.2"/>
  </r>
  <r>
    <n v="2184"/>
    <n v="512398"/>
    <n v="22167"/>
    <s v="WALL MIRROR , DIAMANTE OVAL SHAPE"/>
    <d v="2010-06-15T12:27:00"/>
    <x v="1107"/>
    <s v="United Kingdom"/>
    <x v="1103"/>
    <s v="United Kingdom"/>
    <n v="9.9499999999999993"/>
    <n v="1"/>
    <n v="9.9499999999999993"/>
  </r>
  <r>
    <n v="2185"/>
    <n v="512400"/>
    <n v="21934"/>
    <s v="SKULL SHOULDER BAG"/>
    <d v="2010-06-15T12:35:00"/>
    <x v="1108"/>
    <s v="United Kingdom"/>
    <x v="1104"/>
    <s v="United Kingdom"/>
    <n v="1.65"/>
    <n v="10"/>
    <n v="16.5"/>
  </r>
  <r>
    <n v="2186"/>
    <n v="512400"/>
    <n v="22605"/>
    <s v="WOODEN CROQUET GARDEN SET"/>
    <d v="2010-06-15T12:35:00"/>
    <x v="1108"/>
    <s v="United Kingdom"/>
    <x v="1104"/>
    <s v="United Kingdom"/>
    <n v="12.75"/>
    <n v="1"/>
    <n v="12.75"/>
  </r>
  <r>
    <n v="2187"/>
    <n v="512411"/>
    <n v="21777"/>
    <s v="RECIPE BOX WITH METAL HEART"/>
    <d v="2010-06-15T13:19:00"/>
    <x v="239"/>
    <s v="EIRE"/>
    <x v="235"/>
    <s v="EIRE"/>
    <n v="6.95"/>
    <n v="48"/>
    <n v="333.6"/>
  </r>
  <r>
    <n v="2188"/>
    <n v="512415"/>
    <s v="84536A"/>
    <s v="ENGLISH ROSE NOTEBOOK A7 SIZE"/>
    <d v="2010-06-15T13:40:00"/>
    <x v="535"/>
    <s v="United Kingdom"/>
    <x v="531"/>
    <s v="United Kingdom"/>
    <n v="0.42"/>
    <n v="4"/>
    <n v="1.68"/>
  </r>
  <r>
    <n v="2189"/>
    <n v="512416"/>
    <n v="48129"/>
    <s v="DOOR MAT TOPIARY"/>
    <d v="2010-06-15T13:50:00"/>
    <x v="455"/>
    <s v="United Kingdom"/>
    <x v="451"/>
    <s v="United Kingdom"/>
    <n v="6.35"/>
    <n v="10"/>
    <n v="63.5"/>
  </r>
  <r>
    <n v="2190"/>
    <n v="512416"/>
    <n v="22356"/>
    <s v="CHARLOTTE BAG PINK WITH WHITE SPOTS"/>
    <d v="2010-06-15T13:50:00"/>
    <x v="455"/>
    <s v="United Kingdom"/>
    <x v="451"/>
    <s v="United Kingdom"/>
    <n v="0.85"/>
    <n v="50"/>
    <n v="42.5"/>
  </r>
  <r>
    <n v="2191"/>
    <n v="512426"/>
    <n v="22469"/>
    <s v="HEART OF WICKER SMALL"/>
    <d v="2010-06-15T15:00:00"/>
    <x v="1109"/>
    <s v="United Kingdom"/>
    <x v="1105"/>
    <s v="United Kingdom"/>
    <n v="1.65"/>
    <n v="4"/>
    <n v="6.6"/>
  </r>
  <r>
    <n v="2192"/>
    <n v="512426"/>
    <s v="84970S"/>
    <s v="HANGING HEART ZINC T-LIGHT HOLDER"/>
    <d v="2010-06-15T15:00:00"/>
    <x v="1109"/>
    <s v="United Kingdom"/>
    <x v="1105"/>
    <s v="United Kingdom"/>
    <n v="0.85"/>
    <n v="12"/>
    <n v="10.199999999999999"/>
  </r>
  <r>
    <n v="2193"/>
    <n v="512426"/>
    <s v="84970L"/>
    <s v="SINGLE HEART ZINC T-LIGHT HOLDER"/>
    <d v="2010-06-15T15:00:00"/>
    <x v="1109"/>
    <s v="United Kingdom"/>
    <x v="1105"/>
    <s v="United Kingdom"/>
    <n v="0.95"/>
    <n v="12"/>
    <n v="11.399999999999999"/>
  </r>
  <r>
    <n v="2194"/>
    <n v="512432"/>
    <n v="22537"/>
    <s v="MAGIC DRAWING SLATE DINOSAUR"/>
    <d v="2010-06-15T15:23:00"/>
    <x v="1110"/>
    <s v="United Kingdom"/>
    <x v="1106"/>
    <s v="United Kingdom"/>
    <n v="0.42"/>
    <n v="48"/>
    <n v="20.16"/>
  </r>
  <r>
    <n v="2195"/>
    <n v="512434"/>
    <s v="85232B"/>
    <s v="SET/3 RUSSIAN DOLL STACKING TINS"/>
    <d v="2010-06-15T15:34:00"/>
    <x v="132"/>
    <s v="Germany"/>
    <x v="128"/>
    <s v="Germany"/>
    <n v="4.25"/>
    <n v="24"/>
    <n v="102"/>
  </r>
  <r>
    <n v="2196"/>
    <n v="512460"/>
    <n v="21212"/>
    <s v="PACK OF 72 RETRO SPOT CAKE CASES"/>
    <d v="2010-06-16T09:58:00"/>
    <x v="373"/>
    <s v="United Kingdom"/>
    <x v="369"/>
    <s v="United Kingdom"/>
    <n v="0.55000000000000004"/>
    <n v="24"/>
    <n v="13.200000000000001"/>
  </r>
  <r>
    <n v="2197"/>
    <n v="512517"/>
    <n v="84946"/>
    <s v="ANTIQUE SILVER TEA GLASS ETCHED"/>
    <d v="2010-06-16T11:33:00"/>
    <x v="1111"/>
    <s v="United Kingdom"/>
    <x v="1107"/>
    <s v="United Kingdom"/>
    <n v="1.25"/>
    <n v="12"/>
    <n v="15"/>
  </r>
  <r>
    <n v="2198"/>
    <n v="512527"/>
    <n v="22421"/>
    <s v="LIPSTICK PEN FUSCHIA"/>
    <d v="2010-06-16T11:53:00"/>
    <x v="638"/>
    <s v="United Kingdom"/>
    <x v="634"/>
    <s v="United Kingdom"/>
    <n v="0.42"/>
    <n v="12"/>
    <n v="5.04"/>
  </r>
  <r>
    <n v="2199"/>
    <n v="512527"/>
    <n v="82484"/>
    <s v="WOOD BLACK BOARD ANT WHITE FINISH"/>
    <d v="2010-06-16T11:53:00"/>
    <x v="638"/>
    <s v="United Kingdom"/>
    <x v="634"/>
    <s v="United Kingdom"/>
    <n v="6.45"/>
    <n v="3"/>
    <n v="19.350000000000001"/>
  </r>
  <r>
    <n v="2200"/>
    <n v="512539"/>
    <n v="22041"/>
    <s v="RECORD FRAME 7&quot; SINGLE SIZE "/>
    <d v="2010-06-16T12:48:00"/>
    <x v="1112"/>
    <s v="United Kingdom"/>
    <x v="1108"/>
    <s v="United Kingdom"/>
    <n v="2.5499999999999998"/>
    <n v="1"/>
    <n v="2.5499999999999998"/>
  </r>
  <r>
    <n v="2201"/>
    <n v="512553"/>
    <n v="21731"/>
    <s v="RED TOADSTOOL LED NIGHT LIGHT"/>
    <d v="2010-06-16T13:52:00"/>
    <x v="40"/>
    <s v="United Kingdom"/>
    <x v="36"/>
    <s v="United Kingdom"/>
    <n v="1.65"/>
    <n v="1"/>
    <n v="1.65"/>
  </r>
  <r>
    <n v="2202"/>
    <n v="512556"/>
    <n v="21213"/>
    <s v="PACK OF 72 SKULL CAKE CASES"/>
    <d v="2010-06-16T14:12:00"/>
    <x v="203"/>
    <s v="United Kingdom"/>
    <x v="199"/>
    <s v="United Kingdom"/>
    <n v="0.55000000000000004"/>
    <n v="24"/>
    <n v="13.200000000000001"/>
  </r>
  <r>
    <n v="2203"/>
    <n v="512560"/>
    <s v="84520B"/>
    <s v="PACK 20 ENGLISH ROSE PAPER NAPKINS"/>
    <d v="2010-06-16T14:28:00"/>
    <x v="1113"/>
    <s v="United Kingdom"/>
    <x v="1109"/>
    <s v="United Kingdom"/>
    <n v="0.85"/>
    <n v="4"/>
    <n v="3.4"/>
  </r>
  <r>
    <n v="2204"/>
    <n v="512564"/>
    <n v="22080"/>
    <s v="RIBBON REEL SPOTS DESIGN "/>
    <d v="2010-06-16T14:34:00"/>
    <x v="1114"/>
    <s v="United Kingdom"/>
    <x v="1110"/>
    <s v="United Kingdom"/>
    <n v="1.65"/>
    <n v="1"/>
    <n v="1.65"/>
  </r>
  <r>
    <n v="2205"/>
    <n v="512585"/>
    <n v="48185"/>
    <s v="DOOR MAT FAIRY CAKE"/>
    <d v="2010-06-16T15:27:00"/>
    <x v="182"/>
    <s v="United Kingdom"/>
    <x v="178"/>
    <s v="United Kingdom"/>
    <n v="7.49"/>
    <n v="2"/>
    <n v="14.98"/>
  </r>
  <r>
    <n v="2206"/>
    <n v="512602"/>
    <n v="21260"/>
    <s v="FIRST AID TIN"/>
    <d v="2010-06-17T08:20:00"/>
    <x v="1115"/>
    <s v="United Kingdom"/>
    <x v="1111"/>
    <s v="United Kingdom"/>
    <n v="3.25"/>
    <n v="6"/>
    <n v="19.5"/>
  </r>
  <r>
    <n v="2207"/>
    <n v="512608"/>
    <n v="21155"/>
    <s v="RED SPOTTY PEG BAG"/>
    <d v="2010-06-17T09:56:00"/>
    <x v="956"/>
    <s v="United Kingdom"/>
    <x v="952"/>
    <s v="United Kingdom"/>
    <n v="2.1"/>
    <n v="12"/>
    <n v="25.200000000000003"/>
  </r>
  <r>
    <n v="2208"/>
    <n v="512608"/>
    <s v="84971S"/>
    <s v="SMALL HEART FLOWERS HOOK "/>
    <d v="2010-06-17T09:56:00"/>
    <x v="956"/>
    <s v="United Kingdom"/>
    <x v="952"/>
    <s v="United Kingdom"/>
    <n v="0.85"/>
    <n v="24"/>
    <n v="20.399999999999999"/>
  </r>
  <r>
    <n v="2209"/>
    <n v="512627"/>
    <n v="21528"/>
    <s v="DAIRY MAID TRADITIONAL TEAPOT "/>
    <d v="2010-06-17T10:41:00"/>
    <x v="1116"/>
    <s v="United Kingdom"/>
    <x v="1112"/>
    <s v="United Kingdom"/>
    <n v="6.95"/>
    <n v="2"/>
    <n v="13.9"/>
  </r>
  <r>
    <n v="2210"/>
    <n v="512657"/>
    <n v="21446"/>
    <s v="12 RED ROSE PEG PLACE SETTINGS"/>
    <d v="2010-06-17T11:23:00"/>
    <x v="46"/>
    <s v="United Kingdom"/>
    <x v="42"/>
    <s v="United Kingdom"/>
    <n v="1.25"/>
    <n v="1"/>
    <n v="1.25"/>
  </r>
  <r>
    <n v="2211"/>
    <n v="512703"/>
    <n v="21564"/>
    <s v="PINK  HEART SHAPE LOVE BUCKET "/>
    <d v="2010-06-17T12:05:00"/>
    <x v="91"/>
    <s v="United Kingdom"/>
    <x v="87"/>
    <s v="United Kingdom"/>
    <n v="2.95"/>
    <n v="5"/>
    <n v="14.75"/>
  </r>
  <r>
    <n v="2212"/>
    <n v="512703"/>
    <s v="84795B"/>
    <s v="SUNSET CHECK HAMMOCK"/>
    <d v="2010-06-17T12:05:00"/>
    <x v="91"/>
    <s v="United Kingdom"/>
    <x v="87"/>
    <s v="United Kingdom"/>
    <n v="7.95"/>
    <n v="1"/>
    <n v="7.95"/>
  </r>
  <r>
    <n v="2213"/>
    <n v="512703"/>
    <s v="85170D"/>
    <s v="SET/6 PINK BIRD T-LIGHT CANDLES"/>
    <d v="2010-06-17T12:05:00"/>
    <x v="91"/>
    <s v="United Kingdom"/>
    <x v="87"/>
    <s v="United Kingdom"/>
    <n v="2.1"/>
    <n v="2"/>
    <n v="4.2"/>
  </r>
  <r>
    <n v="2214"/>
    <n v="512709"/>
    <n v="22417"/>
    <s v="PACK OF 60 SPACEBOY CAKE CASES"/>
    <d v="2010-06-17T12:21:00"/>
    <x v="1117"/>
    <s v="United Kingdom"/>
    <x v="1113"/>
    <s v="United Kingdom"/>
    <n v="0.55000000000000004"/>
    <n v="1"/>
    <n v="0.55000000000000004"/>
  </r>
  <r>
    <n v="2215"/>
    <n v="512709"/>
    <n v="22507"/>
    <s v="MEMO BOARD RETROSPOT  DESIGN"/>
    <d v="2010-06-17T12:21:00"/>
    <x v="1117"/>
    <s v="United Kingdom"/>
    <x v="1113"/>
    <s v="United Kingdom"/>
    <n v="4.95"/>
    <n v="2"/>
    <n v="9.9"/>
  </r>
  <r>
    <n v="2216"/>
    <n v="512724"/>
    <n v="22064"/>
    <s v="PINK DOUGHNUT TRINKET POT "/>
    <d v="2010-06-17T13:06:00"/>
    <x v="1118"/>
    <s v="United Kingdom"/>
    <x v="1114"/>
    <s v="United Kingdom"/>
    <n v="1.65"/>
    <n v="3"/>
    <n v="4.9499999999999993"/>
  </r>
  <r>
    <n v="2217"/>
    <n v="512725"/>
    <n v="22482"/>
    <s v="BLUE TEA TOWEL CLASSIC DESIGN"/>
    <d v="2010-06-17T13:09:00"/>
    <x v="1119"/>
    <s v="United Kingdom"/>
    <x v="1115"/>
    <s v="United Kingdom"/>
    <n v="1.25"/>
    <n v="1"/>
    <n v="1.25"/>
  </r>
  <r>
    <n v="2218"/>
    <n v="512732"/>
    <n v="22558"/>
    <s v="CLOTHES PEGS RETROSPOT PACK 24 "/>
    <d v="2010-06-17T13:43:00"/>
    <x v="1120"/>
    <s v="United Kingdom"/>
    <x v="1116"/>
    <s v="United Kingdom"/>
    <n v="1.25"/>
    <n v="3"/>
    <n v="3.75"/>
  </r>
  <r>
    <n v="2219"/>
    <n v="512745"/>
    <n v="22423"/>
    <s v="REGENCY CAKESTAND 3 TIER"/>
    <d v="2010-06-17T14:49:00"/>
    <x v="270"/>
    <s v="United Kingdom"/>
    <x v="266"/>
    <s v="United Kingdom"/>
    <n v="12.75"/>
    <n v="2"/>
    <n v="25.5"/>
  </r>
  <r>
    <n v="2220"/>
    <n v="512751"/>
    <n v="48138"/>
    <s v="DOOR MAT UNION FLAG"/>
    <d v="2010-06-17T15:08:00"/>
    <x v="1121"/>
    <s v="United Kingdom"/>
    <x v="1117"/>
    <s v="United Kingdom"/>
    <n v="7.49"/>
    <n v="1"/>
    <n v="7.49"/>
  </r>
  <r>
    <n v="2221"/>
    <s v="C512752"/>
    <s v="M"/>
    <s v="Manual"/>
    <d v="2010-06-17T15:23:00"/>
    <x v="1122"/>
    <s v="United Kingdom"/>
    <x v="1118"/>
    <s v="United Kingdom"/>
    <n v="3248.86"/>
    <n v="-1"/>
    <n v="-3248.86"/>
  </r>
  <r>
    <n v="2222"/>
    <n v="512755"/>
    <n v="21327"/>
    <s v="SKULLS WRITING SET "/>
    <d v="2010-06-17T15:34:00"/>
    <x v="1123"/>
    <s v="United Kingdom"/>
    <x v="1119"/>
    <s v="United Kingdom"/>
    <n v="1.65"/>
    <n v="12"/>
    <n v="19.799999999999997"/>
  </r>
  <r>
    <n v="2223"/>
    <n v="512760"/>
    <n v="82599"/>
    <s v="FANNY'S REST STOPMETAL SIGN"/>
    <d v="2010-06-17T16:00:00"/>
    <x v="1124"/>
    <s v="United Kingdom"/>
    <x v="1120"/>
    <s v="United Kingdom"/>
    <n v="2.1"/>
    <n v="12"/>
    <n v="25.200000000000003"/>
  </r>
  <r>
    <n v="2224"/>
    <n v="512776"/>
    <n v="22505"/>
    <s v="MEMO BOARD COTTAGE DESIGN"/>
    <d v="2010-06-17T17:41:00"/>
    <x v="422"/>
    <s v="United Kingdom"/>
    <x v="418"/>
    <s v="United Kingdom"/>
    <n v="4.95"/>
    <n v="2"/>
    <n v="9.9"/>
  </r>
  <r>
    <n v="2225"/>
    <n v="512780"/>
    <n v="22612"/>
    <s v="TEA COSY VINTAGE UNION JACK"/>
    <d v="2010-06-17T18:00:00"/>
    <x v="618"/>
    <s v="United Kingdom"/>
    <x v="614"/>
    <s v="United Kingdom"/>
    <n v="3.75"/>
    <n v="2"/>
    <n v="7.5"/>
  </r>
  <r>
    <n v="2226"/>
    <n v="512784"/>
    <n v="20967"/>
    <s v="GREY FLORAL FELTCRAFT SHOULDER BAG"/>
    <d v="2010-06-17T19:28:00"/>
    <x v="954"/>
    <s v="United Kingdom"/>
    <x v="950"/>
    <s v="United Kingdom"/>
    <n v="3.75"/>
    <n v="2"/>
    <n v="7.5"/>
  </r>
  <r>
    <n v="2227"/>
    <n v="512784"/>
    <s v="84536A"/>
    <s v="ENGLISH ROSE NOTEBOOK A7 SIZE"/>
    <d v="2010-06-17T19:28:00"/>
    <x v="954"/>
    <s v="United Kingdom"/>
    <x v="950"/>
    <s v="United Kingdom"/>
    <n v="0.42"/>
    <n v="4"/>
    <n v="1.68"/>
  </r>
  <r>
    <n v="2228"/>
    <n v="512797"/>
    <n v="22170"/>
    <s v="PICTURE FRAME WOOD TRIPLE PORTRAIT"/>
    <d v="2010-06-18T10:29:00"/>
    <x v="733"/>
    <s v="United Kingdom"/>
    <x v="729"/>
    <s v="United Kingdom"/>
    <n v="6.75"/>
    <n v="8"/>
    <n v="54"/>
  </r>
  <r>
    <n v="2229"/>
    <n v="512799"/>
    <n v="20972"/>
    <s v="PINK CREAM FELT CRAFT TRINKET BOX "/>
    <d v="2010-06-18T10:39:00"/>
    <x v="621"/>
    <s v="United Kingdom"/>
    <x v="617"/>
    <s v="United Kingdom"/>
    <n v="1.25"/>
    <n v="36"/>
    <n v="45"/>
  </r>
  <r>
    <n v="2230"/>
    <n v="512799"/>
    <n v="85176"/>
    <s v="SEWING SUSAN 21 NEEDLE SET"/>
    <d v="2010-06-18T10:39:00"/>
    <x v="621"/>
    <s v="United Kingdom"/>
    <x v="617"/>
    <s v="United Kingdom"/>
    <n v="0.85"/>
    <n v="24"/>
    <n v="20.399999999999999"/>
  </r>
  <r>
    <n v="2231"/>
    <n v="512800"/>
    <n v="79532"/>
    <s v="MOSAIC GLASS BALL CANDLEHOLDER"/>
    <d v="2010-06-18T10:47:00"/>
    <x v="845"/>
    <s v="United Kingdom"/>
    <x v="841"/>
    <s v="United Kingdom"/>
    <n v="1.25"/>
    <n v="6"/>
    <n v="7.5"/>
  </r>
  <r>
    <n v="2232"/>
    <n v="512808"/>
    <n v="22562"/>
    <s v="MONSTERS STENCIL CRAFT"/>
    <d v="2010-06-18T11:23:00"/>
    <x v="1125"/>
    <s v="United Kingdom"/>
    <x v="1121"/>
    <s v="United Kingdom"/>
    <n v="1.25"/>
    <n v="12"/>
    <n v="15"/>
  </r>
  <r>
    <n v="2233"/>
    <n v="512827"/>
    <n v="21931"/>
    <s v="JUMBO STORAGE BAG SUKI"/>
    <d v="2010-06-18T11:34:00"/>
    <x v="1126"/>
    <s v="United Kingdom"/>
    <x v="1122"/>
    <s v="United Kingdom"/>
    <n v="1.95"/>
    <n v="20"/>
    <n v="39"/>
  </r>
  <r>
    <n v="2234"/>
    <n v="512888"/>
    <n v="20717"/>
    <s v="STRAWBERRY SHOPPER BAG"/>
    <d v="2010-06-18T12:03:00"/>
    <x v="702"/>
    <s v="United Kingdom"/>
    <x v="698"/>
    <s v="United Kingdom"/>
    <n v="1.25"/>
    <n v="5"/>
    <n v="6.25"/>
  </r>
  <r>
    <n v="2235"/>
    <n v="512890"/>
    <n v="21623"/>
    <s v="VINTAGE UNION JACK MEMOBOARD"/>
    <d v="2010-06-18T12:13:00"/>
    <x v="1127"/>
    <s v="United Kingdom"/>
    <x v="1123"/>
    <s v="United Kingdom"/>
    <n v="9.9499999999999993"/>
    <n v="2"/>
    <n v="19.899999999999999"/>
  </r>
  <r>
    <n v="2236"/>
    <n v="512909"/>
    <s v="85123A"/>
    <s v="WHITE HANGING HEART T-LIGHT HOLDER"/>
    <d v="2010-06-18T14:47:00"/>
    <x v="794"/>
    <s v="United Kingdom"/>
    <x v="790"/>
    <s v="United Kingdom"/>
    <n v="2.95"/>
    <n v="2"/>
    <n v="5.9"/>
  </r>
  <r>
    <n v="2237"/>
    <n v="512925"/>
    <s v="47590B"/>
    <s v="PINK HAPPY BIRTHDAY BUNTING"/>
    <d v="2010-06-20T10:47:00"/>
    <x v="100"/>
    <s v="United Kingdom"/>
    <x v="96"/>
    <s v="United Kingdom"/>
    <n v="5.45"/>
    <n v="1"/>
    <n v="5.45"/>
  </r>
  <r>
    <n v="2238"/>
    <n v="512943"/>
    <s v="84970L"/>
    <s v="SINGLE HEART ZINC T-LIGHT HOLDER"/>
    <d v="2010-06-20T14:38:00"/>
    <x v="1128"/>
    <s v="United Kingdom"/>
    <x v="1124"/>
    <s v="United Kingdom"/>
    <n v="0.95"/>
    <n v="12"/>
    <n v="11.399999999999999"/>
  </r>
  <r>
    <n v="2239"/>
    <n v="512946"/>
    <s v="47574A"/>
    <s v="ENGLISH ROSE SCENTED HANGING FLOWER"/>
    <d v="2010-06-20T15:32:00"/>
    <x v="190"/>
    <s v="United Kingdom"/>
    <x v="186"/>
    <s v="United Kingdom"/>
    <n v="4.25"/>
    <n v="1"/>
    <n v="4.25"/>
  </r>
  <r>
    <n v="2240"/>
    <n v="512946"/>
    <s v="84534B"/>
    <s v="FAIRY CAKE NOTEBOOK A5 SIZE"/>
    <d v="2010-06-20T15:32:00"/>
    <x v="190"/>
    <s v="United Kingdom"/>
    <x v="186"/>
    <s v="United Kingdom"/>
    <n v="0.85"/>
    <n v="4"/>
    <n v="3.4"/>
  </r>
  <r>
    <n v="2241"/>
    <n v="512949"/>
    <s v="84251F"/>
    <s v="GREETING CARD, RITA"/>
    <d v="2010-06-20T16:06:00"/>
    <x v="773"/>
    <s v="United Kingdom"/>
    <x v="769"/>
    <s v="United Kingdom"/>
    <n v="0.19"/>
    <n v="12"/>
    <n v="2.2800000000000002"/>
  </r>
  <r>
    <n v="2242"/>
    <n v="512949"/>
    <n v="21034"/>
    <s v="REX CASH+CARRY JUMBO SHOPPER"/>
    <d v="2010-06-20T16:06:00"/>
    <x v="773"/>
    <s v="United Kingdom"/>
    <x v="769"/>
    <s v="United Kingdom"/>
    <n v="0.95"/>
    <n v="1"/>
    <n v="0.95"/>
  </r>
  <r>
    <n v="2243"/>
    <n v="512949"/>
    <n v="21875"/>
    <s v="KINGS CHOICE MUG"/>
    <d v="2010-06-20T16:06:00"/>
    <x v="773"/>
    <s v="United Kingdom"/>
    <x v="769"/>
    <s v="United Kingdom"/>
    <n v="1.25"/>
    <n v="2"/>
    <n v="2.5"/>
  </r>
  <r>
    <n v="2244"/>
    <n v="512954"/>
    <n v="21421"/>
    <s v="PORCELAIN ROSE LARGE "/>
    <d v="2010-06-21T10:13:00"/>
    <x v="1129"/>
    <s v="United Kingdom"/>
    <x v="1125"/>
    <s v="United Kingdom"/>
    <n v="1.25"/>
    <n v="12"/>
    <n v="15"/>
  </r>
  <r>
    <n v="2245"/>
    <n v="512955"/>
    <s v="85017C"/>
    <s v="ENVELOPE 50 CURIOUS IMAGES"/>
    <d v="2010-06-21T10:30:00"/>
    <x v="1130"/>
    <s v="Thailand"/>
    <x v="1126"/>
    <s v="Thailand"/>
    <n v="0.42"/>
    <n v="288"/>
    <n v="120.96"/>
  </r>
  <r>
    <n v="2246"/>
    <n v="513019"/>
    <n v="22382"/>
    <s v="LUNCH BAG SPACEBOY DESIGN "/>
    <d v="2010-06-21T11:55:00"/>
    <x v="1131"/>
    <s v="United Kingdom"/>
    <x v="1127"/>
    <s v="United Kingdom"/>
    <n v="1.65"/>
    <n v="1"/>
    <n v="1.65"/>
  </r>
  <r>
    <n v="2247"/>
    <n v="513019"/>
    <n v="22505"/>
    <s v="MEMO BOARD COTTAGE DESIGN"/>
    <d v="2010-06-21T11:55:00"/>
    <x v="1131"/>
    <s v="United Kingdom"/>
    <x v="1127"/>
    <s v="United Kingdom"/>
    <n v="4.95"/>
    <n v="2"/>
    <n v="9.9"/>
  </r>
  <r>
    <n v="2248"/>
    <n v="513021"/>
    <n v="22508"/>
    <s v="DOORSTOP RETROSPOT HEART"/>
    <d v="2010-06-21T12:05:00"/>
    <x v="1132"/>
    <s v="United Kingdom"/>
    <x v="1128"/>
    <s v="United Kingdom"/>
    <n v="3.75"/>
    <n v="2"/>
    <n v="7.5"/>
  </r>
  <r>
    <n v="2249"/>
    <n v="513050"/>
    <s v="84279P"/>
    <s v="CHERRY BLOSSOM  DECORATIVE FLASK"/>
    <d v="2010-06-21T13:18:00"/>
    <x v="1133"/>
    <s v="United Kingdom"/>
    <x v="1129"/>
    <s v="United Kingdom"/>
    <n v="3.75"/>
    <n v="1"/>
    <n v="3.75"/>
  </r>
  <r>
    <n v="2250"/>
    <n v="513050"/>
    <n v="22584"/>
    <s v="PACK OF 6 PANNETONE GIFT BOXES"/>
    <d v="2010-06-21T13:18:00"/>
    <x v="1133"/>
    <s v="United Kingdom"/>
    <x v="1129"/>
    <s v="United Kingdom"/>
    <n v="2.5499999999999998"/>
    <n v="6"/>
    <n v="15.299999999999999"/>
  </r>
  <r>
    <n v="2251"/>
    <n v="513050"/>
    <n v="22081"/>
    <s v="RIBBON REEL FLORA + FAUNA "/>
    <d v="2010-06-21T13:18:00"/>
    <x v="1133"/>
    <s v="United Kingdom"/>
    <x v="1129"/>
    <s v="United Kingdom"/>
    <n v="1.65"/>
    <n v="2"/>
    <n v="3.3"/>
  </r>
  <r>
    <n v="2252"/>
    <n v="513053"/>
    <n v="22077"/>
    <s v="6 RIBBONS RUSTIC CHARM"/>
    <d v="2010-06-21T13:32:00"/>
    <x v="1134"/>
    <s v="United Kingdom"/>
    <x v="1130"/>
    <s v="United Kingdom"/>
    <n v="1.65"/>
    <n v="12"/>
    <n v="19.799999999999997"/>
  </r>
  <r>
    <n v="2253"/>
    <n v="513056"/>
    <n v="22523"/>
    <s v="CHILDS GARDEN FORK PINK"/>
    <d v="2010-06-21T13:52:00"/>
    <x v="537"/>
    <s v="United Kingdom"/>
    <x v="533"/>
    <s v="United Kingdom"/>
    <n v="0.85"/>
    <n v="5"/>
    <n v="4.25"/>
  </r>
  <r>
    <n v="2254"/>
    <n v="513095"/>
    <n v="22624"/>
    <s v="IVORY KITCHEN SCALES"/>
    <d v="2010-06-21T14:49:00"/>
    <x v="881"/>
    <s v="United Kingdom"/>
    <x v="877"/>
    <s v="United Kingdom"/>
    <n v="8.5"/>
    <n v="2"/>
    <n v="17"/>
  </r>
  <r>
    <n v="2255"/>
    <n v="513095"/>
    <n v="22565"/>
    <s v="FELTCRAFT HAIRBANDS PINK AND WHITE "/>
    <d v="2010-06-21T14:49:00"/>
    <x v="881"/>
    <s v="United Kingdom"/>
    <x v="877"/>
    <s v="United Kingdom"/>
    <n v="0.85"/>
    <n v="12"/>
    <n v="10.199999999999999"/>
  </r>
  <r>
    <n v="2256"/>
    <n v="513101"/>
    <n v="22424"/>
    <s v="ENAMEL BREAD BIN CREAM"/>
    <d v="2010-06-21T15:51:00"/>
    <x v="485"/>
    <s v="United Kingdom"/>
    <x v="481"/>
    <s v="United Kingdom"/>
    <n v="12.75"/>
    <n v="2"/>
    <n v="25.5"/>
  </r>
  <r>
    <n v="2257"/>
    <n v="513108"/>
    <s v="84802B"/>
    <s v="PURPLE ANEMONE ARTIFICIAL FLOWER"/>
    <d v="2010-06-21T16:04:00"/>
    <x v="33"/>
    <s v="United Kingdom"/>
    <x v="29"/>
    <s v="United Kingdom"/>
    <n v="1.69"/>
    <n v="24"/>
    <n v="40.56"/>
  </r>
  <r>
    <n v="2258"/>
    <n v="513108"/>
    <n v="20960"/>
    <s v="WATERMELON BATH SPONGE"/>
    <d v="2010-06-21T16:04:00"/>
    <x v="33"/>
    <s v="United Kingdom"/>
    <x v="29"/>
    <s v="United Kingdom"/>
    <n v="1.25"/>
    <n v="3"/>
    <n v="3.75"/>
  </r>
  <r>
    <n v="2259"/>
    <n v="513112"/>
    <n v="21210"/>
    <s v="SET OF 72 RETRO SPOT PAPER  DOILIES"/>
    <d v="2010-06-21T16:28:00"/>
    <x v="993"/>
    <s v="United Kingdom"/>
    <x v="989"/>
    <s v="United Kingdom"/>
    <n v="1.45"/>
    <n v="6"/>
    <n v="8.6999999999999993"/>
  </r>
  <r>
    <n v="2260"/>
    <n v="513112"/>
    <n v="21916"/>
    <s v="SET 12 RETRO WHITE CHALK STICKS"/>
    <d v="2010-06-21T16:28:00"/>
    <x v="993"/>
    <s v="United Kingdom"/>
    <x v="989"/>
    <s v="United Kingdom"/>
    <n v="0.42"/>
    <n v="7"/>
    <n v="2.94"/>
  </r>
  <r>
    <n v="2261"/>
    <n v="513115"/>
    <n v="22379"/>
    <s v="RECYCLING BAG RETROSPOT "/>
    <d v="2010-06-22T09:04:00"/>
    <x v="355"/>
    <s v="United Kingdom"/>
    <x v="351"/>
    <s v="United Kingdom"/>
    <n v="2.1"/>
    <n v="20"/>
    <n v="42"/>
  </r>
  <r>
    <n v="2262"/>
    <n v="513123"/>
    <n v="22625"/>
    <s v="RED KITCHEN SCALES"/>
    <d v="2010-06-22T10:24:00"/>
    <x v="78"/>
    <s v="Cyprus"/>
    <x v="74"/>
    <s v="Cyprus"/>
    <n v="8.5"/>
    <n v="2"/>
    <n v="17"/>
  </r>
  <r>
    <n v="2263"/>
    <n v="513166"/>
    <n v="20974"/>
    <s v="12 PENCILS SMALL TUBE SKULL"/>
    <d v="2010-06-22T11:48:00"/>
    <x v="511"/>
    <s v="United Kingdom"/>
    <x v="507"/>
    <s v="United Kingdom"/>
    <n v="0.65"/>
    <n v="72"/>
    <n v="46.800000000000004"/>
  </r>
  <r>
    <n v="2264"/>
    <n v="513172"/>
    <n v="21054"/>
    <s v="NURSE'S BAG SOFT TOY"/>
    <d v="2010-06-22T12:16:00"/>
    <x v="1135"/>
    <s v="Portugal"/>
    <x v="1131"/>
    <s v="Portugal"/>
    <n v="8.9499999999999993"/>
    <n v="1"/>
    <n v="8.9499999999999993"/>
  </r>
  <r>
    <n v="2265"/>
    <n v="513183"/>
    <n v="37503"/>
    <s v="TEA TIME CAKE STAND IN GIFT BOX"/>
    <d v="2010-06-22T13:19:00"/>
    <x v="1136"/>
    <s v="United Kingdom"/>
    <x v="1132"/>
    <s v="United Kingdom"/>
    <n v="10.75"/>
    <n v="2"/>
    <n v="21.5"/>
  </r>
  <r>
    <n v="2266"/>
    <n v="513188"/>
    <n v="21561"/>
    <s v="DINOSAUR LUNCH BOX WITH CUTLERY"/>
    <d v="2010-06-22T14:00:00"/>
    <x v="1137"/>
    <s v="France"/>
    <x v="1133"/>
    <s v="France"/>
    <n v="2.5499999999999998"/>
    <n v="6"/>
    <n v="15.299999999999999"/>
  </r>
  <r>
    <n v="2267"/>
    <n v="513190"/>
    <n v="21471"/>
    <s v="STRAWBERRY RAFFIA FOOD COVER"/>
    <d v="2010-06-22T14:21:00"/>
    <x v="1138"/>
    <s v="United Kingdom"/>
    <x v="1134"/>
    <s v="United Kingdom"/>
    <n v="3.75"/>
    <n v="1"/>
    <n v="3.75"/>
  </r>
  <r>
    <n v="2268"/>
    <n v="513190"/>
    <s v="46000M"/>
    <s v="POLYESTER FILLER PAD 45x45cm"/>
    <d v="2010-06-22T14:21:00"/>
    <x v="1138"/>
    <s v="United Kingdom"/>
    <x v="1134"/>
    <s v="United Kingdom"/>
    <n v="1.55"/>
    <n v="3"/>
    <n v="4.6500000000000004"/>
  </r>
  <r>
    <n v="2269"/>
    <n v="513190"/>
    <n v="84992"/>
    <s v="72 SWEETHEART FAIRY CAKE CASES"/>
    <d v="2010-06-22T14:21:00"/>
    <x v="1138"/>
    <s v="United Kingdom"/>
    <x v="1134"/>
    <s v="United Kingdom"/>
    <n v="0.55000000000000004"/>
    <n v="3"/>
    <n v="1.6500000000000001"/>
  </r>
  <r>
    <n v="2270"/>
    <n v="513190"/>
    <s v="85131C"/>
    <s v="BEADED CRYSTAL HEART BLUE ON STICK"/>
    <d v="2010-06-22T14:21:00"/>
    <x v="1138"/>
    <s v="United Kingdom"/>
    <x v="1134"/>
    <s v="United Kingdom"/>
    <n v="1.25"/>
    <n v="2"/>
    <n v="2.5"/>
  </r>
  <r>
    <n v="2271"/>
    <n v="513202"/>
    <n v="22423"/>
    <s v="REGENCY CAKESTAND 3 TIER"/>
    <d v="2010-06-22T17:06:00"/>
    <x v="1139"/>
    <s v="United Kingdom"/>
    <x v="1135"/>
    <s v="United Kingdom"/>
    <n v="12.75"/>
    <n v="2"/>
    <n v="25.5"/>
  </r>
  <r>
    <n v="2272"/>
    <n v="513208"/>
    <n v="84992"/>
    <s v="72 SWEETHEART FAIRY CAKE CASES"/>
    <d v="2010-06-23T09:37:00"/>
    <x v="1140"/>
    <s v="United Kingdom"/>
    <x v="1136"/>
    <s v="United Kingdom"/>
    <n v="0.55000000000000004"/>
    <n v="24"/>
    <n v="13.200000000000001"/>
  </r>
  <r>
    <n v="2273"/>
    <n v="513231"/>
    <n v="21242"/>
    <s v="RED SPOTTY PLATE "/>
    <d v="2010-06-23T10:43:00"/>
    <x v="636"/>
    <s v="United Kingdom"/>
    <x v="632"/>
    <s v="United Kingdom"/>
    <n v="1.69"/>
    <n v="1"/>
    <n v="1.69"/>
  </r>
  <r>
    <n v="2274"/>
    <n v="513248"/>
    <n v="22150"/>
    <s v="3 STRIPEY MICE FELTCRAFT"/>
    <d v="2010-06-23T10:49:00"/>
    <x v="1141"/>
    <s v="Portugal"/>
    <x v="1137"/>
    <s v="Portugal"/>
    <n v="1.95"/>
    <n v="6"/>
    <n v="11.7"/>
  </r>
  <r>
    <n v="2275"/>
    <n v="513260"/>
    <n v="90093"/>
    <s v="CLEAR CRYSTAL STAR PHONE CHARM"/>
    <d v="2010-06-23T10:53:00"/>
    <x v="1142"/>
    <s v="Japan"/>
    <x v="1138"/>
    <s v="Japan"/>
    <n v="0.85"/>
    <n v="12"/>
    <n v="10.199999999999999"/>
  </r>
  <r>
    <n v="2276"/>
    <n v="513266"/>
    <n v="22469"/>
    <s v="HEART OF WICKER SMALL"/>
    <d v="2010-06-23T11:46:00"/>
    <x v="279"/>
    <s v="United Kingdom"/>
    <x v="275"/>
    <s v="United Kingdom"/>
    <n v="1.65"/>
    <n v="8"/>
    <n v="13.2"/>
  </r>
  <r>
    <n v="2277"/>
    <n v="513274"/>
    <n v="84755"/>
    <s v="COLOUR GLASS T-LIGHT HOLDER HANGING"/>
    <d v="2010-06-23T12:41:00"/>
    <x v="1143"/>
    <s v="United Kingdom"/>
    <x v="1139"/>
    <s v="United Kingdom"/>
    <n v="0.65"/>
    <n v="16"/>
    <n v="10.4"/>
  </r>
  <r>
    <n v="2278"/>
    <n v="513279"/>
    <s v="47570B"/>
    <s v="TEA TIME TABLE CLOTH"/>
    <d v="2010-06-23T13:19:00"/>
    <x v="1144"/>
    <s v="United Kingdom"/>
    <x v="1140"/>
    <s v="United Kingdom"/>
    <n v="10.65"/>
    <n v="2"/>
    <n v="21.3"/>
  </r>
  <r>
    <n v="2279"/>
    <n v="513280"/>
    <s v="82494L"/>
    <s v="WOODEN FRAME ANTIQUE WHITE "/>
    <d v="2010-06-23T13:21:00"/>
    <x v="1145"/>
    <s v="United Kingdom"/>
    <x v="1141"/>
    <s v="United Kingdom"/>
    <n v="2.95"/>
    <n v="2"/>
    <n v="5.9"/>
  </r>
  <r>
    <n v="2280"/>
    <n v="513292"/>
    <n v="21198"/>
    <s v="WHITE HEART CONFETTI IN TUBE"/>
    <d v="2010-06-23T14:14:00"/>
    <x v="1146"/>
    <s v="United Kingdom"/>
    <x v="1142"/>
    <s v="United Kingdom"/>
    <n v="1.65"/>
    <n v="12"/>
    <n v="19.799999999999997"/>
  </r>
  <r>
    <n v="2281"/>
    <n v="513310"/>
    <n v="48138"/>
    <s v="DOOR MAT UNION FLAG"/>
    <d v="2010-06-23T15:00:00"/>
    <x v="1147"/>
    <s v="Australia"/>
    <x v="1143"/>
    <s v="Australia"/>
    <n v="6.35"/>
    <n v="10"/>
    <n v="63.5"/>
  </r>
  <r>
    <n v="2282"/>
    <n v="513335"/>
    <s v="48173C"/>
    <s v="DOOR MAT BLACK FLOCK "/>
    <d v="2010-06-24T09:49:00"/>
    <x v="1148"/>
    <s v="United Kingdom"/>
    <x v="1144"/>
    <s v="United Kingdom"/>
    <n v="7.49"/>
    <n v="2"/>
    <n v="14.98"/>
  </r>
  <r>
    <n v="2283"/>
    <n v="513335"/>
    <n v="22061"/>
    <s v="LARGE CAKE STAND  HANGING STRAWBERY"/>
    <d v="2010-06-24T09:49:00"/>
    <x v="1148"/>
    <s v="United Kingdom"/>
    <x v="1144"/>
    <s v="United Kingdom"/>
    <n v="9.9499999999999993"/>
    <n v="4"/>
    <n v="39.799999999999997"/>
  </r>
  <r>
    <n v="2284"/>
    <n v="513336"/>
    <n v="21330"/>
    <s v="WOODLAND ANIMAL  WRITING SET "/>
    <d v="2010-06-24T09:51:00"/>
    <x v="1149"/>
    <s v="Germany"/>
    <x v="1145"/>
    <s v="Germany"/>
    <n v="1.65"/>
    <n v="12"/>
    <n v="19.799999999999997"/>
  </r>
  <r>
    <n v="2285"/>
    <n v="513336"/>
    <n v="21238"/>
    <s v="RED SPOTTY CUP"/>
    <d v="2010-06-24T09:51:00"/>
    <x v="1149"/>
    <s v="Germany"/>
    <x v="1145"/>
    <s v="Germany"/>
    <n v="0.85"/>
    <n v="8"/>
    <n v="6.8"/>
  </r>
  <r>
    <n v="2286"/>
    <n v="513336"/>
    <s v="85232B"/>
    <s v="SET/3 RUSSIAN DOLL STACKING TINS"/>
    <d v="2010-06-24T09:51:00"/>
    <x v="1149"/>
    <s v="Germany"/>
    <x v="1145"/>
    <s v="Germany"/>
    <n v="4.95"/>
    <n v="6"/>
    <n v="29.700000000000003"/>
  </r>
  <r>
    <n v="2287"/>
    <n v="513349"/>
    <n v="21578"/>
    <s v="WOODLAND DESIGN  COTTON TOTE BAG"/>
    <d v="2010-06-24T11:28:00"/>
    <x v="91"/>
    <s v="United Kingdom"/>
    <x v="87"/>
    <s v="United Kingdom"/>
    <n v="2.25"/>
    <n v="1"/>
    <n v="2.25"/>
  </r>
  <r>
    <n v="2288"/>
    <s v="C513404"/>
    <n v="72741"/>
    <s v="GRAND CHOCOLATECANDLE"/>
    <d v="2010-06-24T11:54:00"/>
    <x v="96"/>
    <s v="EIRE"/>
    <x v="92"/>
    <s v="EIRE"/>
    <n v="1.45"/>
    <n v="-1"/>
    <n v="-1.45"/>
  </r>
  <r>
    <n v="2289"/>
    <n v="513410"/>
    <n v="18007"/>
    <s v="ESSENTIAL BALM 3.5g TIN IN ENVELOPE"/>
    <d v="2010-06-24T12:11:00"/>
    <x v="487"/>
    <s v="United Kingdom"/>
    <x v="483"/>
    <s v="United Kingdom"/>
    <n v="0.18"/>
    <n v="1"/>
    <n v="0.18"/>
  </r>
  <r>
    <n v="2290"/>
    <n v="513420"/>
    <n v="21429"/>
    <s v="RED GINGHAM ROSE JEWELLERY BOX"/>
    <d v="2010-06-24T12:38:00"/>
    <x v="1045"/>
    <s v="United Kingdom"/>
    <x v="1041"/>
    <s v="United Kingdom"/>
    <n v="1.65"/>
    <n v="8"/>
    <n v="13.2"/>
  </r>
  <r>
    <n v="2291"/>
    <n v="513425"/>
    <n v="21031"/>
    <s v="SPACE CADET BLACK"/>
    <d v="2010-06-24T13:00:00"/>
    <x v="644"/>
    <s v="United Kingdom"/>
    <x v="640"/>
    <s v="United Kingdom"/>
    <n v="1.25"/>
    <n v="10"/>
    <n v="12.5"/>
  </r>
  <r>
    <n v="2292"/>
    <n v="513426"/>
    <n v="21203"/>
    <s v="BUTTERFLIES  HONEYCOMB GARLAND"/>
    <d v="2010-06-24T13:01:00"/>
    <x v="1150"/>
    <s v="United Kingdom"/>
    <x v="1146"/>
    <s v="United Kingdom"/>
    <n v="1.65"/>
    <n v="6"/>
    <n v="9.8999999999999986"/>
  </r>
  <r>
    <n v="2293"/>
    <n v="513432"/>
    <s v="90018A"/>
    <s v="SILVER M.O.P ORBIT DROP EARRINGS"/>
    <d v="2010-06-24T13:43:00"/>
    <x v="1151"/>
    <s v="United Kingdom"/>
    <x v="1147"/>
    <s v="United Kingdom"/>
    <n v="4.25"/>
    <n v="4"/>
    <n v="17"/>
  </r>
  <r>
    <n v="2294"/>
    <n v="513432"/>
    <n v="21614"/>
    <s v="SET OF 12 ROSE BOTANICAL T-LIGHTS"/>
    <d v="2010-06-24T13:43:00"/>
    <x v="1151"/>
    <s v="United Kingdom"/>
    <x v="1147"/>
    <s v="United Kingdom"/>
    <n v="2.95"/>
    <n v="6"/>
    <n v="17.700000000000003"/>
  </r>
  <r>
    <n v="2295"/>
    <n v="513434"/>
    <n v="22219"/>
    <s v="LOVEBIRD HANGING DECORATION WHITE "/>
    <d v="2010-06-24T13:56:00"/>
    <x v="602"/>
    <s v="United Kingdom"/>
    <x v="598"/>
    <s v="United Kingdom"/>
    <n v="0.85"/>
    <n v="6"/>
    <n v="5.0999999999999996"/>
  </r>
  <r>
    <n v="2296"/>
    <s v="C513464"/>
    <n v="22197"/>
    <s v="SMALL POPCORN HOLDER"/>
    <d v="2010-06-24T16:13:00"/>
    <x v="1152"/>
    <s v="United Kingdom"/>
    <x v="1148"/>
    <s v="United Kingdom"/>
    <n v="0.85"/>
    <n v="-1"/>
    <n v="-0.85"/>
  </r>
  <r>
    <n v="2297"/>
    <n v="513491"/>
    <n v="21356"/>
    <s v="TOAST ITS - FAIRY FLOWER"/>
    <d v="2010-06-25T09:30:00"/>
    <x v="79"/>
    <s v="United Kingdom"/>
    <x v="75"/>
    <s v="United Kingdom"/>
    <n v="1.25"/>
    <n v="12"/>
    <n v="15"/>
  </r>
  <r>
    <n v="2298"/>
    <n v="513491"/>
    <n v="22568"/>
    <s v="FELTCRAFT CUSHION OWL"/>
    <d v="2010-06-25T09:30:00"/>
    <x v="79"/>
    <s v="United Kingdom"/>
    <x v="75"/>
    <s v="United Kingdom"/>
    <n v="3.75"/>
    <n v="4"/>
    <n v="15"/>
  </r>
  <r>
    <n v="2299"/>
    <n v="513494"/>
    <n v="84991"/>
    <s v="60 TEATIME FAIRY CAKE CASES"/>
    <d v="2010-06-25T10:10:00"/>
    <x v="1153"/>
    <s v="United Kingdom"/>
    <x v="1149"/>
    <s v="United Kingdom"/>
    <n v="0.55000000000000004"/>
    <n v="24"/>
    <n v="13.200000000000001"/>
  </r>
  <r>
    <n v="2300"/>
    <n v="513494"/>
    <n v="22224"/>
    <s v="WHITE LOVEBIRD LANTERN"/>
    <d v="2010-06-25T10:10:00"/>
    <x v="1153"/>
    <s v="United Kingdom"/>
    <x v="1149"/>
    <s v="United Kingdom"/>
    <n v="2.95"/>
    <n v="6"/>
    <n v="17.700000000000003"/>
  </r>
  <r>
    <n v="2301"/>
    <n v="513494"/>
    <n v="22487"/>
    <s v="WHITE WOOD GARDEN PLANT LADDER"/>
    <d v="2010-06-25T10:10:00"/>
    <x v="1153"/>
    <s v="United Kingdom"/>
    <x v="1149"/>
    <s v="United Kingdom"/>
    <n v="9.9499999999999993"/>
    <n v="1"/>
    <n v="9.9499999999999993"/>
  </r>
  <r>
    <n v="2302"/>
    <n v="513494"/>
    <n v="82582"/>
    <s v="AREA PATROLLED METAL SIGN"/>
    <d v="2010-06-25T10:10:00"/>
    <x v="1153"/>
    <s v="United Kingdom"/>
    <x v="1149"/>
    <s v="United Kingdom"/>
    <n v="2.1"/>
    <n v="12"/>
    <n v="25.200000000000003"/>
  </r>
  <r>
    <n v="2303"/>
    <n v="513495"/>
    <n v="20973"/>
    <s v="12 PENCIL SMALL TUBE WOODLAND"/>
    <d v="2010-06-25T10:11:00"/>
    <x v="806"/>
    <s v="United Kingdom"/>
    <x v="802"/>
    <s v="United Kingdom"/>
    <n v="0.65"/>
    <n v="2"/>
    <n v="1.3"/>
  </r>
  <r>
    <n v="2304"/>
    <n v="513498"/>
    <n v="22381"/>
    <s v="TOY TIDY PINK RETROSPOT  "/>
    <d v="2010-06-25T10:22:00"/>
    <x v="96"/>
    <s v="EIRE"/>
    <x v="92"/>
    <s v="EIRE"/>
    <n v="2.1"/>
    <n v="5"/>
    <n v="10.5"/>
  </r>
  <r>
    <n v="2305"/>
    <n v="513542"/>
    <n v="21213"/>
    <s v="PACK OF 72 SKULL CAKE CASES"/>
    <d v="2010-06-25T11:57:00"/>
    <x v="205"/>
    <s v="United Kingdom"/>
    <x v="201"/>
    <s v="United Kingdom"/>
    <n v="0.55000000000000004"/>
    <n v="24"/>
    <n v="13.200000000000001"/>
  </r>
  <r>
    <n v="2306"/>
    <n v="513543"/>
    <n v="21929"/>
    <s v="JUMBO BAG PINK VINTAGE PAISLEY"/>
    <d v="2010-06-25T12:05:00"/>
    <x v="808"/>
    <s v="United Kingdom"/>
    <x v="804"/>
    <s v="United Kingdom"/>
    <n v="1.95"/>
    <n v="10"/>
    <n v="19.5"/>
  </r>
  <r>
    <n v="2307"/>
    <n v="513545"/>
    <n v="22085"/>
    <s v="PAPER CHAIN KIT SKULLS "/>
    <d v="2010-06-25T12:10:00"/>
    <x v="1154"/>
    <s v="United Kingdom"/>
    <x v="1150"/>
    <s v="United Kingdom"/>
    <n v="2.95"/>
    <n v="6"/>
    <n v="17.700000000000003"/>
  </r>
  <r>
    <n v="2308"/>
    <n v="513555"/>
    <n v="22173"/>
    <s v="METAL 4 HOOK HANGER FRENCH CHATEAU"/>
    <d v="2010-06-25T13:17:00"/>
    <x v="463"/>
    <s v="United Kingdom"/>
    <x v="459"/>
    <s v="United Kingdom"/>
    <n v="2.95"/>
    <n v="2"/>
    <n v="5.9"/>
  </r>
  <r>
    <n v="2309"/>
    <n v="513559"/>
    <n v="84789"/>
    <s v="ENCHANTED BIRD PLANT CAGE"/>
    <d v="2010-06-25T13:35:00"/>
    <x v="1155"/>
    <s v="United Kingdom"/>
    <x v="1151"/>
    <s v="United Kingdom"/>
    <n v="3.75"/>
    <n v="2"/>
    <n v="7.5"/>
  </r>
  <r>
    <n v="2310"/>
    <n v="513568"/>
    <n v="21928"/>
    <s v="JUMBO BAG SCANDINAVIAN PAISLEY"/>
    <d v="2010-06-25T14:23:00"/>
    <x v="41"/>
    <s v="United Kingdom"/>
    <x v="37"/>
    <s v="United Kingdom"/>
    <n v="1.95"/>
    <n v="20"/>
    <n v="39"/>
  </r>
  <r>
    <n v="2311"/>
    <n v="513577"/>
    <s v="85123A"/>
    <s v="WHITE HANGING HEART T-LIGHT HOLDER"/>
    <d v="2010-06-25T15:40:00"/>
    <x v="232"/>
    <s v="United Kingdom"/>
    <x v="228"/>
    <s v="United Kingdom"/>
    <n v="2.95"/>
    <n v="6"/>
    <n v="17.700000000000003"/>
  </r>
  <r>
    <n v="2312"/>
    <n v="513589"/>
    <n v="21623"/>
    <s v="VINTAGE UNION JACK MEMOBOARD"/>
    <d v="2010-06-27T10:48:00"/>
    <x v="949"/>
    <s v="United Kingdom"/>
    <x v="945"/>
    <s v="United Kingdom"/>
    <n v="8.5"/>
    <n v="40"/>
    <n v="340"/>
  </r>
  <r>
    <n v="2313"/>
    <n v="513594"/>
    <n v="21755"/>
    <s v="LOVE BUILDING BLOCK WORD"/>
    <d v="2010-06-27T10:54:00"/>
    <x v="301"/>
    <s v="United Kingdom"/>
    <x v="297"/>
    <s v="United Kingdom"/>
    <n v="5.95"/>
    <n v="1"/>
    <n v="5.95"/>
  </r>
  <r>
    <n v="2314"/>
    <n v="513602"/>
    <n v="22496"/>
    <s v="SET OF 2 ROUND TINS DUTCH CHEESE"/>
    <d v="2010-06-27T11:29:00"/>
    <x v="1156"/>
    <s v="United Kingdom"/>
    <x v="1152"/>
    <s v="United Kingdom"/>
    <n v="2.95"/>
    <n v="6"/>
    <n v="17.700000000000003"/>
  </r>
  <r>
    <n v="2315"/>
    <n v="513605"/>
    <s v="85049C"/>
    <s v="ROMANTIC PINKS RIBBONS "/>
    <d v="2010-06-27T11:45:00"/>
    <x v="954"/>
    <s v="United Kingdom"/>
    <x v="950"/>
    <s v="United Kingdom"/>
    <n v="1.25"/>
    <n v="1"/>
    <n v="1.25"/>
  </r>
  <r>
    <n v="2316"/>
    <n v="513608"/>
    <n v="22423"/>
    <s v="REGENCY CAKESTAND 3 TIER"/>
    <d v="2010-06-27T12:01:00"/>
    <x v="89"/>
    <s v="United Kingdom"/>
    <x v="85"/>
    <s v="United Kingdom"/>
    <n v="12.75"/>
    <n v="1"/>
    <n v="12.75"/>
  </r>
  <r>
    <n v="2317"/>
    <n v="513609"/>
    <n v="21440"/>
    <s v="12 MINI TOADSTOOL PEGS"/>
    <d v="2010-06-27T12:07:00"/>
    <x v="91"/>
    <s v="United Kingdom"/>
    <x v="87"/>
    <s v="United Kingdom"/>
    <n v="1.25"/>
    <n v="2"/>
    <n v="2.5"/>
  </r>
  <r>
    <n v="2318"/>
    <n v="513615"/>
    <n v="22384"/>
    <s v="LUNCH BAG PINK RETROSPOT"/>
    <d v="2010-06-27T12:25:00"/>
    <x v="6"/>
    <s v="United Kingdom"/>
    <x v="2"/>
    <s v="United Kingdom"/>
    <n v="1.65"/>
    <n v="2"/>
    <n v="3.3"/>
  </r>
  <r>
    <n v="2319"/>
    <n v="513615"/>
    <n v="21843"/>
    <s v="RED RETROSPOT CAKE STAND"/>
    <d v="2010-06-27T12:25:00"/>
    <x v="6"/>
    <s v="United Kingdom"/>
    <x v="2"/>
    <s v="United Kingdom"/>
    <n v="10.95"/>
    <n v="2"/>
    <n v="21.9"/>
  </r>
  <r>
    <n v="2320"/>
    <n v="513615"/>
    <n v="22383"/>
    <s v="LUNCH BAG SUKI  DESIGN "/>
    <d v="2010-06-27T12:25:00"/>
    <x v="6"/>
    <s v="United Kingdom"/>
    <x v="2"/>
    <s v="United Kingdom"/>
    <n v="1.65"/>
    <n v="4"/>
    <n v="6.6"/>
  </r>
  <r>
    <n v="2321"/>
    <n v="513616"/>
    <s v="84970L"/>
    <s v="SINGLE HEART ZINC T-LIGHT HOLDER"/>
    <d v="2010-06-27T12:27:00"/>
    <x v="1049"/>
    <s v="United Kingdom"/>
    <x v="1045"/>
    <s v="United Kingdom"/>
    <n v="0.95"/>
    <n v="2"/>
    <n v="1.9"/>
  </r>
  <r>
    <n v="2322"/>
    <n v="513625"/>
    <n v="84755"/>
    <s v="COLOUR GLASS T-LIGHT HOLDER HANGING"/>
    <d v="2010-06-27T13:09:00"/>
    <x v="133"/>
    <s v="United Kingdom"/>
    <x v="129"/>
    <s v="United Kingdom"/>
    <n v="0.65"/>
    <n v="12"/>
    <n v="7.8000000000000007"/>
  </r>
  <r>
    <n v="2323"/>
    <n v="513634"/>
    <n v="22076"/>
    <s v="6 RIBBONS EMPIRE  "/>
    <d v="2010-06-27T13:34:00"/>
    <x v="1157"/>
    <s v="United Kingdom"/>
    <x v="1153"/>
    <s v="United Kingdom"/>
    <n v="1.65"/>
    <n v="1"/>
    <n v="1.65"/>
  </r>
  <r>
    <n v="2324"/>
    <n v="513640"/>
    <n v="22561"/>
    <s v="WOODEN SCHOOL COLOURING SET"/>
    <d v="2010-06-27T14:40:00"/>
    <x v="1158"/>
    <s v="United Kingdom"/>
    <x v="1154"/>
    <s v="United Kingdom"/>
    <n v="1.65"/>
    <n v="12"/>
    <n v="19.799999999999997"/>
  </r>
  <r>
    <n v="2325"/>
    <n v="513647"/>
    <n v="84991"/>
    <s v="60 TEATIME FAIRY CAKE CASES"/>
    <d v="2010-06-28T08:28:00"/>
    <x v="123"/>
    <s v="Netherlands"/>
    <x v="119"/>
    <s v="Netherlands"/>
    <n v="0.42"/>
    <n v="120"/>
    <n v="50.4"/>
  </r>
  <r>
    <n v="2326"/>
    <n v="513647"/>
    <n v="20725"/>
    <s v="LUNCH BAG RED SPOTTY"/>
    <d v="2010-06-28T08:28:00"/>
    <x v="123"/>
    <s v="Netherlands"/>
    <x v="119"/>
    <s v="Netherlands"/>
    <n v="1.45"/>
    <n v="100"/>
    <n v="145"/>
  </r>
  <r>
    <n v="2327"/>
    <n v="513647"/>
    <n v="22423"/>
    <s v="REGENCY CAKESTAND 3 TIER"/>
    <d v="2010-06-28T08:28:00"/>
    <x v="123"/>
    <s v="Netherlands"/>
    <x v="119"/>
    <s v="Netherlands"/>
    <n v="10.95"/>
    <n v="32"/>
    <n v="350.4"/>
  </r>
  <r>
    <n v="2328"/>
    <n v="513650"/>
    <n v="21912"/>
    <s v="VINTAGE SNAKES &amp; LADDERS"/>
    <d v="2010-06-28T09:32:00"/>
    <x v="877"/>
    <s v="United Kingdom"/>
    <x v="873"/>
    <s v="United Kingdom"/>
    <n v="3.75"/>
    <n v="4"/>
    <n v="15"/>
  </r>
  <r>
    <n v="2329"/>
    <n v="513674"/>
    <n v="22406"/>
    <s v="MONEY BOX KINGS CHOICE DESIGN"/>
    <d v="2010-06-28T11:39:00"/>
    <x v="1159"/>
    <s v="United Kingdom"/>
    <x v="1155"/>
    <s v="United Kingdom"/>
    <n v="1.25"/>
    <n v="12"/>
    <n v="15"/>
  </r>
  <r>
    <n v="2330"/>
    <s v="C513749"/>
    <n v="20724"/>
    <s v="RED SPOTTY CHARLOTTE BAG"/>
    <d v="2010-06-28T12:37:00"/>
    <x v="1160"/>
    <s v="Germany"/>
    <x v="1156"/>
    <s v="Germany"/>
    <n v="0.85"/>
    <n v="-1"/>
    <n v="-0.85"/>
  </r>
  <r>
    <n v="2331"/>
    <n v="513750"/>
    <n v="22534"/>
    <s v="MAGIC DRAWING SLATE SPACEBOY "/>
    <d v="2010-06-28T12:38:00"/>
    <x v="1161"/>
    <s v="United Kingdom"/>
    <x v="1157"/>
    <s v="United Kingdom"/>
    <n v="0.42"/>
    <n v="2"/>
    <n v="0.84"/>
  </r>
  <r>
    <n v="2332"/>
    <n v="513752"/>
    <s v="84536A"/>
    <s v="ENGLISH ROSE NOTEBOOK A7 SIZE"/>
    <d v="2010-06-28T12:47:00"/>
    <x v="702"/>
    <s v="United Kingdom"/>
    <x v="698"/>
    <s v="United Kingdom"/>
    <n v="0.42"/>
    <n v="4"/>
    <n v="1.68"/>
  </r>
  <r>
    <n v="2333"/>
    <n v="513762"/>
    <s v="85014B"/>
    <s v="RED/WHITE DOTS RUFFLED UMBRELLA"/>
    <d v="2010-06-28T12:58:00"/>
    <x v="1162"/>
    <s v="Switzerland"/>
    <x v="1158"/>
    <s v="Switzerland"/>
    <n v="5.95"/>
    <n v="6"/>
    <n v="35.700000000000003"/>
  </r>
  <r>
    <n v="2334"/>
    <n v="513762"/>
    <n v="22558"/>
    <s v="CLOTHES PEGS RETROSPOT PACK 24 "/>
    <d v="2010-06-28T12:58:00"/>
    <x v="1162"/>
    <s v="Switzerland"/>
    <x v="1158"/>
    <s v="Switzerland"/>
    <n v="1.25"/>
    <n v="24"/>
    <n v="30"/>
  </r>
  <r>
    <n v="2335"/>
    <n v="513763"/>
    <n v="22524"/>
    <s v="CHILDRENS GARDEN GLOVES BLUE"/>
    <d v="2010-06-28T13:06:00"/>
    <x v="1163"/>
    <s v="Portugal"/>
    <x v="1159"/>
    <s v="Portugal"/>
    <n v="1.25"/>
    <n v="10"/>
    <n v="12.5"/>
  </r>
  <r>
    <n v="2336"/>
    <n v="513768"/>
    <n v="22606"/>
    <s v="WOODEN SKITTLES GARDEN SET"/>
    <d v="2010-06-28T13:43:00"/>
    <x v="519"/>
    <s v="United Kingdom"/>
    <x v="515"/>
    <s v="United Kingdom"/>
    <n v="12.75"/>
    <n v="4"/>
    <n v="51"/>
  </r>
  <r>
    <n v="2337"/>
    <n v="513768"/>
    <n v="20719"/>
    <s v="WOODLAND CHARLOTTE BAG"/>
    <d v="2010-06-28T13:43:00"/>
    <x v="519"/>
    <s v="United Kingdom"/>
    <x v="515"/>
    <s v="United Kingdom"/>
    <n v="0.85"/>
    <n v="10"/>
    <n v="8.5"/>
  </r>
  <r>
    <n v="2338"/>
    <n v="513768"/>
    <n v="21204"/>
    <s v="DAISIES  HONEYCOMB GARLAND "/>
    <d v="2010-06-28T13:43:00"/>
    <x v="519"/>
    <s v="United Kingdom"/>
    <x v="515"/>
    <s v="United Kingdom"/>
    <n v="1.65"/>
    <n v="12"/>
    <n v="19.799999999999997"/>
  </r>
  <r>
    <n v="2339"/>
    <n v="513769"/>
    <n v="22711"/>
    <s v="WRAP CIRCUS PARADE"/>
    <d v="2010-06-28T13:44:00"/>
    <x v="1044"/>
    <s v="Germany"/>
    <x v="1040"/>
    <s v="Germany"/>
    <n v="0.42"/>
    <n v="25"/>
    <n v="10.5"/>
  </r>
  <r>
    <n v="2340"/>
    <n v="513774"/>
    <n v="48188"/>
    <s v="DOORMAT WELCOME PUPPIES"/>
    <d v="2010-06-28T13:53:00"/>
    <x v="1164"/>
    <s v="United Kingdom"/>
    <x v="1160"/>
    <s v="United Kingdom"/>
    <n v="7.49"/>
    <n v="1"/>
    <n v="7.49"/>
  </r>
  <r>
    <n v="2341"/>
    <n v="513775"/>
    <n v="20762"/>
    <s v="GREEN FERN SKETCHBOOK "/>
    <d v="2010-06-28T13:58:00"/>
    <x v="638"/>
    <s v="United Kingdom"/>
    <x v="634"/>
    <s v="United Kingdom"/>
    <n v="2.95"/>
    <n v="4"/>
    <n v="11.8"/>
  </r>
  <r>
    <n v="2342"/>
    <n v="513777"/>
    <n v="21662"/>
    <s v="VINTAGE GLASS COFFEE CADDY"/>
    <d v="2010-06-28T14:02:00"/>
    <x v="1165"/>
    <s v="United Kingdom"/>
    <x v="1161"/>
    <s v="United Kingdom"/>
    <n v="5.95"/>
    <n v="3"/>
    <n v="17.850000000000001"/>
  </r>
  <r>
    <n v="2343"/>
    <n v="513778"/>
    <n v="21984"/>
    <s v="PACK OF 12 PINK PAISLEY TISSUES "/>
    <d v="2010-06-28T14:05:00"/>
    <x v="1166"/>
    <s v="United Kingdom"/>
    <x v="1162"/>
    <s v="United Kingdom"/>
    <n v="0.28999999999999998"/>
    <n v="12"/>
    <n v="3.4799999999999995"/>
  </r>
  <r>
    <n v="2344"/>
    <s v="C513780"/>
    <n v="21679"/>
    <s v="SKULLS  STICKERS"/>
    <d v="2010-06-28T14:15:00"/>
    <x v="938"/>
    <s v="United Kingdom"/>
    <x v="934"/>
    <s v="United Kingdom"/>
    <n v="0.72"/>
    <n v="-288"/>
    <n v="-207.35999999999999"/>
  </r>
  <r>
    <n v="2345"/>
    <n v="513788"/>
    <n v="22635"/>
    <s v="CHILDS BREAKFAST SET DOLLY GIRL "/>
    <d v="2010-06-28T15:19:00"/>
    <x v="512"/>
    <s v="United Kingdom"/>
    <x v="508"/>
    <s v="United Kingdom"/>
    <n v="9.9499999999999993"/>
    <n v="2"/>
    <n v="19.899999999999999"/>
  </r>
  <r>
    <n v="2346"/>
    <n v="513805"/>
    <n v="22635"/>
    <s v="CHILDS BREAKFAST SET DOLLY GIRL "/>
    <d v="2010-06-29T09:07:00"/>
    <x v="203"/>
    <s v="United Kingdom"/>
    <x v="199"/>
    <s v="United Kingdom"/>
    <n v="9.9499999999999993"/>
    <n v="2"/>
    <n v="19.899999999999999"/>
  </r>
  <r>
    <n v="2347"/>
    <n v="513827"/>
    <n v="22645"/>
    <s v="CERAMIC HEART FAIRY CAKE MONEY BANK"/>
    <d v="2010-06-29T10:52:00"/>
    <x v="1143"/>
    <s v="United Kingdom"/>
    <x v="1139"/>
    <s v="United Kingdom"/>
    <n v="1.45"/>
    <n v="12"/>
    <n v="17.399999999999999"/>
  </r>
  <r>
    <n v="2348"/>
    <n v="513830"/>
    <n v="22417"/>
    <s v="PACK OF 60 SPACEBOY CAKE CASES"/>
    <d v="2010-06-29T10:54:00"/>
    <x v="373"/>
    <s v="United Kingdom"/>
    <x v="369"/>
    <s v="United Kingdom"/>
    <n v="0.55000000000000004"/>
    <n v="24"/>
    <n v="13.200000000000001"/>
  </r>
  <r>
    <n v="2349"/>
    <n v="513830"/>
    <n v="22088"/>
    <s v="PAPER BUNTING COLOURED LACE"/>
    <d v="2010-06-29T10:54:00"/>
    <x v="373"/>
    <s v="United Kingdom"/>
    <x v="369"/>
    <s v="United Kingdom"/>
    <n v="2.95"/>
    <n v="12"/>
    <n v="35.400000000000006"/>
  </r>
  <r>
    <n v="2350"/>
    <n v="513855"/>
    <n v="20713"/>
    <s v="JUMBO BAG OWLS"/>
    <d v="2010-06-29T11:23:00"/>
    <x v="491"/>
    <s v="United Kingdom"/>
    <x v="487"/>
    <s v="United Kingdom"/>
    <n v="1.95"/>
    <n v="20"/>
    <n v="39"/>
  </r>
  <r>
    <n v="2351"/>
    <n v="513945"/>
    <s v="85099B"/>
    <s v="JUMBO BAG RED RETROSPOT"/>
    <d v="2010-06-29T13:20:00"/>
    <x v="353"/>
    <s v="United Kingdom"/>
    <x v="349"/>
    <s v="United Kingdom"/>
    <n v="1.95"/>
    <n v="10"/>
    <n v="19.5"/>
  </r>
  <r>
    <n v="2352"/>
    <n v="513952"/>
    <s v="85226C"/>
    <s v="BLUE PULL BACK RACING CAR"/>
    <d v="2010-06-29T14:11:00"/>
    <x v="738"/>
    <s v="United Kingdom"/>
    <x v="734"/>
    <s v="United Kingdom"/>
    <n v="0.55000000000000004"/>
    <n v="6"/>
    <n v="3.3000000000000003"/>
  </r>
  <r>
    <n v="2353"/>
    <n v="513953"/>
    <n v="21043"/>
    <s v="APRON MODERN VINTAGE COTTON"/>
    <d v="2010-06-29T14:14:00"/>
    <x v="579"/>
    <s v="United Kingdom"/>
    <x v="575"/>
    <s v="United Kingdom"/>
    <n v="5.95"/>
    <n v="3"/>
    <n v="17.850000000000001"/>
  </r>
  <r>
    <n v="2354"/>
    <n v="513964"/>
    <n v="22380"/>
    <s v="TOY TIDY SPACEBOY  "/>
    <d v="2010-06-29T15:17:00"/>
    <x v="1167"/>
    <s v="Belgium"/>
    <x v="1163"/>
    <s v="Belgium"/>
    <n v="2.1"/>
    <n v="20"/>
    <n v="42"/>
  </r>
  <r>
    <n v="2355"/>
    <n v="513964"/>
    <n v="20750"/>
    <s v="RED/WHITE DOT MINI CASES"/>
    <d v="2010-06-29T15:17:00"/>
    <x v="1167"/>
    <s v="Belgium"/>
    <x v="1163"/>
    <s v="Belgium"/>
    <n v="7.95"/>
    <n v="10"/>
    <n v="79.5"/>
  </r>
  <r>
    <n v="2356"/>
    <n v="513964"/>
    <n v="20728"/>
    <s v="LUNCH BAG CARS BLUE"/>
    <d v="2010-06-29T15:17:00"/>
    <x v="1167"/>
    <s v="Belgium"/>
    <x v="1163"/>
    <s v="Belgium"/>
    <n v="1.65"/>
    <n v="20"/>
    <n v="33"/>
  </r>
  <r>
    <n v="2357"/>
    <n v="513964"/>
    <s v="84997D"/>
    <s v="PINK 3 PIECE MINI DOTS CUTLERY SET"/>
    <d v="2010-06-29T15:17:00"/>
    <x v="1167"/>
    <s v="Belgium"/>
    <x v="1163"/>
    <s v="Belgium"/>
    <n v="3.75"/>
    <n v="6"/>
    <n v="22.5"/>
  </r>
  <r>
    <n v="2358"/>
    <n v="513968"/>
    <n v="22611"/>
    <s v="VINTAGE UNION JACK SHOPPING BAG"/>
    <d v="2010-06-29T15:48:00"/>
    <x v="1168"/>
    <s v="United Kingdom"/>
    <x v="1164"/>
    <s v="United Kingdom"/>
    <n v="4.95"/>
    <n v="3"/>
    <n v="14.850000000000001"/>
  </r>
  <r>
    <n v="2359"/>
    <n v="513972"/>
    <n v="72789"/>
    <s v="BASKET/8 SCENTED LOVE TOKEN CANDLES"/>
    <d v="2010-06-29T16:13:00"/>
    <x v="1069"/>
    <s v="United Kingdom"/>
    <x v="1065"/>
    <s v="United Kingdom"/>
    <n v="3.75"/>
    <n v="2"/>
    <n v="7.5"/>
  </r>
  <r>
    <n v="2360"/>
    <n v="513972"/>
    <n v="84947"/>
    <s v="ANTIQUE SILVER TEA GLASS ENGRAVED"/>
    <d v="2010-06-29T16:13:00"/>
    <x v="1069"/>
    <s v="United Kingdom"/>
    <x v="1065"/>
    <s v="United Kingdom"/>
    <n v="1.25"/>
    <n v="2"/>
    <n v="2.5"/>
  </r>
  <r>
    <n v="2361"/>
    <n v="513972"/>
    <n v="22277"/>
    <s v="COSMETIC BAG VINTAGE ROSE PAISLEY"/>
    <d v="2010-06-29T16:13:00"/>
    <x v="1069"/>
    <s v="United Kingdom"/>
    <x v="1065"/>
    <s v="United Kingdom"/>
    <n v="2.1"/>
    <n v="1"/>
    <n v="2.1"/>
  </r>
  <r>
    <n v="2362"/>
    <n v="513975"/>
    <n v="22649"/>
    <s v="STRAWBERRY FAIRY CAKE TEAPOT"/>
    <d v="2010-06-29T16:43:00"/>
    <x v="660"/>
    <s v="United Kingdom"/>
    <x v="656"/>
    <s v="United Kingdom"/>
    <n v="4.95"/>
    <n v="2"/>
    <n v="9.9"/>
  </r>
  <r>
    <n v="2363"/>
    <n v="514016"/>
    <n v="22424"/>
    <s v="ENAMEL BREAD BIN CREAM"/>
    <d v="2010-06-30T10:23:00"/>
    <x v="500"/>
    <s v="United Kingdom"/>
    <x v="496"/>
    <s v="United Kingdom"/>
    <n v="12.75"/>
    <n v="2"/>
    <n v="25.5"/>
  </r>
  <r>
    <n v="2364"/>
    <n v="514019"/>
    <n v="84946"/>
    <s v="ANTIQUE SILVER TEA GLASS ETCHED"/>
    <d v="2010-06-30T10:27:00"/>
    <x v="1124"/>
    <s v="United Kingdom"/>
    <x v="1120"/>
    <s v="United Kingdom"/>
    <n v="1.25"/>
    <n v="12"/>
    <n v="15"/>
  </r>
  <r>
    <n v="2365"/>
    <n v="514022"/>
    <n v="22385"/>
    <s v="JUMBO BAG SPACEBOY DESIGN"/>
    <d v="2010-06-30T11:06:00"/>
    <x v="447"/>
    <s v="United Kingdom"/>
    <x v="443"/>
    <s v="United Kingdom"/>
    <n v="1.95"/>
    <n v="2"/>
    <n v="3.9"/>
  </r>
  <r>
    <n v="2366"/>
    <n v="514022"/>
    <n v="71053"/>
    <s v="WHITE METAL LANTERN"/>
    <d v="2010-06-30T11:06:00"/>
    <x v="447"/>
    <s v="United Kingdom"/>
    <x v="443"/>
    <s v="United Kingdom"/>
    <n v="3.75"/>
    <n v="4"/>
    <n v="15"/>
  </r>
  <r>
    <n v="2367"/>
    <n v="514023"/>
    <n v="20854"/>
    <s v="BLUE PATCH PURSE PINK HEART"/>
    <d v="2010-06-30T11:08:00"/>
    <x v="325"/>
    <s v="United Kingdom"/>
    <x v="321"/>
    <s v="United Kingdom"/>
    <n v="1.65"/>
    <n v="3"/>
    <n v="4.9499999999999993"/>
  </r>
  <r>
    <n v="2368"/>
    <n v="514023"/>
    <n v="21160"/>
    <s v="KEEP OUT GIRLS DOOR HANGER "/>
    <d v="2010-06-30T11:08:00"/>
    <x v="325"/>
    <s v="United Kingdom"/>
    <x v="321"/>
    <s v="United Kingdom"/>
    <n v="1.45"/>
    <n v="1"/>
    <n v="1.45"/>
  </r>
  <r>
    <n v="2369"/>
    <s v="C514060"/>
    <n v="85042"/>
    <s v="ANTIQUE LILY FAIRY LIGHTS"/>
    <d v="2010-06-30T11:54:00"/>
    <x v="1169"/>
    <s v="United Kingdom"/>
    <x v="1165"/>
    <s v="United Kingdom"/>
    <n v="4.95"/>
    <n v="-1"/>
    <n v="-4.95"/>
  </r>
  <r>
    <n v="2370"/>
    <n v="514061"/>
    <n v="22461"/>
    <s v="SAVOY ART DECO CLOCK"/>
    <d v="2010-06-30T11:56:00"/>
    <x v="118"/>
    <s v="United Kingdom"/>
    <x v="114"/>
    <s v="United Kingdom"/>
    <n v="10.95"/>
    <n v="6"/>
    <n v="65.699999999999989"/>
  </r>
  <r>
    <n v="2371"/>
    <n v="514064"/>
    <n v="22035"/>
    <s v="VINTAGE CARAVAN GREETING CARD "/>
    <d v="2010-06-30T11:57:00"/>
    <x v="1170"/>
    <s v="United Kingdom"/>
    <x v="1166"/>
    <s v="United Kingdom"/>
    <n v="0.42"/>
    <n v="24"/>
    <n v="10.08"/>
  </r>
  <r>
    <n v="2372"/>
    <n v="514064"/>
    <s v="84562A"/>
    <s v="PINK/WHITE RIBBED MELAMINE JUG"/>
    <d v="2010-06-30T11:57:00"/>
    <x v="1170"/>
    <s v="United Kingdom"/>
    <x v="1166"/>
    <s v="United Kingdom"/>
    <n v="7.95"/>
    <n v="2"/>
    <n v="15.9"/>
  </r>
  <r>
    <n v="2373"/>
    <n v="514087"/>
    <n v="22419"/>
    <s v="LIPSTICK PEN RED"/>
    <d v="2010-06-30T12:04:00"/>
    <x v="307"/>
    <s v="United Kingdom"/>
    <x v="303"/>
    <s v="United Kingdom"/>
    <n v="0.36"/>
    <n v="300"/>
    <n v="108"/>
  </r>
  <r>
    <n v="2374"/>
    <n v="514087"/>
    <n v="22030"/>
    <s v="SWALLOWS GREETING CARD"/>
    <d v="2010-06-30T12:04:00"/>
    <x v="307"/>
    <s v="United Kingdom"/>
    <x v="303"/>
    <s v="United Kingdom"/>
    <n v="0.36"/>
    <n v="288"/>
    <n v="103.67999999999999"/>
  </r>
  <r>
    <n v="2375"/>
    <s v="C514095"/>
    <n v="20681"/>
    <s v="PINK SPOTTY CHILDS UMBRELLA"/>
    <d v="2010-06-30T12:17:00"/>
    <x v="1171"/>
    <s v="Japan"/>
    <x v="1167"/>
    <s v="Japan"/>
    <n v="2.75"/>
    <n v="-2"/>
    <n v="-5.5"/>
  </r>
  <r>
    <n v="2376"/>
    <n v="514106"/>
    <n v="22302"/>
    <s v="COFFEE MUG PEARS  DESIGN"/>
    <d v="2010-06-30T12:36:00"/>
    <x v="1172"/>
    <s v="United Kingdom"/>
    <x v="1168"/>
    <s v="United Kingdom"/>
    <n v="2.5499999999999998"/>
    <n v="18"/>
    <n v="45.9"/>
  </r>
  <r>
    <n v="2377"/>
    <n v="514107"/>
    <n v="21447"/>
    <s v="12 IVORY ROSE PEG PLACE SETTINGS"/>
    <d v="2010-06-30T12:40:00"/>
    <x v="91"/>
    <s v="United Kingdom"/>
    <x v="87"/>
    <s v="United Kingdom"/>
    <n v="1.25"/>
    <n v="3"/>
    <n v="3.75"/>
  </r>
  <r>
    <n v="2378"/>
    <n v="514108"/>
    <n v="22402"/>
    <s v="MAGNETS PACK OF 4 VINTAGE COLLAGE"/>
    <d v="2010-06-30T12:47:00"/>
    <x v="323"/>
    <s v="United Kingdom"/>
    <x v="319"/>
    <s v="United Kingdom"/>
    <n v="1.25"/>
    <n v="3"/>
    <n v="3.75"/>
  </r>
  <r>
    <n v="2379"/>
    <n v="514114"/>
    <n v="22201"/>
    <s v="FRYING PAN BLUE POLKADOT "/>
    <d v="2010-06-30T12:49:00"/>
    <x v="1169"/>
    <s v="United Kingdom"/>
    <x v="1165"/>
    <s v="United Kingdom"/>
    <n v="4.25"/>
    <n v="6"/>
    <n v="25.5"/>
  </r>
  <r>
    <n v="2380"/>
    <n v="514126"/>
    <s v="84989A"/>
    <s v="75 GREEN FAIRY CAKE CASES"/>
    <d v="2010-06-30T13:03:00"/>
    <x v="761"/>
    <s v="United Kingdom"/>
    <x v="757"/>
    <s v="United Kingdom"/>
    <n v="0.55000000000000004"/>
    <n v="2"/>
    <n v="1.1000000000000001"/>
  </r>
  <r>
    <n v="2381"/>
    <n v="514134"/>
    <n v="21903"/>
    <s v="MAN FLU METAL SIGN"/>
    <d v="2010-06-30T13:28:00"/>
    <x v="503"/>
    <s v="United Kingdom"/>
    <x v="499"/>
    <s v="United Kingdom"/>
    <n v="2.1"/>
    <n v="3"/>
    <n v="6.3000000000000007"/>
  </r>
  <r>
    <n v="2382"/>
    <n v="514163"/>
    <n v="84992"/>
    <s v="72 SWEETHEART FAIRY CAKE CASES"/>
    <d v="2010-06-30T15:34:00"/>
    <x v="549"/>
    <s v="United Kingdom"/>
    <x v="545"/>
    <s v="United Kingdom"/>
    <n v="0.55000000000000004"/>
    <n v="4"/>
    <n v="2.2000000000000002"/>
  </r>
  <r>
    <n v="2383"/>
    <n v="514164"/>
    <n v="48197"/>
    <s v="DOOR MAT BIRD ON THE WIRE"/>
    <d v="2010-06-30T15:35:00"/>
    <x v="1173"/>
    <s v="United Kingdom"/>
    <x v="1169"/>
    <s v="United Kingdom"/>
    <n v="7.49"/>
    <n v="2"/>
    <n v="14.98"/>
  </r>
  <r>
    <n v="2384"/>
    <n v="514165"/>
    <n v="21915"/>
    <s v="RED  HARMONICA IN BOX "/>
    <d v="2010-06-30T15:35:00"/>
    <x v="262"/>
    <s v="France"/>
    <x v="258"/>
    <s v="France"/>
    <n v="1.25"/>
    <n v="12"/>
    <n v="15"/>
  </r>
  <r>
    <n v="2385"/>
    <n v="514220"/>
    <n v="22646"/>
    <s v="CERAMIC STRAWBERRY CAKE MONEY BANK"/>
    <d v="2010-07-01T09:36:00"/>
    <x v="411"/>
    <s v="United Kingdom"/>
    <x v="407"/>
    <s v="United Kingdom"/>
    <n v="1.45"/>
    <n v="12"/>
    <n v="17.399999999999999"/>
  </r>
  <r>
    <n v="2386"/>
    <n v="514277"/>
    <n v="85068"/>
    <s v="CREAM SWEETHEART SHELF + HOOKS"/>
    <d v="2010-07-01T11:37:00"/>
    <x v="1174"/>
    <s v="United Kingdom"/>
    <x v="1170"/>
    <s v="United Kingdom"/>
    <n v="7.95"/>
    <n v="2"/>
    <n v="15.9"/>
  </r>
  <r>
    <n v="2387"/>
    <n v="514280"/>
    <n v="22147"/>
    <s v="FELTCRAFT BUTTERFLY HEARTS"/>
    <d v="2010-07-01T11:59:00"/>
    <x v="255"/>
    <s v="United Kingdom"/>
    <x v="251"/>
    <s v="United Kingdom"/>
    <n v="1.45"/>
    <n v="12"/>
    <n v="17.399999999999999"/>
  </r>
  <r>
    <n v="2388"/>
    <n v="514280"/>
    <s v="85017B"/>
    <s v="ENVELOPE 50 BLOSSOM IMAGES"/>
    <d v="2010-07-01T11:59:00"/>
    <x v="255"/>
    <s v="United Kingdom"/>
    <x v="251"/>
    <s v="United Kingdom"/>
    <n v="0.85"/>
    <n v="12"/>
    <n v="10.199999999999999"/>
  </r>
  <r>
    <n v="2389"/>
    <n v="514293"/>
    <s v="82613D"/>
    <s v="METAL SIGN CUPCAKE SINGLE HOOK"/>
    <d v="2010-07-01T12:13:00"/>
    <x v="1175"/>
    <s v="United Kingdom"/>
    <x v="1171"/>
    <s v="United Kingdom"/>
    <n v="1.25"/>
    <n v="1"/>
    <n v="1.25"/>
  </r>
  <r>
    <n v="2390"/>
    <n v="514293"/>
    <s v="84459A"/>
    <s v="PINK METAL CHICKEN HEART "/>
    <d v="2010-07-01T12:13:00"/>
    <x v="1175"/>
    <s v="United Kingdom"/>
    <x v="1171"/>
    <s v="United Kingdom"/>
    <n v="1.49"/>
    <n v="2"/>
    <n v="2.98"/>
  </r>
  <r>
    <n v="2391"/>
    <n v="514302"/>
    <n v="21244"/>
    <s v="BLUE  SPOTTY PLATE "/>
    <d v="2010-07-01T12:43:00"/>
    <x v="65"/>
    <s v="United Kingdom"/>
    <x v="61"/>
    <s v="United Kingdom"/>
    <n v="1.69"/>
    <n v="4"/>
    <n v="6.76"/>
  </r>
  <r>
    <n v="2392"/>
    <n v="514306"/>
    <n v="48194"/>
    <s v="DOORMAT HEARTS"/>
    <d v="2010-07-01T12:57:00"/>
    <x v="1176"/>
    <s v="United Kingdom"/>
    <x v="1172"/>
    <s v="United Kingdom"/>
    <n v="7.49"/>
    <n v="1"/>
    <n v="7.49"/>
  </r>
  <r>
    <n v="2393"/>
    <n v="514312"/>
    <n v="22179"/>
    <s v="SET 10 LIGHTS NIGHT OWL"/>
    <d v="2010-07-01T13:25:00"/>
    <x v="735"/>
    <s v="Germany"/>
    <x v="731"/>
    <s v="Germany"/>
    <n v="6.75"/>
    <n v="4"/>
    <n v="27"/>
  </r>
  <r>
    <n v="2394"/>
    <n v="514328"/>
    <n v="22538"/>
    <s v="MINI JIGSAW GO TO THE FAIR"/>
    <d v="2010-07-01T14:24:00"/>
    <x v="229"/>
    <s v="United Kingdom"/>
    <x v="225"/>
    <s v="United Kingdom"/>
    <n v="0.42"/>
    <n v="5"/>
    <n v="2.1"/>
  </r>
  <r>
    <n v="2395"/>
    <n v="514328"/>
    <n v="22549"/>
    <s v="PICTURE DOMINOES"/>
    <d v="2010-07-01T14:24:00"/>
    <x v="229"/>
    <s v="United Kingdom"/>
    <x v="225"/>
    <s v="United Kingdom"/>
    <n v="1.45"/>
    <n v="2"/>
    <n v="2.9"/>
  </r>
  <r>
    <n v="2396"/>
    <s v="C514340"/>
    <s v="84596K"/>
    <s v="JELLY BABIES YELLOW SMALL BOWL"/>
    <d v="2010-07-01T15:01:00"/>
    <x v="65"/>
    <s v="United Kingdom"/>
    <x v="61"/>
    <s v="United Kingdom"/>
    <n v="1.25"/>
    <n v="-1"/>
    <n v="-1.25"/>
  </r>
  <r>
    <n v="2397"/>
    <s v="C514340"/>
    <s v="84510B"/>
    <s v="SET OF 4 FAIRY CAKES COASTERS "/>
    <d v="2010-07-01T15:01:00"/>
    <x v="65"/>
    <s v="United Kingdom"/>
    <x v="61"/>
    <s v="United Kingdom"/>
    <n v="1.25"/>
    <n v="-2"/>
    <n v="-2.5"/>
  </r>
  <r>
    <n v="2398"/>
    <n v="514344"/>
    <n v="79000"/>
    <s v="MOROCCAN TEA GLASS"/>
    <d v="2010-07-01T15:08:00"/>
    <x v="410"/>
    <s v="United Kingdom"/>
    <x v="406"/>
    <s v="United Kingdom"/>
    <n v="0.85"/>
    <n v="24"/>
    <n v="20.399999999999999"/>
  </r>
  <r>
    <n v="2399"/>
    <n v="514351"/>
    <n v="22627"/>
    <s v="MINT KITCHEN SCALES"/>
    <d v="2010-07-01T16:03:00"/>
    <x v="1177"/>
    <s v="United Kingdom"/>
    <x v="1173"/>
    <s v="United Kingdom"/>
    <n v="8.5"/>
    <n v="2"/>
    <n v="17"/>
  </r>
  <r>
    <n v="2400"/>
    <n v="514355"/>
    <n v="22553"/>
    <s v="PLASTERS IN TIN SKULLS"/>
    <d v="2010-07-01T16:48:00"/>
    <x v="591"/>
    <s v="United Kingdom"/>
    <x v="587"/>
    <s v="United Kingdom"/>
    <n v="1.65"/>
    <n v="10"/>
    <n v="16.5"/>
  </r>
  <r>
    <n v="2401"/>
    <n v="514359"/>
    <n v="82582"/>
    <s v="AREA PATROLLED METAL SIGN"/>
    <d v="2010-07-01T17:30:00"/>
    <x v="1178"/>
    <s v="United Kingdom"/>
    <x v="1174"/>
    <s v="United Kingdom"/>
    <n v="2.1"/>
    <n v="1"/>
    <n v="2.1"/>
  </r>
  <r>
    <n v="2402"/>
    <n v="514359"/>
    <n v="71477"/>
    <s v="COLOUR GLASS. STAR T-LIGHT HOLDER"/>
    <d v="2010-07-01T17:30:00"/>
    <x v="1178"/>
    <s v="United Kingdom"/>
    <x v="1174"/>
    <s v="United Kingdom"/>
    <n v="3.25"/>
    <n v="3"/>
    <n v="9.75"/>
  </r>
  <r>
    <n v="2403"/>
    <n v="514362"/>
    <n v="22625"/>
    <s v="RED KITCHEN SCALES"/>
    <d v="2010-07-01T17:54:00"/>
    <x v="285"/>
    <s v="United Kingdom"/>
    <x v="281"/>
    <s v="United Kingdom"/>
    <n v="8.5"/>
    <n v="2"/>
    <n v="17"/>
  </r>
  <r>
    <n v="2404"/>
    <n v="514362"/>
    <n v="22553"/>
    <s v="PLASTERS IN TIN SKULLS"/>
    <d v="2010-07-01T17:54:00"/>
    <x v="285"/>
    <s v="United Kingdom"/>
    <x v="281"/>
    <s v="United Kingdom"/>
    <n v="1.65"/>
    <n v="12"/>
    <n v="19.799999999999997"/>
  </r>
  <r>
    <n v="2405"/>
    <n v="514362"/>
    <n v="22585"/>
    <s v="PACK OF 6 BIRDY GIFT TAGS"/>
    <d v="2010-07-01T17:54:00"/>
    <x v="285"/>
    <s v="United Kingdom"/>
    <x v="281"/>
    <s v="United Kingdom"/>
    <n v="1.25"/>
    <n v="12"/>
    <n v="15"/>
  </r>
  <r>
    <n v="2406"/>
    <n v="514367"/>
    <n v="21544"/>
    <s v="SKULLS  WATER TRANSFER TATTOOS "/>
    <d v="2010-07-01T19:16:00"/>
    <x v="286"/>
    <s v="United Kingdom"/>
    <x v="282"/>
    <s v="United Kingdom"/>
    <n v="0.85"/>
    <n v="8"/>
    <n v="6.8"/>
  </r>
  <r>
    <n v="2407"/>
    <n v="514377"/>
    <n v="84584"/>
    <s v="PINK GINGHAM CAT WITH SCARF"/>
    <d v="2010-07-02T10:01:00"/>
    <x v="1179"/>
    <s v="United Kingdom"/>
    <x v="1175"/>
    <s v="United Kingdom"/>
    <n v="2.5499999999999998"/>
    <n v="6"/>
    <n v="15.299999999999999"/>
  </r>
  <r>
    <n v="2408"/>
    <n v="514383"/>
    <n v="21765"/>
    <s v="HANGING METAL BIRD BATH"/>
    <d v="2010-07-02T11:27:00"/>
    <x v="1180"/>
    <s v="United Kingdom"/>
    <x v="1176"/>
    <s v="United Kingdom"/>
    <n v="7.95"/>
    <n v="1"/>
    <n v="7.95"/>
  </r>
  <r>
    <n v="2409"/>
    <s v="C514390"/>
    <n v="37449"/>
    <s v="CERAMIC CAKE STAND + HANGING CAKES"/>
    <d v="2010-07-02T11:57:00"/>
    <x v="40"/>
    <s v="United Kingdom"/>
    <x v="36"/>
    <s v="United Kingdom"/>
    <n v="9.9499999999999993"/>
    <n v="-1"/>
    <n v="-9.9499999999999993"/>
  </r>
  <r>
    <n v="2410"/>
    <n v="514391"/>
    <n v="84691"/>
    <s v="PACK 20 DOLLY PEGS"/>
    <d v="2010-07-02T11:59:00"/>
    <x v="41"/>
    <s v="United Kingdom"/>
    <x v="37"/>
    <s v="United Kingdom"/>
    <n v="0.85"/>
    <n v="12"/>
    <n v="10.199999999999999"/>
  </r>
  <r>
    <n v="2411"/>
    <n v="514391"/>
    <n v="21121"/>
    <s v="SET/10 RED SPOTTY PARTY CANDLES"/>
    <d v="2010-07-02T11:59:00"/>
    <x v="41"/>
    <s v="United Kingdom"/>
    <x v="37"/>
    <s v="United Kingdom"/>
    <n v="1.25"/>
    <n v="24"/>
    <n v="30"/>
  </r>
  <r>
    <n v="2412"/>
    <n v="514463"/>
    <n v="21539"/>
    <s v="RED RETROSPOT BUTTER DISH"/>
    <d v="2010-07-02T12:45:00"/>
    <x v="922"/>
    <s v="United Kingdom"/>
    <x v="918"/>
    <s v="United Kingdom"/>
    <n v="4.95"/>
    <n v="3"/>
    <n v="14.850000000000001"/>
  </r>
  <r>
    <n v="2413"/>
    <n v="514467"/>
    <n v="71459"/>
    <s v="HANGING JAM JAR T-LIGHT HOLDER"/>
    <d v="2010-07-02T12:55:00"/>
    <x v="923"/>
    <s v="United Kingdom"/>
    <x v="919"/>
    <s v="United Kingdom"/>
    <n v="0.85"/>
    <n v="12"/>
    <n v="10.199999999999999"/>
  </r>
  <r>
    <n v="2414"/>
    <n v="514480"/>
    <s v="84327A"/>
    <s v="PINK JUMPER LARRY THE LAMB"/>
    <d v="2010-07-02T14:15:00"/>
    <x v="494"/>
    <s v="United Kingdom"/>
    <x v="490"/>
    <s v="United Kingdom"/>
    <n v="2.1"/>
    <n v="1"/>
    <n v="2.1"/>
  </r>
  <r>
    <n v="2415"/>
    <n v="514492"/>
    <n v="84879"/>
    <s v="ASSORTED COLOUR BIRD ORNAMENT"/>
    <d v="2010-07-02T15:29:00"/>
    <x v="80"/>
    <s v="United Kingdom"/>
    <x v="76"/>
    <s v="United Kingdom"/>
    <n v="1.45"/>
    <n v="16"/>
    <n v="23.2"/>
  </r>
  <r>
    <n v="2416"/>
    <n v="514493"/>
    <n v="21071"/>
    <s v="VINTAGE BILLBOARD DRINK ME MUG"/>
    <d v="2010-07-02T15:55:00"/>
    <x v="80"/>
    <s v="United Kingdom"/>
    <x v="76"/>
    <s v="United Kingdom"/>
    <n v="1.06"/>
    <n v="12"/>
    <n v="12.72"/>
  </r>
  <r>
    <n v="2417"/>
    <n v="514497"/>
    <n v="20914"/>
    <s v="SET/5 RED SPOTTY LID GLASS BOWLS"/>
    <d v="2010-07-04T10:36:00"/>
    <x v="301"/>
    <s v="United Kingdom"/>
    <x v="297"/>
    <s v="United Kingdom"/>
    <n v="2.95"/>
    <n v="1"/>
    <n v="2.95"/>
  </r>
  <r>
    <n v="2418"/>
    <n v="514505"/>
    <n v="21065"/>
    <s v="BOOM BOX SPEAKER GIRLS"/>
    <d v="2010-07-04T11:40:00"/>
    <x v="454"/>
    <s v="United Kingdom"/>
    <x v="450"/>
    <s v="United Kingdom"/>
    <n v="5.95"/>
    <n v="1"/>
    <n v="5.95"/>
  </r>
  <r>
    <n v="2419"/>
    <n v="514511"/>
    <n v="21982"/>
    <s v="PACK OF 12 SUKI TISSUES "/>
    <d v="2010-07-04T13:31:00"/>
    <x v="1181"/>
    <s v="United Kingdom"/>
    <x v="1177"/>
    <s v="United Kingdom"/>
    <n v="0.28999999999999998"/>
    <n v="12"/>
    <n v="3.4799999999999995"/>
  </r>
  <r>
    <n v="2420"/>
    <n v="514512"/>
    <n v="84077"/>
    <s v="WORLD WAR 2 GLIDERS ASSTD DESIGNS"/>
    <d v="2010-07-04T13:33:00"/>
    <x v="1182"/>
    <s v="United Kingdom"/>
    <x v="1178"/>
    <s v="United Kingdom"/>
    <n v="0.21"/>
    <n v="8"/>
    <n v="1.68"/>
  </r>
  <r>
    <n v="2421"/>
    <n v="514529"/>
    <n v="21883"/>
    <s v="STARS GIFT TAPE "/>
    <d v="2010-07-05T09:58:00"/>
    <x v="569"/>
    <s v="France"/>
    <x v="565"/>
    <s v="France"/>
    <n v="0.65"/>
    <n v="12"/>
    <n v="7.8000000000000007"/>
  </r>
  <r>
    <n v="2422"/>
    <n v="514531"/>
    <n v="21171"/>
    <s v="BATHROOM METAL SIGN "/>
    <d v="2010-07-05T10:02:00"/>
    <x v="80"/>
    <s v="United Kingdom"/>
    <x v="76"/>
    <s v="United Kingdom"/>
    <n v="1.25"/>
    <n v="12"/>
    <n v="15"/>
  </r>
  <r>
    <n v="2423"/>
    <n v="514563"/>
    <n v="22383"/>
    <s v="LUNCH BAG SUKI  DESIGN "/>
    <d v="2010-07-05T11:48:00"/>
    <x v="447"/>
    <s v="United Kingdom"/>
    <x v="443"/>
    <s v="United Kingdom"/>
    <n v="1.65"/>
    <n v="10"/>
    <n v="16.5"/>
  </r>
  <r>
    <n v="2424"/>
    <n v="514563"/>
    <n v="22411"/>
    <s v="JUMBO SHOPPER VINTAGE RED PAISLEY"/>
    <d v="2010-07-05T11:48:00"/>
    <x v="447"/>
    <s v="United Kingdom"/>
    <x v="443"/>
    <s v="United Kingdom"/>
    <n v="1.95"/>
    <n v="10"/>
    <n v="19.5"/>
  </r>
  <r>
    <n v="2425"/>
    <s v="C514602"/>
    <n v="21203"/>
    <s v="BUTTERFLIES  HONEYCOMB GARLAND"/>
    <d v="2010-07-05T12:19:00"/>
    <x v="1183"/>
    <s v="Japan"/>
    <x v="1179"/>
    <s v="Japan"/>
    <n v="1.65"/>
    <n v="-1"/>
    <n v="-1.65"/>
  </r>
  <r>
    <n v="2426"/>
    <n v="514613"/>
    <n v="22523"/>
    <s v="CHILDS GARDEN FORK PINK"/>
    <d v="2010-07-05T12:25:00"/>
    <x v="666"/>
    <s v="United Kingdom"/>
    <x v="662"/>
    <s v="United Kingdom"/>
    <n v="0.85"/>
    <n v="12"/>
    <n v="10.199999999999999"/>
  </r>
  <r>
    <n v="2427"/>
    <n v="514630"/>
    <n v="82581"/>
    <s v="TOILET METAL SIGN"/>
    <d v="2010-07-05T12:34:00"/>
    <x v="1006"/>
    <s v="United Kingdom"/>
    <x v="1002"/>
    <s v="United Kingdom"/>
    <n v="0.55000000000000004"/>
    <n v="6"/>
    <n v="3.3000000000000003"/>
  </r>
  <r>
    <n v="2428"/>
    <n v="514660"/>
    <n v="21928"/>
    <s v="JUMBO BAG SCANDINAVIAN PAISLEY"/>
    <d v="2010-07-05T12:49:00"/>
    <x v="1184"/>
    <s v="United Kingdom"/>
    <x v="1180"/>
    <s v="United Kingdom"/>
    <n v="1.95"/>
    <n v="20"/>
    <n v="39"/>
  </r>
  <r>
    <n v="2429"/>
    <n v="514661"/>
    <n v="21741"/>
    <s v="COSY SLIPPER SHOES LARGE GREEN"/>
    <d v="2010-07-05T12:50:00"/>
    <x v="345"/>
    <s v="United Kingdom"/>
    <x v="341"/>
    <s v="United Kingdom"/>
    <n v="2.95"/>
    <n v="4"/>
    <n v="11.8"/>
  </r>
  <r>
    <n v="2430"/>
    <n v="514661"/>
    <n v="21754"/>
    <s v="HOME BUILDING BLOCK WORD"/>
    <d v="2010-07-05T12:50:00"/>
    <x v="345"/>
    <s v="United Kingdom"/>
    <x v="341"/>
    <s v="United Kingdom"/>
    <n v="5.95"/>
    <n v="1"/>
    <n v="5.95"/>
  </r>
  <r>
    <n v="2431"/>
    <n v="514661"/>
    <n v="21242"/>
    <s v="RED SPOTTY PLATE "/>
    <d v="2010-07-05T12:50:00"/>
    <x v="345"/>
    <s v="United Kingdom"/>
    <x v="341"/>
    <s v="United Kingdom"/>
    <n v="1.69"/>
    <n v="12"/>
    <n v="20.28"/>
  </r>
  <r>
    <n v="2432"/>
    <n v="514676"/>
    <n v="22196"/>
    <s v="SMALL HEART MEASURING SPOONS"/>
    <d v="2010-07-05T13:34:00"/>
    <x v="91"/>
    <s v="United Kingdom"/>
    <x v="87"/>
    <s v="United Kingdom"/>
    <n v="0.85"/>
    <n v="1"/>
    <n v="0.85"/>
  </r>
  <r>
    <n v="2433"/>
    <n v="514677"/>
    <s v="85123A"/>
    <s v="WHITE HANGING HEART T-LIGHT HOLDER"/>
    <d v="2010-07-05T13:37:00"/>
    <x v="1185"/>
    <s v="United Kingdom"/>
    <x v="1181"/>
    <s v="United Kingdom"/>
    <n v="2.95"/>
    <n v="6"/>
    <n v="17.700000000000003"/>
  </r>
  <r>
    <n v="2434"/>
    <n v="514682"/>
    <n v="37447"/>
    <s v="CERAMIC CAKE DESIGN SPOTTED PLATE"/>
    <d v="2010-07-05T13:56:00"/>
    <x v="1186"/>
    <s v="Germany"/>
    <x v="1182"/>
    <s v="Germany"/>
    <n v="1.49"/>
    <n v="12"/>
    <n v="17.88"/>
  </r>
  <r>
    <n v="2435"/>
    <n v="514691"/>
    <n v="21535"/>
    <s v="RED RETROSPOT SMALL MILK JUG"/>
    <d v="2010-07-05T14:43:00"/>
    <x v="506"/>
    <s v="United Kingdom"/>
    <x v="502"/>
    <s v="United Kingdom"/>
    <n v="2.5499999999999998"/>
    <n v="6"/>
    <n v="15.299999999999999"/>
  </r>
  <r>
    <n v="2436"/>
    <n v="514721"/>
    <n v="21987"/>
    <s v="PACK OF 6 SKULL PAPER CUPS"/>
    <d v="2010-07-05T16:48:00"/>
    <x v="90"/>
    <s v="United Kingdom"/>
    <x v="86"/>
    <s v="United Kingdom"/>
    <n v="0.65"/>
    <n v="3"/>
    <n v="1.9500000000000002"/>
  </r>
  <r>
    <n v="2437"/>
    <n v="514729"/>
    <n v="48194"/>
    <s v="DOOR MAT HEARTS"/>
    <d v="2010-07-06T09:52:00"/>
    <x v="11"/>
    <s v="United Kingdom"/>
    <x v="7"/>
    <s v="United Kingdom"/>
    <n v="6.35"/>
    <n v="80"/>
    <n v="508"/>
  </r>
  <r>
    <n v="2438"/>
    <n v="514734"/>
    <n v="21333"/>
    <s v="CLASSIC WHITE FRAME"/>
    <d v="2010-07-06T09:58:00"/>
    <x v="1187"/>
    <s v="United Kingdom"/>
    <x v="1183"/>
    <s v="United Kingdom"/>
    <n v="2.95"/>
    <n v="8"/>
    <n v="23.6"/>
  </r>
  <r>
    <n v="2439"/>
    <n v="514797"/>
    <n v="22127"/>
    <s v="PARTY CONES CARNIVAL ASSORTED"/>
    <d v="2010-07-06T10:37:00"/>
    <x v="343"/>
    <s v="United Kingdom"/>
    <x v="339"/>
    <s v="United Kingdom"/>
    <n v="1.06"/>
    <n v="120"/>
    <n v="127.2"/>
  </r>
  <r>
    <n v="2440"/>
    <n v="514809"/>
    <n v="22629"/>
    <s v="SPACEBOY LUNCH BOX "/>
    <d v="2010-07-06T11:44:00"/>
    <x v="891"/>
    <s v="France"/>
    <x v="887"/>
    <s v="France"/>
    <n v="1.65"/>
    <n v="72"/>
    <n v="118.8"/>
  </r>
  <r>
    <n v="2441"/>
    <n v="514809"/>
    <n v="22636"/>
    <s v="CHILDS BREAKFAST SET CIRCUS PARADE"/>
    <d v="2010-07-06T11:44:00"/>
    <x v="891"/>
    <s v="France"/>
    <x v="887"/>
    <s v="France"/>
    <n v="7.65"/>
    <n v="52"/>
    <n v="397.8"/>
  </r>
  <r>
    <n v="2442"/>
    <n v="514823"/>
    <n v="21906"/>
    <s v="PHARMACIE FIRST AID TIN"/>
    <d v="2010-07-06T12:19:00"/>
    <x v="1188"/>
    <s v="Germany"/>
    <x v="1184"/>
    <s v="Germany"/>
    <n v="6.75"/>
    <n v="2"/>
    <n v="13.5"/>
  </r>
  <r>
    <n v="2443"/>
    <n v="514839"/>
    <n v="21621"/>
    <s v="VINTAGE UNION JACK BUNTING"/>
    <d v="2010-07-06T14:46:00"/>
    <x v="621"/>
    <s v="United Kingdom"/>
    <x v="617"/>
    <s v="United Kingdom"/>
    <n v="8.5"/>
    <n v="20"/>
    <n v="170"/>
  </r>
  <r>
    <n v="2444"/>
    <n v="514850"/>
    <n v="84033"/>
    <s v="FLAG OF ST GEORGE "/>
    <d v="2010-07-06T16:14:00"/>
    <x v="1189"/>
    <s v="United Kingdom"/>
    <x v="1185"/>
    <s v="United Kingdom"/>
    <n v="1.65"/>
    <n v="10"/>
    <n v="16.5"/>
  </r>
  <r>
    <n v="2445"/>
    <n v="514861"/>
    <n v="22276"/>
    <s v="WASH BAG VINTAGE ROSE PAISLEY"/>
    <d v="2010-07-07T09:29:00"/>
    <x v="1190"/>
    <s v="United Kingdom"/>
    <x v="1186"/>
    <s v="United Kingdom"/>
    <n v="2.5499999999999998"/>
    <n v="6"/>
    <n v="15.299999999999999"/>
  </r>
  <r>
    <n v="2446"/>
    <n v="514862"/>
    <n v="21495"/>
    <s v="SKULLS AND CROSSBONES WRAP"/>
    <d v="2010-07-07T09:36:00"/>
    <x v="576"/>
    <s v="United Kingdom"/>
    <x v="572"/>
    <s v="United Kingdom"/>
    <n v="0.42"/>
    <n v="25"/>
    <n v="10.5"/>
  </r>
  <r>
    <n v="2447"/>
    <n v="514866"/>
    <n v="21790"/>
    <s v="VINTAGE SNAP CARDS"/>
    <d v="2010-07-07T09:42:00"/>
    <x v="412"/>
    <s v="EIRE"/>
    <x v="408"/>
    <s v="EIRE"/>
    <n v="0.85"/>
    <n v="24"/>
    <n v="20.399999999999999"/>
  </r>
  <r>
    <n v="2448"/>
    <n v="514876"/>
    <n v="22519"/>
    <s v="CHILDS GARDEN BRUSH PINK"/>
    <d v="2010-07-07T10:33:00"/>
    <x v="177"/>
    <s v="United Kingdom"/>
    <x v="173"/>
    <s v="United Kingdom"/>
    <n v="1.85"/>
    <n v="36"/>
    <n v="66.600000000000009"/>
  </r>
  <r>
    <n v="2449"/>
    <n v="514954"/>
    <s v="72803A"/>
    <s v="ROSE SCENT CANDLE JEWELLED DRAWER"/>
    <d v="2010-07-07T12:02:00"/>
    <x v="466"/>
    <s v="United Kingdom"/>
    <x v="462"/>
    <s v="United Kingdom"/>
    <n v="4.25"/>
    <n v="1"/>
    <n v="4.25"/>
  </r>
  <r>
    <n v="2450"/>
    <n v="514964"/>
    <n v="22444"/>
    <s v="GROW YOUR OWN PLANT IN A CAN "/>
    <d v="2010-07-07T12:08:00"/>
    <x v="212"/>
    <s v="United Kingdom"/>
    <x v="208"/>
    <s v="United Kingdom"/>
    <n v="1.25"/>
    <n v="24"/>
    <n v="30"/>
  </r>
  <r>
    <n v="2451"/>
    <n v="514964"/>
    <s v="72351A"/>
    <s v="SET/6 TURQUOISE BUTTERFLY T-LIGHTS"/>
    <d v="2010-07-07T12:08:00"/>
    <x v="212"/>
    <s v="United Kingdom"/>
    <x v="208"/>
    <s v="United Kingdom"/>
    <n v="2.1"/>
    <n v="12"/>
    <n v="25.200000000000003"/>
  </r>
  <r>
    <n v="2452"/>
    <n v="514964"/>
    <n v="82483"/>
    <s v="WOOD 2 DRAWER CABINET WHITE FINISH"/>
    <d v="2010-07-07T12:08:00"/>
    <x v="212"/>
    <s v="United Kingdom"/>
    <x v="208"/>
    <s v="United Kingdom"/>
    <n v="5.95"/>
    <n v="6"/>
    <n v="35.700000000000003"/>
  </r>
  <r>
    <n v="2453"/>
    <n v="514974"/>
    <n v="22150"/>
    <s v="3 STRIPEY MICE FELTCRAFT"/>
    <d v="2010-07-07T12:45:00"/>
    <x v="1191"/>
    <s v="United Kingdom"/>
    <x v="1187"/>
    <s v="United Kingdom"/>
    <n v="1.95"/>
    <n v="3"/>
    <n v="5.85"/>
  </r>
  <r>
    <n v="2454"/>
    <n v="514979"/>
    <n v="21845"/>
    <s v="DAIRY MAID STRIPE MUG"/>
    <d v="2010-07-07T13:38:00"/>
    <x v="96"/>
    <s v="EIRE"/>
    <x v="92"/>
    <s v="EIRE"/>
    <n v="2.95"/>
    <n v="18"/>
    <n v="53.1"/>
  </r>
  <r>
    <n v="2455"/>
    <n v="514985"/>
    <n v="21672"/>
    <s v="WHITE SPOT RED CERAMIC DRAWER KNOB"/>
    <d v="2010-07-07T13:55:00"/>
    <x v="150"/>
    <s v="United Kingdom"/>
    <x v="146"/>
    <s v="United Kingdom"/>
    <n v="1.25"/>
    <n v="1"/>
    <n v="1.25"/>
  </r>
  <r>
    <n v="2456"/>
    <n v="514985"/>
    <n v="22534"/>
    <s v="MAGIC DRAWING SLATE SPACEBOY "/>
    <d v="2010-07-07T13:55:00"/>
    <x v="150"/>
    <s v="United Kingdom"/>
    <x v="146"/>
    <s v="United Kingdom"/>
    <n v="0.42"/>
    <n v="3"/>
    <n v="1.26"/>
  </r>
  <r>
    <n v="2457"/>
    <n v="514993"/>
    <n v="22055"/>
    <s v="MINI CAKE STAND  HANGING STRAWBERY"/>
    <d v="2010-07-07T14:32:00"/>
    <x v="560"/>
    <s v="United Kingdom"/>
    <x v="556"/>
    <s v="United Kingdom"/>
    <n v="1.65"/>
    <n v="6"/>
    <n v="9.8999999999999986"/>
  </r>
  <r>
    <n v="2458"/>
    <n v="514993"/>
    <n v="21733"/>
    <s v="RED HANGING HEART T-LIGHT HOLDER"/>
    <d v="2010-07-07T14:32:00"/>
    <x v="560"/>
    <s v="United Kingdom"/>
    <x v="556"/>
    <s v="United Kingdom"/>
    <n v="2.95"/>
    <n v="2"/>
    <n v="5.9"/>
  </r>
  <r>
    <n v="2459"/>
    <n v="514993"/>
    <n v="21231"/>
    <s v="SWEETHEART CERAMIC TRINKET BOX"/>
    <d v="2010-07-07T14:32:00"/>
    <x v="560"/>
    <s v="United Kingdom"/>
    <x v="556"/>
    <s v="United Kingdom"/>
    <n v="1.25"/>
    <n v="6"/>
    <n v="7.5"/>
  </r>
  <r>
    <n v="2460"/>
    <n v="515012"/>
    <n v="22026"/>
    <s v="BANQUET BIRTHDAY  CARD  "/>
    <d v="2010-07-07T16:14:00"/>
    <x v="27"/>
    <s v="United Kingdom"/>
    <x v="23"/>
    <s v="United Kingdom"/>
    <n v="0.42"/>
    <n v="12"/>
    <n v="5.04"/>
  </r>
  <r>
    <n v="2461"/>
    <n v="515091"/>
    <n v="75131"/>
    <s v="METAL TUBE CHIME ON BAMBOO"/>
    <d v="2010-07-08T11:11:00"/>
    <x v="484"/>
    <s v="United Kingdom"/>
    <x v="480"/>
    <s v="United Kingdom"/>
    <n v="1.69"/>
    <n v="20"/>
    <n v="33.799999999999997"/>
  </r>
  <r>
    <n v="2462"/>
    <n v="515091"/>
    <n v="40001"/>
    <s v="WHITE BAMBOO RIBS LAMPSHADE"/>
    <d v="2010-07-08T11:11:00"/>
    <x v="484"/>
    <s v="United Kingdom"/>
    <x v="480"/>
    <s v="United Kingdom"/>
    <n v="0.85"/>
    <n v="12"/>
    <n v="10.199999999999999"/>
  </r>
  <r>
    <n v="2463"/>
    <n v="515115"/>
    <n v="21936"/>
    <s v="RED RETROSPOT PICNIC BAG"/>
    <d v="2010-07-08T13:07:00"/>
    <x v="425"/>
    <s v="United Kingdom"/>
    <x v="421"/>
    <s v="United Kingdom"/>
    <n v="2.95"/>
    <n v="1"/>
    <n v="2.95"/>
  </r>
  <r>
    <n v="2464"/>
    <n v="515116"/>
    <n v="21260"/>
    <s v="FIRST AID TIN"/>
    <d v="2010-07-08T13:10:00"/>
    <x v="353"/>
    <s v="United Kingdom"/>
    <x v="349"/>
    <s v="United Kingdom"/>
    <n v="3.25"/>
    <n v="6"/>
    <n v="19.5"/>
  </r>
  <r>
    <n v="2465"/>
    <n v="515118"/>
    <n v="21054"/>
    <s v="NURSE'S BAG SOFT TOY"/>
    <d v="2010-07-08T13:31:00"/>
    <x v="1192"/>
    <s v="Portugal"/>
    <x v="1188"/>
    <s v="Portugal"/>
    <n v="8.9499999999999993"/>
    <n v="1"/>
    <n v="8.9499999999999993"/>
  </r>
  <r>
    <n v="2466"/>
    <n v="515121"/>
    <n v="22384"/>
    <s v="LUNCH BAG PINK RETROSPOT"/>
    <d v="2010-07-08T13:49:00"/>
    <x v="17"/>
    <s v="United Kingdom"/>
    <x v="13"/>
    <s v="United Kingdom"/>
    <n v="1.65"/>
    <n v="2"/>
    <n v="3.3"/>
  </r>
  <r>
    <n v="2467"/>
    <n v="515124"/>
    <n v="20711"/>
    <s v="JUMBO BAG TOYS "/>
    <d v="2010-07-08T14:09:00"/>
    <x v="653"/>
    <s v="United Kingdom"/>
    <x v="649"/>
    <s v="United Kingdom"/>
    <n v="1.95"/>
    <n v="3"/>
    <n v="5.85"/>
  </r>
  <r>
    <n v="2468"/>
    <n v="515149"/>
    <s v="84279P"/>
    <s v="CHERRY BLOSSOM  DECORATIVE FLASK"/>
    <d v="2010-07-08T14:45:00"/>
    <x v="1193"/>
    <s v="United Kingdom"/>
    <x v="1189"/>
    <s v="United Kingdom"/>
    <n v="3.75"/>
    <n v="4"/>
    <n v="15"/>
  </r>
  <r>
    <n v="2469"/>
    <n v="515150"/>
    <s v="85230F"/>
    <s v="JASMINE VOTIVE CANDLE"/>
    <d v="2010-07-08T14:48:00"/>
    <x v="1194"/>
    <s v="United Kingdom"/>
    <x v="1190"/>
    <s v="United Kingdom"/>
    <n v="0.28999999999999998"/>
    <n v="72"/>
    <n v="20.88"/>
  </r>
  <r>
    <n v="2470"/>
    <n v="515150"/>
    <s v="85230B"/>
    <s v="CINNAMON SCENTED VOTIVE CANDLE"/>
    <d v="2010-07-08T14:48:00"/>
    <x v="1194"/>
    <s v="United Kingdom"/>
    <x v="1190"/>
    <s v="United Kingdom"/>
    <n v="0.28999999999999998"/>
    <n v="72"/>
    <n v="20.88"/>
  </r>
  <r>
    <n v="2471"/>
    <n v="515150"/>
    <s v="85231B"/>
    <s v="CINAMMON SET OF 9 T-LIGHTS"/>
    <d v="2010-07-08T14:48:00"/>
    <x v="1194"/>
    <s v="United Kingdom"/>
    <x v="1190"/>
    <s v="United Kingdom"/>
    <n v="0.85"/>
    <n v="24"/>
    <n v="20.399999999999999"/>
  </r>
  <r>
    <n v="2472"/>
    <n v="515157"/>
    <n v="20719"/>
    <s v="WOODLAND CHARLOTTE BAG"/>
    <d v="2010-07-08T15:30:00"/>
    <x v="1195"/>
    <s v="United Kingdom"/>
    <x v="1191"/>
    <s v="United Kingdom"/>
    <n v="0.85"/>
    <n v="4"/>
    <n v="3.4"/>
  </r>
  <r>
    <n v="2473"/>
    <n v="515165"/>
    <n v="21936"/>
    <s v="RED RETROSPOT PICNIC BAG"/>
    <d v="2010-07-08T16:08:00"/>
    <x v="99"/>
    <s v="United Kingdom"/>
    <x v="95"/>
    <s v="United Kingdom"/>
    <n v="2.95"/>
    <n v="4"/>
    <n v="11.8"/>
  </r>
  <r>
    <n v="2474"/>
    <n v="515165"/>
    <n v="22459"/>
    <s v="CAST IRON HOOK GARDEN TROWEL"/>
    <d v="2010-07-08T16:08:00"/>
    <x v="99"/>
    <s v="United Kingdom"/>
    <x v="95"/>
    <s v="United Kingdom"/>
    <n v="2.5499999999999998"/>
    <n v="4"/>
    <n v="10.199999999999999"/>
  </r>
  <r>
    <n v="2475"/>
    <n v="515179"/>
    <n v="21977"/>
    <s v="PACK OF 60 PINK PAISLEY CAKE CASES"/>
    <d v="2010-07-08T18:33:00"/>
    <x v="1181"/>
    <s v="United Kingdom"/>
    <x v="1177"/>
    <s v="United Kingdom"/>
    <n v="0.55000000000000004"/>
    <n v="6"/>
    <n v="3.3000000000000003"/>
  </r>
  <r>
    <n v="2476"/>
    <n v="515183"/>
    <s v="47591B"/>
    <s v="SCOTTIES DES CHILD'S APRON"/>
    <d v="2010-07-08T20:00:00"/>
    <x v="705"/>
    <s v="United Kingdom"/>
    <x v="701"/>
    <s v="United Kingdom"/>
    <n v="1.65"/>
    <n v="1"/>
    <n v="1.65"/>
  </r>
  <r>
    <n v="2477"/>
    <n v="515192"/>
    <s v="85099F"/>
    <s v="JUMBO BAG STRAWBERRY"/>
    <d v="2010-07-09T10:26:00"/>
    <x v="1168"/>
    <s v="United Kingdom"/>
    <x v="1164"/>
    <s v="United Kingdom"/>
    <n v="1.95"/>
    <n v="30"/>
    <n v="58.5"/>
  </r>
  <r>
    <n v="2478"/>
    <n v="515192"/>
    <n v="21115"/>
    <s v="ROSE CARAVAN DOORSTOP"/>
    <d v="2010-07-09T10:26:00"/>
    <x v="1168"/>
    <s v="United Kingdom"/>
    <x v="1164"/>
    <s v="United Kingdom"/>
    <n v="6.75"/>
    <n v="3"/>
    <n v="20.25"/>
  </r>
  <r>
    <n v="2479"/>
    <n v="515253"/>
    <n v="22139"/>
    <s v="RETRO SPOT TEA SET CERAMIC 11 PC "/>
    <d v="2010-07-09T11:43:00"/>
    <x v="1196"/>
    <s v="United Kingdom"/>
    <x v="1192"/>
    <s v="United Kingdom"/>
    <n v="4.95"/>
    <n v="3"/>
    <n v="14.850000000000001"/>
  </r>
  <r>
    <n v="2480"/>
    <n v="515253"/>
    <n v="84692"/>
    <s v="BOX OF 24 COCKTAIL PARASOLS"/>
    <d v="2010-07-09T11:43:00"/>
    <x v="1196"/>
    <s v="United Kingdom"/>
    <x v="1192"/>
    <s v="United Kingdom"/>
    <n v="0.42"/>
    <n v="25"/>
    <n v="10.5"/>
  </r>
  <r>
    <n v="2481"/>
    <n v="515278"/>
    <n v="21982"/>
    <s v="PACK OF 12 SUKI TISSUES "/>
    <d v="2010-07-09T13:19:00"/>
    <x v="1197"/>
    <s v="United Kingdom"/>
    <x v="1193"/>
    <s v="United Kingdom"/>
    <n v="0.28999999999999998"/>
    <n v="12"/>
    <n v="3.4799999999999995"/>
  </r>
  <r>
    <n v="2482"/>
    <n v="515278"/>
    <n v="21100"/>
    <s v="CHARLIE AND LOLA CHARLOTTE BAG"/>
    <d v="2010-07-09T13:19:00"/>
    <x v="1197"/>
    <s v="United Kingdom"/>
    <x v="1193"/>
    <s v="United Kingdom"/>
    <n v="1.65"/>
    <n v="2"/>
    <n v="3.3"/>
  </r>
  <r>
    <n v="2483"/>
    <n v="515278"/>
    <n v="22437"/>
    <s v="SET OF 9 BLACK SKULL BALLOONS"/>
    <d v="2010-07-09T13:19:00"/>
    <x v="1197"/>
    <s v="United Kingdom"/>
    <x v="1193"/>
    <s v="United Kingdom"/>
    <n v="0.85"/>
    <n v="1"/>
    <n v="0.85"/>
  </r>
  <r>
    <n v="2484"/>
    <n v="515313"/>
    <n v="21272"/>
    <s v="SALLE DE BAIN HOOK"/>
    <d v="2010-07-11T10:28:00"/>
    <x v="310"/>
    <s v="United Kingdom"/>
    <x v="306"/>
    <s v="United Kingdom"/>
    <n v="1.25"/>
    <n v="2"/>
    <n v="2.5"/>
  </r>
  <r>
    <n v="2485"/>
    <n v="515326"/>
    <n v="22554"/>
    <s v="PLASTERS IN TIN WOODLAND ANIMALS"/>
    <d v="2010-07-11T12:45:00"/>
    <x v="773"/>
    <s v="United Kingdom"/>
    <x v="769"/>
    <s v="United Kingdom"/>
    <n v="1.65"/>
    <n v="2"/>
    <n v="3.3"/>
  </r>
  <r>
    <n v="2486"/>
    <n v="515329"/>
    <n v="21213"/>
    <s v="PACK OF 72 SKULL CAKE CASES"/>
    <d v="2010-07-11T13:34:00"/>
    <x v="802"/>
    <s v="United Kingdom"/>
    <x v="798"/>
    <s v="United Kingdom"/>
    <n v="0.55000000000000004"/>
    <n v="5"/>
    <n v="2.75"/>
  </r>
  <r>
    <n v="2487"/>
    <n v="515329"/>
    <s v="84971S"/>
    <s v="SMALL HEART FLOWERS HOOK "/>
    <d v="2010-07-11T13:34:00"/>
    <x v="802"/>
    <s v="United Kingdom"/>
    <x v="798"/>
    <s v="United Kingdom"/>
    <n v="0.85"/>
    <n v="24"/>
    <n v="20.399999999999999"/>
  </r>
  <r>
    <n v="2488"/>
    <n v="515330"/>
    <n v="22616"/>
    <s v="PACK OF 12 LONDON TISSUES "/>
    <d v="2010-07-11T13:53:00"/>
    <x v="1198"/>
    <s v="United Kingdom"/>
    <x v="1194"/>
    <s v="United Kingdom"/>
    <n v="0.28999999999999998"/>
    <n v="12"/>
    <n v="3.4799999999999995"/>
  </r>
  <r>
    <n v="2489"/>
    <n v="515330"/>
    <s v="35981C"/>
    <s v="WHITE SNOW SCANDINAVIAN STOCKING "/>
    <d v="2010-07-11T13:53:00"/>
    <x v="1198"/>
    <s v="United Kingdom"/>
    <x v="1194"/>
    <s v="United Kingdom"/>
    <n v="0.38"/>
    <n v="3"/>
    <n v="1.1400000000000001"/>
  </r>
  <r>
    <n v="2490"/>
    <n v="515330"/>
    <n v="22109"/>
    <s v="FULL ENGLISH BREAKFAST PLATE"/>
    <d v="2010-07-11T13:53:00"/>
    <x v="1198"/>
    <s v="United Kingdom"/>
    <x v="1194"/>
    <s v="United Kingdom"/>
    <n v="3.75"/>
    <n v="2"/>
    <n v="7.5"/>
  </r>
  <r>
    <n v="2491"/>
    <n v="515333"/>
    <s v="90160A"/>
    <s v="PURPLE BOUDICCA LARGE BRACELET"/>
    <d v="2010-07-11T14:07:00"/>
    <x v="1199"/>
    <s v="United Kingdom"/>
    <x v="1195"/>
    <s v="United Kingdom"/>
    <n v="6.95"/>
    <n v="1"/>
    <n v="6.95"/>
  </r>
  <r>
    <n v="2492"/>
    <n v="515335"/>
    <n v="22452"/>
    <s v="MEASURING TAPE RUSSIAN DOLL PINK"/>
    <d v="2010-07-11T14:19:00"/>
    <x v="91"/>
    <s v="United Kingdom"/>
    <x v="87"/>
    <s v="United Kingdom"/>
    <n v="2.95"/>
    <n v="1"/>
    <n v="2.95"/>
  </r>
  <r>
    <n v="2493"/>
    <n v="515335"/>
    <s v="85014B"/>
    <s v="RED/WHITE DOTS RUFFLED UMBRELLA"/>
    <d v="2010-07-11T14:19:00"/>
    <x v="91"/>
    <s v="United Kingdom"/>
    <x v="87"/>
    <s v="United Kingdom"/>
    <n v="5.95"/>
    <n v="1"/>
    <n v="5.95"/>
  </r>
  <r>
    <n v="2494"/>
    <n v="515386"/>
    <n v="22090"/>
    <s v="PAPER BUNTING RETRO SPOTS"/>
    <d v="2010-07-12T11:24:00"/>
    <x v="1200"/>
    <s v="United Kingdom"/>
    <x v="1196"/>
    <s v="United Kingdom"/>
    <n v="2.95"/>
    <n v="2"/>
    <n v="5.9"/>
  </r>
  <r>
    <n v="2495"/>
    <n v="515409"/>
    <n v="22045"/>
    <s v="SPACEBOY GIFT WRAP"/>
    <d v="2010-07-12T12:24:00"/>
    <x v="1201"/>
    <s v="United Kingdom"/>
    <x v="1197"/>
    <s v="United Kingdom"/>
    <n v="0.42"/>
    <n v="50"/>
    <n v="21"/>
  </r>
  <r>
    <n v="2496"/>
    <n v="515417"/>
    <n v="22139"/>
    <s v="RETRO SPOT TEA SET CERAMIC 11 PC "/>
    <d v="2010-07-12T13:02:00"/>
    <x v="96"/>
    <s v="EIRE"/>
    <x v="92"/>
    <s v="EIRE"/>
    <n v="4.95"/>
    <n v="3"/>
    <n v="14.850000000000001"/>
  </r>
  <r>
    <n v="2497"/>
    <n v="515420"/>
    <s v="84673B"/>
    <s v="BLUE FLY SWAT"/>
    <d v="2010-07-12T13:15:00"/>
    <x v="915"/>
    <s v="United Kingdom"/>
    <x v="911"/>
    <s v="United Kingdom"/>
    <n v="0.65"/>
    <n v="3"/>
    <n v="1.9500000000000002"/>
  </r>
  <r>
    <n v="2498"/>
    <n v="515420"/>
    <n v="21827"/>
    <s v="EIGHT PIECE CREEPY CRAWLIE SET"/>
    <d v="2010-07-12T13:15:00"/>
    <x v="915"/>
    <s v="United Kingdom"/>
    <x v="911"/>
    <s v="United Kingdom"/>
    <n v="1.25"/>
    <n v="6"/>
    <n v="7.5"/>
  </r>
  <r>
    <n v="2499"/>
    <n v="515420"/>
    <n v="21094"/>
    <s v="SET/6 RED SPOTTY PAPER PLATES"/>
    <d v="2010-07-12T13:15:00"/>
    <x v="915"/>
    <s v="United Kingdom"/>
    <x v="911"/>
    <s v="United Kingdom"/>
    <n v="0.85"/>
    <n v="6"/>
    <n v="5.0999999999999996"/>
  </r>
  <r>
    <n v="2500"/>
    <n v="515420"/>
    <n v="20856"/>
    <s v="DENIM PATCH PURSE PINK BUTTERFLY"/>
    <d v="2010-07-12T13:15:00"/>
    <x v="915"/>
    <s v="United Kingdom"/>
    <x v="911"/>
    <s v="United Kingdom"/>
    <n v="1.65"/>
    <n v="6"/>
    <n v="9.8999999999999986"/>
  </r>
  <r>
    <n v="2501"/>
    <n v="515423"/>
    <n v="21257"/>
    <s v="VICTORIAN SEWING BOX MEDIUM"/>
    <d v="2010-07-12T13:26:00"/>
    <x v="1202"/>
    <s v="United Kingdom"/>
    <x v="1198"/>
    <s v="United Kingdom"/>
    <n v="7.95"/>
    <n v="4"/>
    <n v="31.8"/>
  </r>
  <r>
    <n v="2502"/>
    <n v="515423"/>
    <n v="79067"/>
    <s v="CORONA MEXICAN TRAY"/>
    <d v="2010-07-12T13:26:00"/>
    <x v="1202"/>
    <s v="United Kingdom"/>
    <x v="1198"/>
    <s v="United Kingdom"/>
    <n v="3.75"/>
    <n v="3"/>
    <n v="11.25"/>
  </r>
  <r>
    <n v="2503"/>
    <n v="515427"/>
    <s v="35085E"/>
    <s v="IVORY ROSE LAMPSHADE "/>
    <d v="2010-07-12T13:45:00"/>
    <x v="550"/>
    <s v="United Kingdom"/>
    <x v="546"/>
    <s v="United Kingdom"/>
    <n v="1.25"/>
    <n v="3"/>
    <n v="3.75"/>
  </r>
  <r>
    <n v="2504"/>
    <n v="515428"/>
    <n v="21498"/>
    <s v="RED SPOTS  WRAP "/>
    <d v="2010-07-12T13:55:00"/>
    <x v="1203"/>
    <s v="United Kingdom"/>
    <x v="1199"/>
    <s v="United Kingdom"/>
    <n v="0.42"/>
    <n v="50"/>
    <n v="21"/>
  </r>
  <r>
    <n v="2505"/>
    <n v="515530"/>
    <n v="22384"/>
    <s v="LUNCH BAG PINK RETROSPOT"/>
    <d v="2010-07-13T12:07:00"/>
    <x v="248"/>
    <s v="United Kingdom"/>
    <x v="244"/>
    <s v="United Kingdom"/>
    <n v="1.65"/>
    <n v="30"/>
    <n v="49.5"/>
  </r>
  <r>
    <n v="2506"/>
    <n v="515533"/>
    <n v="21624"/>
    <s v="VINTAGE UNION JACK DOORSTOP"/>
    <d v="2010-07-13T12:08:00"/>
    <x v="139"/>
    <s v="United Kingdom"/>
    <x v="135"/>
    <s v="United Kingdom"/>
    <n v="5.95"/>
    <n v="1"/>
    <n v="5.95"/>
  </r>
  <r>
    <n v="2507"/>
    <n v="515569"/>
    <n v="22292"/>
    <s v="SPRING DEC , HANGING CHICK  YELLOW"/>
    <d v="2010-07-13T12:33:00"/>
    <x v="893"/>
    <s v="United Kingdom"/>
    <x v="889"/>
    <s v="United Kingdom"/>
    <n v="1.45"/>
    <n v="4"/>
    <n v="5.8"/>
  </r>
  <r>
    <n v="2508"/>
    <n v="515575"/>
    <n v="21745"/>
    <s v="GAOLERS KEYS DECORATIVE GARDEN "/>
    <d v="2010-07-13T12:57:00"/>
    <x v="1113"/>
    <s v="United Kingdom"/>
    <x v="1109"/>
    <s v="United Kingdom"/>
    <n v="3.75"/>
    <n v="6"/>
    <n v="22.5"/>
  </r>
  <r>
    <n v="2509"/>
    <n v="515588"/>
    <n v="20677"/>
    <s v="PINK SPOTTY BOWL"/>
    <d v="2010-07-13T13:11:00"/>
    <x v="239"/>
    <s v="EIRE"/>
    <x v="235"/>
    <s v="EIRE"/>
    <n v="1.25"/>
    <n v="8"/>
    <n v="10"/>
  </r>
  <r>
    <n v="2510"/>
    <n v="515591"/>
    <n v="22398"/>
    <s v="MAGNETS PACK OF 4 SWALLOWS"/>
    <d v="2010-07-13T13:20:00"/>
    <x v="1204"/>
    <s v="United Kingdom"/>
    <x v="1200"/>
    <s v="United Kingdom"/>
    <n v="1.25"/>
    <n v="1"/>
    <n v="1.25"/>
  </r>
  <r>
    <n v="2511"/>
    <n v="515593"/>
    <n v="22700"/>
    <s v="BLACK AND WHITE DOG BOWL"/>
    <d v="2010-07-13T13:29:00"/>
    <x v="1205"/>
    <s v="United Kingdom"/>
    <x v="1201"/>
    <s v="United Kingdom"/>
    <n v="2.95"/>
    <n v="2"/>
    <n v="5.9"/>
  </r>
  <r>
    <n v="2512"/>
    <n v="515595"/>
    <n v="84836"/>
    <s v="ZINC METAL HEART DECORATION"/>
    <d v="2010-07-13T13:50:00"/>
    <x v="373"/>
    <s v="United Kingdom"/>
    <x v="369"/>
    <s v="United Kingdom"/>
    <n v="1.25"/>
    <n v="24"/>
    <n v="30"/>
  </r>
  <r>
    <n v="2513"/>
    <n v="515599"/>
    <n v="22584"/>
    <s v="PACK OF 6 PANNETONE GIFT BOXES"/>
    <d v="2010-07-13T14:07:00"/>
    <x v="312"/>
    <s v="United Kingdom"/>
    <x v="308"/>
    <s v="United Kingdom"/>
    <n v="2.5499999999999998"/>
    <n v="6"/>
    <n v="15.299999999999999"/>
  </r>
  <r>
    <n v="2514"/>
    <n v="515604"/>
    <s v="51014A"/>
    <s v="FEATHER PEN,HOT PINK"/>
    <d v="2010-07-13T14:44:00"/>
    <x v="1206"/>
    <s v="United Kingdom"/>
    <x v="1202"/>
    <s v="United Kingdom"/>
    <n v="0.85"/>
    <n v="60"/>
    <n v="51"/>
  </r>
  <r>
    <n v="2515"/>
    <n v="515606"/>
    <s v="85123A"/>
    <s v="WHITE HANGING HEART T-LIGHT HOLDER"/>
    <d v="2010-07-13T15:06:00"/>
    <x v="415"/>
    <s v="United Kingdom"/>
    <x v="411"/>
    <s v="United Kingdom"/>
    <n v="2.5499999999999998"/>
    <n v="32"/>
    <n v="81.599999999999994"/>
  </r>
  <r>
    <n v="2516"/>
    <n v="515606"/>
    <n v="21922"/>
    <s v="UNION STRIPE WITH FRINGE  HAMMOCK"/>
    <d v="2010-07-13T15:06:00"/>
    <x v="415"/>
    <s v="United Kingdom"/>
    <x v="411"/>
    <s v="United Kingdom"/>
    <n v="7.95"/>
    <n v="4"/>
    <n v="31.8"/>
  </r>
  <r>
    <n v="2517"/>
    <n v="515745"/>
    <n v="22435"/>
    <s v="SET OF 9 HEART SHAPED BALLOONS"/>
    <d v="2010-07-14T13:07:00"/>
    <x v="1207"/>
    <s v="United Kingdom"/>
    <x v="1203"/>
    <s v="United Kingdom"/>
    <n v="1.25"/>
    <n v="12"/>
    <n v="15"/>
  </r>
  <r>
    <n v="2518"/>
    <n v="515760"/>
    <n v="22531"/>
    <s v="MAGIC DRAWING SLATE CIRCUS PARADE  "/>
    <d v="2010-07-14T13:40:00"/>
    <x v="1208"/>
    <s v="United Kingdom"/>
    <x v="1204"/>
    <s v="United Kingdom"/>
    <n v="0.42"/>
    <n v="48"/>
    <n v="20.16"/>
  </r>
  <r>
    <n v="2519"/>
    <n v="515760"/>
    <n v="85150"/>
    <s v="LADIES &amp; GENTLEMEN METAL SIGN"/>
    <d v="2010-07-14T13:40:00"/>
    <x v="1208"/>
    <s v="United Kingdom"/>
    <x v="1204"/>
    <s v="United Kingdom"/>
    <n v="2.5499999999999998"/>
    <n v="12"/>
    <n v="30.599999999999998"/>
  </r>
  <r>
    <n v="2520"/>
    <n v="515771"/>
    <n v="22470"/>
    <s v="HEART OF WICKER LARGE"/>
    <d v="2010-07-14T14:42:00"/>
    <x v="253"/>
    <s v="United Kingdom"/>
    <x v="249"/>
    <s v="United Kingdom"/>
    <n v="2.95"/>
    <n v="2"/>
    <n v="5.9"/>
  </r>
  <r>
    <n v="2521"/>
    <n v="515773"/>
    <n v="22371"/>
    <s v="AIRLINE BAG VINTAGE TOKYO 78"/>
    <d v="2010-07-14T14:51:00"/>
    <x v="806"/>
    <s v="United Kingdom"/>
    <x v="802"/>
    <s v="United Kingdom"/>
    <n v="6.35"/>
    <n v="1"/>
    <n v="6.35"/>
  </r>
  <r>
    <n v="2522"/>
    <s v="C515793"/>
    <s v="79323P"/>
    <s v="PINK CHERRY LIGHTS"/>
    <d v="2010-07-14T16:01:00"/>
    <x v="1209"/>
    <s v="United Kingdom"/>
    <x v="1205"/>
    <s v="United Kingdom"/>
    <n v="5.45"/>
    <n v="-10"/>
    <n v="-54.5"/>
  </r>
  <r>
    <n v="2523"/>
    <n v="515795"/>
    <s v="46000S"/>
    <s v="POLYESTER FILLER PAD 40x40cm"/>
    <d v="2010-07-14T16:04:00"/>
    <x v="778"/>
    <s v="United Kingdom"/>
    <x v="774"/>
    <s v="United Kingdom"/>
    <n v="1.45"/>
    <n v="12"/>
    <n v="17.399999999999999"/>
  </r>
  <r>
    <n v="2524"/>
    <n v="515795"/>
    <n v="22090"/>
    <s v="PAPER BUNTING RETRO SPOTS"/>
    <d v="2010-07-14T16:04:00"/>
    <x v="778"/>
    <s v="United Kingdom"/>
    <x v="774"/>
    <s v="United Kingdom"/>
    <n v="2.95"/>
    <n v="6"/>
    <n v="17.700000000000003"/>
  </r>
  <r>
    <n v="2525"/>
    <n v="515815"/>
    <n v="21621"/>
    <s v="VINTAGE UNION JACK BUNTING"/>
    <d v="2010-07-15T09:06:00"/>
    <x v="1210"/>
    <s v="United Kingdom"/>
    <x v="1206"/>
    <s v="United Kingdom"/>
    <n v="8.5"/>
    <n v="2"/>
    <n v="17"/>
  </r>
  <r>
    <n v="2526"/>
    <n v="515884"/>
    <n v="21621"/>
    <s v="VINTAGE UNION JACK BUNTING"/>
    <d v="2010-07-15T12:00:00"/>
    <x v="1205"/>
    <s v="United Kingdom"/>
    <x v="1201"/>
    <s v="United Kingdom"/>
    <n v="8.5"/>
    <n v="1"/>
    <n v="8.5"/>
  </r>
  <r>
    <n v="2527"/>
    <n v="515884"/>
    <n v="22109"/>
    <s v="FULL ENGLISH BREAKFAST PLATE"/>
    <d v="2010-07-15T12:00:00"/>
    <x v="1205"/>
    <s v="United Kingdom"/>
    <x v="1201"/>
    <s v="United Kingdom"/>
    <n v="3.75"/>
    <n v="1"/>
    <n v="3.75"/>
  </r>
  <r>
    <n v="2528"/>
    <n v="515906"/>
    <n v="20723"/>
    <s v="STRAWBERRY CHARLOTTE BAG"/>
    <d v="2010-07-15T12:59:00"/>
    <x v="393"/>
    <s v="United Kingdom"/>
    <x v="389"/>
    <s v="United Kingdom"/>
    <n v="0.85"/>
    <n v="3"/>
    <n v="2.5499999999999998"/>
  </r>
  <r>
    <n v="2529"/>
    <n v="515906"/>
    <n v="21016"/>
    <s v="LIGHT BIRD HOUSE TREE DECORATION"/>
    <d v="2010-07-15T12:59:00"/>
    <x v="393"/>
    <s v="United Kingdom"/>
    <x v="389"/>
    <s v="United Kingdom"/>
    <n v="0.85"/>
    <n v="3"/>
    <n v="2.5499999999999998"/>
  </r>
  <r>
    <n v="2530"/>
    <n v="515907"/>
    <n v="21928"/>
    <s v="JUMBO BAG SCANDINAVIAN PAISLEY"/>
    <d v="2010-07-15T13:13:00"/>
    <x v="99"/>
    <s v="United Kingdom"/>
    <x v="95"/>
    <s v="United Kingdom"/>
    <n v="1.95"/>
    <n v="10"/>
    <n v="19.5"/>
  </r>
  <r>
    <n v="2531"/>
    <n v="515907"/>
    <n v="21172"/>
    <s v="PARTY METAL SIGN "/>
    <d v="2010-07-15T13:13:00"/>
    <x v="99"/>
    <s v="United Kingdom"/>
    <x v="95"/>
    <s v="United Kingdom"/>
    <n v="1.45"/>
    <n v="5"/>
    <n v="7.25"/>
  </r>
  <r>
    <n v="2532"/>
    <n v="515908"/>
    <n v="21473"/>
    <s v="SWEETHEART CREAM STEEL TABLE RECT"/>
    <d v="2010-07-15T13:15:00"/>
    <x v="527"/>
    <s v="United Kingdom"/>
    <x v="523"/>
    <s v="United Kingdom"/>
    <n v="19.95"/>
    <n v="1"/>
    <n v="19.95"/>
  </r>
  <r>
    <n v="2533"/>
    <n v="515910"/>
    <n v="22703"/>
    <s v="PINK CAT BOWL"/>
    <d v="2010-07-15T13:17:00"/>
    <x v="431"/>
    <s v="United Kingdom"/>
    <x v="427"/>
    <s v="United Kingdom"/>
    <n v="1.85"/>
    <n v="6"/>
    <n v="11.100000000000001"/>
  </r>
  <r>
    <n v="2534"/>
    <n v="515912"/>
    <n v="22666"/>
    <s v="RECIPE BOX PANTRY YELLOW DESIGN"/>
    <d v="2010-07-15T13:19:00"/>
    <x v="1061"/>
    <s v="United Kingdom"/>
    <x v="1057"/>
    <s v="United Kingdom"/>
    <n v="2.95"/>
    <n v="6"/>
    <n v="17.700000000000003"/>
  </r>
  <r>
    <n v="2535"/>
    <n v="515916"/>
    <n v="85214"/>
    <s v="TUB 24 PINK FLOWER PEGS"/>
    <d v="2010-07-15T13:32:00"/>
    <x v="1211"/>
    <s v="United Kingdom"/>
    <x v="1207"/>
    <s v="United Kingdom"/>
    <n v="1.65"/>
    <n v="1"/>
    <n v="1.65"/>
  </r>
  <r>
    <n v="2536"/>
    <n v="515916"/>
    <n v="22030"/>
    <s v="SWALLOWS GREETING CARD"/>
    <d v="2010-07-15T13:32:00"/>
    <x v="1211"/>
    <s v="United Kingdom"/>
    <x v="1207"/>
    <s v="United Kingdom"/>
    <n v="0.42"/>
    <n v="12"/>
    <n v="5.04"/>
  </r>
  <r>
    <n v="2537"/>
    <n v="515917"/>
    <n v="21897"/>
    <s v="POTTING SHED CANDLE CITRONELLA"/>
    <d v="2010-07-15T13:33:00"/>
    <x v="932"/>
    <s v="United Kingdom"/>
    <x v="928"/>
    <s v="United Kingdom"/>
    <n v="2.95"/>
    <n v="4"/>
    <n v="11.8"/>
  </r>
  <r>
    <n v="2538"/>
    <n v="515922"/>
    <n v="21080"/>
    <s v="SET/20 RED SPOTTY PAPER NAPKINS "/>
    <d v="2010-07-15T13:58:00"/>
    <x v="204"/>
    <s v="United Kingdom"/>
    <x v="200"/>
    <s v="United Kingdom"/>
    <n v="0.85"/>
    <n v="2"/>
    <n v="1.7"/>
  </r>
  <r>
    <n v="2539"/>
    <n v="515929"/>
    <n v="22331"/>
    <s v="WOODLAND PARTY BAG + STICKER SET"/>
    <d v="2010-07-15T14:36:00"/>
    <x v="1212"/>
    <s v="United Kingdom"/>
    <x v="1208"/>
    <s v="United Kingdom"/>
    <n v="1.65"/>
    <n v="8"/>
    <n v="13.2"/>
  </r>
  <r>
    <n v="2540"/>
    <n v="515944"/>
    <n v="22366"/>
    <s v="DOORMAT AIRMAIL "/>
    <d v="2010-07-15T15:29:00"/>
    <x v="154"/>
    <s v="United Kingdom"/>
    <x v="150"/>
    <s v="United Kingdom"/>
    <n v="4.58"/>
    <n v="300"/>
    <n v="1374"/>
  </r>
  <r>
    <n v="2541"/>
    <n v="515954"/>
    <n v="21791"/>
    <s v="VINTAGE HEADS AND TAILS CARD GAME "/>
    <d v="2010-07-15T19:21:00"/>
    <x v="1213"/>
    <s v="United Kingdom"/>
    <x v="1209"/>
    <s v="United Kingdom"/>
    <n v="1.25"/>
    <n v="1"/>
    <n v="1.25"/>
  </r>
  <r>
    <n v="2542"/>
    <n v="515954"/>
    <n v="84077"/>
    <s v="WORLD WAR 2 GLIDERS ASSTD DESIGNS"/>
    <d v="2010-07-15T19:21:00"/>
    <x v="1213"/>
    <s v="United Kingdom"/>
    <x v="1209"/>
    <s v="United Kingdom"/>
    <n v="0.21"/>
    <n v="48"/>
    <n v="10.08"/>
  </r>
  <r>
    <n v="2543"/>
    <n v="515955"/>
    <s v="84970S"/>
    <s v="HANGING HEART ZINC T-LIGHT HOLDER"/>
    <d v="2010-07-15T19:55:00"/>
    <x v="169"/>
    <s v="United Kingdom"/>
    <x v="165"/>
    <s v="United Kingdom"/>
    <n v="0.85"/>
    <n v="24"/>
    <n v="20.399999999999999"/>
  </r>
  <r>
    <n v="2544"/>
    <n v="515956"/>
    <n v="20727"/>
    <s v="LUNCH BAG  BLACK SKULL."/>
    <d v="2010-07-15T19:56:00"/>
    <x v="463"/>
    <s v="United Kingdom"/>
    <x v="459"/>
    <s v="United Kingdom"/>
    <n v="1.65"/>
    <n v="10"/>
    <n v="16.5"/>
  </r>
  <r>
    <n v="2545"/>
    <n v="515958"/>
    <n v="21977"/>
    <s v="PACK OF 60 PINK PAISLEY CAKE CASES"/>
    <d v="2010-07-15T20:16:00"/>
    <x v="954"/>
    <s v="United Kingdom"/>
    <x v="950"/>
    <s v="United Kingdom"/>
    <n v="0.55000000000000004"/>
    <n v="2"/>
    <n v="1.1000000000000001"/>
  </r>
  <r>
    <n v="2546"/>
    <n v="515958"/>
    <s v="84970L"/>
    <s v="SINGLE HEART ZINC T-LIGHT HOLDER"/>
    <d v="2010-07-15T20:16:00"/>
    <x v="954"/>
    <s v="United Kingdom"/>
    <x v="950"/>
    <s v="United Kingdom"/>
    <n v="0.95"/>
    <n v="2"/>
    <n v="1.9"/>
  </r>
  <r>
    <n v="2547"/>
    <n v="516005"/>
    <n v="82580"/>
    <s v="BATHROOM METAL SIGN"/>
    <d v="2010-07-16T09:24:00"/>
    <x v="1214"/>
    <s v="United Kingdom"/>
    <x v="1210"/>
    <s v="United Kingdom"/>
    <n v="0.55000000000000004"/>
    <n v="12"/>
    <n v="6.6000000000000005"/>
  </r>
  <r>
    <n v="2548"/>
    <n v="516018"/>
    <n v="22198"/>
    <s v="LARGE POPCORN HOLDER "/>
    <d v="2010-07-16T10:21:00"/>
    <x v="1215"/>
    <s v="United Kingdom"/>
    <x v="1211"/>
    <s v="United Kingdom"/>
    <n v="1.65"/>
    <n v="12"/>
    <n v="19.799999999999997"/>
  </r>
  <r>
    <n v="2549"/>
    <n v="516019"/>
    <n v="21731"/>
    <s v="RED TOADSTOOL LED NIGHT LIGHT"/>
    <d v="2010-07-16T10:22:00"/>
    <x v="1216"/>
    <s v="United Kingdom"/>
    <x v="1212"/>
    <s v="United Kingdom"/>
    <n v="1.65"/>
    <n v="48"/>
    <n v="79.199999999999989"/>
  </r>
  <r>
    <n v="2550"/>
    <n v="516111"/>
    <n v="48187"/>
    <s v="DOORMAT NEW ENGLAND"/>
    <d v="2010-07-16T13:21:00"/>
    <x v="1217"/>
    <s v="United Kingdom"/>
    <x v="1213"/>
    <s v="United Kingdom"/>
    <n v="7.49"/>
    <n v="2"/>
    <n v="14.98"/>
  </r>
  <r>
    <n v="2551"/>
    <n v="516112"/>
    <n v="84580"/>
    <s v="MOUSE TOY WITH PINK T-SHIRT"/>
    <d v="2010-07-16T13:53:00"/>
    <x v="155"/>
    <s v="United Kingdom"/>
    <x v="151"/>
    <s v="United Kingdom"/>
    <n v="3.75"/>
    <n v="4"/>
    <n v="15"/>
  </r>
  <r>
    <n v="2552"/>
    <n v="516112"/>
    <n v="22623"/>
    <s v="BOX OF VINTAGE JIGSAW BLOCKS "/>
    <d v="2010-07-16T13:53:00"/>
    <x v="155"/>
    <s v="United Kingdom"/>
    <x v="151"/>
    <s v="United Kingdom"/>
    <n v="4.95"/>
    <n v="3"/>
    <n v="14.850000000000001"/>
  </r>
  <r>
    <n v="2553"/>
    <n v="516116"/>
    <n v="22553"/>
    <s v="PLASTERS IN TIN SKULLS"/>
    <d v="2010-07-16T14:23:00"/>
    <x v="1218"/>
    <s v="United Kingdom"/>
    <x v="1214"/>
    <s v="United Kingdom"/>
    <n v="1.65"/>
    <n v="8"/>
    <n v="13.2"/>
  </r>
  <r>
    <n v="2554"/>
    <n v="516119"/>
    <n v="22558"/>
    <s v="CLOTHES PEGS RETROSPOT PACK 24 "/>
    <d v="2010-07-16T14:41:00"/>
    <x v="239"/>
    <s v="EIRE"/>
    <x v="235"/>
    <s v="EIRE"/>
    <n v="1.25"/>
    <n v="12"/>
    <n v="15"/>
  </r>
  <r>
    <n v="2555"/>
    <n v="516132"/>
    <n v="22139"/>
    <s v="RETRO SPOT TEA SET CERAMIC 11 PC "/>
    <d v="2010-07-16T15:27:00"/>
    <x v="862"/>
    <s v="United Kingdom"/>
    <x v="858"/>
    <s v="United Kingdom"/>
    <n v="4.95"/>
    <n v="12"/>
    <n v="59.400000000000006"/>
  </r>
  <r>
    <n v="2556"/>
    <n v="516139"/>
    <n v="21670"/>
    <s v="BLUE SPOT CERAMIC DRAWER KNOB"/>
    <d v="2010-07-16T16:11:00"/>
    <x v="553"/>
    <s v="United Kingdom"/>
    <x v="549"/>
    <s v="United Kingdom"/>
    <n v="1.06"/>
    <n v="96"/>
    <n v="101.76"/>
  </r>
  <r>
    <n v="2557"/>
    <s v="C516149"/>
    <n v="82578"/>
    <s v="KITCHEN METAL SIGN"/>
    <d v="2010-07-18T10:52:00"/>
    <x v="437"/>
    <s v="United Kingdom"/>
    <x v="433"/>
    <s v="United Kingdom"/>
    <n v="0.55000000000000004"/>
    <n v="-1"/>
    <n v="-0.55000000000000004"/>
  </r>
  <r>
    <n v="2558"/>
    <n v="516148"/>
    <n v="21497"/>
    <s v="FANCY FONTS BIRTHDAY WRAP"/>
    <d v="2010-07-18T10:52:00"/>
    <x v="1219"/>
    <s v="United Kingdom"/>
    <x v="1215"/>
    <s v="United Kingdom"/>
    <n v="0.42"/>
    <n v="25"/>
    <n v="10.5"/>
  </r>
  <r>
    <n v="2559"/>
    <n v="516150"/>
    <n v="22690"/>
    <s v="DOORMAT HOME SWEET HOME BLUE "/>
    <d v="2010-07-18T11:01:00"/>
    <x v="471"/>
    <s v="United Kingdom"/>
    <x v="467"/>
    <s v="United Kingdom"/>
    <n v="7.49"/>
    <n v="1"/>
    <n v="7.49"/>
  </r>
  <r>
    <n v="2560"/>
    <n v="516157"/>
    <n v="22382"/>
    <s v="LUNCH BAG SPACEBOY DESIGN "/>
    <d v="2010-07-18T11:49:00"/>
    <x v="1220"/>
    <s v="United Kingdom"/>
    <x v="1216"/>
    <s v="United Kingdom"/>
    <n v="1.65"/>
    <n v="2"/>
    <n v="3.3"/>
  </r>
  <r>
    <n v="2561"/>
    <n v="516157"/>
    <n v="21069"/>
    <s v="VINTAGE BILLBOARD TEA MUG"/>
    <d v="2010-07-18T11:49:00"/>
    <x v="1220"/>
    <s v="United Kingdom"/>
    <x v="1216"/>
    <s v="United Kingdom"/>
    <n v="1.25"/>
    <n v="1"/>
    <n v="1.25"/>
  </r>
  <r>
    <n v="2562"/>
    <n v="516158"/>
    <n v="21825"/>
    <s v="PAINTED METAL TREE WITH HOLLY BELLS"/>
    <d v="2010-07-18T11:49:00"/>
    <x v="1221"/>
    <s v="United Kingdom"/>
    <x v="1217"/>
    <s v="United Kingdom"/>
    <n v="1.45"/>
    <n v="24"/>
    <n v="34.799999999999997"/>
  </r>
  <r>
    <n v="2563"/>
    <n v="516166"/>
    <n v="21876"/>
    <s v="POTTERING MUG"/>
    <d v="2010-07-18T12:49:00"/>
    <x v="1222"/>
    <s v="United Kingdom"/>
    <x v="1218"/>
    <s v="United Kingdom"/>
    <n v="1.25"/>
    <n v="24"/>
    <n v="30"/>
  </r>
  <r>
    <n v="2564"/>
    <n v="516168"/>
    <s v="85123A"/>
    <s v="WHITE HANGING HEART T-LIGHT HOLDER"/>
    <d v="2010-07-18T13:22:00"/>
    <x v="89"/>
    <s v="United Kingdom"/>
    <x v="85"/>
    <s v="United Kingdom"/>
    <n v="2.95"/>
    <n v="3"/>
    <n v="8.8500000000000014"/>
  </r>
  <r>
    <n v="2565"/>
    <n v="516185"/>
    <n v="22228"/>
    <s v="BUNNY WOODEN PAINTED WITH BIRD "/>
    <d v="2010-07-18T15:48:00"/>
    <x v="1027"/>
    <s v="United Kingdom"/>
    <x v="1023"/>
    <s v="United Kingdom"/>
    <n v="0.85"/>
    <n v="2"/>
    <n v="1.7"/>
  </r>
  <r>
    <n v="2566"/>
    <n v="516193"/>
    <n v="82551"/>
    <s v="LAUNDRY 15C METAL SIGN"/>
    <d v="2010-07-19T10:02:00"/>
    <x v="1223"/>
    <s v="Finland"/>
    <x v="1219"/>
    <s v="Finland"/>
    <n v="1.25"/>
    <n v="12"/>
    <n v="15"/>
  </r>
  <r>
    <n v="2567"/>
    <n v="516193"/>
    <n v="22356"/>
    <s v="CHARLOTTE BAG PINK WITH WHITE SPOTS"/>
    <d v="2010-07-19T10:02:00"/>
    <x v="1223"/>
    <s v="Finland"/>
    <x v="1219"/>
    <s v="Finland"/>
    <n v="0.85"/>
    <n v="10"/>
    <n v="8.5"/>
  </r>
  <r>
    <n v="2568"/>
    <n v="516194"/>
    <n v="21980"/>
    <s v="PACK OF 12 RED SPOTTY TISSUES "/>
    <d v="2010-07-19T10:04:00"/>
    <x v="842"/>
    <s v="United Kingdom"/>
    <x v="838"/>
    <s v="United Kingdom"/>
    <n v="0.25"/>
    <n v="432"/>
    <n v="108"/>
  </r>
  <r>
    <n v="2569"/>
    <n v="516263"/>
    <n v="21650"/>
    <s v="ASSORTED TUTTI FRUTTI BRACELET"/>
    <d v="2010-07-19T11:59:00"/>
    <x v="40"/>
    <s v="United Kingdom"/>
    <x v="36"/>
    <s v="United Kingdom"/>
    <n v="0.65"/>
    <n v="2"/>
    <n v="1.3"/>
  </r>
  <r>
    <n v="2570"/>
    <n v="516263"/>
    <s v="15044C"/>
    <s v="PURPLE PAPER PARASOL"/>
    <d v="2010-07-19T11:59:00"/>
    <x v="40"/>
    <s v="United Kingdom"/>
    <x v="36"/>
    <s v="United Kingdom"/>
    <n v="2.95"/>
    <n v="1"/>
    <n v="2.95"/>
  </r>
  <r>
    <n v="2571"/>
    <n v="516264"/>
    <n v="21931"/>
    <s v="JUMBO STORAGE BAG SUKI"/>
    <d v="2010-07-19T12:04:00"/>
    <x v="1224"/>
    <s v="United Kingdom"/>
    <x v="1220"/>
    <s v="United Kingdom"/>
    <n v="1.95"/>
    <n v="1"/>
    <n v="1.95"/>
  </r>
  <r>
    <n v="2572"/>
    <n v="516265"/>
    <n v="22378"/>
    <s v="WALL TIDY RETROSPOT "/>
    <d v="2010-07-19T12:07:00"/>
    <x v="301"/>
    <s v="United Kingdom"/>
    <x v="297"/>
    <s v="United Kingdom"/>
    <n v="2.1"/>
    <n v="1"/>
    <n v="2.1"/>
  </r>
  <r>
    <n v="2573"/>
    <n v="516265"/>
    <n v="22423"/>
    <s v="REGENCY CAKESTAND 3 TIER"/>
    <d v="2010-07-19T12:07:00"/>
    <x v="301"/>
    <s v="United Kingdom"/>
    <x v="297"/>
    <s v="United Kingdom"/>
    <n v="12.75"/>
    <n v="1"/>
    <n v="12.75"/>
  </r>
  <r>
    <n v="2574"/>
    <n v="516270"/>
    <n v="21239"/>
    <s v="PINK  SPOTTY CUP"/>
    <d v="2010-07-19T12:22:00"/>
    <x v="123"/>
    <s v="Netherlands"/>
    <x v="119"/>
    <s v="Netherlands"/>
    <n v="0.72"/>
    <n v="96"/>
    <n v="69.12"/>
  </r>
  <r>
    <n v="2575"/>
    <n v="516273"/>
    <n v="48111"/>
    <s v="DOORMAT 3 SMILEY CATS"/>
    <d v="2010-07-19T12:44:00"/>
    <x v="1225"/>
    <s v="United Kingdom"/>
    <x v="1221"/>
    <s v="United Kingdom"/>
    <n v="7.49"/>
    <n v="2"/>
    <n v="14.98"/>
  </r>
  <r>
    <n v="2576"/>
    <n v="516305"/>
    <n v="22163"/>
    <s v="HEART STRING MEMO HOLDER HANGING"/>
    <d v="2010-07-19T13:23:00"/>
    <x v="204"/>
    <s v="United Kingdom"/>
    <x v="200"/>
    <s v="United Kingdom"/>
    <n v="2.95"/>
    <n v="2"/>
    <n v="5.9"/>
  </r>
  <r>
    <n v="2577"/>
    <n v="516309"/>
    <n v="20914"/>
    <s v="SET/5 RED SPOTTY LID GLASS BOWLS"/>
    <d v="2010-07-19T14:09:00"/>
    <x v="579"/>
    <s v="United Kingdom"/>
    <x v="575"/>
    <s v="United Kingdom"/>
    <n v="2.95"/>
    <n v="6"/>
    <n v="17.700000000000003"/>
  </r>
  <r>
    <n v="2578"/>
    <n v="516326"/>
    <n v="22714"/>
    <s v="CARD BIRTHDAY COWBOY"/>
    <d v="2010-07-19T15:49:00"/>
    <x v="1226"/>
    <s v="United Kingdom"/>
    <x v="1222"/>
    <s v="United Kingdom"/>
    <n v="0.42"/>
    <n v="12"/>
    <n v="5.04"/>
  </r>
  <r>
    <n v="2579"/>
    <n v="516340"/>
    <n v="21207"/>
    <s v="SKULL AND CROSSBONES  GARLAND "/>
    <d v="2010-07-20T09:34:00"/>
    <x v="745"/>
    <s v="United Kingdom"/>
    <x v="741"/>
    <s v="United Kingdom"/>
    <n v="1.65"/>
    <n v="12"/>
    <n v="19.799999999999997"/>
  </r>
  <r>
    <n v="2580"/>
    <n v="516379"/>
    <n v="21385"/>
    <s v="IVORY HANGING DECORATION  HEART"/>
    <d v="2010-07-20T11:08:00"/>
    <x v="1227"/>
    <s v="United Kingdom"/>
    <x v="1223"/>
    <s v="United Kingdom"/>
    <n v="0.85"/>
    <n v="24"/>
    <n v="20.399999999999999"/>
  </r>
  <r>
    <n v="2581"/>
    <n v="516430"/>
    <n v="21217"/>
    <s v="RED SPOTTY ROUND CAKE TINS"/>
    <d v="2010-07-20T11:47:00"/>
    <x v="177"/>
    <s v="United Kingdom"/>
    <x v="173"/>
    <s v="United Kingdom"/>
    <n v="8.9499999999999993"/>
    <n v="12"/>
    <n v="107.39999999999999"/>
  </r>
  <r>
    <n v="2582"/>
    <n v="516432"/>
    <n v="21202"/>
    <s v="DOLLY HONEYCOMB GARLAND"/>
    <d v="2010-07-20T11:55:00"/>
    <x v="1183"/>
    <s v="Japan"/>
    <x v="1179"/>
    <s v="Japan"/>
    <n v="1.45"/>
    <n v="48"/>
    <n v="69.599999999999994"/>
  </r>
  <r>
    <n v="2583"/>
    <n v="516434"/>
    <n v="21203"/>
    <s v="BUTTERFLIES  HONEYCOMB GARLAND"/>
    <d v="2010-07-20T12:04:00"/>
    <x v="1228"/>
    <s v="United Kingdom"/>
    <x v="1224"/>
    <s v="United Kingdom"/>
    <n v="1.65"/>
    <n v="1"/>
    <n v="1.65"/>
  </r>
  <r>
    <n v="2584"/>
    <n v="516434"/>
    <n v="84947"/>
    <s v="ANTIQUE SILVER TEA GLASS ENGRAVED"/>
    <d v="2010-07-20T12:04:00"/>
    <x v="1228"/>
    <s v="United Kingdom"/>
    <x v="1224"/>
    <s v="United Kingdom"/>
    <n v="1.25"/>
    <n v="6"/>
    <n v="7.5"/>
  </r>
  <r>
    <n v="2585"/>
    <n v="516437"/>
    <n v="22386"/>
    <s v="JUMBO BAG PINK WITH WHITE SPOTS"/>
    <d v="2010-07-20T12:08:00"/>
    <x v="63"/>
    <s v="United Kingdom"/>
    <x v="59"/>
    <s v="United Kingdom"/>
    <n v="1.95"/>
    <n v="20"/>
    <n v="39"/>
  </r>
  <r>
    <n v="2586"/>
    <n v="516446"/>
    <n v="22488"/>
    <s v="NATURAL SLATE RECTANGLE CHALKBOARD"/>
    <d v="2010-07-20T12:25:00"/>
    <x v="1033"/>
    <s v="United Kingdom"/>
    <x v="1029"/>
    <s v="United Kingdom"/>
    <n v="1.65"/>
    <n v="12"/>
    <n v="19.799999999999997"/>
  </r>
  <r>
    <n v="2587"/>
    <n v="516452"/>
    <n v="21380"/>
    <s v="WOODEN HAPPY BIRTHDAY GARLAND"/>
    <d v="2010-07-20T13:17:00"/>
    <x v="1229"/>
    <s v="United Kingdom"/>
    <x v="1225"/>
    <s v="United Kingdom"/>
    <n v="2.95"/>
    <n v="6"/>
    <n v="17.700000000000003"/>
  </r>
  <r>
    <n v="2588"/>
    <n v="516475"/>
    <n v="21407"/>
    <s v="BROWN CHECK CAT DOORSTOP "/>
    <d v="2010-07-20T16:23:00"/>
    <x v="10"/>
    <s v="United Kingdom"/>
    <x v="6"/>
    <s v="United Kingdom"/>
    <n v="4.25"/>
    <n v="2"/>
    <n v="8.5"/>
  </r>
  <r>
    <n v="2589"/>
    <n v="516476"/>
    <n v="85145"/>
    <s v="JARDIN ETCHED GLASS LARGE BELL JAR"/>
    <d v="2010-07-20T16:27:00"/>
    <x v="1230"/>
    <s v="United Kingdom"/>
    <x v="1226"/>
    <s v="United Kingdom"/>
    <n v="10.95"/>
    <n v="8"/>
    <n v="87.6"/>
  </r>
  <r>
    <n v="2590"/>
    <n v="516478"/>
    <n v="22575"/>
    <s v="METAL MERRY CHRISTMAS WREATH"/>
    <d v="2010-07-20T17:20:00"/>
    <x v="283"/>
    <s v="United Kingdom"/>
    <x v="279"/>
    <s v="United Kingdom"/>
    <n v="1.95"/>
    <n v="1"/>
    <n v="1.95"/>
  </r>
  <r>
    <n v="2591"/>
    <n v="516485"/>
    <n v="22617"/>
    <s v="BAKING SET SPACEBOY DESIGN"/>
    <d v="2010-07-21T09:46:00"/>
    <x v="1231"/>
    <s v="Germany"/>
    <x v="1227"/>
    <s v="Germany"/>
    <n v="4.95"/>
    <n v="3"/>
    <n v="14.850000000000001"/>
  </r>
  <r>
    <n v="2592"/>
    <n v="516494"/>
    <n v="20728"/>
    <s v="LUNCH BAG CARS BLUE"/>
    <d v="2010-07-21T10:42:00"/>
    <x v="1232"/>
    <s v="United Kingdom"/>
    <x v="1228"/>
    <s v="United Kingdom"/>
    <n v="1.65"/>
    <n v="20"/>
    <n v="33"/>
  </r>
  <r>
    <n v="2593"/>
    <n v="516536"/>
    <n v="17003"/>
    <s v="BROCADE RING PURSE "/>
    <d v="2010-07-21T11:36:00"/>
    <x v="343"/>
    <s v="United Kingdom"/>
    <x v="339"/>
    <s v="United Kingdom"/>
    <n v="0.16"/>
    <n v="720"/>
    <n v="115.2"/>
  </r>
  <r>
    <n v="2594"/>
    <s v="C516581"/>
    <s v="85099C"/>
    <s v="JUMBO  BAG BAROQUE BLACK WHITE"/>
    <d v="2010-07-21T13:19:00"/>
    <x v="1233"/>
    <s v="United Kingdom"/>
    <x v="1229"/>
    <s v="United Kingdom"/>
    <n v="1.95"/>
    <n v="-2"/>
    <n v="-3.9"/>
  </r>
  <r>
    <n v="2595"/>
    <n v="516590"/>
    <s v="85099F"/>
    <s v="JUMBO BAG STRAWBERRY"/>
    <d v="2010-07-21T13:47:00"/>
    <x v="17"/>
    <s v="United Kingdom"/>
    <x v="13"/>
    <s v="United Kingdom"/>
    <n v="1.95"/>
    <n v="3"/>
    <n v="5.85"/>
  </r>
  <r>
    <n v="2596"/>
    <n v="516623"/>
    <s v="85049B"/>
    <s v="LUSH GREENS RIBBONS"/>
    <d v="2010-07-21T17:31:00"/>
    <x v="1234"/>
    <s v="United Kingdom"/>
    <x v="1230"/>
    <s v="United Kingdom"/>
    <n v="1.25"/>
    <n v="2"/>
    <n v="2.5"/>
  </r>
  <r>
    <n v="2597"/>
    <n v="516648"/>
    <n v="22719"/>
    <s v="GUMBALL MONOCHROME COAT RACK"/>
    <d v="2010-07-22T11:25:00"/>
    <x v="99"/>
    <s v="United Kingdom"/>
    <x v="95"/>
    <s v="United Kingdom"/>
    <n v="1.25"/>
    <n v="2"/>
    <n v="2.5"/>
  </r>
  <r>
    <n v="2598"/>
    <n v="516696"/>
    <s v="85040B"/>
    <s v="SET/4 BLUE FLOWER CANDLES IN BOWL"/>
    <d v="2010-07-22T11:53:00"/>
    <x v="99"/>
    <s v="United Kingdom"/>
    <x v="95"/>
    <s v="United Kingdom"/>
    <n v="1.65"/>
    <n v="4"/>
    <n v="6.6"/>
  </r>
  <r>
    <n v="2599"/>
    <n v="516711"/>
    <n v="22163"/>
    <s v="HEART STRING MEMO HOLDER HANGING"/>
    <d v="2010-07-22T12:17:00"/>
    <x v="328"/>
    <s v="United Kingdom"/>
    <x v="324"/>
    <s v="United Kingdom"/>
    <n v="2.95"/>
    <n v="8"/>
    <n v="23.6"/>
  </r>
  <r>
    <n v="2600"/>
    <n v="516711"/>
    <n v="84581"/>
    <s v="DOG TOY WITH PINK CROCHET SKIRT"/>
    <d v="2010-07-22T12:17:00"/>
    <x v="328"/>
    <s v="United Kingdom"/>
    <x v="324"/>
    <s v="United Kingdom"/>
    <n v="3.75"/>
    <n v="1"/>
    <n v="3.75"/>
  </r>
  <r>
    <n v="2601"/>
    <n v="516725"/>
    <s v="82494L"/>
    <s v="WOODEN FRAME ANTIQUE WHITE "/>
    <d v="2010-07-22T13:06:00"/>
    <x v="767"/>
    <s v="United Kingdom"/>
    <x v="763"/>
    <s v="United Kingdom"/>
    <n v="2.95"/>
    <n v="6"/>
    <n v="17.700000000000003"/>
  </r>
  <r>
    <n v="2602"/>
    <n v="516730"/>
    <n v="20718"/>
    <s v="RED SPOTTY SHOPPER BAG"/>
    <d v="2010-07-22T13:39:00"/>
    <x v="702"/>
    <s v="United Kingdom"/>
    <x v="698"/>
    <s v="United Kingdom"/>
    <n v="1.25"/>
    <n v="2"/>
    <n v="2.5"/>
  </r>
  <r>
    <n v="2603"/>
    <n v="516733"/>
    <n v="21789"/>
    <s v="KIDS RAIN MAC PINK"/>
    <d v="2010-07-22T13:41:00"/>
    <x v="1235"/>
    <s v="United Kingdom"/>
    <x v="1231"/>
    <s v="United Kingdom"/>
    <n v="0.85"/>
    <n v="24"/>
    <n v="20.399999999999999"/>
  </r>
  <r>
    <n v="2604"/>
    <n v="516744"/>
    <n v="22128"/>
    <s v="PARTY CONES CANDY ASSORTED"/>
    <d v="2010-07-22T14:27:00"/>
    <x v="1236"/>
    <s v="United Kingdom"/>
    <x v="1232"/>
    <s v="United Kingdom"/>
    <n v="1.25"/>
    <n v="24"/>
    <n v="30"/>
  </r>
  <r>
    <n v="2605"/>
    <n v="516752"/>
    <n v="22399"/>
    <s v="MAGNETS PACK OF 4 CHILDHOOD MEMORY"/>
    <d v="2010-07-22T16:01:00"/>
    <x v="1038"/>
    <s v="United Kingdom"/>
    <x v="1034"/>
    <s v="United Kingdom"/>
    <n v="1.25"/>
    <n v="1"/>
    <n v="1.25"/>
  </r>
  <r>
    <n v="2606"/>
    <n v="516752"/>
    <n v="84832"/>
    <s v="ZINC WILLIE WINKIE  CANDLE STICK"/>
    <d v="2010-07-22T16:01:00"/>
    <x v="1038"/>
    <s v="United Kingdom"/>
    <x v="1034"/>
    <s v="United Kingdom"/>
    <n v="0.85"/>
    <n v="4"/>
    <n v="3.4"/>
  </r>
  <r>
    <n v="2607"/>
    <n v="516752"/>
    <n v="22135"/>
    <s v="LADLE LOVE HEART PINK"/>
    <d v="2010-07-22T16:01:00"/>
    <x v="1038"/>
    <s v="United Kingdom"/>
    <x v="1034"/>
    <s v="United Kingdom"/>
    <n v="0.42"/>
    <n v="7"/>
    <n v="2.94"/>
  </r>
  <r>
    <n v="2608"/>
    <n v="516752"/>
    <n v="20727"/>
    <s v="LUNCH BAG  BLACK SKULL."/>
    <d v="2010-07-22T16:01:00"/>
    <x v="1038"/>
    <s v="United Kingdom"/>
    <x v="1034"/>
    <s v="United Kingdom"/>
    <n v="1.65"/>
    <n v="1"/>
    <n v="1.65"/>
  </r>
  <r>
    <n v="2609"/>
    <n v="516758"/>
    <n v="20685"/>
    <s v="DOORMAT RED SPOT"/>
    <d v="2010-07-22T16:37:00"/>
    <x v="1237"/>
    <s v="United Kingdom"/>
    <x v="1233"/>
    <s v="United Kingdom"/>
    <n v="7.49"/>
    <n v="2"/>
    <n v="14.98"/>
  </r>
  <r>
    <n v="2610"/>
    <n v="516770"/>
    <s v="85061W"/>
    <s v="WHITE JEWELLED HEART DECORATION"/>
    <d v="2010-07-22T18:17:00"/>
    <x v="705"/>
    <s v="United Kingdom"/>
    <x v="701"/>
    <s v="United Kingdom"/>
    <n v="0.85"/>
    <n v="1"/>
    <n v="0.85"/>
  </r>
  <r>
    <n v="2611"/>
    <n v="516788"/>
    <n v="20914"/>
    <s v="SET/5 RED SPOTTY LID GLASS BOWLS"/>
    <d v="2010-07-23T10:00:00"/>
    <x v="895"/>
    <s v="United Kingdom"/>
    <x v="891"/>
    <s v="United Kingdom"/>
    <n v="2.5499999999999998"/>
    <n v="32"/>
    <n v="81.599999999999994"/>
  </r>
  <r>
    <n v="2612"/>
    <n v="516843"/>
    <n v="22405"/>
    <s v="MONEY BOX POCKET MONEY DESIGN"/>
    <d v="2010-07-23T11:32:00"/>
    <x v="182"/>
    <s v="United Kingdom"/>
    <x v="178"/>
    <s v="United Kingdom"/>
    <n v="1.25"/>
    <n v="2"/>
    <n v="2.5"/>
  </r>
  <r>
    <n v="2613"/>
    <n v="516872"/>
    <n v="48111"/>
    <s v="DOORMAT 3 SMILEY CATS"/>
    <d v="2010-07-23T12:59:00"/>
    <x v="1238"/>
    <s v="United Kingdom"/>
    <x v="1234"/>
    <s v="United Kingdom"/>
    <n v="7.49"/>
    <n v="2"/>
    <n v="14.98"/>
  </r>
  <r>
    <n v="2614"/>
    <n v="516876"/>
    <n v="22304"/>
    <s v="COFFEE MUG BLUE PAISLEY DESIGN"/>
    <d v="2010-07-23T13:29:00"/>
    <x v="774"/>
    <s v="United Kingdom"/>
    <x v="770"/>
    <s v="United Kingdom"/>
    <n v="2.5499999999999998"/>
    <n v="6"/>
    <n v="15.299999999999999"/>
  </r>
  <r>
    <n v="2615"/>
    <n v="516896"/>
    <n v="22549"/>
    <s v="PICTURE DOMINOES"/>
    <d v="2010-07-23T16:54:00"/>
    <x v="1239"/>
    <s v="United Kingdom"/>
    <x v="1235"/>
    <s v="United Kingdom"/>
    <n v="1.45"/>
    <n v="1"/>
    <n v="1.45"/>
  </r>
  <r>
    <n v="2616"/>
    <n v="516901"/>
    <n v="22621"/>
    <s v="TRADITIONAL KNITTING NANCY"/>
    <d v="2010-07-25T10:07:00"/>
    <x v="144"/>
    <s v="United Kingdom"/>
    <x v="140"/>
    <s v="United Kingdom"/>
    <n v="1.45"/>
    <n v="12"/>
    <n v="17.399999999999999"/>
  </r>
  <r>
    <n v="2617"/>
    <n v="516913"/>
    <n v="48187"/>
    <s v="DOORMAT NEW ENGLAND"/>
    <d v="2010-07-25T11:07:00"/>
    <x v="218"/>
    <s v="United Kingdom"/>
    <x v="214"/>
    <s v="United Kingdom"/>
    <n v="7.49"/>
    <n v="2"/>
    <n v="14.98"/>
  </r>
  <r>
    <n v="2618"/>
    <n v="516914"/>
    <n v="21733"/>
    <s v="RED HANGING HEART T-LIGHT HOLDER"/>
    <d v="2010-07-25T11:14:00"/>
    <x v="1240"/>
    <s v="United Kingdom"/>
    <x v="1236"/>
    <s v="United Kingdom"/>
    <n v="2.95"/>
    <n v="2"/>
    <n v="5.9"/>
  </r>
  <r>
    <n v="2619"/>
    <n v="516922"/>
    <n v="37474"/>
    <s v="SET/4 2 TONE EGG SHAPE MIXING BOWLS"/>
    <d v="2010-07-25T11:46:00"/>
    <x v="966"/>
    <s v="United Kingdom"/>
    <x v="962"/>
    <s v="United Kingdom"/>
    <n v="9.9499999999999993"/>
    <n v="1"/>
    <n v="9.9499999999999993"/>
  </r>
  <r>
    <n v="2620"/>
    <n v="516929"/>
    <n v="21472"/>
    <s v="LADYBIRD + BEE RAFFIA FOOD COVER"/>
    <d v="2010-07-25T12:49:00"/>
    <x v="1241"/>
    <s v="United Kingdom"/>
    <x v="1237"/>
    <s v="United Kingdom"/>
    <n v="3.75"/>
    <n v="6"/>
    <n v="22.5"/>
  </r>
  <r>
    <n v="2621"/>
    <n v="516941"/>
    <n v="21106"/>
    <s v="CREAM SLICE FLANNEL CHOCOLATE SPOT "/>
    <d v="2010-07-25T14:30:00"/>
    <x v="290"/>
    <s v="United Kingdom"/>
    <x v="286"/>
    <s v="United Kingdom"/>
    <n v="2.95"/>
    <n v="6"/>
    <n v="17.700000000000003"/>
  </r>
  <r>
    <n v="2622"/>
    <n v="516944"/>
    <n v="22089"/>
    <s v="PAPER BUNTING VINTAGE PAISLEY"/>
    <d v="2010-07-25T14:57:00"/>
    <x v="1242"/>
    <s v="United Kingdom"/>
    <x v="1238"/>
    <s v="United Kingdom"/>
    <n v="2.95"/>
    <n v="6"/>
    <n v="17.700000000000003"/>
  </r>
  <r>
    <n v="2623"/>
    <n v="516950"/>
    <n v="22149"/>
    <s v="FELTCRAFT 6 FLOWER FRIENDS"/>
    <d v="2010-07-25T15:38:00"/>
    <x v="592"/>
    <s v="United Kingdom"/>
    <x v="588"/>
    <s v="United Kingdom"/>
    <n v="2.1"/>
    <n v="2"/>
    <n v="4.2"/>
  </r>
  <r>
    <n v="2624"/>
    <n v="516959"/>
    <n v="21836"/>
    <s v="GINGHAM OVEN GLOVE RED HEART "/>
    <d v="2010-07-25T16:06:00"/>
    <x v="660"/>
    <s v="United Kingdom"/>
    <x v="656"/>
    <s v="United Kingdom"/>
    <n v="3.75"/>
    <n v="2"/>
    <n v="7.5"/>
  </r>
  <r>
    <n v="2625"/>
    <n v="516963"/>
    <n v="20727"/>
    <s v="LUNCH BAG  BLACK SKULL."/>
    <d v="2010-07-26T09:07:00"/>
    <x v="353"/>
    <s v="United Kingdom"/>
    <x v="349"/>
    <s v="United Kingdom"/>
    <n v="1.65"/>
    <n v="10"/>
    <n v="16.5"/>
  </r>
  <r>
    <n v="2626"/>
    <n v="516963"/>
    <n v="84879"/>
    <s v="ASSORTED COLOUR BIRD ORNAMENT"/>
    <d v="2010-07-26T09:07:00"/>
    <x v="353"/>
    <s v="United Kingdom"/>
    <x v="349"/>
    <s v="United Kingdom"/>
    <n v="1.69"/>
    <n v="8"/>
    <n v="13.52"/>
  </r>
  <r>
    <n v="2627"/>
    <n v="516964"/>
    <n v="22666"/>
    <s v="RECIPE BOX PANTRY YELLOW DESIGN"/>
    <d v="2010-07-26T09:12:00"/>
    <x v="29"/>
    <s v="United Kingdom"/>
    <x v="25"/>
    <s v="United Kingdom"/>
    <n v="2.5499999999999998"/>
    <n v="48"/>
    <n v="122.39999999999999"/>
  </r>
  <r>
    <n v="2628"/>
    <n v="516968"/>
    <n v="22555"/>
    <s v="PLASTERS IN TIN STRONGMAN"/>
    <d v="2010-07-26T10:03:00"/>
    <x v="1243"/>
    <s v="United Kingdom"/>
    <x v="1239"/>
    <s v="United Kingdom"/>
    <n v="1.65"/>
    <n v="12"/>
    <n v="19.799999999999997"/>
  </r>
  <r>
    <n v="2629"/>
    <n v="517001"/>
    <n v="22090"/>
    <s v="PAPER BUNTING RETRO SPOTS"/>
    <d v="2010-07-26T11:28:00"/>
    <x v="343"/>
    <s v="United Kingdom"/>
    <x v="339"/>
    <s v="United Kingdom"/>
    <n v="2.5499999999999998"/>
    <n v="200"/>
    <n v="509.99999999999994"/>
  </r>
  <r>
    <n v="2630"/>
    <n v="517033"/>
    <n v="22662"/>
    <s v="LUNCH BAG DOLLY GIRL DESIGN"/>
    <d v="2010-07-26T11:39:00"/>
    <x v="282"/>
    <s v="United Kingdom"/>
    <x v="278"/>
    <s v="United Kingdom"/>
    <n v="1.65"/>
    <n v="4"/>
    <n v="6.6"/>
  </r>
  <r>
    <n v="2631"/>
    <n v="517042"/>
    <n v="22470"/>
    <s v="HEART OF WICKER LARGE"/>
    <d v="2010-07-26T11:46:00"/>
    <x v="1102"/>
    <s v="United Kingdom"/>
    <x v="1098"/>
    <s v="United Kingdom"/>
    <n v="2.95"/>
    <n v="2"/>
    <n v="5.9"/>
  </r>
  <r>
    <n v="2632"/>
    <n v="517042"/>
    <n v="22428"/>
    <s v="ENAMEL FIRE BUCKET CREAM"/>
    <d v="2010-07-26T11:46:00"/>
    <x v="1102"/>
    <s v="United Kingdom"/>
    <x v="1098"/>
    <s v="United Kingdom"/>
    <n v="6.95"/>
    <n v="1"/>
    <n v="6.95"/>
  </r>
  <r>
    <n v="2633"/>
    <n v="517042"/>
    <n v="22379"/>
    <s v="RECYCLING BAG RETROSPOT "/>
    <d v="2010-07-26T11:46:00"/>
    <x v="1102"/>
    <s v="United Kingdom"/>
    <x v="1098"/>
    <s v="United Kingdom"/>
    <n v="2.1"/>
    <n v="3"/>
    <n v="6.3000000000000007"/>
  </r>
  <r>
    <n v="2634"/>
    <n v="517043"/>
    <n v="22178"/>
    <s v="VICTORIAN GLASS HANGING T-LIGHT"/>
    <d v="2010-07-26T11:53:00"/>
    <x v="39"/>
    <s v="United Kingdom"/>
    <x v="35"/>
    <s v="United Kingdom"/>
    <n v="1.25"/>
    <n v="12"/>
    <n v="15"/>
  </r>
  <r>
    <n v="2635"/>
    <n v="517047"/>
    <s v="85123A"/>
    <s v="WHITE HANGING HEART T-LIGHT HOLDER"/>
    <d v="2010-07-26T12:04:00"/>
    <x v="1143"/>
    <s v="United Kingdom"/>
    <x v="1139"/>
    <s v="United Kingdom"/>
    <n v="2.95"/>
    <n v="12"/>
    <n v="35.400000000000006"/>
  </r>
  <r>
    <n v="2636"/>
    <s v="C517067"/>
    <n v="37500"/>
    <s v="TEA TIME TEAPOT IN GIFT BOX"/>
    <d v="2010-07-26T13:42:00"/>
    <x v="1235"/>
    <s v="United Kingdom"/>
    <x v="1231"/>
    <s v="United Kingdom"/>
    <n v="9.9499999999999993"/>
    <n v="-4"/>
    <n v="-39.799999999999997"/>
  </r>
  <r>
    <n v="2637"/>
    <n v="517069"/>
    <n v="22554"/>
    <s v="PLASTERS IN TIN WOODLAND ANIMALS"/>
    <d v="2010-07-26T13:50:00"/>
    <x v="286"/>
    <s v="United Kingdom"/>
    <x v="282"/>
    <s v="United Kingdom"/>
    <n v="1.65"/>
    <n v="3"/>
    <n v="4.9499999999999993"/>
  </r>
  <r>
    <n v="2638"/>
    <n v="517070"/>
    <n v="22087"/>
    <s v="PAPER BUNTING WHITE LACE"/>
    <d v="2010-07-26T13:57:00"/>
    <x v="1244"/>
    <s v="United Kingdom"/>
    <x v="1240"/>
    <s v="United Kingdom"/>
    <n v="2.95"/>
    <n v="12"/>
    <n v="35.400000000000006"/>
  </r>
  <r>
    <n v="2639"/>
    <n v="517096"/>
    <n v="21056"/>
    <s v="DOCTOR'S BAG SOFT TOY"/>
    <d v="2010-07-26T15:06:00"/>
    <x v="221"/>
    <s v="United Kingdom"/>
    <x v="217"/>
    <s v="United Kingdom"/>
    <n v="8.9499999999999993"/>
    <n v="1"/>
    <n v="8.9499999999999993"/>
  </r>
  <r>
    <n v="2640"/>
    <n v="517097"/>
    <n v="22188"/>
    <s v="BLACK HEART CARD HOLDER"/>
    <d v="2010-07-26T15:08:00"/>
    <x v="221"/>
    <s v="United Kingdom"/>
    <x v="217"/>
    <s v="United Kingdom"/>
    <n v="3.95"/>
    <n v="4"/>
    <n v="15.8"/>
  </r>
  <r>
    <n v="2641"/>
    <n v="517106"/>
    <n v="22493"/>
    <s v="PAINT YOUR OWN CANVAS SET"/>
    <d v="2010-07-26T15:17:00"/>
    <x v="1245"/>
    <s v="United Kingdom"/>
    <x v="1241"/>
    <s v="United Kingdom"/>
    <n v="1.65"/>
    <n v="5"/>
    <n v="8.25"/>
  </r>
  <r>
    <n v="2642"/>
    <n v="517111"/>
    <n v="82600"/>
    <s v="NO SINGING METAL SIGN"/>
    <d v="2010-07-26T15:41:00"/>
    <x v="1246"/>
    <s v="United Kingdom"/>
    <x v="1242"/>
    <s v="United Kingdom"/>
    <n v="2.1"/>
    <n v="12"/>
    <n v="25.200000000000003"/>
  </r>
  <r>
    <n v="2643"/>
    <n v="517124"/>
    <n v="21381"/>
    <s v="MINI WOODEN HAPPY BIRTHDAY GARLAND"/>
    <d v="2010-07-27T09:38:00"/>
    <x v="1247"/>
    <s v="Sweden"/>
    <x v="1243"/>
    <s v="Sweden"/>
    <n v="1.69"/>
    <n v="12"/>
    <n v="20.28"/>
  </r>
  <r>
    <n v="2644"/>
    <n v="517153"/>
    <n v="20724"/>
    <s v="RED SPOTTY CHARLOTTE BAG"/>
    <d v="2010-07-27T10:43:00"/>
    <x v="1018"/>
    <s v="United Kingdom"/>
    <x v="1014"/>
    <s v="United Kingdom"/>
    <n v="0.85"/>
    <n v="10"/>
    <n v="8.5"/>
  </r>
  <r>
    <n v="2645"/>
    <n v="517156"/>
    <s v="82001S"/>
    <s v="VINYL RECORD FRAME SILVER"/>
    <d v="2010-07-27T10:49:00"/>
    <x v="215"/>
    <s v="United Kingdom"/>
    <x v="211"/>
    <s v="United Kingdom"/>
    <n v="3.75"/>
    <n v="12"/>
    <n v="45"/>
  </r>
  <r>
    <n v="2646"/>
    <n v="517159"/>
    <n v="22507"/>
    <s v="MEMO BOARD RETROSPOT  DESIGN"/>
    <d v="2010-07-27T10:51:00"/>
    <x v="1248"/>
    <s v="United Kingdom"/>
    <x v="1244"/>
    <s v="United Kingdom"/>
    <n v="4.95"/>
    <n v="4"/>
    <n v="19.8"/>
  </r>
  <r>
    <n v="2647"/>
    <n v="517193"/>
    <n v="21523"/>
    <s v="DOORMAT FANCY FONT HOME SWEET HOME"/>
    <d v="2010-07-27T11:37:00"/>
    <x v="118"/>
    <s v="United Kingdom"/>
    <x v="114"/>
    <s v="United Kingdom"/>
    <n v="6.35"/>
    <n v="10"/>
    <n v="63.5"/>
  </r>
  <r>
    <n v="2648"/>
    <n v="517222"/>
    <n v="22639"/>
    <s v="SET OF 4 NAPKIN CHARMS HEARTS"/>
    <d v="2010-07-27T12:39:00"/>
    <x v="1249"/>
    <s v="United Kingdom"/>
    <x v="1245"/>
    <s v="United Kingdom"/>
    <n v="2.5499999999999998"/>
    <n v="10"/>
    <n v="25.5"/>
  </r>
  <r>
    <n v="2649"/>
    <n v="517225"/>
    <n v="22711"/>
    <s v="WRAP CIRCUS PARADE"/>
    <d v="2010-07-27T12:47:00"/>
    <x v="667"/>
    <s v="United Kingdom"/>
    <x v="663"/>
    <s v="United Kingdom"/>
    <n v="0.42"/>
    <n v="25"/>
    <n v="10.5"/>
  </r>
  <r>
    <n v="2650"/>
    <s v="C517227"/>
    <n v="20893"/>
    <s v="HANGING BAUBLE T-LIGHT HOLDER SMALL"/>
    <d v="2010-07-27T13:16:00"/>
    <x v="1250"/>
    <s v="United Kingdom"/>
    <x v="1246"/>
    <s v="United Kingdom"/>
    <n v="2.1"/>
    <n v="-72"/>
    <n v="-151.20000000000002"/>
  </r>
  <r>
    <n v="2651"/>
    <n v="517230"/>
    <n v="22198"/>
    <s v="LARGE POPCORN HOLDER "/>
    <d v="2010-07-27T13:27:00"/>
    <x v="1251"/>
    <s v="United Kingdom"/>
    <x v="1247"/>
    <s v="United Kingdom"/>
    <n v="1.65"/>
    <n v="24"/>
    <n v="39.599999999999994"/>
  </r>
  <r>
    <n v="2652"/>
    <n v="517235"/>
    <n v="22565"/>
    <s v="FELTCRAFT HAIRBANDS PINK AND WHITE "/>
    <d v="2010-07-27T13:52:00"/>
    <x v="1252"/>
    <s v="Netherlands"/>
    <x v="1248"/>
    <s v="Netherlands"/>
    <n v="0.85"/>
    <n v="2"/>
    <n v="1.7"/>
  </r>
  <r>
    <n v="2653"/>
    <n v="517259"/>
    <n v="16016"/>
    <s v="LARGE CHINESE STYLE SCISSOR"/>
    <d v="2010-07-27T16:56:00"/>
    <x v="1253"/>
    <s v="United Kingdom"/>
    <x v="1249"/>
    <s v="United Kingdom"/>
    <n v="0.85"/>
    <n v="20"/>
    <n v="17"/>
  </r>
  <r>
    <n v="2654"/>
    <n v="517259"/>
    <n v="21535"/>
    <s v="RED RETROSPOT SMALL MILK JUG"/>
    <d v="2010-07-27T16:56:00"/>
    <x v="1253"/>
    <s v="United Kingdom"/>
    <x v="1249"/>
    <s v="United Kingdom"/>
    <n v="2.5499999999999998"/>
    <n v="6"/>
    <n v="15.299999999999999"/>
  </r>
  <r>
    <n v="2655"/>
    <n v="517265"/>
    <n v="21243"/>
    <s v="PINK  SPOTTY PLATE "/>
    <d v="2010-07-28T08:15:00"/>
    <x v="688"/>
    <s v="United Kingdom"/>
    <x v="684"/>
    <s v="United Kingdom"/>
    <n v="1.69"/>
    <n v="8"/>
    <n v="13.52"/>
  </r>
  <r>
    <n v="2656"/>
    <n v="517298"/>
    <n v="22356"/>
    <s v="CHARLOTTE BAG PINK WITH WHITE SPOTS"/>
    <d v="2010-07-28T10:39:00"/>
    <x v="180"/>
    <s v="United Kingdom"/>
    <x v="176"/>
    <s v="United Kingdom"/>
    <n v="0.85"/>
    <n v="10"/>
    <n v="8.5"/>
  </r>
  <r>
    <n v="2657"/>
    <n v="517298"/>
    <n v="22150"/>
    <s v="3 STRIPEY MICE FELTCRAFT"/>
    <d v="2010-07-28T10:39:00"/>
    <x v="180"/>
    <s v="United Kingdom"/>
    <x v="176"/>
    <s v="United Kingdom"/>
    <n v="1.95"/>
    <n v="12"/>
    <n v="23.4"/>
  </r>
  <r>
    <n v="2658"/>
    <n v="517299"/>
    <n v="82599"/>
    <s v="FANNY'S REST STOPMETAL SIGN"/>
    <d v="2010-07-28T10:45:00"/>
    <x v="1254"/>
    <s v="United Kingdom"/>
    <x v="1250"/>
    <s v="United Kingdom"/>
    <n v="2.1"/>
    <n v="12"/>
    <n v="25.200000000000003"/>
  </r>
  <r>
    <n v="2659"/>
    <n v="517307"/>
    <n v="21844"/>
    <s v="RED RETROSPOT MUG"/>
    <d v="2010-07-28T10:52:00"/>
    <x v="1255"/>
    <s v="United Kingdom"/>
    <x v="1251"/>
    <s v="United Kingdom"/>
    <n v="2.95"/>
    <n v="12"/>
    <n v="35.400000000000006"/>
  </r>
  <r>
    <n v="2660"/>
    <n v="517313"/>
    <s v="85184D"/>
    <s v="S/4 BLUE ROUND DECOUPAGE BOXES"/>
    <d v="2010-07-28T10:55:00"/>
    <x v="1256"/>
    <s v="United Kingdom"/>
    <x v="1252"/>
    <s v="United Kingdom"/>
    <n v="2.95"/>
    <n v="6"/>
    <n v="17.700000000000003"/>
  </r>
  <r>
    <n v="2661"/>
    <n v="517316"/>
    <n v="22505"/>
    <s v="MEMO BOARD COTTAGE DESIGN"/>
    <d v="2010-07-28T11:40:00"/>
    <x v="28"/>
    <s v="United Kingdom"/>
    <x v="24"/>
    <s v="United Kingdom"/>
    <n v="4.95"/>
    <n v="1"/>
    <n v="4.95"/>
  </r>
  <r>
    <n v="2662"/>
    <n v="517317"/>
    <n v="22353"/>
    <s v="LUNCH BOX WITH CUTLERY FAIRY CAKES "/>
    <d v="2010-07-28T11:46:00"/>
    <x v="1257"/>
    <s v="United Kingdom"/>
    <x v="1253"/>
    <s v="United Kingdom"/>
    <n v="2.5499999999999998"/>
    <n v="6"/>
    <n v="15.299999999999999"/>
  </r>
  <r>
    <n v="2663"/>
    <n v="517325"/>
    <n v="85110"/>
    <s v="BLACK SILVER FLOWER T-LIGHT HOLDER"/>
    <d v="2010-07-28T12:41:00"/>
    <x v="1258"/>
    <s v="United Kingdom"/>
    <x v="1254"/>
    <s v="United Kingdom"/>
    <n v="0.19"/>
    <n v="288"/>
    <n v="54.72"/>
  </r>
  <r>
    <n v="2664"/>
    <n v="517329"/>
    <n v="20727"/>
    <s v="LUNCH BAG  BLACK SKULL."/>
    <d v="2010-07-28T12:51:00"/>
    <x v="363"/>
    <s v="United Kingdom"/>
    <x v="359"/>
    <s v="United Kingdom"/>
    <n v="1.65"/>
    <n v="10"/>
    <n v="16.5"/>
  </r>
  <r>
    <n v="2665"/>
    <n v="517330"/>
    <n v="21051"/>
    <s v="RIBBONS PURSE "/>
    <d v="2010-07-28T12:58:00"/>
    <x v="989"/>
    <s v="United Kingdom"/>
    <x v="985"/>
    <s v="United Kingdom"/>
    <n v="2.1"/>
    <n v="6"/>
    <n v="12.600000000000001"/>
  </r>
  <r>
    <n v="2666"/>
    <n v="517331"/>
    <n v="22218"/>
    <s v="CAKE STAND LACE WHITE"/>
    <d v="2010-07-28T13:00:00"/>
    <x v="519"/>
    <s v="United Kingdom"/>
    <x v="515"/>
    <s v="United Kingdom"/>
    <n v="4.25"/>
    <n v="3"/>
    <n v="12.75"/>
  </r>
  <r>
    <n v="2667"/>
    <n v="517336"/>
    <n v="22549"/>
    <s v="PICTURE DOMINOES"/>
    <d v="2010-07-28T13:36:00"/>
    <x v="1259"/>
    <s v="United Kingdom"/>
    <x v="1255"/>
    <s v="United Kingdom"/>
    <n v="1.45"/>
    <n v="4"/>
    <n v="5.8"/>
  </r>
  <r>
    <n v="2668"/>
    <n v="517336"/>
    <n v="20975"/>
    <s v="12 PENCILS SMALL TUBE RED SPOTTY"/>
    <d v="2010-07-28T13:36:00"/>
    <x v="1259"/>
    <s v="United Kingdom"/>
    <x v="1255"/>
    <s v="United Kingdom"/>
    <n v="0.65"/>
    <n v="4"/>
    <n v="2.6"/>
  </r>
  <r>
    <n v="2669"/>
    <n v="517339"/>
    <n v="21790"/>
    <s v="VINTAGE SNAP CARDS"/>
    <d v="2010-07-28T13:51:00"/>
    <x v="321"/>
    <s v="United Kingdom"/>
    <x v="317"/>
    <s v="United Kingdom"/>
    <n v="0.85"/>
    <n v="3"/>
    <n v="2.5499999999999998"/>
  </r>
  <r>
    <n v="2670"/>
    <s v="C517349"/>
    <n v="22423"/>
    <s v="REGENCY CAKESTAND 3 TIER"/>
    <d v="2010-07-28T14:28:00"/>
    <x v="828"/>
    <s v="United Kingdom"/>
    <x v="824"/>
    <s v="United Kingdom"/>
    <n v="10.95"/>
    <n v="-7"/>
    <n v="-76.649999999999991"/>
  </r>
  <r>
    <n v="2671"/>
    <n v="517354"/>
    <n v="22271"/>
    <s v="FELTCRAFT DOLL ROSIE"/>
    <d v="2010-07-28T14:54:00"/>
    <x v="773"/>
    <s v="United Kingdom"/>
    <x v="769"/>
    <s v="United Kingdom"/>
    <n v="2.95"/>
    <n v="1"/>
    <n v="2.95"/>
  </r>
  <r>
    <n v="2672"/>
    <n v="517361"/>
    <n v="82552"/>
    <s v="WASHROOM METAL SIGN"/>
    <d v="2010-07-28T16:37:00"/>
    <x v="1260"/>
    <s v="United Kingdom"/>
    <x v="1256"/>
    <s v="United Kingdom"/>
    <n v="1.25"/>
    <n v="12"/>
    <n v="15"/>
  </r>
  <r>
    <n v="2673"/>
    <n v="517365"/>
    <n v="21843"/>
    <s v="RED RETROSPOT CAKE STAND"/>
    <d v="2010-07-28T16:45:00"/>
    <x v="1120"/>
    <s v="United Kingdom"/>
    <x v="1116"/>
    <s v="United Kingdom"/>
    <n v="10.95"/>
    <n v="1"/>
    <n v="10.95"/>
  </r>
  <r>
    <n v="2674"/>
    <n v="517372"/>
    <n v="22411"/>
    <s v="JUMBO SHOPPER VINTAGE RED PAISLEY"/>
    <d v="2010-07-28T17:04:00"/>
    <x v="24"/>
    <s v="United Kingdom"/>
    <x v="20"/>
    <s v="United Kingdom"/>
    <n v="1.95"/>
    <n v="2"/>
    <n v="3.9"/>
  </r>
  <r>
    <n v="2675"/>
    <n v="517372"/>
    <n v="22589"/>
    <s v="CARDHOLDER GINGHAM STAR"/>
    <d v="2010-07-28T17:04:00"/>
    <x v="24"/>
    <s v="United Kingdom"/>
    <x v="20"/>
    <s v="United Kingdom"/>
    <n v="2.5499999999999998"/>
    <n v="6"/>
    <n v="15.299999999999999"/>
  </r>
  <r>
    <n v="2676"/>
    <n v="517384"/>
    <n v="85062"/>
    <s v="PEARL CRYSTAL PUMPKIN T-LIGHT HLDR"/>
    <d v="2010-07-28T17:46:00"/>
    <x v="595"/>
    <s v="United Kingdom"/>
    <x v="591"/>
    <s v="United Kingdom"/>
    <n v="1.65"/>
    <n v="6"/>
    <n v="9.8999999999999986"/>
  </r>
  <r>
    <n v="2677"/>
    <n v="517385"/>
    <n v="22417"/>
    <s v="PACK OF 60 SPACEBOY CAKE CASES"/>
    <d v="2010-07-28T17:56:00"/>
    <x v="1261"/>
    <s v="United Kingdom"/>
    <x v="1257"/>
    <s v="United Kingdom"/>
    <n v="0.55000000000000004"/>
    <n v="2"/>
    <n v="1.1000000000000001"/>
  </r>
  <r>
    <n v="2678"/>
    <n v="517385"/>
    <n v="21478"/>
    <s v="SILVER SKULL HOT WATER BOTTLE "/>
    <d v="2010-07-28T17:56:00"/>
    <x v="1261"/>
    <s v="United Kingdom"/>
    <x v="1257"/>
    <s v="United Kingdom"/>
    <n v="3.75"/>
    <n v="2"/>
    <n v="7.5"/>
  </r>
  <r>
    <n v="2679"/>
    <n v="517392"/>
    <s v="85061W"/>
    <s v="WHITE JEWELLED HEART DECORATION"/>
    <d v="2010-07-29T09:49:00"/>
    <x v="305"/>
    <s v="United Kingdom"/>
    <x v="301"/>
    <s v="United Kingdom"/>
    <n v="0.85"/>
    <n v="24"/>
    <n v="20.399999999999999"/>
  </r>
  <r>
    <n v="2680"/>
    <n v="517400"/>
    <n v="20970"/>
    <s v="PINK FLORAL FELTCRAFT SHOULDER BAG"/>
    <d v="2010-07-29T10:20:00"/>
    <x v="238"/>
    <s v="United Kingdom"/>
    <x v="234"/>
    <s v="United Kingdom"/>
    <n v="3.75"/>
    <n v="8"/>
    <n v="30"/>
  </r>
  <r>
    <n v="2681"/>
    <n v="517403"/>
    <n v="21564"/>
    <s v="PINK  HEART SHAPE LOVE BUCKET "/>
    <d v="2010-07-29T10:46:00"/>
    <x v="91"/>
    <s v="United Kingdom"/>
    <x v="87"/>
    <s v="United Kingdom"/>
    <n v="2.95"/>
    <n v="1"/>
    <n v="2.95"/>
  </r>
  <r>
    <n v="2682"/>
    <n v="517403"/>
    <n v="82483"/>
    <s v="WOOD 2 DRAWER CABINET WHITE FINISH"/>
    <d v="2010-07-29T10:46:00"/>
    <x v="91"/>
    <s v="United Kingdom"/>
    <x v="87"/>
    <s v="United Kingdom"/>
    <n v="5.95"/>
    <n v="2"/>
    <n v="11.9"/>
  </r>
  <r>
    <n v="2683"/>
    <s v="C517468"/>
    <n v="22341"/>
    <s v="LOVE GARLAND PAINTED ZINC "/>
    <d v="2010-07-29T11:48:00"/>
    <x v="711"/>
    <s v="United Kingdom"/>
    <x v="707"/>
    <s v="United Kingdom"/>
    <n v="1.65"/>
    <n v="-12"/>
    <n v="-19.799999999999997"/>
  </r>
  <r>
    <n v="2684"/>
    <n v="517478"/>
    <n v="22382"/>
    <s v="LUNCH BAG SPACEBOY DESIGN "/>
    <d v="2010-07-29T12:21:00"/>
    <x v="461"/>
    <s v="United Kingdom"/>
    <x v="457"/>
    <s v="United Kingdom"/>
    <n v="1.65"/>
    <n v="4"/>
    <n v="6.6"/>
  </r>
  <r>
    <n v="2685"/>
    <n v="517482"/>
    <n v="21217"/>
    <s v="RED SPOTTY ROUND CAKE TINS"/>
    <d v="2010-07-29T12:28:00"/>
    <x v="1262"/>
    <s v="United Kingdom"/>
    <x v="1258"/>
    <s v="United Kingdom"/>
    <n v="9.9499999999999993"/>
    <n v="1"/>
    <n v="9.9499999999999993"/>
  </r>
  <r>
    <n v="2686"/>
    <n v="517487"/>
    <n v="22332"/>
    <s v="SKULLS PARTY BAG + STICKER SET"/>
    <d v="2010-07-29T12:34:00"/>
    <x v="205"/>
    <s v="United Kingdom"/>
    <x v="201"/>
    <s v="United Kingdom"/>
    <n v="1.65"/>
    <n v="3"/>
    <n v="4.9499999999999993"/>
  </r>
  <r>
    <n v="2687"/>
    <n v="517487"/>
    <s v="84405A"/>
    <s v="S/3 PINK COL METAL BASKET W HANDLE"/>
    <d v="2010-07-29T12:34:00"/>
    <x v="205"/>
    <s v="United Kingdom"/>
    <x v="201"/>
    <s v="United Kingdom"/>
    <n v="12.75"/>
    <n v="2"/>
    <n v="25.5"/>
  </r>
  <r>
    <n v="2688"/>
    <n v="517491"/>
    <n v="22457"/>
    <s v="NATURAL SLATE HEART CHALKBOARD "/>
    <d v="2010-07-29T12:50:00"/>
    <x v="1263"/>
    <s v="United Kingdom"/>
    <x v="1259"/>
    <s v="United Kingdom"/>
    <n v="2.95"/>
    <n v="12"/>
    <n v="35.400000000000006"/>
  </r>
  <r>
    <n v="2689"/>
    <n v="517507"/>
    <n v="21524"/>
    <s v="DOORMAT SPOTTY HOME SWEET HOME"/>
    <d v="2010-07-29T13:12:00"/>
    <x v="281"/>
    <s v="United Kingdom"/>
    <x v="277"/>
    <s v="United Kingdom"/>
    <n v="6.35"/>
    <n v="10"/>
    <n v="63.5"/>
  </r>
  <r>
    <n v="2690"/>
    <n v="517511"/>
    <n v="22384"/>
    <s v="LUNCH BAG PINK RETROSPOT"/>
    <d v="2010-07-29T13:23:00"/>
    <x v="1233"/>
    <s v="United Kingdom"/>
    <x v="1229"/>
    <s v="United Kingdom"/>
    <n v="1.65"/>
    <n v="20"/>
    <n v="33"/>
  </r>
  <r>
    <n v="2691"/>
    <n v="517513"/>
    <n v="22139"/>
    <s v="RETRO SPOT TEA SET CERAMIC 11 PC "/>
    <d v="2010-07-29T13:28:00"/>
    <x v="422"/>
    <s v="United Kingdom"/>
    <x v="418"/>
    <s v="United Kingdom"/>
    <n v="4.95"/>
    <n v="4"/>
    <n v="19.8"/>
  </r>
  <r>
    <n v="2692"/>
    <n v="517513"/>
    <n v="22328"/>
    <s v="ROUND SNACK BOXES SET OF 4 FRUITS "/>
    <d v="2010-07-29T13:28:00"/>
    <x v="422"/>
    <s v="United Kingdom"/>
    <x v="418"/>
    <s v="United Kingdom"/>
    <n v="2.95"/>
    <n v="6"/>
    <n v="17.700000000000003"/>
  </r>
  <r>
    <n v="2693"/>
    <n v="517518"/>
    <n v="85178"/>
    <s v="VICTORIAN SEWING KIT"/>
    <d v="2010-07-29T13:55:00"/>
    <x v="1264"/>
    <s v="United Kingdom"/>
    <x v="1260"/>
    <s v="United Kingdom"/>
    <n v="1.25"/>
    <n v="12"/>
    <n v="15"/>
  </r>
  <r>
    <n v="2694"/>
    <n v="517527"/>
    <n v="21212"/>
    <s v="PACK OF 72 RETRO SPOT CAKE CASES"/>
    <d v="2010-07-29T14:44:00"/>
    <x v="814"/>
    <s v="United Kingdom"/>
    <x v="810"/>
    <s v="United Kingdom"/>
    <n v="0.55000000000000004"/>
    <n v="24"/>
    <n v="13.200000000000001"/>
  </r>
  <r>
    <n v="2695"/>
    <n v="517541"/>
    <s v="84997C"/>
    <s v="BLUE 3 PIECE MINI DOTS CUTLERY SET"/>
    <d v="2010-07-29T16:25:00"/>
    <x v="1265"/>
    <s v="United Kingdom"/>
    <x v="1261"/>
    <s v="United Kingdom"/>
    <n v="3.75"/>
    <n v="4"/>
    <n v="15"/>
  </r>
  <r>
    <n v="2696"/>
    <n v="517542"/>
    <n v="22470"/>
    <s v="HEART OF WICKER LARGE"/>
    <d v="2010-07-29T16:35:00"/>
    <x v="1266"/>
    <s v="United Kingdom"/>
    <x v="1262"/>
    <s v="United Kingdom"/>
    <n v="2.95"/>
    <n v="2"/>
    <n v="5.9"/>
  </r>
  <r>
    <n v="2697"/>
    <n v="517545"/>
    <n v="22654"/>
    <s v="DELUXE SEWING KIT "/>
    <d v="2010-07-29T17:02:00"/>
    <x v="266"/>
    <s v="United Kingdom"/>
    <x v="262"/>
    <s v="United Kingdom"/>
    <n v="5.95"/>
    <n v="1"/>
    <n v="5.95"/>
  </r>
  <r>
    <n v="2698"/>
    <n v="517549"/>
    <n v="20974"/>
    <s v="12 PENCILS SMALL TUBE SKULL"/>
    <d v="2010-07-29T17:30:00"/>
    <x v="301"/>
    <s v="United Kingdom"/>
    <x v="297"/>
    <s v="United Kingdom"/>
    <n v="0.65"/>
    <n v="3"/>
    <n v="1.9500000000000002"/>
  </r>
  <r>
    <n v="2699"/>
    <n v="517549"/>
    <n v="22661"/>
    <s v="CHARLOTTE BAG DOLLY GIRL DESIGN"/>
    <d v="2010-07-29T17:30:00"/>
    <x v="301"/>
    <s v="United Kingdom"/>
    <x v="297"/>
    <s v="United Kingdom"/>
    <n v="0.85"/>
    <n v="2"/>
    <n v="1.7"/>
  </r>
  <r>
    <n v="2700"/>
    <n v="517575"/>
    <n v="22212"/>
    <s v="FOUR HOOK  WHITE LOVEBIRDS"/>
    <d v="2010-07-30T10:18:00"/>
    <x v="1267"/>
    <s v="United Kingdom"/>
    <x v="1263"/>
    <s v="United Kingdom"/>
    <n v="2.1"/>
    <n v="6"/>
    <n v="12.600000000000001"/>
  </r>
  <r>
    <n v="2701"/>
    <s v="C517637"/>
    <n v="22061"/>
    <s v="LARGE CAKE STAND  HANGING STRAWBERY"/>
    <d v="2010-07-30T12:50:00"/>
    <x v="251"/>
    <s v="United Kingdom"/>
    <x v="247"/>
    <s v="United Kingdom"/>
    <n v="9.9499999999999993"/>
    <n v="-2"/>
    <n v="-19.899999999999999"/>
  </r>
  <r>
    <n v="2702"/>
    <n v="517712"/>
    <s v="85232B"/>
    <s v="SET/3 RUSSIAN DOLL STACKING TINS"/>
    <d v="2010-08-01T11:17:00"/>
    <x v="99"/>
    <s v="United Kingdom"/>
    <x v="95"/>
    <s v="United Kingdom"/>
    <n v="4.95"/>
    <n v="6"/>
    <n v="29.700000000000003"/>
  </r>
  <r>
    <n v="2703"/>
    <n v="517712"/>
    <s v="85232A"/>
    <s v="SET/3 POLKA DOT STACKING TINS"/>
    <d v="2010-08-01T11:17:00"/>
    <x v="99"/>
    <s v="United Kingdom"/>
    <x v="95"/>
    <s v="United Kingdom"/>
    <n v="4.95"/>
    <n v="6"/>
    <n v="29.700000000000003"/>
  </r>
  <r>
    <n v="2704"/>
    <n v="517714"/>
    <n v="22170"/>
    <s v="PICTURE FRAME WOOD TRIPLE PORTRAIT"/>
    <d v="2010-08-01T11:22:00"/>
    <x v="306"/>
    <s v="United Kingdom"/>
    <x v="302"/>
    <s v="United Kingdom"/>
    <n v="6.75"/>
    <n v="4"/>
    <n v="27"/>
  </r>
  <r>
    <n v="2705"/>
    <n v="517723"/>
    <n v="21679"/>
    <s v="SKULLS  STICKERS"/>
    <d v="2010-08-01T12:48:00"/>
    <x v="1268"/>
    <s v="United Kingdom"/>
    <x v="1264"/>
    <s v="United Kingdom"/>
    <n v="0.85"/>
    <n v="6"/>
    <n v="5.0999999999999996"/>
  </r>
  <r>
    <n v="2706"/>
    <s v="C517730"/>
    <n v="22626"/>
    <s v="BLACK KITCHEN SCALES"/>
    <d v="2010-08-01T13:27:00"/>
    <x v="1028"/>
    <s v="United Kingdom"/>
    <x v="1024"/>
    <s v="United Kingdom"/>
    <n v="8.5"/>
    <n v="-1"/>
    <n v="-8.5"/>
  </r>
  <r>
    <n v="2707"/>
    <s v="C517735"/>
    <n v="22649"/>
    <s v="STRAWBERRY FAIRY CAKE TEAPOT"/>
    <d v="2010-08-01T14:20:00"/>
    <x v="1143"/>
    <s v="United Kingdom"/>
    <x v="1139"/>
    <s v="United Kingdom"/>
    <n v="4.95"/>
    <n v="-2"/>
    <n v="-9.9"/>
  </r>
  <r>
    <n v="2708"/>
    <n v="517737"/>
    <s v="84997B"/>
    <s v="RED 3 PIECE MINI DOTS CUTLERY SET"/>
    <d v="2010-08-01T14:25:00"/>
    <x v="1269"/>
    <s v="United Kingdom"/>
    <x v="1265"/>
    <s v="United Kingdom"/>
    <n v="3.75"/>
    <n v="1"/>
    <n v="3.75"/>
  </r>
  <r>
    <n v="2709"/>
    <n v="517740"/>
    <n v="22520"/>
    <s v="CHILDS GARDEN TROWEL BLUE "/>
    <d v="2010-08-01T15:20:00"/>
    <x v="1270"/>
    <s v="United Kingdom"/>
    <x v="1266"/>
    <s v="United Kingdom"/>
    <n v="0.85"/>
    <n v="3"/>
    <n v="2.5499999999999998"/>
  </r>
  <r>
    <n v="2710"/>
    <n v="517740"/>
    <n v="22577"/>
    <s v="WOODEN HEART CHRISTMAS SCANDINAVIAN"/>
    <d v="2010-08-01T15:20:00"/>
    <x v="1270"/>
    <s v="United Kingdom"/>
    <x v="1266"/>
    <s v="United Kingdom"/>
    <n v="0.85"/>
    <n v="4"/>
    <n v="3.4"/>
  </r>
  <r>
    <n v="2711"/>
    <n v="517742"/>
    <n v="21172"/>
    <s v="PARTY METAL SIGN "/>
    <d v="2010-08-01T15:41:00"/>
    <x v="1271"/>
    <s v="United Kingdom"/>
    <x v="1267"/>
    <s v="United Kingdom"/>
    <n v="1.45"/>
    <n v="1"/>
    <n v="1.45"/>
  </r>
  <r>
    <n v="2712"/>
    <n v="517742"/>
    <n v="22367"/>
    <s v="CHILDRENS APRON SPACEBOY DESIGN"/>
    <d v="2010-08-01T15:41:00"/>
    <x v="1271"/>
    <s v="United Kingdom"/>
    <x v="1267"/>
    <s v="United Kingdom"/>
    <n v="1.95"/>
    <n v="4"/>
    <n v="7.8"/>
  </r>
  <r>
    <n v="2713"/>
    <n v="517745"/>
    <s v="85099F"/>
    <s v="JUMBO BAG STRAWBERRY"/>
    <d v="2010-08-02T08:54:00"/>
    <x v="822"/>
    <s v="United Kingdom"/>
    <x v="818"/>
    <s v="United Kingdom"/>
    <n v="1.95"/>
    <n v="20"/>
    <n v="39"/>
  </r>
  <r>
    <n v="2714"/>
    <n v="517745"/>
    <n v="84879"/>
    <s v="ASSORTED COLOUR BIRD ORNAMENT"/>
    <d v="2010-08-02T08:54:00"/>
    <x v="822"/>
    <s v="United Kingdom"/>
    <x v="818"/>
    <s v="United Kingdom"/>
    <n v="1.69"/>
    <n v="16"/>
    <n v="27.04"/>
  </r>
  <r>
    <n v="2715"/>
    <n v="517750"/>
    <n v="22469"/>
    <s v="HEART OF WICKER SMALL"/>
    <d v="2010-08-02T09:46:00"/>
    <x v="591"/>
    <s v="United Kingdom"/>
    <x v="587"/>
    <s v="United Kingdom"/>
    <n v="1.65"/>
    <n v="24"/>
    <n v="39.599999999999994"/>
  </r>
  <r>
    <n v="2716"/>
    <n v="517761"/>
    <n v="22588"/>
    <s v="CARD HOLDER GINGHAM HEART"/>
    <d v="2010-08-02T11:07:00"/>
    <x v="935"/>
    <s v="United Kingdom"/>
    <x v="931"/>
    <s v="United Kingdom"/>
    <n v="2.5499999999999998"/>
    <n v="3"/>
    <n v="7.6499999999999995"/>
  </r>
  <r>
    <n v="2717"/>
    <n v="517761"/>
    <s v="85123A"/>
    <s v="WHITE HANGING HEART T-LIGHT HOLDER"/>
    <d v="2010-08-02T11:07:00"/>
    <x v="935"/>
    <s v="United Kingdom"/>
    <x v="931"/>
    <s v="United Kingdom"/>
    <n v="2.95"/>
    <n v="6"/>
    <n v="17.700000000000003"/>
  </r>
  <r>
    <n v="2718"/>
    <n v="517815"/>
    <n v="22630"/>
    <s v="DOLLY GIRL LUNCH BOX"/>
    <d v="2010-08-02T11:46:00"/>
    <x v="1272"/>
    <s v="United Kingdom"/>
    <x v="1268"/>
    <s v="United Kingdom"/>
    <n v="1.95"/>
    <n v="12"/>
    <n v="23.4"/>
  </r>
  <r>
    <n v="2719"/>
    <n v="517823"/>
    <n v="20750"/>
    <s v="RED/WHITE DOT MINI CASES"/>
    <d v="2010-08-02T12:37:00"/>
    <x v="1273"/>
    <s v="Belgium"/>
    <x v="1269"/>
    <s v="Belgium"/>
    <n v="7.95"/>
    <n v="2"/>
    <n v="15.9"/>
  </r>
  <r>
    <n v="2720"/>
    <n v="517847"/>
    <n v="72741"/>
    <s v="GRAND CHOCOLATECANDLE"/>
    <d v="2010-08-02T13:12:00"/>
    <x v="373"/>
    <s v="United Kingdom"/>
    <x v="369"/>
    <s v="United Kingdom"/>
    <n v="1.45"/>
    <n v="9"/>
    <n v="13.049999999999999"/>
  </r>
  <r>
    <n v="2721"/>
    <n v="517853"/>
    <n v="22367"/>
    <s v="CHILDRENS APRON SPACEBOY DESIGN"/>
    <d v="2010-08-02T13:45:00"/>
    <x v="895"/>
    <s v="United Kingdom"/>
    <x v="891"/>
    <s v="United Kingdom"/>
    <n v="1.95"/>
    <n v="16"/>
    <n v="31.2"/>
  </r>
  <r>
    <n v="2722"/>
    <n v="517858"/>
    <n v="21361"/>
    <s v="LOVE LARGE WOOD LETTERS "/>
    <d v="2010-08-02T13:58:00"/>
    <x v="1274"/>
    <s v="United Kingdom"/>
    <x v="1270"/>
    <s v="United Kingdom"/>
    <n v="12.75"/>
    <n v="1"/>
    <n v="12.75"/>
  </r>
  <r>
    <n v="2723"/>
    <n v="517859"/>
    <n v="21082"/>
    <s v="SET/20 FRUIT SALAD PAPER NAPKINS "/>
    <d v="2010-08-02T14:02:00"/>
    <x v="664"/>
    <s v="United Kingdom"/>
    <x v="660"/>
    <s v="United Kingdom"/>
    <n v="0.85"/>
    <n v="4"/>
    <n v="3.4"/>
  </r>
  <r>
    <n v="2724"/>
    <n v="517860"/>
    <n v="22617"/>
    <s v="BAKING SET SPACEBOY DESIGN"/>
    <d v="2010-08-02T14:03:00"/>
    <x v="1275"/>
    <s v="United Kingdom"/>
    <x v="1271"/>
    <s v="United Kingdom"/>
    <n v="4.95"/>
    <n v="6"/>
    <n v="29.700000000000003"/>
  </r>
  <r>
    <n v="2725"/>
    <n v="517882"/>
    <s v="85121C"/>
    <s v="RETRO LAUNDRY TUB PISTACHIO"/>
    <d v="2010-08-02T17:06:00"/>
    <x v="716"/>
    <s v="United Kingdom"/>
    <x v="712"/>
    <s v="United Kingdom"/>
    <n v="8.5"/>
    <n v="2"/>
    <n v="17"/>
  </r>
  <r>
    <n v="2726"/>
    <n v="517900"/>
    <n v="21324"/>
    <s v="HANGING MEDINA LANTERN SMALL"/>
    <d v="2010-08-03T09:14:00"/>
    <x v="697"/>
    <s v="United Kingdom"/>
    <x v="693"/>
    <s v="United Kingdom"/>
    <n v="2.95"/>
    <n v="6"/>
    <n v="17.700000000000003"/>
  </r>
  <r>
    <n v="2727"/>
    <n v="517910"/>
    <s v="72760B"/>
    <s v="VINTAGE CREAM 3 BASKET CAKE STAND"/>
    <d v="2010-08-03T10:30:00"/>
    <x v="1276"/>
    <s v="United Kingdom"/>
    <x v="1272"/>
    <s v="United Kingdom"/>
    <n v="9.9499999999999993"/>
    <n v="2"/>
    <n v="19.899999999999999"/>
  </r>
  <r>
    <n v="2728"/>
    <n v="517911"/>
    <n v="85152"/>
    <s v="HAND OVER THE CHOCOLATE   SIGN "/>
    <d v="2010-08-03T10:33:00"/>
    <x v="1277"/>
    <s v="United Kingdom"/>
    <x v="1273"/>
    <s v="United Kingdom"/>
    <n v="2.1"/>
    <n v="12"/>
    <n v="25.200000000000003"/>
  </r>
  <r>
    <n v="2729"/>
    <n v="517931"/>
    <n v="22326"/>
    <s v="ROUND SNACK BOXES SET OF4 WOODLAND "/>
    <d v="2010-08-03T10:42:00"/>
    <x v="806"/>
    <s v="United Kingdom"/>
    <x v="802"/>
    <s v="United Kingdom"/>
    <n v="2.95"/>
    <n v="3"/>
    <n v="8.8500000000000014"/>
  </r>
  <r>
    <n v="2730"/>
    <n v="517947"/>
    <n v="22110"/>
    <s v="BIRD HOUSE HOT WATER BOTTLE"/>
    <d v="2010-08-03T11:32:00"/>
    <x v="1278"/>
    <s v="United Kingdom"/>
    <x v="1274"/>
    <s v="United Kingdom"/>
    <n v="3.45"/>
    <n v="2"/>
    <n v="6.9"/>
  </r>
  <r>
    <n v="2731"/>
    <n v="517960"/>
    <n v="22411"/>
    <s v="JUMBO SHOPPER VINTAGE RED PAISLEY"/>
    <d v="2010-08-03T12:32:00"/>
    <x v="113"/>
    <s v="United Kingdom"/>
    <x v="109"/>
    <s v="United Kingdom"/>
    <n v="1.95"/>
    <n v="10"/>
    <n v="19.5"/>
  </r>
  <r>
    <n v="2732"/>
    <n v="517960"/>
    <n v="22386"/>
    <s v="JUMBO BAG PINK WITH WHITE SPOTS"/>
    <d v="2010-08-03T12:32:00"/>
    <x v="113"/>
    <s v="United Kingdom"/>
    <x v="109"/>
    <s v="United Kingdom"/>
    <n v="1.95"/>
    <n v="10"/>
    <n v="19.5"/>
  </r>
  <r>
    <n v="2733"/>
    <n v="517967"/>
    <n v="21381"/>
    <s v="MINI WOODEN HAPPY BIRTHDAY GARLAND"/>
    <d v="2010-08-03T13:03:00"/>
    <x v="1279"/>
    <s v="United Kingdom"/>
    <x v="1275"/>
    <s v="United Kingdom"/>
    <n v="1.69"/>
    <n v="2"/>
    <n v="3.38"/>
  </r>
  <r>
    <n v="2734"/>
    <n v="517969"/>
    <n v="82597"/>
    <s v="BOMBS AWAY METAL SIGN"/>
    <d v="2010-08-03T13:07:00"/>
    <x v="1280"/>
    <s v="United Kingdom"/>
    <x v="1276"/>
    <s v="United Kingdom"/>
    <n v="2.1"/>
    <n v="5"/>
    <n v="10.5"/>
  </r>
  <r>
    <n v="2735"/>
    <n v="517970"/>
    <n v="22584"/>
    <s v="PACK OF 6 PANNETONE GIFT BOXES"/>
    <d v="2010-08-03T13:12:00"/>
    <x v="1281"/>
    <s v="United Kingdom"/>
    <x v="1277"/>
    <s v="United Kingdom"/>
    <n v="2.5499999999999998"/>
    <n v="6"/>
    <n v="15.299999999999999"/>
  </r>
  <r>
    <n v="2736"/>
    <n v="517974"/>
    <n v="21675"/>
    <s v="BUTTERFLIES STICKERS"/>
    <d v="2010-08-03T13:55:00"/>
    <x v="96"/>
    <s v="EIRE"/>
    <x v="92"/>
    <s v="EIRE"/>
    <n v="0.85"/>
    <n v="12"/>
    <n v="10.199999999999999"/>
  </r>
  <r>
    <n v="2737"/>
    <n v="517977"/>
    <n v="21544"/>
    <s v="SKULLS  WATER TRANSFER TATTOOS "/>
    <d v="2010-08-03T14:23:00"/>
    <x v="880"/>
    <s v="United Kingdom"/>
    <x v="876"/>
    <s v="United Kingdom"/>
    <n v="0.85"/>
    <n v="2"/>
    <n v="1.7"/>
  </r>
  <r>
    <n v="2738"/>
    <n v="517977"/>
    <n v="22666"/>
    <s v="RECIPE BOX PANTRY YELLOW DESIGN"/>
    <d v="2010-08-03T14:23:00"/>
    <x v="880"/>
    <s v="United Kingdom"/>
    <x v="876"/>
    <s v="United Kingdom"/>
    <n v="2.95"/>
    <n v="1"/>
    <n v="2.95"/>
  </r>
  <r>
    <n v="2739"/>
    <n v="517977"/>
    <n v="21124"/>
    <s v="SET/10 BLUE SPOTTY PARTY CANDLES"/>
    <d v="2010-08-03T14:23:00"/>
    <x v="880"/>
    <s v="United Kingdom"/>
    <x v="876"/>
    <s v="United Kingdom"/>
    <n v="1.25"/>
    <n v="5"/>
    <n v="6.25"/>
  </r>
  <r>
    <n v="2740"/>
    <n v="517977"/>
    <n v="22547"/>
    <s v="MINI JIGSAW DINOSAUR "/>
    <d v="2010-08-03T14:23:00"/>
    <x v="880"/>
    <s v="United Kingdom"/>
    <x v="876"/>
    <s v="United Kingdom"/>
    <n v="0.42"/>
    <n v="2"/>
    <n v="0.84"/>
  </r>
  <r>
    <n v="2741"/>
    <n v="517978"/>
    <n v="71459"/>
    <s v="HANGING JAM JAR T-LIGHT HOLDER"/>
    <d v="2010-08-03T14:38:00"/>
    <x v="1282"/>
    <s v="United Kingdom"/>
    <x v="1278"/>
    <s v="United Kingdom"/>
    <n v="0.85"/>
    <n v="12"/>
    <n v="10.199999999999999"/>
  </r>
  <r>
    <n v="2742"/>
    <n v="517978"/>
    <n v="21774"/>
    <s v="DECORATIVE CATS BATHROOM BOTTLE"/>
    <d v="2010-08-03T14:38:00"/>
    <x v="1282"/>
    <s v="United Kingdom"/>
    <x v="1278"/>
    <s v="United Kingdom"/>
    <n v="1.25"/>
    <n v="12"/>
    <n v="15"/>
  </r>
  <r>
    <n v="2743"/>
    <n v="517980"/>
    <n v="21124"/>
    <s v="SET/10 BLUE SPOTTY PARTY CANDLES"/>
    <d v="2010-08-03T14:42:00"/>
    <x v="1283"/>
    <s v="United Kingdom"/>
    <x v="1279"/>
    <s v="United Kingdom"/>
    <n v="1.25"/>
    <n v="24"/>
    <n v="30"/>
  </r>
  <r>
    <n v="2744"/>
    <n v="517985"/>
    <n v="22326"/>
    <s v="ROUND SNACK BOXES SET OF4 WOODLAND "/>
    <d v="2010-08-03T15:14:00"/>
    <x v="631"/>
    <s v="United Kingdom"/>
    <x v="627"/>
    <s v="United Kingdom"/>
    <n v="2.95"/>
    <n v="2"/>
    <n v="5.9"/>
  </r>
  <r>
    <n v="2745"/>
    <n v="518008"/>
    <n v="22087"/>
    <s v="PAPER BUNTING WHITE LACE"/>
    <d v="2010-08-04T09:39:00"/>
    <x v="964"/>
    <s v="United Kingdom"/>
    <x v="960"/>
    <s v="United Kingdom"/>
    <n v="2.95"/>
    <n v="6"/>
    <n v="17.700000000000003"/>
  </r>
  <r>
    <n v="2746"/>
    <n v="518015"/>
    <n v="84378"/>
    <s v="SET OF 3 HEART COOKIE CUTTERS"/>
    <d v="2010-08-04T10:52:00"/>
    <x v="1222"/>
    <s v="United Kingdom"/>
    <x v="1218"/>
    <s v="United Kingdom"/>
    <n v="1.25"/>
    <n v="12"/>
    <n v="15"/>
  </r>
  <r>
    <n v="2747"/>
    <n v="518063"/>
    <s v="72801D"/>
    <s v="S/4 SKY BLUE DINNER CANDLES"/>
    <d v="2010-08-04T12:38:00"/>
    <x v="431"/>
    <s v="United Kingdom"/>
    <x v="427"/>
    <s v="United Kingdom"/>
    <n v="0.42"/>
    <n v="48"/>
    <n v="20.16"/>
  </r>
  <r>
    <n v="2748"/>
    <n v="518064"/>
    <n v="22371"/>
    <s v="AIRLINE BAG VINTAGE TOKYO 78"/>
    <d v="2010-08-04T12:39:00"/>
    <x v="40"/>
    <s v="United Kingdom"/>
    <x v="36"/>
    <s v="United Kingdom"/>
    <n v="6.35"/>
    <n v="1"/>
    <n v="6.35"/>
  </r>
  <r>
    <n v="2749"/>
    <n v="518064"/>
    <n v="84987"/>
    <s v="SET OF 36 TEATIME PAPER DOILIES"/>
    <d v="2010-08-04T12:39:00"/>
    <x v="40"/>
    <s v="United Kingdom"/>
    <x v="36"/>
    <s v="United Kingdom"/>
    <n v="1.45"/>
    <n v="1"/>
    <n v="1.45"/>
  </r>
  <r>
    <n v="2750"/>
    <s v="C518066"/>
    <n v="21934"/>
    <s v="SKULL SHOULDER BAG"/>
    <d v="2010-08-04T12:45:00"/>
    <x v="40"/>
    <s v="United Kingdom"/>
    <x v="36"/>
    <s v="United Kingdom"/>
    <n v="1.65"/>
    <n v="-51"/>
    <n v="-84.149999999999991"/>
  </r>
  <r>
    <n v="2751"/>
    <n v="518077"/>
    <s v="85099B"/>
    <s v="JUMBO BAG RED RETROSPOT"/>
    <d v="2010-08-04T13:47:00"/>
    <x v="1284"/>
    <s v="United Kingdom"/>
    <x v="1280"/>
    <s v="United Kingdom"/>
    <n v="1.95"/>
    <n v="20"/>
    <n v="39"/>
  </r>
  <r>
    <n v="2752"/>
    <n v="518081"/>
    <n v="22630"/>
    <s v="DOLLY GIRL LUNCH BOX"/>
    <d v="2010-08-04T14:20:00"/>
    <x v="1285"/>
    <s v="Germany"/>
    <x v="1281"/>
    <s v="Germany"/>
    <n v="1.95"/>
    <n v="24"/>
    <n v="46.8"/>
  </r>
  <r>
    <n v="2753"/>
    <n v="518115"/>
    <n v="21429"/>
    <s v="RED GINGHAM ROSE JEWELLERY BOX"/>
    <d v="2010-08-04T14:41:00"/>
    <x v="393"/>
    <s v="United Kingdom"/>
    <x v="389"/>
    <s v="United Kingdom"/>
    <n v="1.65"/>
    <n v="2"/>
    <n v="3.3"/>
  </r>
  <r>
    <n v="2754"/>
    <n v="518136"/>
    <n v="21429"/>
    <s v="RED GINGHAM ROSE JEWELLERY BOX"/>
    <d v="2010-08-04T15:19:00"/>
    <x v="879"/>
    <s v="United Kingdom"/>
    <x v="875"/>
    <s v="United Kingdom"/>
    <n v="1.65"/>
    <n v="8"/>
    <n v="13.2"/>
  </r>
  <r>
    <n v="2755"/>
    <n v="518148"/>
    <n v="71270"/>
    <s v="PHOTO CLIP LINE"/>
    <d v="2010-08-04T16:38:00"/>
    <x v="1286"/>
    <s v="United Kingdom"/>
    <x v="1282"/>
    <s v="United Kingdom"/>
    <n v="1.25"/>
    <n v="2"/>
    <n v="2.5"/>
  </r>
  <r>
    <n v="2756"/>
    <n v="518156"/>
    <n v="35832"/>
    <s v="WOOLLY HAT SOCK GLOVE ADVENT STRING"/>
    <d v="2010-08-05T09:30:00"/>
    <x v="1287"/>
    <s v="United Kingdom"/>
    <x v="1283"/>
    <s v="United Kingdom"/>
    <n v="2.95"/>
    <n v="12"/>
    <n v="35.400000000000006"/>
  </r>
  <r>
    <n v="2757"/>
    <n v="518219"/>
    <n v="37370"/>
    <s v="RETRO COFFEE MUGS ASSORTED"/>
    <d v="2010-08-05T13:21:00"/>
    <x v="1288"/>
    <s v="United Kingdom"/>
    <x v="1284"/>
    <s v="United Kingdom"/>
    <n v="1.25"/>
    <n v="12"/>
    <n v="15"/>
  </r>
  <r>
    <n v="2758"/>
    <n v="518220"/>
    <n v="21558"/>
    <s v="SKULL LUNCH BOX WITH CUTLERY "/>
    <d v="2010-08-05T13:31:00"/>
    <x v="738"/>
    <s v="United Kingdom"/>
    <x v="734"/>
    <s v="United Kingdom"/>
    <n v="2.5499999999999998"/>
    <n v="12"/>
    <n v="30.599999999999998"/>
  </r>
  <r>
    <n v="2759"/>
    <n v="518224"/>
    <n v="21746"/>
    <s v="SMALL RED RETROSPOT WINDMILL"/>
    <d v="2010-08-05T14:11:00"/>
    <x v="1289"/>
    <s v="United Kingdom"/>
    <x v="1285"/>
    <s v="United Kingdom"/>
    <n v="1.25"/>
    <n v="24"/>
    <n v="30"/>
  </r>
  <r>
    <n v="2760"/>
    <n v="518227"/>
    <n v="22666"/>
    <s v="RECIPE BOX PANTRY YELLOW DESIGN"/>
    <d v="2010-08-05T14:57:00"/>
    <x v="1290"/>
    <s v="United Kingdom"/>
    <x v="1286"/>
    <s v="United Kingdom"/>
    <n v="2.95"/>
    <n v="1"/>
    <n v="2.95"/>
  </r>
  <r>
    <n v="2761"/>
    <n v="518227"/>
    <n v="21898"/>
    <s v="POTTING SHED ROSE CANDLE"/>
    <d v="2010-08-05T14:57:00"/>
    <x v="1290"/>
    <s v="United Kingdom"/>
    <x v="1286"/>
    <s v="United Kingdom"/>
    <n v="2.95"/>
    <n v="1"/>
    <n v="2.95"/>
  </r>
  <r>
    <n v="2762"/>
    <n v="518227"/>
    <n v="22465"/>
    <s v="HANGING METAL STAR LANTERN"/>
    <d v="2010-08-05T14:57:00"/>
    <x v="1290"/>
    <s v="United Kingdom"/>
    <x v="1286"/>
    <s v="United Kingdom"/>
    <n v="1.65"/>
    <n v="6"/>
    <n v="9.8999999999999986"/>
  </r>
  <r>
    <n v="2763"/>
    <n v="518227"/>
    <n v="21981"/>
    <s v="PACK OF 12 WOODLAND TISSUES "/>
    <d v="2010-08-05T14:57:00"/>
    <x v="1290"/>
    <s v="United Kingdom"/>
    <x v="1286"/>
    <s v="United Kingdom"/>
    <n v="0.28999999999999998"/>
    <n v="1"/>
    <n v="0.28999999999999998"/>
  </r>
  <r>
    <n v="2764"/>
    <n v="518227"/>
    <n v="21975"/>
    <s v="PACK OF 60 DINOSAUR CAKE CASES"/>
    <d v="2010-08-05T14:57:00"/>
    <x v="1290"/>
    <s v="United Kingdom"/>
    <x v="1286"/>
    <s v="United Kingdom"/>
    <n v="0.55000000000000004"/>
    <n v="1"/>
    <n v="0.55000000000000004"/>
  </r>
  <r>
    <n v="2765"/>
    <n v="518227"/>
    <n v="20983"/>
    <s v="12 PENCILS TALL TUBE RED SPOTTY"/>
    <d v="2010-08-05T14:57:00"/>
    <x v="1290"/>
    <s v="United Kingdom"/>
    <x v="1286"/>
    <s v="United Kingdom"/>
    <n v="0.85"/>
    <n v="1"/>
    <n v="0.85"/>
  </r>
  <r>
    <n v="2766"/>
    <n v="518228"/>
    <n v="22189"/>
    <s v="CREAM HEART CARD HOLDER"/>
    <d v="2010-08-05T15:01:00"/>
    <x v="1038"/>
    <s v="United Kingdom"/>
    <x v="1034"/>
    <s v="United Kingdom"/>
    <n v="3.95"/>
    <n v="6"/>
    <n v="23.700000000000003"/>
  </r>
  <r>
    <n v="2767"/>
    <n v="518228"/>
    <n v="22499"/>
    <s v="WOODEN UNION JACK BUNTING"/>
    <d v="2010-08-05T15:01:00"/>
    <x v="1038"/>
    <s v="United Kingdom"/>
    <x v="1034"/>
    <s v="United Kingdom"/>
    <n v="5.95"/>
    <n v="3"/>
    <n v="17.850000000000001"/>
  </r>
  <r>
    <n v="2768"/>
    <n v="518248"/>
    <n v="21351"/>
    <s v="CINAMMON &amp; ORANGE WREATH"/>
    <d v="2010-08-05T17:23:00"/>
    <x v="283"/>
    <s v="United Kingdom"/>
    <x v="279"/>
    <s v="United Kingdom"/>
    <n v="6.75"/>
    <n v="2"/>
    <n v="13.5"/>
  </r>
  <r>
    <n v="2769"/>
    <n v="518270"/>
    <n v="21410"/>
    <s v="COUNTRY COTTAGE  DOORSTOP GREEN"/>
    <d v="2010-08-05T20:03:00"/>
    <x v="705"/>
    <s v="United Kingdom"/>
    <x v="701"/>
    <s v="United Kingdom"/>
    <n v="4.25"/>
    <n v="1"/>
    <n v="4.25"/>
  </r>
  <r>
    <n v="2770"/>
    <n v="518270"/>
    <n v="21363"/>
    <s v="HOME SMALL WOOD LETTERS"/>
    <d v="2010-08-05T20:03:00"/>
    <x v="705"/>
    <s v="United Kingdom"/>
    <x v="701"/>
    <s v="United Kingdom"/>
    <n v="4.95"/>
    <n v="1"/>
    <n v="4.95"/>
  </r>
  <r>
    <n v="2771"/>
    <n v="518270"/>
    <n v="21068"/>
    <s v="VINTAGE BILLBOARD LOVE/HATE MUG"/>
    <d v="2010-08-05T20:03:00"/>
    <x v="705"/>
    <s v="United Kingdom"/>
    <x v="701"/>
    <s v="United Kingdom"/>
    <n v="1.25"/>
    <n v="3"/>
    <n v="3.75"/>
  </r>
  <r>
    <n v="2772"/>
    <n v="518273"/>
    <n v="22634"/>
    <s v="CHILDS BREAKFAST SET SPACEBOY "/>
    <d v="2010-08-06T09:28:00"/>
    <x v="203"/>
    <s v="United Kingdom"/>
    <x v="199"/>
    <s v="United Kingdom"/>
    <n v="9.9499999999999993"/>
    <n v="2"/>
    <n v="19.899999999999999"/>
  </r>
  <r>
    <n v="2773"/>
    <n v="518275"/>
    <s v="82494L"/>
    <s v="WOODEN FRAME ANTIQUE WHITE "/>
    <d v="2010-08-06T09:52:00"/>
    <x v="1291"/>
    <s v="United Kingdom"/>
    <x v="1287"/>
    <s v="United Kingdom"/>
    <n v="2.95"/>
    <n v="6"/>
    <n v="17.700000000000003"/>
  </r>
  <r>
    <n v="2774"/>
    <n v="518275"/>
    <s v="84971S"/>
    <s v="SMALL HEART FLOWERS HOOK "/>
    <d v="2010-08-06T09:52:00"/>
    <x v="1291"/>
    <s v="United Kingdom"/>
    <x v="1287"/>
    <s v="United Kingdom"/>
    <n v="0.85"/>
    <n v="24"/>
    <n v="20.399999999999999"/>
  </r>
  <r>
    <n v="2775"/>
    <n v="518276"/>
    <s v="85028L"/>
    <s v="FRENCH CHATEAU LARGE FRUIT BOWL "/>
    <d v="2010-08-06T10:06:00"/>
    <x v="1292"/>
    <s v="United Kingdom"/>
    <x v="1288"/>
    <s v="United Kingdom"/>
    <n v="1.95"/>
    <n v="12"/>
    <n v="23.4"/>
  </r>
  <r>
    <n v="2776"/>
    <n v="518285"/>
    <n v="22119"/>
    <s v="PEACE WOODEN BLOCK LETTERS"/>
    <d v="2010-08-06T11:24:00"/>
    <x v="1293"/>
    <s v="United Kingdom"/>
    <x v="1289"/>
    <s v="United Kingdom"/>
    <n v="6.95"/>
    <n v="1"/>
    <n v="6.95"/>
  </r>
  <r>
    <n v="2777"/>
    <n v="518314"/>
    <n v="85091"/>
    <s v="CANDY SPOT BREAD BASKETS"/>
    <d v="2010-08-06T12:13:00"/>
    <x v="1294"/>
    <s v="United Kingdom"/>
    <x v="1290"/>
    <s v="United Kingdom"/>
    <n v="0.85"/>
    <n v="24"/>
    <n v="20.399999999999999"/>
  </r>
  <r>
    <n v="2778"/>
    <s v="C518341"/>
    <s v="40018F"/>
    <s v="CHERRY DESIGN PAPERLANTERNS"/>
    <d v="2010-08-06T13:50:00"/>
    <x v="1295"/>
    <s v="United Kingdom"/>
    <x v="1291"/>
    <s v="United Kingdom"/>
    <n v="1.95"/>
    <n v="-4"/>
    <n v="-7.8"/>
  </r>
  <r>
    <n v="2779"/>
    <n v="518371"/>
    <n v="22055"/>
    <s v="MINI CAKE STAND  HANGING STRAWBERY"/>
    <d v="2010-08-08T10:31:00"/>
    <x v="833"/>
    <s v="United Kingdom"/>
    <x v="829"/>
    <s v="United Kingdom"/>
    <n v="1.65"/>
    <n v="2"/>
    <n v="3.3"/>
  </r>
  <r>
    <n v="2780"/>
    <n v="518386"/>
    <n v="21907"/>
    <s v="I'M ON HOLIDAY METAL SIGN"/>
    <d v="2010-08-08T12:11:00"/>
    <x v="1296"/>
    <s v="United Kingdom"/>
    <x v="1292"/>
    <s v="United Kingdom"/>
    <n v="2.1"/>
    <n v="2"/>
    <n v="4.2"/>
  </r>
  <r>
    <n v="2781"/>
    <n v="518392"/>
    <n v="22196"/>
    <s v="SMALL HEART MEASURING SPOONS"/>
    <d v="2010-08-08T12:28:00"/>
    <x v="268"/>
    <s v="United Kingdom"/>
    <x v="264"/>
    <s v="United Kingdom"/>
    <n v="0.85"/>
    <n v="12"/>
    <n v="10.199999999999999"/>
  </r>
  <r>
    <n v="2782"/>
    <n v="518394"/>
    <n v="20985"/>
    <s v="HEART CALCULATOR"/>
    <d v="2010-08-08T12:35:00"/>
    <x v="91"/>
    <s v="United Kingdom"/>
    <x v="87"/>
    <s v="United Kingdom"/>
    <n v="1.25"/>
    <n v="1"/>
    <n v="1.25"/>
  </r>
  <r>
    <n v="2783"/>
    <n v="518395"/>
    <n v="22667"/>
    <s v="RECIPE BOX RETRO SPOT DESIGN"/>
    <d v="2010-08-08T12:41:00"/>
    <x v="239"/>
    <s v="EIRE"/>
    <x v="235"/>
    <s v="EIRE"/>
    <n v="2.95"/>
    <n v="6"/>
    <n v="17.700000000000003"/>
  </r>
  <r>
    <n v="2784"/>
    <n v="518399"/>
    <n v="22087"/>
    <s v="PAPER BUNTING WHITE LACE"/>
    <d v="2010-08-08T12:56:00"/>
    <x v="1079"/>
    <s v="United Kingdom"/>
    <x v="1075"/>
    <s v="United Kingdom"/>
    <n v="2.95"/>
    <n v="12"/>
    <n v="35.400000000000006"/>
  </r>
  <r>
    <n v="2785"/>
    <n v="518403"/>
    <n v="35970"/>
    <s v="ZINC FOLKART SLEIGH BELLS"/>
    <d v="2010-08-08T13:49:00"/>
    <x v="1297"/>
    <s v="United Kingdom"/>
    <x v="1293"/>
    <s v="United Kingdom"/>
    <n v="1.69"/>
    <n v="6"/>
    <n v="10.14"/>
  </r>
  <r>
    <n v="2786"/>
    <n v="518403"/>
    <s v="84970S"/>
    <s v="HANGING HEART ZINC T-LIGHT HOLDER"/>
    <d v="2010-08-08T13:49:00"/>
    <x v="1297"/>
    <s v="United Kingdom"/>
    <x v="1293"/>
    <s v="United Kingdom"/>
    <n v="0.85"/>
    <n v="12"/>
    <n v="10.199999999999999"/>
  </r>
  <r>
    <n v="2787"/>
    <n v="518406"/>
    <s v="85099B"/>
    <s v="JUMBO BAG RED RETROSPOT"/>
    <d v="2010-08-08T14:26:00"/>
    <x v="802"/>
    <s v="United Kingdom"/>
    <x v="798"/>
    <s v="United Kingdom"/>
    <n v="1.95"/>
    <n v="8"/>
    <n v="15.6"/>
  </r>
  <r>
    <n v="2788"/>
    <n v="518411"/>
    <n v="48194"/>
    <s v="DOORMAT HEARTS"/>
    <d v="2010-08-08T14:51:00"/>
    <x v="1298"/>
    <s v="United Kingdom"/>
    <x v="1294"/>
    <s v="United Kingdom"/>
    <n v="7.49"/>
    <n v="1"/>
    <n v="7.49"/>
  </r>
  <r>
    <n v="2789"/>
    <n v="518411"/>
    <n v="85038"/>
    <s v="6 CHOCOLATE LOVE HEART T-LIGHTS"/>
    <d v="2010-08-08T14:51:00"/>
    <x v="1298"/>
    <s v="United Kingdom"/>
    <x v="1294"/>
    <s v="United Kingdom"/>
    <n v="2.1"/>
    <n v="2"/>
    <n v="4.2"/>
  </r>
  <r>
    <n v="2790"/>
    <n v="518414"/>
    <n v="20896"/>
    <s v="VINTAGE NOTEBOOK PINK FLOWER"/>
    <d v="2010-08-08T15:53:00"/>
    <x v="1299"/>
    <s v="United Kingdom"/>
    <x v="1295"/>
    <s v="United Kingdom"/>
    <n v="2.95"/>
    <n v="1"/>
    <n v="2.95"/>
  </r>
  <r>
    <n v="2791"/>
    <n v="518426"/>
    <n v="85016"/>
    <s v="SET OF 6 VINTAGE NOTELETS KIT"/>
    <d v="2010-08-09T09:45:00"/>
    <x v="688"/>
    <s v="United Kingdom"/>
    <x v="684"/>
    <s v="United Kingdom"/>
    <n v="2.5499999999999998"/>
    <n v="6"/>
    <n v="15.299999999999999"/>
  </r>
  <r>
    <n v="2792"/>
    <n v="518426"/>
    <n v="21403"/>
    <s v="BLUE EGG  SPOON"/>
    <d v="2010-08-09T09:45:00"/>
    <x v="688"/>
    <s v="United Kingdom"/>
    <x v="684"/>
    <s v="United Kingdom"/>
    <n v="0.42"/>
    <n v="12"/>
    <n v="5.04"/>
  </r>
  <r>
    <n v="2793"/>
    <n v="518428"/>
    <n v="20973"/>
    <s v="12 PENCIL SMALL TUBE WOODLAND"/>
    <d v="2010-08-09T10:33:00"/>
    <x v="1300"/>
    <s v="Switzerland"/>
    <x v="1296"/>
    <s v="Switzerland"/>
    <n v="0.65"/>
    <n v="24"/>
    <n v="15.600000000000001"/>
  </r>
  <r>
    <n v="2794"/>
    <n v="518431"/>
    <n v="82600"/>
    <s v="NO SINGING METAL SIGN"/>
    <d v="2010-08-09T11:00:00"/>
    <x v="433"/>
    <s v="United Kingdom"/>
    <x v="429"/>
    <s v="United Kingdom"/>
    <n v="2.1"/>
    <n v="12"/>
    <n v="25.200000000000003"/>
  </r>
  <r>
    <n v="2795"/>
    <n v="518432"/>
    <n v="21212"/>
    <s v="PACK OF 72 RETRO SPOT CAKE CASES"/>
    <d v="2010-08-09T11:06:00"/>
    <x v="841"/>
    <s v="United Kingdom"/>
    <x v="837"/>
    <s v="United Kingdom"/>
    <n v="0.55000000000000004"/>
    <n v="24"/>
    <n v="13.200000000000001"/>
  </r>
  <r>
    <n v="2796"/>
    <n v="518480"/>
    <n v="21890"/>
    <s v="S/6 WOODEN SKITTLES IN COTTON BAG"/>
    <d v="2010-08-09T12:21:00"/>
    <x v="1301"/>
    <s v="United Kingdom"/>
    <x v="1297"/>
    <s v="United Kingdom"/>
    <n v="2.95"/>
    <n v="2"/>
    <n v="5.9"/>
  </r>
  <r>
    <n v="2797"/>
    <n v="518484"/>
    <n v="20910"/>
    <s v="VINTAGE PHOTO ALBUM PARIS DAYS"/>
    <d v="2010-08-09T12:27:00"/>
    <x v="40"/>
    <s v="United Kingdom"/>
    <x v="36"/>
    <s v="United Kingdom"/>
    <n v="6.35"/>
    <n v="1"/>
    <n v="6.35"/>
  </r>
  <r>
    <n v="2798"/>
    <n v="518505"/>
    <s v="84927D"/>
    <s v="LA PALMIERA TILE HOOK"/>
    <d v="2010-08-09T13:10:00"/>
    <x v="112"/>
    <s v="France"/>
    <x v="108"/>
    <s v="France"/>
    <n v="0.08"/>
    <n v="432"/>
    <n v="34.56"/>
  </r>
  <r>
    <n v="2799"/>
    <n v="518509"/>
    <s v="84536B"/>
    <s v="FAIRY CAKES NOTEBOOK A7 SIZE"/>
    <d v="2010-08-09T14:39:00"/>
    <x v="1302"/>
    <s v="United Kingdom"/>
    <x v="1298"/>
    <s v="United Kingdom"/>
    <n v="0.42"/>
    <n v="16"/>
    <n v="6.72"/>
  </r>
  <r>
    <n v="2800"/>
    <n v="518532"/>
    <n v="82597"/>
    <s v="BOMBS AWAY METAL SIGN"/>
    <d v="2010-08-09T15:56:00"/>
    <x v="771"/>
    <s v="United Kingdom"/>
    <x v="767"/>
    <s v="United Kingdom"/>
    <n v="2.1"/>
    <n v="24"/>
    <n v="50.400000000000006"/>
  </r>
  <r>
    <n v="2801"/>
    <s v="C518541"/>
    <n v="21232"/>
    <s v="STRAWBERRY CERAMIC TRINKET BOX"/>
    <d v="2010-08-09T17:47:00"/>
    <x v="1303"/>
    <s v="United Kingdom"/>
    <x v="1299"/>
    <s v="United Kingdom"/>
    <n v="1.25"/>
    <n v="-4"/>
    <n v="-5"/>
  </r>
  <r>
    <n v="2802"/>
    <n v="518543"/>
    <n v="22535"/>
    <s v="MAGIC DRAWING SLATE BUNNIES "/>
    <d v="2010-08-09T18:20:00"/>
    <x v="989"/>
    <s v="United Kingdom"/>
    <x v="985"/>
    <s v="United Kingdom"/>
    <n v="0.42"/>
    <n v="48"/>
    <n v="20.16"/>
  </r>
  <r>
    <n v="2803"/>
    <n v="518543"/>
    <n v="21531"/>
    <s v="RED RETROSPOT SUGAR JAM BOWL"/>
    <d v="2010-08-09T18:20:00"/>
    <x v="989"/>
    <s v="United Kingdom"/>
    <x v="985"/>
    <s v="United Kingdom"/>
    <n v="2.5499999999999998"/>
    <n v="6"/>
    <n v="15.299999999999999"/>
  </r>
  <r>
    <n v="2804"/>
    <n v="518547"/>
    <n v="21426"/>
    <s v="WOODLAND STORAGE BOX SMALL"/>
    <d v="2010-08-09T18:30:00"/>
    <x v="154"/>
    <s v="United Kingdom"/>
    <x v="150"/>
    <s v="United Kingdom"/>
    <n v="1.25"/>
    <n v="96"/>
    <n v="120"/>
  </r>
  <r>
    <n v="2805"/>
    <n v="518554"/>
    <n v="21790"/>
    <s v="VINTAGE SNAP CARDS"/>
    <d v="2010-08-10T09:22:00"/>
    <x v="1304"/>
    <s v="United Kingdom"/>
    <x v="1300"/>
    <s v="United Kingdom"/>
    <n v="0.85"/>
    <n v="24"/>
    <n v="20.399999999999999"/>
  </r>
  <r>
    <n v="2806"/>
    <n v="518554"/>
    <n v="21125"/>
    <s v="SET 6 FOOTBALL CELEBRATION CANDLES"/>
    <d v="2010-08-10T09:22:00"/>
    <x v="1304"/>
    <s v="United Kingdom"/>
    <x v="1300"/>
    <s v="United Kingdom"/>
    <n v="1.25"/>
    <n v="12"/>
    <n v="15"/>
  </r>
  <r>
    <n v="2807"/>
    <n v="518557"/>
    <n v="22421"/>
    <s v="LIPSTICK PEN FUSCHIA"/>
    <d v="2010-08-10T09:52:00"/>
    <x v="1305"/>
    <s v="United Kingdom"/>
    <x v="1301"/>
    <s v="United Kingdom"/>
    <n v="0.42"/>
    <n v="12"/>
    <n v="5.04"/>
  </r>
  <r>
    <n v="2808"/>
    <n v="518561"/>
    <n v="21106"/>
    <s v="CREAM SLICE FLANNEL CHOCOLATE SPOT "/>
    <d v="2010-08-10T10:22:00"/>
    <x v="1306"/>
    <s v="United Kingdom"/>
    <x v="1302"/>
    <s v="United Kingdom"/>
    <n v="2.95"/>
    <n v="6"/>
    <n v="17.700000000000003"/>
  </r>
  <r>
    <n v="2809"/>
    <n v="518653"/>
    <n v="21232"/>
    <s v="STRAWBERRY CERAMIC TRINKET BOX"/>
    <d v="2010-08-10T13:32:00"/>
    <x v="1307"/>
    <s v="United Kingdom"/>
    <x v="1303"/>
    <s v="United Kingdom"/>
    <n v="1.25"/>
    <n v="1"/>
    <n v="1.25"/>
  </r>
  <r>
    <n v="2810"/>
    <n v="518663"/>
    <n v="22667"/>
    <s v="RECIPE BOX RETRO SPOT DESIGN"/>
    <d v="2010-08-10T14:27:00"/>
    <x v="350"/>
    <s v="United Kingdom"/>
    <x v="346"/>
    <s v="United Kingdom"/>
    <n v="2.95"/>
    <n v="1"/>
    <n v="2.95"/>
  </r>
  <r>
    <n v="2811"/>
    <n v="518665"/>
    <n v="84950"/>
    <s v="ASSORTED COLOUR T-LIGHT HOLDER"/>
    <d v="2010-08-10T14:43:00"/>
    <x v="1308"/>
    <s v="United Kingdom"/>
    <x v="1304"/>
    <s v="United Kingdom"/>
    <n v="0.85"/>
    <n v="24"/>
    <n v="20.399999999999999"/>
  </r>
  <r>
    <n v="2812"/>
    <n v="518673"/>
    <n v="21558"/>
    <s v="SKULL LUNCH BOX WITH CUTLERY "/>
    <d v="2010-08-10T16:10:00"/>
    <x v="123"/>
    <s v="Netherlands"/>
    <x v="119"/>
    <s v="Netherlands"/>
    <n v="2.1"/>
    <n v="60"/>
    <n v="126"/>
  </r>
  <r>
    <n v="2813"/>
    <n v="518681"/>
    <n v="22383"/>
    <s v="LUNCH BAG SUKI  DESIGN "/>
    <d v="2010-08-10T17:09:00"/>
    <x v="341"/>
    <s v="United Kingdom"/>
    <x v="337"/>
    <s v="United Kingdom"/>
    <n v="1.65"/>
    <n v="6"/>
    <n v="9.8999999999999986"/>
  </r>
  <r>
    <n v="2814"/>
    <n v="518683"/>
    <n v="21724"/>
    <s v="PANDA AND BUNNIES STICKER SHEET"/>
    <d v="2010-08-11T08:40:00"/>
    <x v="1309"/>
    <s v="United Kingdom"/>
    <x v="1305"/>
    <s v="United Kingdom"/>
    <n v="0.85"/>
    <n v="12"/>
    <n v="10.199999999999999"/>
  </r>
  <r>
    <n v="2815"/>
    <n v="518730"/>
    <n v="21584"/>
    <s v="RETRO SPOT SMALL TUBE MATCHES"/>
    <d v="2010-08-11T11:35:00"/>
    <x v="16"/>
    <s v="United Kingdom"/>
    <x v="12"/>
    <s v="United Kingdom"/>
    <n v="1.65"/>
    <n v="10"/>
    <n v="16.5"/>
  </r>
  <r>
    <n v="2816"/>
    <n v="518767"/>
    <n v="20725"/>
    <s v="LUNCH BAG RED SPOTTY"/>
    <d v="2010-08-11T14:50:00"/>
    <x v="506"/>
    <s v="United Kingdom"/>
    <x v="502"/>
    <s v="United Kingdom"/>
    <n v="1.65"/>
    <n v="10"/>
    <n v="16.5"/>
  </r>
  <r>
    <n v="2817"/>
    <n v="518767"/>
    <n v="21870"/>
    <s v="I CAN ONLY PLEASE ONE PERSON MUG"/>
    <d v="2010-08-11T14:50:00"/>
    <x v="506"/>
    <s v="United Kingdom"/>
    <x v="502"/>
    <s v="United Kingdom"/>
    <n v="1.25"/>
    <n v="12"/>
    <n v="15"/>
  </r>
  <r>
    <n v="2818"/>
    <n v="518783"/>
    <n v="37500"/>
    <s v="TEA TIME TEAPOT IN GIFT BOX"/>
    <d v="2010-08-11T16:44:00"/>
    <x v="1310"/>
    <s v="United Kingdom"/>
    <x v="1306"/>
    <s v="United Kingdom"/>
    <n v="9.9499999999999993"/>
    <n v="1"/>
    <n v="9.9499999999999993"/>
  </r>
  <r>
    <n v="2819"/>
    <n v="518783"/>
    <n v="22093"/>
    <s v="MOTORING TISSUE BOX"/>
    <d v="2010-08-11T16:44:00"/>
    <x v="1310"/>
    <s v="United Kingdom"/>
    <x v="1306"/>
    <s v="United Kingdom"/>
    <n v="1.25"/>
    <n v="2"/>
    <n v="2.5"/>
  </r>
  <r>
    <n v="2820"/>
    <n v="518787"/>
    <s v="84406B"/>
    <s v="CREAM CUPID HEARTS COAT HANGER"/>
    <d v="2010-08-12T08:54:00"/>
    <x v="373"/>
    <s v="United Kingdom"/>
    <x v="369"/>
    <s v="United Kingdom"/>
    <n v="3.25"/>
    <n v="12"/>
    <n v="39"/>
  </r>
  <r>
    <n v="2821"/>
    <n v="518787"/>
    <n v="21581"/>
    <s v="SKULLS  DESIGN  COTTON TOTE BAG"/>
    <d v="2010-08-12T08:54:00"/>
    <x v="373"/>
    <s v="United Kingdom"/>
    <x v="369"/>
    <s v="United Kingdom"/>
    <n v="2.25"/>
    <n v="12"/>
    <n v="27"/>
  </r>
  <r>
    <n v="2822"/>
    <n v="518796"/>
    <n v="35961"/>
    <s v="FOLKART ZINC HEART CHRISTMAS DEC"/>
    <d v="2010-08-12T10:04:00"/>
    <x v="1311"/>
    <s v="United Kingdom"/>
    <x v="1307"/>
    <s v="United Kingdom"/>
    <n v="0.85"/>
    <n v="24"/>
    <n v="20.399999999999999"/>
  </r>
  <r>
    <n v="2823"/>
    <n v="518847"/>
    <n v="22411"/>
    <s v="JUMBO SHOPPER VINTAGE RED PAISLEY"/>
    <d v="2010-08-12T11:47:00"/>
    <x v="618"/>
    <s v="United Kingdom"/>
    <x v="614"/>
    <s v="United Kingdom"/>
    <n v="1.95"/>
    <n v="9"/>
    <n v="17.55"/>
  </r>
  <r>
    <n v="2824"/>
    <n v="518847"/>
    <n v="21955"/>
    <s v="DOORMAT UNION JACK GUNS AND ROSES"/>
    <d v="2010-08-12T11:47:00"/>
    <x v="618"/>
    <s v="United Kingdom"/>
    <x v="614"/>
    <s v="United Kingdom"/>
    <n v="7.49"/>
    <n v="3"/>
    <n v="22.47"/>
  </r>
  <r>
    <n v="2825"/>
    <n v="518847"/>
    <n v="22184"/>
    <s v="CAKE STAND VICTORIAN FILIGREE LARGE"/>
    <d v="2010-08-12T11:47:00"/>
    <x v="618"/>
    <s v="United Kingdom"/>
    <x v="614"/>
    <s v="United Kingdom"/>
    <n v="8.5"/>
    <n v="2"/>
    <n v="17"/>
  </r>
  <r>
    <n v="2826"/>
    <n v="518848"/>
    <n v="21463"/>
    <s v="MIRRORED DISCO BALL "/>
    <d v="2010-08-12T11:50:00"/>
    <x v="1251"/>
    <s v="United Kingdom"/>
    <x v="1247"/>
    <s v="United Kingdom"/>
    <n v="5.95"/>
    <n v="2"/>
    <n v="11.9"/>
  </r>
  <r>
    <n v="2827"/>
    <n v="518850"/>
    <n v="21133"/>
    <s v="PAINTED BIRD ASSORTED CHRISTMAS"/>
    <d v="2010-08-12T12:20:00"/>
    <x v="1096"/>
    <s v="United Kingdom"/>
    <x v="1092"/>
    <s v="United Kingdom"/>
    <n v="1.69"/>
    <n v="3"/>
    <n v="5.07"/>
  </r>
  <r>
    <n v="2828"/>
    <n v="518865"/>
    <n v="20621"/>
    <s v="ECONOMY PASSPORT COVER "/>
    <d v="2010-08-12T12:43:00"/>
    <x v="1312"/>
    <s v="United Kingdom"/>
    <x v="1308"/>
    <s v="United Kingdom"/>
    <n v="2.1"/>
    <n v="100"/>
    <n v="210"/>
  </r>
  <r>
    <n v="2829"/>
    <n v="518866"/>
    <n v="22198"/>
    <s v="LARGE POPCORN HOLDER "/>
    <d v="2010-08-12T12:47:00"/>
    <x v="252"/>
    <s v="United Kingdom"/>
    <x v="248"/>
    <s v="United Kingdom"/>
    <n v="1.65"/>
    <n v="12"/>
    <n v="19.799999999999997"/>
  </r>
  <r>
    <n v="2830"/>
    <n v="518875"/>
    <n v="22296"/>
    <s v="HEART IVORY TRELLIS LARGE"/>
    <d v="2010-08-12T13:02:00"/>
    <x v="1313"/>
    <s v="United Kingdom"/>
    <x v="1309"/>
    <s v="United Kingdom"/>
    <n v="1.65"/>
    <n v="12"/>
    <n v="19.799999999999997"/>
  </r>
  <r>
    <n v="2831"/>
    <n v="518902"/>
    <n v="22114"/>
    <s v="HOT WATER BOTTLE TEA AND SYMPATHY"/>
    <d v="2010-08-12T14:15:00"/>
    <x v="893"/>
    <s v="United Kingdom"/>
    <x v="889"/>
    <s v="United Kingdom"/>
    <n v="3.95"/>
    <n v="2"/>
    <n v="7.9"/>
  </r>
  <r>
    <n v="2832"/>
    <n v="518902"/>
    <n v="22591"/>
    <s v="CARDHOLDER GINGHAM CHRISTMAS TREE"/>
    <d v="2010-08-12T14:15:00"/>
    <x v="893"/>
    <s v="United Kingdom"/>
    <x v="889"/>
    <s v="United Kingdom"/>
    <n v="2.5499999999999998"/>
    <n v="4"/>
    <n v="10.199999999999999"/>
  </r>
  <r>
    <n v="2833"/>
    <s v="C518903"/>
    <n v="22167"/>
    <s v="WALL MIRROR , DIAMANTE OVAL SHAPE"/>
    <d v="2010-08-12T14:16:00"/>
    <x v="339"/>
    <s v="United Kingdom"/>
    <x v="335"/>
    <s v="United Kingdom"/>
    <n v="9.9499999999999993"/>
    <n v="-1"/>
    <n v="-9.9499999999999993"/>
  </r>
  <r>
    <n v="2834"/>
    <n v="518910"/>
    <n v="84879"/>
    <s v="ASSORTED COLOUR BIRD ORNAMENT"/>
    <d v="2010-08-12T14:35:00"/>
    <x v="210"/>
    <s v="United Kingdom"/>
    <x v="206"/>
    <s v="United Kingdom"/>
    <n v="1.69"/>
    <n v="8"/>
    <n v="13.52"/>
  </r>
  <r>
    <n v="2835"/>
    <n v="518947"/>
    <n v="22627"/>
    <s v="MINT KITCHEN SCALES"/>
    <d v="2010-08-12T15:00:00"/>
    <x v="430"/>
    <s v="United Kingdom"/>
    <x v="426"/>
    <s v="United Kingdom"/>
    <n v="8.5"/>
    <n v="2"/>
    <n v="17"/>
  </r>
  <r>
    <n v="2836"/>
    <n v="518950"/>
    <n v="22624"/>
    <s v="IVORY KITCHEN SCALES"/>
    <d v="2010-08-12T15:06:00"/>
    <x v="331"/>
    <s v="United Kingdom"/>
    <x v="327"/>
    <s v="United Kingdom"/>
    <n v="8.5"/>
    <n v="2"/>
    <n v="17"/>
  </r>
  <r>
    <n v="2837"/>
    <n v="518959"/>
    <n v="21066"/>
    <s v="VINTAGE RED MUG"/>
    <d v="2010-08-12T15:32:00"/>
    <x v="118"/>
    <s v="United Kingdom"/>
    <x v="114"/>
    <s v="United Kingdom"/>
    <n v="0.38"/>
    <n v="36"/>
    <n v="13.68"/>
  </r>
  <r>
    <n v="2838"/>
    <n v="518967"/>
    <s v="85123A"/>
    <s v="WHITE HANGING HEART T-LIGHT HOLDER"/>
    <d v="2010-08-12T15:48:00"/>
    <x v="1314"/>
    <s v="United Kingdom"/>
    <x v="1310"/>
    <s v="United Kingdom"/>
    <n v="2.5499999999999998"/>
    <n v="128"/>
    <n v="326.39999999999998"/>
  </r>
  <r>
    <n v="2839"/>
    <n v="519005"/>
    <s v="84849B"/>
    <s v="FAIRY SOAP SOAP HOLDER"/>
    <d v="2010-08-12T19:18:00"/>
    <x v="705"/>
    <s v="United Kingdom"/>
    <x v="701"/>
    <s v="United Kingdom"/>
    <n v="1.69"/>
    <n v="1"/>
    <n v="1.69"/>
  </r>
  <r>
    <n v="2840"/>
    <n v="519005"/>
    <n v="22219"/>
    <s v="LOVEBIRD HANGING DECORATION WHITE "/>
    <d v="2010-08-12T19:18:00"/>
    <x v="705"/>
    <s v="United Kingdom"/>
    <x v="701"/>
    <s v="United Kingdom"/>
    <n v="0.85"/>
    <n v="6"/>
    <n v="5.0999999999999996"/>
  </r>
  <r>
    <n v="2841"/>
    <n v="519005"/>
    <n v="21984"/>
    <s v="PACK OF 12 PINK PAISLEY TISSUES "/>
    <d v="2010-08-12T19:18:00"/>
    <x v="705"/>
    <s v="United Kingdom"/>
    <x v="701"/>
    <s v="United Kingdom"/>
    <n v="0.28999999999999998"/>
    <n v="1"/>
    <n v="0.28999999999999998"/>
  </r>
  <r>
    <n v="2842"/>
    <n v="519008"/>
    <n v="22274"/>
    <s v="FELTCRAFT DOLL EMILY"/>
    <d v="2010-08-12T19:32:00"/>
    <x v="1315"/>
    <s v="United Kingdom"/>
    <x v="1311"/>
    <s v="United Kingdom"/>
    <n v="2.95"/>
    <n v="2"/>
    <n v="5.9"/>
  </r>
  <r>
    <n v="2843"/>
    <n v="519013"/>
    <n v="22588"/>
    <s v="CARD HOLDER GINGHAM HEART"/>
    <d v="2010-08-13T08:57:00"/>
    <x v="1316"/>
    <s v="United Kingdom"/>
    <x v="1312"/>
    <s v="United Kingdom"/>
    <n v="2.5499999999999998"/>
    <n v="6"/>
    <n v="15.299999999999999"/>
  </r>
  <r>
    <n v="2844"/>
    <n v="519029"/>
    <n v="22411"/>
    <s v="JUMBO SHOPPER VINTAGE RED PAISLEY"/>
    <d v="2010-08-13T10:15:00"/>
    <x v="1317"/>
    <s v="United Kingdom"/>
    <x v="1313"/>
    <s v="United Kingdom"/>
    <n v="1.95"/>
    <n v="10"/>
    <n v="19.5"/>
  </r>
  <r>
    <n v="2845"/>
    <n v="519125"/>
    <n v="21815"/>
    <s v="STAR  T-LIGHT HOLDER "/>
    <d v="2010-08-13T12:23:00"/>
    <x v="1318"/>
    <s v="United Kingdom"/>
    <x v="1314"/>
    <s v="United Kingdom"/>
    <n v="1.45"/>
    <n v="12"/>
    <n v="17.399999999999999"/>
  </r>
  <r>
    <n v="2846"/>
    <n v="519177"/>
    <n v="21291"/>
    <s v="SMALL SPOTTY CHOCOLATE GIFT BAG "/>
    <d v="2010-08-13T14:40:00"/>
    <x v="591"/>
    <s v="United Kingdom"/>
    <x v="587"/>
    <s v="United Kingdom"/>
    <n v="0.85"/>
    <n v="16"/>
    <n v="13.6"/>
  </r>
  <r>
    <n v="2847"/>
    <n v="519177"/>
    <n v="21671"/>
    <s v="RED SPOT CERAMIC DRAWER KNOB"/>
    <d v="2010-08-13T14:40:00"/>
    <x v="591"/>
    <s v="United Kingdom"/>
    <x v="587"/>
    <s v="United Kingdom"/>
    <n v="1.25"/>
    <n v="12"/>
    <n v="15"/>
  </r>
  <r>
    <n v="2848"/>
    <n v="519200"/>
    <n v="85016"/>
    <s v="SET OF 6 VINTAGE NOTELETS KIT"/>
    <d v="2010-08-15T10:32:00"/>
    <x v="1003"/>
    <s v="United Kingdom"/>
    <x v="999"/>
    <s v="United Kingdom"/>
    <n v="2.5499999999999998"/>
    <n v="6"/>
    <n v="15.299999999999999"/>
  </r>
  <r>
    <n v="2849"/>
    <n v="519202"/>
    <n v="21937"/>
    <s v="STRAWBERRY   PICNIC BAG"/>
    <d v="2010-08-15T10:37:00"/>
    <x v="301"/>
    <s v="United Kingdom"/>
    <x v="297"/>
    <s v="United Kingdom"/>
    <n v="2.95"/>
    <n v="1"/>
    <n v="2.95"/>
  </r>
  <r>
    <n v="2850"/>
    <n v="519202"/>
    <n v="22379"/>
    <s v="RECYCLING BAG RETROSPOT "/>
    <d v="2010-08-15T10:37:00"/>
    <x v="301"/>
    <s v="United Kingdom"/>
    <x v="297"/>
    <s v="United Kingdom"/>
    <n v="2.1"/>
    <n v="1"/>
    <n v="2.1"/>
  </r>
  <r>
    <n v="2851"/>
    <n v="519216"/>
    <n v="20943"/>
    <s v="SET/6 GINGERBREAD STAR T-LIGHTS"/>
    <d v="2010-08-15T11:50:00"/>
    <x v="198"/>
    <s v="United Kingdom"/>
    <x v="194"/>
    <s v="United Kingdom"/>
    <n v="1.25"/>
    <n v="12"/>
    <n v="15"/>
  </r>
  <r>
    <n v="2852"/>
    <n v="519216"/>
    <n v="22145"/>
    <s v="CHRISTMAS CRAFT HEART STOCKING "/>
    <d v="2010-08-15T11:50:00"/>
    <x v="198"/>
    <s v="United Kingdom"/>
    <x v="194"/>
    <s v="United Kingdom"/>
    <n v="2.1"/>
    <n v="12"/>
    <n v="25.200000000000003"/>
  </r>
  <r>
    <n v="2853"/>
    <n v="519224"/>
    <n v="48194"/>
    <s v="DOORMAT HEARTS"/>
    <d v="2010-08-15T12:23:00"/>
    <x v="1319"/>
    <s v="United Kingdom"/>
    <x v="1315"/>
    <s v="United Kingdom"/>
    <n v="7.49"/>
    <n v="1"/>
    <n v="7.49"/>
  </r>
  <r>
    <n v="2854"/>
    <n v="519227"/>
    <n v="84352"/>
    <s v="SILVER CHRISTMAS TREE BAUBLE STAND "/>
    <d v="2010-08-15T12:37:00"/>
    <x v="1105"/>
    <s v="United Kingdom"/>
    <x v="1101"/>
    <s v="United Kingdom"/>
    <n v="16.95"/>
    <n v="1"/>
    <n v="16.95"/>
  </r>
  <r>
    <n v="2855"/>
    <n v="519227"/>
    <n v="22636"/>
    <s v="CHILDS BREAKFAST SET CIRCUS PARADE"/>
    <d v="2010-08-15T12:37:00"/>
    <x v="1105"/>
    <s v="United Kingdom"/>
    <x v="1101"/>
    <s v="United Kingdom"/>
    <n v="8.5"/>
    <n v="2"/>
    <n v="17"/>
  </r>
  <r>
    <n v="2856"/>
    <n v="519231"/>
    <n v="21232"/>
    <s v="STRAWBERRY CERAMIC TRINKET BOX"/>
    <d v="2010-08-15T13:05:00"/>
    <x v="234"/>
    <s v="United Kingdom"/>
    <x v="230"/>
    <s v="United Kingdom"/>
    <n v="1.25"/>
    <n v="1"/>
    <n v="1.25"/>
  </r>
  <r>
    <n v="2857"/>
    <n v="519237"/>
    <n v="22355"/>
    <s v="CHARLOTTE BAG SUKI DESIGN"/>
    <d v="2010-08-15T13:26:00"/>
    <x v="1143"/>
    <s v="United Kingdom"/>
    <x v="1139"/>
    <s v="United Kingdom"/>
    <n v="0.85"/>
    <n v="10"/>
    <n v="8.5"/>
  </r>
  <r>
    <n v="2858"/>
    <n v="519237"/>
    <n v="85062"/>
    <s v="PEARL CRYSTAL PUMPKIN T-LIGHT HLDR"/>
    <d v="2010-08-15T13:26:00"/>
    <x v="1143"/>
    <s v="United Kingdom"/>
    <x v="1139"/>
    <s v="United Kingdom"/>
    <n v="1.65"/>
    <n v="6"/>
    <n v="9.8999999999999986"/>
  </r>
  <r>
    <n v="2859"/>
    <n v="519239"/>
    <n v="22595"/>
    <s v="CHRISTMAS GINGHAM HEART"/>
    <d v="2010-08-15T13:42:00"/>
    <x v="1320"/>
    <s v="United Kingdom"/>
    <x v="1316"/>
    <s v="United Kingdom"/>
    <n v="0.85"/>
    <n v="12"/>
    <n v="10.199999999999999"/>
  </r>
  <r>
    <n v="2860"/>
    <n v="519241"/>
    <n v="20685"/>
    <s v="DOORMAT RED SPOT"/>
    <d v="2010-08-15T14:01:00"/>
    <x v="209"/>
    <s v="United Kingdom"/>
    <x v="205"/>
    <s v="United Kingdom"/>
    <n v="7.49"/>
    <n v="2"/>
    <n v="14.98"/>
  </r>
  <r>
    <n v="2861"/>
    <n v="519241"/>
    <n v="22201"/>
    <s v="FRYING PAN BLUE POLKADOT "/>
    <d v="2010-08-15T14:01:00"/>
    <x v="209"/>
    <s v="United Kingdom"/>
    <x v="205"/>
    <s v="United Kingdom"/>
    <n v="4.25"/>
    <n v="1"/>
    <n v="4.25"/>
  </r>
  <r>
    <n v="2862"/>
    <n v="519251"/>
    <n v="22690"/>
    <s v="DOORMAT HOME SWEET HOME BLUE "/>
    <d v="2010-08-15T15:20:00"/>
    <x v="403"/>
    <s v="United Kingdom"/>
    <x v="399"/>
    <s v="United Kingdom"/>
    <n v="6.35"/>
    <n v="20"/>
    <n v="127"/>
  </r>
  <r>
    <n v="2863"/>
    <n v="519252"/>
    <s v="84997D"/>
    <s v="PINK 3 PIECE MINI DOTS CUTLERY SET"/>
    <d v="2010-08-15T15:26:00"/>
    <x v="40"/>
    <s v="United Kingdom"/>
    <x v="36"/>
    <s v="United Kingdom"/>
    <n v="3.75"/>
    <n v="1"/>
    <n v="3.75"/>
  </r>
  <r>
    <n v="2864"/>
    <n v="519260"/>
    <n v="21251"/>
    <s v="DINOSAUR HEIGHT CHART STICKER SET"/>
    <d v="2010-08-15T16:00:00"/>
    <x v="1321"/>
    <s v="United Kingdom"/>
    <x v="1317"/>
    <s v="United Kingdom"/>
    <n v="2.95"/>
    <n v="1"/>
    <n v="2.95"/>
  </r>
  <r>
    <n v="2865"/>
    <n v="519261"/>
    <n v="21922"/>
    <s v="UNION STRIPE WITH FRINGE  HAMMOCK"/>
    <d v="2010-08-16T08:38:00"/>
    <x v="184"/>
    <s v="United Kingdom"/>
    <x v="180"/>
    <s v="United Kingdom"/>
    <n v="7.95"/>
    <n v="4"/>
    <n v="31.8"/>
  </r>
  <r>
    <n v="2866"/>
    <n v="519343"/>
    <n v="21989"/>
    <s v="PACK OF 20 SKULL PAPER NAPKINS"/>
    <d v="2010-08-16T12:12:00"/>
    <x v="1322"/>
    <s v="Sweden"/>
    <x v="1318"/>
    <s v="Sweden"/>
    <n v="0.85"/>
    <n v="12"/>
    <n v="10.199999999999999"/>
  </r>
  <r>
    <n v="2867"/>
    <n v="519369"/>
    <n v="21982"/>
    <s v="PACK OF 12 SUKI TISSUES "/>
    <d v="2010-08-16T13:09:00"/>
    <x v="1323"/>
    <s v="United Kingdom"/>
    <x v="1319"/>
    <s v="United Kingdom"/>
    <n v="0.2"/>
    <n v="216"/>
    <n v="43.2"/>
  </r>
  <r>
    <n v="2868"/>
    <n v="519371"/>
    <n v="22371"/>
    <s v="AIRLINE BAG VINTAGE TOKYO 78"/>
    <d v="2010-08-16T13:12:00"/>
    <x v="91"/>
    <s v="United Kingdom"/>
    <x v="87"/>
    <s v="United Kingdom"/>
    <n v="6.35"/>
    <n v="1"/>
    <n v="6.35"/>
  </r>
  <r>
    <n v="2869"/>
    <n v="519392"/>
    <n v="21833"/>
    <s v="CAMOUFLAGE LED TORCH"/>
    <d v="2010-08-16T14:49:00"/>
    <x v="1324"/>
    <s v="United Kingdom"/>
    <x v="1320"/>
    <s v="United Kingdom"/>
    <n v="1.69"/>
    <n v="12"/>
    <n v="20.28"/>
  </r>
  <r>
    <n v="2870"/>
    <n v="519399"/>
    <n v="21364"/>
    <s v="PEACE SMALL WOOD LETTERS"/>
    <d v="2010-08-16T16:48:00"/>
    <x v="353"/>
    <s v="United Kingdom"/>
    <x v="349"/>
    <s v="United Kingdom"/>
    <n v="6.75"/>
    <n v="2"/>
    <n v="13.5"/>
  </r>
  <r>
    <n v="2871"/>
    <n v="519401"/>
    <n v="21217"/>
    <s v="RED SPOTTY ROUND CAKE TINS"/>
    <d v="2010-08-16T16:54:00"/>
    <x v="99"/>
    <s v="United Kingdom"/>
    <x v="95"/>
    <s v="United Kingdom"/>
    <n v="9.9499999999999993"/>
    <n v="2"/>
    <n v="19.899999999999999"/>
  </r>
  <r>
    <n v="2872"/>
    <n v="519401"/>
    <n v="21067"/>
    <s v="VINTAGE RED TEATIME MUG"/>
    <d v="2010-08-16T16:54:00"/>
    <x v="99"/>
    <s v="United Kingdom"/>
    <x v="95"/>
    <s v="United Kingdom"/>
    <n v="0.38"/>
    <n v="36"/>
    <n v="13.68"/>
  </r>
  <r>
    <n v="2873"/>
    <n v="519404"/>
    <n v="22557"/>
    <s v="PLASTERS IN TIN VINTAGE PAISLEY "/>
    <d v="2010-08-17T08:56:00"/>
    <x v="123"/>
    <s v="Netherlands"/>
    <x v="119"/>
    <s v="Netherlands"/>
    <n v="1.45"/>
    <n v="96"/>
    <n v="139.19999999999999"/>
  </r>
  <r>
    <n v="2874"/>
    <n v="519407"/>
    <n v="48185"/>
    <s v="DOORMAT FAIRY CAKE"/>
    <d v="2010-08-17T09:47:00"/>
    <x v="214"/>
    <s v="United Kingdom"/>
    <x v="210"/>
    <s v="United Kingdom"/>
    <n v="6.35"/>
    <n v="10"/>
    <n v="63.5"/>
  </r>
  <r>
    <n v="2875"/>
    <s v="C519459"/>
    <n v="82483"/>
    <s v="WOOD 2 DRAWER CABINET WHITE FINISH"/>
    <d v="2010-08-17T11:03:00"/>
    <x v="659"/>
    <s v="United Kingdom"/>
    <x v="655"/>
    <s v="United Kingdom"/>
    <n v="5.95"/>
    <n v="-2"/>
    <n v="-11.9"/>
  </r>
  <r>
    <n v="2876"/>
    <n v="519462"/>
    <s v="85099F"/>
    <s v="JUMBO BAG STRAWBERRY"/>
    <d v="2010-08-17T11:21:00"/>
    <x v="177"/>
    <s v="United Kingdom"/>
    <x v="173"/>
    <s v="United Kingdom"/>
    <n v="1.65"/>
    <n v="100"/>
    <n v="165"/>
  </r>
  <r>
    <n v="2877"/>
    <n v="519462"/>
    <n v="22683"/>
    <s v="FRENCH BLUE METAL DOOR SIGN, 8"/>
    <d v="2010-08-17T11:21:00"/>
    <x v="177"/>
    <s v="United Kingdom"/>
    <x v="173"/>
    <s v="United Kingdom"/>
    <n v="1.25"/>
    <n v="10"/>
    <n v="12.5"/>
  </r>
  <r>
    <n v="2878"/>
    <n v="519468"/>
    <n v="21117"/>
    <s v="BLOND DOLL DOORSTOP"/>
    <d v="2010-08-17T11:52:00"/>
    <x v="154"/>
    <s v="United Kingdom"/>
    <x v="150"/>
    <s v="United Kingdom"/>
    <n v="1.98"/>
    <n v="96"/>
    <n v="190.07999999999998"/>
  </r>
  <r>
    <n v="2879"/>
    <n v="519475"/>
    <n v="22333"/>
    <s v="RETRO SPORT PARTY BAG + STICKER SET"/>
    <d v="2010-08-17T12:30:00"/>
    <x v="708"/>
    <s v="United Kingdom"/>
    <x v="704"/>
    <s v="United Kingdom"/>
    <n v="1.65"/>
    <n v="8"/>
    <n v="13.2"/>
  </r>
  <r>
    <n v="2880"/>
    <n v="519476"/>
    <n v="22568"/>
    <s v="FELTCRAFT CUSHION OWL"/>
    <d v="2010-08-17T12:36:00"/>
    <x v="1325"/>
    <s v="United Kingdom"/>
    <x v="1321"/>
    <s v="United Kingdom"/>
    <n v="3.75"/>
    <n v="4"/>
    <n v="15"/>
  </r>
  <r>
    <n v="2881"/>
    <n v="519488"/>
    <s v="84251F"/>
    <s v="GREETING CARD, RITA"/>
    <d v="2010-08-17T13:44:00"/>
    <x v="708"/>
    <s v="United Kingdom"/>
    <x v="704"/>
    <s v="United Kingdom"/>
    <n v="0.19"/>
    <n v="2"/>
    <n v="0.38"/>
  </r>
  <r>
    <n v="2882"/>
    <n v="519507"/>
    <n v="22561"/>
    <s v="WOODEN SCHOOL COLOURING SET"/>
    <d v="2010-08-17T15:17:00"/>
    <x v="1326"/>
    <s v="United Kingdom"/>
    <x v="1322"/>
    <s v="United Kingdom"/>
    <n v="1.65"/>
    <n v="12"/>
    <n v="19.799999999999997"/>
  </r>
  <r>
    <n v="2883"/>
    <n v="519509"/>
    <n v="22682"/>
    <s v="FRENCH BLUE METAL DOOR SIGN, 7"/>
    <d v="2010-08-17T15:49:00"/>
    <x v="872"/>
    <s v="United Kingdom"/>
    <x v="868"/>
    <s v="United Kingdom"/>
    <n v="1.25"/>
    <n v="10"/>
    <n v="12.5"/>
  </r>
  <r>
    <n v="2884"/>
    <n v="519512"/>
    <n v="21820"/>
    <s v="GLITTER HEART GARLAND WITH BELLS "/>
    <d v="2010-08-17T16:42:00"/>
    <x v="1327"/>
    <s v="United Kingdom"/>
    <x v="1323"/>
    <s v="United Kingdom"/>
    <n v="3.75"/>
    <n v="1"/>
    <n v="3.75"/>
  </r>
  <r>
    <n v="2885"/>
    <n v="519517"/>
    <s v="85123A"/>
    <s v="WHITE HANGING HEART T-LIGHT HOLDER"/>
    <d v="2010-08-18T09:45:00"/>
    <x v="498"/>
    <s v="United Kingdom"/>
    <x v="494"/>
    <s v="United Kingdom"/>
    <n v="2.5499999999999998"/>
    <n v="32"/>
    <n v="81.599999999999994"/>
  </r>
  <r>
    <n v="2886"/>
    <n v="519539"/>
    <n v="22423"/>
    <s v="REGENCY CAKESTAND 3 TIER"/>
    <d v="2010-08-18T10:33:00"/>
    <x v="1328"/>
    <s v="United Kingdom"/>
    <x v="1324"/>
    <s v="United Kingdom"/>
    <n v="12.75"/>
    <n v="10"/>
    <n v="127.5"/>
  </r>
  <r>
    <n v="2887"/>
    <n v="519575"/>
    <n v="21614"/>
    <s v="SET OF 12 ROSE BOTANICAL T-LIGHTS"/>
    <d v="2010-08-18T12:42:00"/>
    <x v="689"/>
    <s v="United Kingdom"/>
    <x v="685"/>
    <s v="United Kingdom"/>
    <n v="2.95"/>
    <n v="12"/>
    <n v="35.400000000000006"/>
  </r>
  <r>
    <n v="2888"/>
    <n v="519576"/>
    <n v="21977"/>
    <s v="PACK OF 60 PINK PAISLEY CAKE CASES"/>
    <d v="2010-08-18T12:47:00"/>
    <x v="488"/>
    <s v="United Kingdom"/>
    <x v="484"/>
    <s v="United Kingdom"/>
    <n v="0.42"/>
    <n v="120"/>
    <n v="50.4"/>
  </r>
  <r>
    <n v="2889"/>
    <n v="519580"/>
    <n v="21770"/>
    <s v="OPEN CLOSED METAL SIGN"/>
    <d v="2010-08-18T13:11:00"/>
    <x v="1329"/>
    <s v="United Kingdom"/>
    <x v="1325"/>
    <s v="United Kingdom"/>
    <n v="4.95"/>
    <n v="1"/>
    <n v="4.95"/>
  </r>
  <r>
    <n v="2890"/>
    <n v="519586"/>
    <n v="21733"/>
    <s v="RED HANGING HEART T-LIGHT HOLDER"/>
    <d v="2010-08-18T13:58:00"/>
    <x v="1330"/>
    <s v="United Kingdom"/>
    <x v="1326"/>
    <s v="United Kingdom"/>
    <n v="2.95"/>
    <n v="6"/>
    <n v="17.700000000000003"/>
  </r>
  <r>
    <n v="2891"/>
    <n v="519587"/>
    <n v="22713"/>
    <s v="CARD I LOVE LONDON "/>
    <d v="2010-08-18T14:05:00"/>
    <x v="687"/>
    <s v="United Kingdom"/>
    <x v="683"/>
    <s v="United Kingdom"/>
    <n v="0.42"/>
    <n v="12"/>
    <n v="5.04"/>
  </r>
  <r>
    <n v="2892"/>
    <n v="519600"/>
    <n v="22583"/>
    <s v="PACK OF 6 HANDBAG GIFT BOXES"/>
    <d v="2010-08-18T15:47:00"/>
    <x v="24"/>
    <s v="United Kingdom"/>
    <x v="20"/>
    <s v="United Kingdom"/>
    <n v="2.5499999999999998"/>
    <n v="2"/>
    <n v="5.0999999999999996"/>
  </r>
  <r>
    <n v="2893"/>
    <n v="519602"/>
    <s v="85123A"/>
    <s v="WHITE HANGING HEART T-LIGHT HOLDER"/>
    <d v="2010-08-18T16:00:00"/>
    <x v="586"/>
    <s v="United Kingdom"/>
    <x v="582"/>
    <s v="United Kingdom"/>
    <n v="2.95"/>
    <n v="6"/>
    <n v="17.700000000000003"/>
  </r>
  <r>
    <n v="2894"/>
    <n v="519607"/>
    <n v="20906"/>
    <s v="VINTAGE NOTEBOOK BEAUTY GIRL"/>
    <d v="2010-08-18T16:21:00"/>
    <x v="133"/>
    <s v="United Kingdom"/>
    <x v="129"/>
    <s v="United Kingdom"/>
    <n v="2.95"/>
    <n v="2"/>
    <n v="5.9"/>
  </r>
  <r>
    <n v="2895"/>
    <n v="519610"/>
    <n v="84077"/>
    <s v="WORLD WAR 2 GLIDERS ASSTD DESIGNS"/>
    <d v="2010-08-18T16:54:00"/>
    <x v="150"/>
    <s v="United Kingdom"/>
    <x v="146"/>
    <s v="United Kingdom"/>
    <n v="0.21"/>
    <n v="192"/>
    <n v="40.32"/>
  </r>
  <r>
    <n v="2896"/>
    <n v="519610"/>
    <s v="85124A"/>
    <s v="PINK JUICY FRUIT PHOTO FRAME"/>
    <d v="2010-08-18T16:54:00"/>
    <x v="150"/>
    <s v="United Kingdom"/>
    <x v="146"/>
    <s v="United Kingdom"/>
    <n v="2.5499999999999998"/>
    <n v="2"/>
    <n v="5.0999999999999996"/>
  </r>
  <r>
    <n v="2897"/>
    <n v="519610"/>
    <n v="22149"/>
    <s v="FELTCRAFT 6 FLOWER FRIENDS"/>
    <d v="2010-08-18T16:54:00"/>
    <x v="150"/>
    <s v="United Kingdom"/>
    <x v="146"/>
    <s v="United Kingdom"/>
    <n v="2.1"/>
    <n v="6"/>
    <n v="12.600000000000001"/>
  </r>
  <r>
    <n v="2898"/>
    <n v="519610"/>
    <n v="22583"/>
    <s v="PACK OF 6 HANDBAG GIFT BOXES"/>
    <d v="2010-08-18T16:54:00"/>
    <x v="150"/>
    <s v="United Kingdom"/>
    <x v="146"/>
    <s v="United Kingdom"/>
    <n v="2.5499999999999998"/>
    <n v="3"/>
    <n v="7.6499999999999995"/>
  </r>
  <r>
    <n v="2899"/>
    <n v="519610"/>
    <n v="21641"/>
    <s v="ASSORTED TUTTI FRUTTI KEYRING BALL"/>
    <d v="2010-08-18T16:54:00"/>
    <x v="150"/>
    <s v="United Kingdom"/>
    <x v="146"/>
    <s v="United Kingdom"/>
    <n v="0.85"/>
    <n v="12"/>
    <n v="10.199999999999999"/>
  </r>
  <r>
    <n v="2900"/>
    <n v="519610"/>
    <s v="85049G"/>
    <s v="CHOCOLATE BOX RIBBONS "/>
    <d v="2010-08-18T16:54:00"/>
    <x v="150"/>
    <s v="United Kingdom"/>
    <x v="146"/>
    <s v="United Kingdom"/>
    <n v="1.25"/>
    <n v="9"/>
    <n v="11.25"/>
  </r>
  <r>
    <n v="2901"/>
    <n v="519613"/>
    <n v="90144"/>
    <s v="SILVER DROP EARRINGS WITH FLOWER"/>
    <d v="2010-08-18T17:43:00"/>
    <x v="1331"/>
    <s v="United Kingdom"/>
    <x v="1327"/>
    <s v="United Kingdom"/>
    <n v="3.75"/>
    <n v="4"/>
    <n v="15"/>
  </r>
  <r>
    <n v="2902"/>
    <n v="519618"/>
    <n v="22327"/>
    <s v="ROUND SNACK BOXES SET OF 4 SKULLS"/>
    <d v="2010-08-19T09:16:00"/>
    <x v="827"/>
    <s v="United Kingdom"/>
    <x v="823"/>
    <s v="United Kingdom"/>
    <n v="2.95"/>
    <n v="12"/>
    <n v="35.400000000000006"/>
  </r>
  <r>
    <n v="2903"/>
    <n v="519622"/>
    <n v="22469"/>
    <s v="HEART OF WICKER SMALL"/>
    <d v="2010-08-19T09:43:00"/>
    <x v="52"/>
    <s v="United Kingdom"/>
    <x v="48"/>
    <s v="United Kingdom"/>
    <n v="1.65"/>
    <n v="12"/>
    <n v="19.799999999999997"/>
  </r>
  <r>
    <n v="2904"/>
    <n v="519658"/>
    <n v="21745"/>
    <s v="GAOLERS KEYS DECORATIVE GARDEN "/>
    <d v="2010-08-19T11:32:00"/>
    <x v="479"/>
    <s v="United Kingdom"/>
    <x v="475"/>
    <s v="United Kingdom"/>
    <n v="3.75"/>
    <n v="2"/>
    <n v="7.5"/>
  </r>
  <r>
    <n v="2905"/>
    <n v="519666"/>
    <n v="22437"/>
    <s v="SET OF 9 BLACK SKULL BALLOONS"/>
    <d v="2010-08-19T12:16:00"/>
    <x v="619"/>
    <s v="United Kingdom"/>
    <x v="615"/>
    <s v="United Kingdom"/>
    <n v="0.85"/>
    <n v="20"/>
    <n v="17"/>
  </r>
  <r>
    <n v="2906"/>
    <n v="519682"/>
    <s v="84536B"/>
    <s v="FAIRY CAKES NOTEBOOK A7 SIZE"/>
    <d v="2010-08-19T12:48:00"/>
    <x v="1332"/>
    <s v="United Kingdom"/>
    <x v="1328"/>
    <s v="United Kingdom"/>
    <n v="0.42"/>
    <n v="6"/>
    <n v="2.52"/>
  </r>
  <r>
    <n v="2907"/>
    <n v="519686"/>
    <n v="22385"/>
    <s v="JUMBO BAG SPACEBOY DESIGN"/>
    <d v="2010-08-19T13:04:00"/>
    <x v="509"/>
    <s v="United Kingdom"/>
    <x v="505"/>
    <s v="United Kingdom"/>
    <n v="1.95"/>
    <n v="1"/>
    <n v="1.95"/>
  </r>
  <r>
    <n v="2908"/>
    <n v="519691"/>
    <s v="84997D"/>
    <s v="PINK 3 PIECE MINI DOTS CUTLERY SET"/>
    <d v="2010-08-19T13:32:00"/>
    <x v="40"/>
    <s v="United Kingdom"/>
    <x v="36"/>
    <s v="United Kingdom"/>
    <n v="3.75"/>
    <n v="1"/>
    <n v="3.75"/>
  </r>
  <r>
    <n v="2909"/>
    <n v="519693"/>
    <n v="22301"/>
    <s v="COFFEE MUG CAT + BIRD DESIGN"/>
    <d v="2010-08-19T14:07:00"/>
    <x v="204"/>
    <s v="United Kingdom"/>
    <x v="200"/>
    <s v="United Kingdom"/>
    <n v="2.5499999999999998"/>
    <n v="6"/>
    <n v="15.299999999999999"/>
  </r>
  <r>
    <n v="2910"/>
    <n v="519718"/>
    <n v="37495"/>
    <s v="FAIRY CAKE BIRTHDAY CANDLE SET"/>
    <d v="2010-08-19T16:19:00"/>
    <x v="1333"/>
    <s v="United Kingdom"/>
    <x v="1329"/>
    <s v="United Kingdom"/>
    <n v="3.75"/>
    <n v="4"/>
    <n v="15"/>
  </r>
  <r>
    <n v="2911"/>
    <n v="519721"/>
    <n v="84692"/>
    <s v="BOX OF 24 COCKTAIL PARASOLS"/>
    <d v="2010-08-19T16:28:00"/>
    <x v="91"/>
    <s v="United Kingdom"/>
    <x v="87"/>
    <s v="United Kingdom"/>
    <n v="0.42"/>
    <n v="1"/>
    <n v="0.42"/>
  </r>
  <r>
    <n v="2912"/>
    <n v="519723"/>
    <n v="22175"/>
    <s v="PINK OWL SOFT TOY"/>
    <d v="2010-08-19T17:04:00"/>
    <x v="495"/>
    <s v="United Kingdom"/>
    <x v="491"/>
    <s v="United Kingdom"/>
    <n v="2.95"/>
    <n v="6"/>
    <n v="17.700000000000003"/>
  </r>
  <r>
    <n v="2913"/>
    <n v="519729"/>
    <n v="21080"/>
    <s v="SET/20 RED SPOTTY PAPER NAPKINS "/>
    <d v="2010-08-19T19:03:00"/>
    <x v="1181"/>
    <s v="United Kingdom"/>
    <x v="1177"/>
    <s v="United Kingdom"/>
    <n v="0.85"/>
    <n v="5"/>
    <n v="4.25"/>
  </r>
  <r>
    <n v="2914"/>
    <n v="519730"/>
    <n v="22143"/>
    <s v="CHRISTMAS CRAFT HEART DECORATIONS"/>
    <d v="2010-08-19T19:39:00"/>
    <x v="705"/>
    <s v="United Kingdom"/>
    <x v="701"/>
    <s v="United Kingdom"/>
    <n v="2.1"/>
    <n v="1"/>
    <n v="2.1"/>
  </r>
  <r>
    <n v="2915"/>
    <n v="519730"/>
    <n v="22178"/>
    <s v="VICTORIAN GLASS HANGING T-LIGHT"/>
    <d v="2010-08-19T19:39:00"/>
    <x v="705"/>
    <s v="United Kingdom"/>
    <x v="701"/>
    <s v="United Kingdom"/>
    <n v="1.25"/>
    <n v="6"/>
    <n v="7.5"/>
  </r>
  <r>
    <n v="2916"/>
    <n v="519739"/>
    <n v="21333"/>
    <s v="CLASSIC WHITE FRAME"/>
    <d v="2010-08-20T09:39:00"/>
    <x v="1334"/>
    <s v="United Kingdom"/>
    <x v="1330"/>
    <s v="United Kingdom"/>
    <n v="2.95"/>
    <n v="6"/>
    <n v="17.700000000000003"/>
  </r>
  <r>
    <n v="2917"/>
    <n v="519741"/>
    <n v="84836"/>
    <s v="ZINC METAL HEART DECORATION"/>
    <d v="2010-08-20T10:44:00"/>
    <x v="239"/>
    <s v="EIRE"/>
    <x v="235"/>
    <s v="EIRE"/>
    <n v="1.25"/>
    <n v="12"/>
    <n v="15"/>
  </r>
  <r>
    <n v="2918"/>
    <n v="519817"/>
    <n v="84761"/>
    <s v="IVORY HANGING BIRD PLANTER "/>
    <d v="2010-08-20T13:41:00"/>
    <x v="1335"/>
    <s v="United Kingdom"/>
    <x v="1331"/>
    <s v="United Kingdom"/>
    <n v="2.5499999999999998"/>
    <n v="8"/>
    <n v="20.399999999999999"/>
  </r>
  <r>
    <n v="2919"/>
    <n v="519817"/>
    <n v="22354"/>
    <s v="RETROSPOT PADDED SEAT CUSHION"/>
    <d v="2010-08-20T13:41:00"/>
    <x v="1335"/>
    <s v="United Kingdom"/>
    <x v="1331"/>
    <s v="United Kingdom"/>
    <n v="3.75"/>
    <n v="10"/>
    <n v="37.5"/>
  </r>
  <r>
    <n v="2920"/>
    <n v="519818"/>
    <s v="85099C"/>
    <s v="JUMBO  BAG BAROQUE BLACK WHITE"/>
    <d v="2010-08-20T13:45:00"/>
    <x v="464"/>
    <s v="United Kingdom"/>
    <x v="460"/>
    <s v="United Kingdom"/>
    <n v="1.65"/>
    <n v="100"/>
    <n v="165"/>
  </r>
  <r>
    <n v="2921"/>
    <n v="519819"/>
    <n v="82583"/>
    <s v="HOT BATHS METAL SIGN"/>
    <d v="2010-08-20T13:59:00"/>
    <x v="295"/>
    <s v="United Kingdom"/>
    <x v="291"/>
    <s v="United Kingdom"/>
    <n v="2.1"/>
    <n v="1"/>
    <n v="2.1"/>
  </r>
  <r>
    <n v="2922"/>
    <n v="519822"/>
    <n v="21826"/>
    <s v="EIGHT PIECE DINOSAUR SET"/>
    <d v="2010-08-20T14:14:00"/>
    <x v="295"/>
    <s v="United Kingdom"/>
    <x v="291"/>
    <s v="United Kingdom"/>
    <n v="1.25"/>
    <n v="4"/>
    <n v="5"/>
  </r>
  <r>
    <n v="2923"/>
    <n v="519822"/>
    <n v="82551"/>
    <s v="LAUNDRY 15C METAL SIGN"/>
    <d v="2010-08-20T14:14:00"/>
    <x v="295"/>
    <s v="United Kingdom"/>
    <x v="291"/>
    <s v="United Kingdom"/>
    <n v="1.25"/>
    <n v="1"/>
    <n v="1.25"/>
  </r>
  <r>
    <n v="2924"/>
    <n v="519829"/>
    <n v="84715"/>
    <s v="SET OF 6 ICE CREAM SKITTLES"/>
    <d v="2010-08-20T14:53:00"/>
    <x v="96"/>
    <s v="EIRE"/>
    <x v="92"/>
    <s v="EIRE"/>
    <n v="2.95"/>
    <n v="8"/>
    <n v="23.6"/>
  </r>
  <r>
    <n v="2925"/>
    <n v="519834"/>
    <n v="21181"/>
    <s v="PLEASE ONE PERSON METAL SIGN"/>
    <d v="2010-08-20T15:20:00"/>
    <x v="415"/>
    <s v="United Kingdom"/>
    <x v="411"/>
    <s v="United Kingdom"/>
    <n v="1.85"/>
    <n v="48"/>
    <n v="88.800000000000011"/>
  </r>
  <r>
    <n v="2926"/>
    <n v="519864"/>
    <n v="22553"/>
    <s v="PLASTERS IN TIN SKULLS"/>
    <d v="2010-08-20T15:32:00"/>
    <x v="1336"/>
    <s v="United Kingdom"/>
    <x v="1332"/>
    <s v="United Kingdom"/>
    <n v="1.65"/>
    <n v="1"/>
    <n v="1.65"/>
  </r>
  <r>
    <n v="2927"/>
    <n v="519875"/>
    <s v="35001W"/>
    <s v="HAND OPEN SHAPE DECO.WHITE"/>
    <d v="2010-08-22T10:21:00"/>
    <x v="339"/>
    <s v="United Kingdom"/>
    <x v="335"/>
    <s v="United Kingdom"/>
    <n v="3.49"/>
    <n v="2"/>
    <n v="6.98"/>
  </r>
  <r>
    <n v="2928"/>
    <n v="519881"/>
    <n v="21932"/>
    <s v="SCANDINAVIAN PAISLEY PICNIC BAG"/>
    <d v="2010-08-22T11:28:00"/>
    <x v="606"/>
    <s v="United Kingdom"/>
    <x v="602"/>
    <s v="United Kingdom"/>
    <n v="2.95"/>
    <n v="5"/>
    <n v="14.75"/>
  </r>
  <r>
    <n v="2929"/>
    <n v="519889"/>
    <n v="21679"/>
    <s v="SKULLS  STICKERS"/>
    <d v="2010-08-22T12:34:00"/>
    <x v="1268"/>
    <s v="United Kingdom"/>
    <x v="1264"/>
    <s v="United Kingdom"/>
    <n v="0.85"/>
    <n v="6"/>
    <n v="5.0999999999999996"/>
  </r>
  <r>
    <n v="2930"/>
    <n v="519890"/>
    <n v="21159"/>
    <s v="MOODY BOY  DOOR HANGER "/>
    <d v="2010-08-22T12:45:00"/>
    <x v="677"/>
    <s v="United Kingdom"/>
    <x v="673"/>
    <s v="United Kingdom"/>
    <n v="1.45"/>
    <n v="2"/>
    <n v="2.9"/>
  </r>
  <r>
    <n v="2931"/>
    <n v="519890"/>
    <n v="21060"/>
    <s v="PARTY INVITES BALLOON GIRL"/>
    <d v="2010-08-22T12:45:00"/>
    <x v="677"/>
    <s v="United Kingdom"/>
    <x v="673"/>
    <s v="United Kingdom"/>
    <n v="0.85"/>
    <n v="1"/>
    <n v="0.85"/>
  </r>
  <r>
    <n v="2932"/>
    <n v="519895"/>
    <n v="22040"/>
    <s v="BOTANICAL ROSE GIFT WRAP"/>
    <d v="2010-08-22T13:08:00"/>
    <x v="1337"/>
    <s v="United Kingdom"/>
    <x v="1333"/>
    <s v="United Kingdom"/>
    <n v="0.42"/>
    <n v="25"/>
    <n v="10.5"/>
  </r>
  <r>
    <n v="2933"/>
    <n v="519899"/>
    <n v="21576"/>
    <s v="LETS GO SHOPPING COTTON TOTE BAG"/>
    <d v="2010-08-22T13:11:00"/>
    <x v="1338"/>
    <s v="Spain"/>
    <x v="1334"/>
    <s v="Spain"/>
    <n v="2.25"/>
    <n v="6"/>
    <n v="13.5"/>
  </r>
  <r>
    <n v="2934"/>
    <n v="519909"/>
    <n v="82486"/>
    <s v="WOOD S/3 CABINET ANT WHITE FINISH"/>
    <d v="2010-08-22T13:45:00"/>
    <x v="709"/>
    <s v="United Kingdom"/>
    <x v="705"/>
    <s v="United Kingdom"/>
    <n v="7.95"/>
    <n v="2"/>
    <n v="15.9"/>
  </r>
  <r>
    <n v="2935"/>
    <n v="519910"/>
    <n v="22150"/>
    <s v="3 STRIPEY MICE FELTCRAFT"/>
    <d v="2010-08-22T13:46:00"/>
    <x v="942"/>
    <s v="United Kingdom"/>
    <x v="938"/>
    <s v="United Kingdom"/>
    <n v="1.95"/>
    <n v="12"/>
    <n v="23.4"/>
  </r>
  <r>
    <n v="2936"/>
    <n v="519918"/>
    <n v="22329"/>
    <s v="ROUND CONTAINER SET OF 5 RETROSPOT"/>
    <d v="2010-08-22T14:35:00"/>
    <x v="1339"/>
    <s v="United Kingdom"/>
    <x v="1335"/>
    <s v="United Kingdom"/>
    <n v="1.65"/>
    <n v="12"/>
    <n v="19.799999999999997"/>
  </r>
  <r>
    <n v="2937"/>
    <n v="519927"/>
    <s v="72801C"/>
    <s v="4 ROSE PINK DINNER CANDLES"/>
    <d v="2010-08-22T15:12:00"/>
    <x v="1340"/>
    <s v="United Kingdom"/>
    <x v="1336"/>
    <s v="United Kingdom"/>
    <n v="0.42"/>
    <n v="48"/>
    <n v="20.16"/>
  </r>
  <r>
    <n v="2938"/>
    <n v="519929"/>
    <n v="20726"/>
    <s v="LUNCH BAG WOODLAND"/>
    <d v="2010-08-22T15:39:00"/>
    <x v="591"/>
    <s v="United Kingdom"/>
    <x v="587"/>
    <s v="United Kingdom"/>
    <n v="1.65"/>
    <n v="6"/>
    <n v="9.8999999999999986"/>
  </r>
  <r>
    <n v="2939"/>
    <n v="519933"/>
    <n v="21136"/>
    <s v="PAINTED METAL PEARS ASSORTED"/>
    <d v="2010-08-22T16:07:00"/>
    <x v="494"/>
    <s v="United Kingdom"/>
    <x v="490"/>
    <s v="United Kingdom"/>
    <n v="1.69"/>
    <n v="8"/>
    <n v="13.52"/>
  </r>
  <r>
    <n v="2940"/>
    <n v="519934"/>
    <n v="22715"/>
    <s v="CARD WEDDING DAY"/>
    <d v="2010-08-22T16:08:00"/>
    <x v="1341"/>
    <s v="United Kingdom"/>
    <x v="1337"/>
    <s v="United Kingdom"/>
    <n v="0.42"/>
    <n v="12"/>
    <n v="5.04"/>
  </r>
  <r>
    <n v="2941"/>
    <n v="519936"/>
    <n v="22571"/>
    <s v="ROCKING HORSE RED CHRISTMAS "/>
    <d v="2010-08-23T08:08:00"/>
    <x v="292"/>
    <s v="Greece"/>
    <x v="288"/>
    <s v="Greece"/>
    <n v="0.85"/>
    <n v="12"/>
    <n v="10.199999999999999"/>
  </r>
  <r>
    <n v="2942"/>
    <n v="519938"/>
    <n v="22623"/>
    <s v="BOX OF VINTAGE JIGSAW BLOCKS "/>
    <d v="2010-08-23T09:23:00"/>
    <x v="1242"/>
    <s v="United Kingdom"/>
    <x v="1238"/>
    <s v="United Kingdom"/>
    <n v="4.95"/>
    <n v="3"/>
    <n v="14.850000000000001"/>
  </r>
  <r>
    <n v="2943"/>
    <n v="519944"/>
    <n v="22697"/>
    <s v="GREEN REGENCY TEACUP AND SAUCER"/>
    <d v="2010-08-23T10:24:00"/>
    <x v="1233"/>
    <s v="United Kingdom"/>
    <x v="1229"/>
    <s v="United Kingdom"/>
    <n v="2.95"/>
    <n v="6"/>
    <n v="17.700000000000003"/>
  </r>
  <r>
    <n v="2944"/>
    <n v="520023"/>
    <n v="22083"/>
    <s v="PAPER CHAIN KIT RETRO SPOT"/>
    <d v="2010-08-23T12:27:00"/>
    <x v="1342"/>
    <s v="United Kingdom"/>
    <x v="1338"/>
    <s v="United Kingdom"/>
    <n v="2.95"/>
    <n v="6"/>
    <n v="17.700000000000003"/>
  </r>
  <r>
    <n v="2945"/>
    <n v="520041"/>
    <n v="21094"/>
    <s v="SET/6 RED SPOTTY PAPER PLATES"/>
    <d v="2010-08-23T14:12:00"/>
    <x v="255"/>
    <s v="United Kingdom"/>
    <x v="251"/>
    <s v="United Kingdom"/>
    <n v="0.85"/>
    <n v="12"/>
    <n v="10.199999999999999"/>
  </r>
  <r>
    <n v="2946"/>
    <n v="520050"/>
    <n v="22516"/>
    <s v="CHILDS GARDEN RAKE BLUE"/>
    <d v="2010-08-23T14:52:00"/>
    <x v="1140"/>
    <s v="United Kingdom"/>
    <x v="1136"/>
    <s v="United Kingdom"/>
    <n v="2.1"/>
    <n v="2"/>
    <n v="4.2"/>
  </r>
  <r>
    <n v="2947"/>
    <n v="520050"/>
    <n v="21133"/>
    <s v="PAINTED BIRD ASSORTED CHRISTMAS"/>
    <d v="2010-08-23T14:52:00"/>
    <x v="1140"/>
    <s v="United Kingdom"/>
    <x v="1136"/>
    <s v="United Kingdom"/>
    <n v="1.69"/>
    <n v="2"/>
    <n v="3.38"/>
  </r>
  <r>
    <n v="2948"/>
    <s v="C520049"/>
    <n v="84789"/>
    <s v="ENCHANTED BIRD PLANT CAGE"/>
    <d v="2010-08-23T14:52:00"/>
    <x v="313"/>
    <s v="United Kingdom"/>
    <x v="309"/>
    <s v="United Kingdom"/>
    <n v="3.75"/>
    <n v="-1"/>
    <n v="-3.75"/>
  </r>
  <r>
    <n v="2949"/>
    <n v="520054"/>
    <n v="22676"/>
    <s v="FRENCH BLUE METAL DOOR SIGN, 1"/>
    <d v="2010-08-23T14:59:00"/>
    <x v="953"/>
    <s v="United Kingdom"/>
    <x v="949"/>
    <s v="United Kingdom"/>
    <n v="1.25"/>
    <n v="10"/>
    <n v="12.5"/>
  </r>
  <r>
    <n v="2950"/>
    <n v="520059"/>
    <n v="22384"/>
    <s v="LUNCH BAG PINK RETROSPOT"/>
    <d v="2010-08-23T15:44:00"/>
    <x v="361"/>
    <s v="United Kingdom"/>
    <x v="357"/>
    <s v="United Kingdom"/>
    <n v="1.65"/>
    <n v="2"/>
    <n v="3.3"/>
  </r>
  <r>
    <n v="2951"/>
    <n v="520062"/>
    <s v="84520B"/>
    <s v="PACK 20 ENGLISH ROSE PAPER NAPKINS"/>
    <d v="2010-08-23T16:01:00"/>
    <x v="797"/>
    <s v="United Kingdom"/>
    <x v="793"/>
    <s v="United Kingdom"/>
    <n v="0.85"/>
    <n v="4"/>
    <n v="3.4"/>
  </r>
  <r>
    <n v="2952"/>
    <n v="520073"/>
    <s v="84970S"/>
    <s v="HANGING HEART ZINC T-LIGHT HOLDER"/>
    <d v="2010-08-24T09:12:00"/>
    <x v="1343"/>
    <s v="United Kingdom"/>
    <x v="1339"/>
    <s v="United Kingdom"/>
    <n v="0.85"/>
    <n v="12"/>
    <n v="10.199999999999999"/>
  </r>
  <r>
    <n v="2953"/>
    <n v="520073"/>
    <n v="22242"/>
    <s v="HOOK, 5 HANGER , MAGIC TOADSTOOL"/>
    <d v="2010-08-24T09:12:00"/>
    <x v="1343"/>
    <s v="United Kingdom"/>
    <x v="1339"/>
    <s v="United Kingdom"/>
    <n v="1.65"/>
    <n v="12"/>
    <n v="19.799999999999997"/>
  </r>
  <r>
    <n v="2954"/>
    <n v="520084"/>
    <n v="22644"/>
    <s v="CERAMIC CHERRY CAKE MONEY BANK"/>
    <d v="2010-08-24T10:45:00"/>
    <x v="1344"/>
    <s v="United Kingdom"/>
    <x v="1340"/>
    <s v="United Kingdom"/>
    <n v="1.45"/>
    <n v="12"/>
    <n v="17.399999999999999"/>
  </r>
  <r>
    <n v="2955"/>
    <n v="520098"/>
    <n v="22545"/>
    <s v="MINI JIGSAW BUNNIES"/>
    <d v="2010-08-24T11:41:00"/>
    <x v="944"/>
    <s v="United Kingdom"/>
    <x v="940"/>
    <s v="United Kingdom"/>
    <n v="0.42"/>
    <n v="24"/>
    <n v="10.08"/>
  </r>
  <r>
    <n v="2956"/>
    <n v="520098"/>
    <n v="21790"/>
    <s v="VINTAGE SNAP CARDS"/>
    <d v="2010-08-24T11:41:00"/>
    <x v="944"/>
    <s v="United Kingdom"/>
    <x v="940"/>
    <s v="United Kingdom"/>
    <n v="0.85"/>
    <n v="12"/>
    <n v="10.199999999999999"/>
  </r>
  <r>
    <n v="2957"/>
    <n v="520121"/>
    <s v="85014A"/>
    <s v="BLACK/BLUE DOTS RUFFLED UMBRELLA"/>
    <d v="2010-08-24T11:52:00"/>
    <x v="1345"/>
    <s v="United Kingdom"/>
    <x v="1341"/>
    <s v="United Kingdom"/>
    <n v="5.95"/>
    <n v="6"/>
    <n v="35.700000000000003"/>
  </r>
  <r>
    <n v="2958"/>
    <n v="520169"/>
    <s v="85099F"/>
    <s v="JUMBO BAG STRAWBERRY"/>
    <d v="2010-08-24T13:01:00"/>
    <x v="1346"/>
    <s v="United Kingdom"/>
    <x v="1342"/>
    <s v="United Kingdom"/>
    <n v="1.95"/>
    <n v="10"/>
    <n v="19.5"/>
  </r>
  <r>
    <n v="2959"/>
    <n v="520173"/>
    <n v="21791"/>
    <s v="VINTAGE HEADS AND TAILS CARD GAME "/>
    <d v="2010-08-24T13:20:00"/>
    <x v="874"/>
    <s v="United Kingdom"/>
    <x v="870"/>
    <s v="United Kingdom"/>
    <n v="1.06"/>
    <n v="200"/>
    <n v="212"/>
  </r>
  <r>
    <n v="2960"/>
    <n v="520176"/>
    <n v="21931"/>
    <s v="JUMBO STORAGE BAG SUKI"/>
    <d v="2010-08-24T13:28:00"/>
    <x v="39"/>
    <s v="United Kingdom"/>
    <x v="35"/>
    <s v="United Kingdom"/>
    <n v="1.95"/>
    <n v="20"/>
    <n v="39"/>
  </r>
  <r>
    <n v="2961"/>
    <n v="520178"/>
    <n v="84270"/>
    <s v="ASSTD DESIGN BUBBLE GUM RING"/>
    <d v="2010-08-24T13:46:00"/>
    <x v="1110"/>
    <s v="United Kingdom"/>
    <x v="1106"/>
    <s v="United Kingdom"/>
    <n v="0.21"/>
    <n v="60"/>
    <n v="12.6"/>
  </r>
  <r>
    <n v="2962"/>
    <n v="520186"/>
    <n v="21707"/>
    <s v="FOLDING UMBRELLA , BLACK/BLUE  SPOT"/>
    <d v="2010-08-24T14:20:00"/>
    <x v="1112"/>
    <s v="United Kingdom"/>
    <x v="1108"/>
    <s v="United Kingdom"/>
    <n v="4.95"/>
    <n v="1"/>
    <n v="4.95"/>
  </r>
  <r>
    <n v="2963"/>
    <n v="520186"/>
    <n v="22278"/>
    <s v="OVERNIGHT BAG VINTAGE ROSE PAISLEY"/>
    <d v="2010-08-24T14:20:00"/>
    <x v="1112"/>
    <s v="United Kingdom"/>
    <x v="1108"/>
    <s v="United Kingdom"/>
    <n v="4.95"/>
    <n v="3"/>
    <n v="14.850000000000001"/>
  </r>
  <r>
    <n v="2964"/>
    <n v="520196"/>
    <s v="15060B"/>
    <s v="FAIRY CAKE DESIGN UMBRELLA"/>
    <d v="2010-08-24T14:59:00"/>
    <x v="806"/>
    <s v="United Kingdom"/>
    <x v="802"/>
    <s v="United Kingdom"/>
    <n v="3.75"/>
    <n v="3"/>
    <n v="11.25"/>
  </r>
  <r>
    <n v="2965"/>
    <n v="520196"/>
    <n v="21481"/>
    <s v="FAWN BLUE HOT WATER BOTTLE"/>
    <d v="2010-08-24T14:59:00"/>
    <x v="806"/>
    <s v="United Kingdom"/>
    <x v="802"/>
    <s v="United Kingdom"/>
    <n v="2.95"/>
    <n v="4"/>
    <n v="11.8"/>
  </r>
  <r>
    <n v="2966"/>
    <n v="520207"/>
    <s v="84201C"/>
    <s v="HAPPY BIRTHDAY CARD TEDDY/CAKE"/>
    <d v="2010-08-24T16:14:00"/>
    <x v="1271"/>
    <s v="United Kingdom"/>
    <x v="1267"/>
    <s v="United Kingdom"/>
    <n v="0.19"/>
    <n v="1"/>
    <n v="0.19"/>
  </r>
  <r>
    <n v="2967"/>
    <n v="520207"/>
    <n v="21054"/>
    <s v="NURSE'S BAG SOFT TOY"/>
    <d v="2010-08-24T16:14:00"/>
    <x v="1271"/>
    <s v="United Kingdom"/>
    <x v="1267"/>
    <s v="United Kingdom"/>
    <n v="8.9499999999999993"/>
    <n v="2"/>
    <n v="17.899999999999999"/>
  </r>
  <r>
    <n v="2968"/>
    <n v="520213"/>
    <n v="85038"/>
    <s v="6 CHOCOLATE LOVE HEART T-LIGHTS"/>
    <d v="2010-08-24T17:31:00"/>
    <x v="761"/>
    <s v="United Kingdom"/>
    <x v="757"/>
    <s v="United Kingdom"/>
    <n v="2.1"/>
    <n v="2"/>
    <n v="4.2"/>
  </r>
  <r>
    <n v="2969"/>
    <n v="520217"/>
    <s v="72801E"/>
    <s v="4 FESTIVE GREEN DINNER CANDLES"/>
    <d v="2010-08-25T09:37:00"/>
    <x v="1347"/>
    <s v="United Kingdom"/>
    <x v="1343"/>
    <s v="United Kingdom"/>
    <n v="0.42"/>
    <n v="48"/>
    <n v="20.16"/>
  </r>
  <r>
    <n v="2970"/>
    <n v="520220"/>
    <n v="21432"/>
    <s v="SET OF 3 CASES WOODLAND DESIGN"/>
    <d v="2010-08-25T09:44:00"/>
    <x v="448"/>
    <s v="Germany"/>
    <x v="444"/>
    <s v="Germany"/>
    <n v="5.95"/>
    <n v="4"/>
    <n v="23.8"/>
  </r>
  <r>
    <n v="2971"/>
    <n v="520246"/>
    <n v="22390"/>
    <s v="PAPERWEIGHT CHILDHOOD MEMORIES"/>
    <d v="2010-08-25T11:07:00"/>
    <x v="1348"/>
    <s v="France"/>
    <x v="1344"/>
    <s v="France"/>
    <n v="2.5499999999999998"/>
    <n v="6"/>
    <n v="15.299999999999999"/>
  </r>
  <r>
    <n v="2972"/>
    <n v="520291"/>
    <n v="22334"/>
    <s v="DINOSAUR PARTY BAG + STICKER SET"/>
    <d v="2010-08-25T11:34:00"/>
    <x v="570"/>
    <s v="United Kingdom"/>
    <x v="566"/>
    <s v="United Kingdom"/>
    <n v="1.65"/>
    <n v="8"/>
    <n v="13.2"/>
  </r>
  <r>
    <n v="2973"/>
    <n v="520291"/>
    <n v="21508"/>
    <s v="VINTAGE KID DOLLY CARD "/>
    <d v="2010-08-25T11:34:00"/>
    <x v="570"/>
    <s v="United Kingdom"/>
    <x v="566"/>
    <s v="United Kingdom"/>
    <n v="0.42"/>
    <n v="12"/>
    <n v="5.04"/>
  </r>
  <r>
    <n v="2974"/>
    <n v="520327"/>
    <n v="22528"/>
    <s v="GARDENERS KNEELING PAD"/>
    <d v="2010-08-25T12:20:00"/>
    <x v="701"/>
    <s v="United Kingdom"/>
    <x v="697"/>
    <s v="United Kingdom"/>
    <n v="1.25"/>
    <n v="2"/>
    <n v="2.5"/>
  </r>
  <r>
    <n v="2975"/>
    <n v="520334"/>
    <n v="22386"/>
    <s v="JUMBO BAG PINK WITH WHITE SPOTS"/>
    <d v="2010-08-25T12:31:00"/>
    <x v="37"/>
    <s v="United Kingdom"/>
    <x v="33"/>
    <s v="United Kingdom"/>
    <n v="1.95"/>
    <n v="2"/>
    <n v="3.9"/>
  </r>
  <r>
    <n v="2976"/>
    <n v="520336"/>
    <n v="84879"/>
    <s v="ASSORTED COLOUR BIRD ORNAMENT"/>
    <d v="2010-08-25T12:39:00"/>
    <x v="708"/>
    <s v="United Kingdom"/>
    <x v="704"/>
    <s v="United Kingdom"/>
    <n v="1.69"/>
    <n v="8"/>
    <n v="13.52"/>
  </r>
  <r>
    <n v="2977"/>
    <n v="520337"/>
    <s v="84997D"/>
    <s v="PINK 3 PIECE MINI DOTS CUTLERY SET"/>
    <d v="2010-08-25T12:42:00"/>
    <x v="575"/>
    <s v="United Kingdom"/>
    <x v="571"/>
    <s v="United Kingdom"/>
    <n v="3.75"/>
    <n v="5"/>
    <n v="18.75"/>
  </r>
  <r>
    <n v="2978"/>
    <n v="520340"/>
    <s v="85232B"/>
    <s v="SET OF 3 BABUSHKA STACKING TINS"/>
    <d v="2010-08-25T12:55:00"/>
    <x v="447"/>
    <s v="United Kingdom"/>
    <x v="443"/>
    <s v="United Kingdom"/>
    <n v="4.95"/>
    <n v="1"/>
    <n v="4.95"/>
  </r>
  <r>
    <n v="2979"/>
    <n v="520340"/>
    <n v="21425"/>
    <s v="SKULLS STORAGE BOX LARGE"/>
    <d v="2010-08-25T12:55:00"/>
    <x v="447"/>
    <s v="United Kingdom"/>
    <x v="443"/>
    <s v="United Kingdom"/>
    <n v="2.95"/>
    <n v="1"/>
    <n v="2.95"/>
  </r>
  <r>
    <n v="2980"/>
    <n v="520344"/>
    <s v="84029G"/>
    <s v="KNITTED UNION FLAG HOT WATER BOTTLE"/>
    <d v="2010-08-25T13:05:00"/>
    <x v="196"/>
    <s v="United Kingdom"/>
    <x v="192"/>
    <s v="United Kingdom"/>
    <n v="3.75"/>
    <n v="2"/>
    <n v="7.5"/>
  </r>
  <r>
    <n v="2981"/>
    <n v="520359"/>
    <n v="22677"/>
    <s v="FRENCH BLUE METAL DOOR SIGN, 2"/>
    <d v="2010-08-25T13:36:00"/>
    <x v="1292"/>
    <s v="United Kingdom"/>
    <x v="1288"/>
    <s v="United Kingdom"/>
    <n v="1.25"/>
    <n v="10"/>
    <n v="12.5"/>
  </r>
  <r>
    <n v="2982"/>
    <n v="520364"/>
    <n v="16016"/>
    <s v="LARGE CHINESE STYLE SCISSOR"/>
    <d v="2010-08-25T14:18:00"/>
    <x v="1349"/>
    <s v="United Kingdom"/>
    <x v="1345"/>
    <s v="United Kingdom"/>
    <n v="0.85"/>
    <n v="10"/>
    <n v="8.5"/>
  </r>
  <r>
    <n v="2983"/>
    <n v="520364"/>
    <n v="22491"/>
    <s v="PACK OF 12 COLOURED PENCILS"/>
    <d v="2010-08-25T14:18:00"/>
    <x v="1349"/>
    <s v="United Kingdom"/>
    <x v="1345"/>
    <s v="United Kingdom"/>
    <n v="0.85"/>
    <n v="12"/>
    <n v="10.199999999999999"/>
  </r>
  <r>
    <n v="2984"/>
    <n v="520364"/>
    <n v="22301"/>
    <s v="COFFEE MUG CAT + BIRD DESIGN"/>
    <d v="2010-08-25T14:18:00"/>
    <x v="1349"/>
    <s v="United Kingdom"/>
    <x v="1345"/>
    <s v="United Kingdom"/>
    <n v="2.5499999999999998"/>
    <n v="6"/>
    <n v="15.299999999999999"/>
  </r>
  <r>
    <n v="2985"/>
    <n v="520380"/>
    <s v="72801G"/>
    <s v="4 BURGUNDY WINE DINNER CANDLES"/>
    <d v="2010-08-25T14:53:00"/>
    <x v="1221"/>
    <s v="United Kingdom"/>
    <x v="1217"/>
    <s v="United Kingdom"/>
    <n v="0.42"/>
    <n v="48"/>
    <n v="20.16"/>
  </r>
  <r>
    <n v="2986"/>
    <n v="520384"/>
    <n v="20695"/>
    <s v="FLORAL BLUE MONSTER"/>
    <d v="2010-08-25T14:58:00"/>
    <x v="1350"/>
    <s v="United Kingdom"/>
    <x v="1346"/>
    <s v="United Kingdom"/>
    <n v="4.25"/>
    <n v="3"/>
    <n v="12.75"/>
  </r>
  <r>
    <n v="2987"/>
    <n v="520390"/>
    <n v="21907"/>
    <s v="I'M ON HOLIDAY METAL SIGN"/>
    <d v="2010-08-25T15:31:00"/>
    <x v="640"/>
    <s v="United Kingdom"/>
    <x v="636"/>
    <s v="United Kingdom"/>
    <n v="2.1"/>
    <n v="1"/>
    <n v="2.1"/>
  </r>
  <r>
    <n v="2988"/>
    <n v="520390"/>
    <n v="35969"/>
    <s v="FOLKART CROWN TABLE DECORATIONS"/>
    <d v="2010-08-25T15:31:00"/>
    <x v="640"/>
    <s v="United Kingdom"/>
    <x v="636"/>
    <s v="United Kingdom"/>
    <n v="1.65"/>
    <n v="1"/>
    <n v="1.65"/>
  </r>
  <r>
    <n v="2989"/>
    <n v="520404"/>
    <n v="22426"/>
    <s v="ENAMEL WASH BOWL CREAM"/>
    <d v="2010-08-25T17:06:00"/>
    <x v="57"/>
    <s v="United Kingdom"/>
    <x v="53"/>
    <s v="United Kingdom"/>
    <n v="2.95"/>
    <n v="32"/>
    <n v="94.4"/>
  </r>
  <r>
    <n v="2990"/>
    <n v="520405"/>
    <n v="20679"/>
    <s v="EDWARDIAN PARASOL RED"/>
    <d v="2010-08-25T17:27:00"/>
    <x v="993"/>
    <s v="United Kingdom"/>
    <x v="989"/>
    <s v="United Kingdom"/>
    <n v="5.95"/>
    <n v="3"/>
    <n v="17.850000000000001"/>
  </r>
  <r>
    <n v="2991"/>
    <n v="520406"/>
    <n v="84839"/>
    <s v="SWEETHEART KEY CABINET"/>
    <d v="2010-08-26T09:23:00"/>
    <x v="1351"/>
    <s v="United Kingdom"/>
    <x v="1347"/>
    <s v="United Kingdom"/>
    <n v="5.55"/>
    <n v="10"/>
    <n v="55.5"/>
  </r>
  <r>
    <n v="2992"/>
    <n v="520426"/>
    <n v="21108"/>
    <s v="FAIRY CAKE FLANNEL ASSORTED COLOUR"/>
    <d v="2010-08-26T10:45:00"/>
    <x v="1352"/>
    <s v="United Kingdom"/>
    <x v="1348"/>
    <s v="United Kingdom"/>
    <n v="2.5499999999999998"/>
    <n v="9"/>
    <n v="22.95"/>
  </r>
  <r>
    <n v="2993"/>
    <n v="520484"/>
    <n v="22305"/>
    <s v="COFFEE MUG PINK PAISLEY DESIGN"/>
    <d v="2010-08-26T11:43:00"/>
    <x v="777"/>
    <s v="Channel Islands"/>
    <x v="773"/>
    <s v="Channel Islands"/>
    <n v="2.5499999999999998"/>
    <n v="6"/>
    <n v="15.299999999999999"/>
  </r>
  <r>
    <n v="2994"/>
    <n v="520484"/>
    <n v="20685"/>
    <s v="DOORMAT RED SPOT"/>
    <d v="2010-08-26T11:43:00"/>
    <x v="777"/>
    <s v="Channel Islands"/>
    <x v="773"/>
    <s v="Channel Islands"/>
    <n v="7.49"/>
    <n v="2"/>
    <n v="14.98"/>
  </r>
  <r>
    <n v="2995"/>
    <n v="520505"/>
    <n v="21258"/>
    <s v="VICTORIAN SEWING BOX LARGE"/>
    <d v="2010-08-26T12:51:00"/>
    <x v="1295"/>
    <s v="United Kingdom"/>
    <x v="1291"/>
    <s v="United Kingdom"/>
    <n v="12.75"/>
    <n v="1"/>
    <n v="12.75"/>
  </r>
  <r>
    <n v="2996"/>
    <n v="520506"/>
    <n v="21465"/>
    <s v="PINK FLOWER CROCHET FOOD COVER"/>
    <d v="2010-08-26T12:52:00"/>
    <x v="96"/>
    <s v="EIRE"/>
    <x v="92"/>
    <s v="EIRE"/>
    <n v="3.75"/>
    <n v="6"/>
    <n v="22.5"/>
  </r>
  <r>
    <n v="2997"/>
    <n v="520515"/>
    <n v="22561"/>
    <s v="WOODEN SCHOOL COLOURING SET"/>
    <d v="2010-08-26T13:42:00"/>
    <x v="1353"/>
    <s v="United Kingdom"/>
    <x v="1349"/>
    <s v="United Kingdom"/>
    <n v="1.65"/>
    <n v="12"/>
    <n v="19.799999999999997"/>
  </r>
  <r>
    <n v="2998"/>
    <n v="520516"/>
    <n v="22666"/>
    <s v="RECIPE BOX PANTRY YELLOW DESIGN"/>
    <d v="2010-08-26T13:52:00"/>
    <x v="628"/>
    <s v="United Kingdom"/>
    <x v="624"/>
    <s v="United Kingdom"/>
    <n v="2.95"/>
    <n v="2"/>
    <n v="5.9"/>
  </r>
  <r>
    <n v="2999"/>
    <n v="520521"/>
    <n v="22197"/>
    <s v="SMALL POPCORN HOLDER"/>
    <d v="2010-08-26T14:12:00"/>
    <x v="1354"/>
    <s v="United Kingdom"/>
    <x v="1350"/>
    <s v="United Kingdom"/>
    <n v="0.85"/>
    <n v="15"/>
    <n v="12.75"/>
  </r>
  <r>
    <n v="3000"/>
    <n v="520532"/>
    <n v="85152"/>
    <s v="HAND OVER THE CHOCOLATE   SIGN "/>
    <d v="2010-08-26T15:27:00"/>
    <x v="489"/>
    <s v="United Kingdom"/>
    <x v="485"/>
    <s v="United Kingdom"/>
    <n v="2.1"/>
    <n v="1"/>
    <n v="2.1"/>
  </r>
  <r>
    <n v="3001"/>
    <n v="520534"/>
    <n v="48194"/>
    <s v="DOORMAT HEARTS"/>
    <d v="2010-08-26T15:39:00"/>
    <x v="1355"/>
    <s v="United Kingdom"/>
    <x v="1351"/>
    <s v="United Kingdom"/>
    <n v="7.49"/>
    <n v="2"/>
    <n v="14.98"/>
  </r>
  <r>
    <n v="3002"/>
    <n v="520537"/>
    <s v="85123A"/>
    <s v="WHITE HANGING HEART T-LIGHT HOLDER"/>
    <d v="2010-08-26T15:47:00"/>
    <x v="283"/>
    <s v="United Kingdom"/>
    <x v="279"/>
    <s v="United Kingdom"/>
    <n v="2.95"/>
    <n v="10"/>
    <n v="29.5"/>
  </r>
  <r>
    <n v="3003"/>
    <n v="520537"/>
    <n v="82483"/>
    <s v="WOOD 2 DRAWER CABINET WHITE FINISH"/>
    <d v="2010-08-26T15:47:00"/>
    <x v="283"/>
    <s v="United Kingdom"/>
    <x v="279"/>
    <s v="United Kingdom"/>
    <n v="5.95"/>
    <n v="2"/>
    <n v="11.9"/>
  </r>
  <r>
    <n v="3004"/>
    <n v="520537"/>
    <n v="22625"/>
    <s v="RED KITCHEN SCALES"/>
    <d v="2010-08-26T15:47:00"/>
    <x v="283"/>
    <s v="United Kingdom"/>
    <x v="279"/>
    <s v="United Kingdom"/>
    <n v="8.5"/>
    <n v="1"/>
    <n v="8.5"/>
  </r>
  <r>
    <n v="3005"/>
    <n v="520539"/>
    <n v="22149"/>
    <s v="FELTCRAFT 6 FLOWER FRIENDS"/>
    <d v="2010-08-26T16:00:00"/>
    <x v="1356"/>
    <s v="United Kingdom"/>
    <x v="1352"/>
    <s v="United Kingdom"/>
    <n v="2.1"/>
    <n v="2"/>
    <n v="4.2"/>
  </r>
  <r>
    <n v="3006"/>
    <n v="520539"/>
    <n v="21826"/>
    <s v="EIGHT PIECE DINOSAUR SET"/>
    <d v="2010-08-26T16:00:00"/>
    <x v="1356"/>
    <s v="United Kingdom"/>
    <x v="1352"/>
    <s v="United Kingdom"/>
    <n v="1.25"/>
    <n v="8"/>
    <n v="10"/>
  </r>
  <r>
    <n v="3007"/>
    <n v="520561"/>
    <n v="22625"/>
    <s v="RED KITCHEN SCALES"/>
    <d v="2010-08-26T16:46:00"/>
    <x v="259"/>
    <s v="United Kingdom"/>
    <x v="255"/>
    <s v="United Kingdom"/>
    <n v="8.5"/>
    <n v="2"/>
    <n v="17"/>
  </r>
  <r>
    <n v="3008"/>
    <n v="520564"/>
    <n v="84580"/>
    <s v="MOUSE TOY WITH PINK T-SHIRT"/>
    <d v="2010-08-26T17:11:00"/>
    <x v="1357"/>
    <s v="United Kingdom"/>
    <x v="1353"/>
    <s v="United Kingdom"/>
    <n v="3.75"/>
    <n v="3"/>
    <n v="11.25"/>
  </r>
  <r>
    <n v="3009"/>
    <n v="520568"/>
    <s v="35004B"/>
    <s v="SET OF 3 BLACK FLYING DUCKS"/>
    <d v="2010-08-26T18:32:00"/>
    <x v="51"/>
    <s v="United Kingdom"/>
    <x v="47"/>
    <s v="United Kingdom"/>
    <n v="4.6500000000000004"/>
    <n v="12"/>
    <n v="55.800000000000004"/>
  </r>
  <r>
    <n v="3010"/>
    <n v="520570"/>
    <n v="22459"/>
    <s v="CAST IRON HOOK GARDEN TROWEL"/>
    <d v="2010-08-26T20:07:00"/>
    <x v="705"/>
    <s v="United Kingdom"/>
    <x v="701"/>
    <s v="United Kingdom"/>
    <n v="2.5499999999999998"/>
    <n v="1"/>
    <n v="2.5499999999999998"/>
  </r>
  <r>
    <n v="3011"/>
    <n v="520570"/>
    <n v="22151"/>
    <s v="PLACE SETTING WHITE HEART"/>
    <d v="2010-08-26T20:07:00"/>
    <x v="705"/>
    <s v="United Kingdom"/>
    <x v="701"/>
    <s v="United Kingdom"/>
    <n v="0.42"/>
    <n v="3"/>
    <n v="1.26"/>
  </r>
  <r>
    <n v="3012"/>
    <n v="520582"/>
    <n v="21930"/>
    <s v="JUMBO STORAGE BAG SKULLS"/>
    <d v="2010-08-27T10:38:00"/>
    <x v="1358"/>
    <s v="United Kingdom"/>
    <x v="1354"/>
    <s v="United Kingdom"/>
    <n v="1.95"/>
    <n v="10"/>
    <n v="19.5"/>
  </r>
  <r>
    <n v="3013"/>
    <n v="520582"/>
    <s v="85123A"/>
    <s v="WHITE HANGING HEART T-LIGHT HOLDER"/>
    <d v="2010-08-27T10:38:00"/>
    <x v="1358"/>
    <s v="United Kingdom"/>
    <x v="1354"/>
    <s v="United Kingdom"/>
    <n v="2.95"/>
    <n v="12"/>
    <n v="35.400000000000006"/>
  </r>
  <r>
    <n v="3014"/>
    <n v="520663"/>
    <n v="21164"/>
    <s v="HOME SWEET HOME METAL SIGN "/>
    <d v="2010-08-27T12:50:00"/>
    <x v="1359"/>
    <s v="United Kingdom"/>
    <x v="1355"/>
    <s v="United Kingdom"/>
    <n v="2.5499999999999998"/>
    <n v="216"/>
    <n v="550.79999999999995"/>
  </r>
  <r>
    <n v="3015"/>
    <n v="520666"/>
    <n v="22202"/>
    <s v="MILK PAN PINK RETROSPOT"/>
    <d v="2010-08-27T13:23:00"/>
    <x v="405"/>
    <s v="United Kingdom"/>
    <x v="401"/>
    <s v="United Kingdom"/>
    <n v="3.75"/>
    <n v="4"/>
    <n v="15"/>
  </r>
  <r>
    <n v="3016"/>
    <n v="520666"/>
    <n v="84347"/>
    <s v="ROTATING SILVER ANGELS T-LIGHT HLDR"/>
    <d v="2010-08-27T13:23:00"/>
    <x v="405"/>
    <s v="United Kingdom"/>
    <x v="401"/>
    <s v="United Kingdom"/>
    <n v="2.5499999999999998"/>
    <n v="6"/>
    <n v="15.299999999999999"/>
  </r>
  <r>
    <n v="3017"/>
    <n v="520671"/>
    <n v="44230"/>
    <s v="SQUARE MIRROR CURTAIN"/>
    <d v="2010-08-27T14:01:00"/>
    <x v="90"/>
    <s v="United Kingdom"/>
    <x v="86"/>
    <s v="United Kingdom"/>
    <n v="6.36"/>
    <n v="13"/>
    <n v="82.68"/>
  </r>
  <r>
    <n v="3018"/>
    <n v="520680"/>
    <n v="22441"/>
    <s v="GROW YOUR OWN BASIL IN ENAMEL MUG"/>
    <d v="2010-08-27T15:14:00"/>
    <x v="1360"/>
    <s v="Malta"/>
    <x v="1356"/>
    <s v="Malta"/>
    <n v="2.1"/>
    <n v="8"/>
    <n v="16.8"/>
  </r>
  <r>
    <n v="3019"/>
    <n v="520680"/>
    <n v="35922"/>
    <s v="EASTER BUNNY WREATH"/>
    <d v="2010-08-27T15:14:00"/>
    <x v="1360"/>
    <s v="Malta"/>
    <x v="1356"/>
    <s v="Malta"/>
    <n v="4.95"/>
    <n v="5"/>
    <n v="24.75"/>
  </r>
  <r>
    <n v="3020"/>
    <n v="520696"/>
    <n v="21666"/>
    <s v="RIDGED GLASS T-LIGHT HOLDER"/>
    <d v="2010-08-29T10:45:00"/>
    <x v="750"/>
    <s v="United Kingdom"/>
    <x v="746"/>
    <s v="United Kingdom"/>
    <n v="0.65"/>
    <n v="12"/>
    <n v="7.8000000000000007"/>
  </r>
  <r>
    <n v="3021"/>
    <n v="520700"/>
    <s v="85123A"/>
    <s v="WHITE HANGING HEART T-LIGHT HOLDER"/>
    <d v="2010-08-29T11:31:00"/>
    <x v="1361"/>
    <s v="United Kingdom"/>
    <x v="1357"/>
    <s v="United Kingdom"/>
    <n v="2.95"/>
    <n v="2"/>
    <n v="5.9"/>
  </r>
  <r>
    <n v="3022"/>
    <n v="520700"/>
    <n v="22429"/>
    <s v="ENAMEL MEASURING JUG CREAM"/>
    <d v="2010-08-29T11:31:00"/>
    <x v="1361"/>
    <s v="United Kingdom"/>
    <x v="1357"/>
    <s v="United Kingdom"/>
    <n v="4.25"/>
    <n v="1"/>
    <n v="4.25"/>
  </r>
  <r>
    <n v="3023"/>
    <n v="520714"/>
    <n v="22680"/>
    <s v="FRENCH BLUE METAL DOOR SIGN, 5"/>
    <d v="2010-08-29T13:49:00"/>
    <x v="1124"/>
    <s v="United Kingdom"/>
    <x v="1120"/>
    <s v="United Kingdom"/>
    <n v="1.25"/>
    <n v="10"/>
    <n v="12.5"/>
  </r>
  <r>
    <n v="3024"/>
    <n v="520715"/>
    <n v="22457"/>
    <s v="NATURAL SLATE HEART CHALKBOARD "/>
    <d v="2010-08-29T13:58:00"/>
    <x v="305"/>
    <s v="United Kingdom"/>
    <x v="301"/>
    <s v="United Kingdom"/>
    <n v="2.95"/>
    <n v="12"/>
    <n v="35.400000000000006"/>
  </r>
  <r>
    <n v="3025"/>
    <n v="520716"/>
    <n v="21737"/>
    <s v="SET 3 WICKER LOG BASKETS"/>
    <d v="2010-08-29T14:03:00"/>
    <x v="1362"/>
    <s v="United Kingdom"/>
    <x v="1358"/>
    <s v="United Kingdom"/>
    <n v="19.95"/>
    <n v="1"/>
    <n v="19.95"/>
  </r>
  <r>
    <n v="3026"/>
    <n v="520722"/>
    <s v="85123A"/>
    <s v="WHITE HANGING HEART T-LIGHT HOLDER"/>
    <d v="2010-08-29T14:44:00"/>
    <x v="1363"/>
    <s v="United Kingdom"/>
    <x v="1359"/>
    <s v="United Kingdom"/>
    <n v="2.95"/>
    <n v="10"/>
    <n v="29.5"/>
  </r>
  <r>
    <n v="3027"/>
    <n v="520738"/>
    <n v="22147"/>
    <s v="FELTCRAFT BUTTERFLY HEARTS"/>
    <d v="2010-08-31T09:36:00"/>
    <x v="843"/>
    <s v="United Kingdom"/>
    <x v="839"/>
    <s v="United Kingdom"/>
    <n v="1.45"/>
    <n v="12"/>
    <n v="17.399999999999999"/>
  </r>
  <r>
    <n v="3028"/>
    <n v="520815"/>
    <n v="21231"/>
    <s v="SWEETHEART CERAMIC TRINKET BOX"/>
    <d v="2010-08-31T11:40:00"/>
    <x v="1083"/>
    <s v="United Kingdom"/>
    <x v="1079"/>
    <s v="United Kingdom"/>
    <n v="1.25"/>
    <n v="2"/>
    <n v="2.5"/>
  </r>
  <r>
    <n v="3029"/>
    <n v="520825"/>
    <n v="21738"/>
    <s v="COSY SLIPPER SHOES SMALL  RED "/>
    <d v="2010-08-31T12:35:00"/>
    <x v="1364"/>
    <s v="United Kingdom"/>
    <x v="1360"/>
    <s v="United Kingdom"/>
    <n v="2.95"/>
    <n v="2"/>
    <n v="5.9"/>
  </r>
  <r>
    <n v="3030"/>
    <n v="520826"/>
    <n v="22704"/>
    <s v="WRAP RED APPLES "/>
    <d v="2010-08-31T12:37:00"/>
    <x v="1365"/>
    <s v="United Kingdom"/>
    <x v="1361"/>
    <s v="United Kingdom"/>
    <n v="0.42"/>
    <n v="25"/>
    <n v="10.5"/>
  </r>
  <r>
    <n v="3031"/>
    <n v="520847"/>
    <n v="21213"/>
    <s v="PACK OF 72 SKULL CAKE CASES"/>
    <d v="2010-08-31T12:48:00"/>
    <x v="362"/>
    <s v="United Kingdom"/>
    <x v="358"/>
    <s v="United Kingdom"/>
    <n v="0.55000000000000004"/>
    <n v="2"/>
    <n v="1.1000000000000001"/>
  </r>
  <r>
    <n v="3032"/>
    <n v="520861"/>
    <n v="20978"/>
    <s v="36 PENCILS TUBE SKULLS"/>
    <d v="2010-08-31T13:57:00"/>
    <x v="1366"/>
    <s v="United Kingdom"/>
    <x v="1362"/>
    <s v="United Kingdom"/>
    <n v="1.25"/>
    <n v="2"/>
    <n v="2.5"/>
  </r>
  <r>
    <n v="3033"/>
    <n v="520861"/>
    <n v="21488"/>
    <s v="RED WHITE SCARF  HOT WATER BOTTLE"/>
    <d v="2010-08-31T13:57:00"/>
    <x v="1366"/>
    <s v="United Kingdom"/>
    <x v="1362"/>
    <s v="United Kingdom"/>
    <n v="3.95"/>
    <n v="1"/>
    <n v="3.95"/>
  </r>
  <r>
    <n v="3034"/>
    <n v="520877"/>
    <n v="21467"/>
    <s v="CHERRY CROCHET FOOD COVER"/>
    <d v="2010-08-31T15:28:00"/>
    <x v="1075"/>
    <s v="United Kingdom"/>
    <x v="1071"/>
    <s v="United Kingdom"/>
    <n v="3.75"/>
    <n v="1"/>
    <n v="3.75"/>
  </r>
  <r>
    <n v="3035"/>
    <n v="520883"/>
    <n v="21172"/>
    <s v="PARTY METAL SIGN "/>
    <d v="2010-08-31T16:02:00"/>
    <x v="96"/>
    <s v="EIRE"/>
    <x v="92"/>
    <s v="EIRE"/>
    <n v="1.45"/>
    <n v="12"/>
    <n v="17.399999999999999"/>
  </r>
  <r>
    <n v="3036"/>
    <n v="520885"/>
    <n v="22710"/>
    <s v="WRAP I LOVE LONDON "/>
    <d v="2010-08-31T16:21:00"/>
    <x v="10"/>
    <s v="United Kingdom"/>
    <x v="6"/>
    <s v="United Kingdom"/>
    <n v="0.42"/>
    <n v="25"/>
    <n v="10.5"/>
  </r>
  <r>
    <n v="3037"/>
    <n v="520885"/>
    <n v="21731"/>
    <s v="RED TOADSTOOL LED NIGHT LIGHT"/>
    <d v="2010-08-31T16:21:00"/>
    <x v="10"/>
    <s v="United Kingdom"/>
    <x v="6"/>
    <s v="United Kingdom"/>
    <n v="1.65"/>
    <n v="1"/>
    <n v="1.65"/>
  </r>
  <r>
    <n v="3038"/>
    <n v="520894"/>
    <n v="22753"/>
    <s v="SMALL YELLOW BABUSHKA NOTEBOOK "/>
    <d v="2010-08-31T17:31:00"/>
    <x v="705"/>
    <s v="United Kingdom"/>
    <x v="701"/>
    <s v="United Kingdom"/>
    <n v="0.85"/>
    <n v="2"/>
    <n v="1.7"/>
  </r>
  <r>
    <n v="3039"/>
    <n v="520896"/>
    <s v="85040B"/>
    <s v="SET/4 BLUE FLOWER CANDLES IN BOWL"/>
    <d v="2010-08-31T17:39:00"/>
    <x v="1367"/>
    <s v="United Kingdom"/>
    <x v="1363"/>
    <s v="United Kingdom"/>
    <n v="1.65"/>
    <n v="2"/>
    <n v="3.3"/>
  </r>
  <r>
    <n v="3040"/>
    <n v="520902"/>
    <n v="22502"/>
    <s v="PICNIC BASKET WICKER SMALL"/>
    <d v="2010-09-01T10:11:00"/>
    <x v="1080"/>
    <s v="United Kingdom"/>
    <x v="1076"/>
    <s v="United Kingdom"/>
    <n v="4.25"/>
    <n v="8"/>
    <n v="34"/>
  </r>
  <r>
    <n v="3041"/>
    <n v="520904"/>
    <n v="22759"/>
    <s v="SET OF 3 NOTEBOOKS IN PARCEL"/>
    <d v="2010-09-01T10:15:00"/>
    <x v="1368"/>
    <s v="United Kingdom"/>
    <x v="1364"/>
    <s v="United Kingdom"/>
    <n v="1.65"/>
    <n v="12"/>
    <n v="19.799999999999997"/>
  </r>
  <r>
    <n v="3042"/>
    <n v="520948"/>
    <n v="22337"/>
    <s v="ANGEL DECORATION PAINTED ZINC "/>
    <d v="2010-09-01T11:05:00"/>
    <x v="123"/>
    <s v="Netherlands"/>
    <x v="119"/>
    <s v="Netherlands"/>
    <n v="0.55000000000000004"/>
    <n v="288"/>
    <n v="158.4"/>
  </r>
  <r>
    <n v="3043"/>
    <n v="520948"/>
    <n v="20718"/>
    <s v="RED SPOTTY SHOPPER BAG"/>
    <d v="2010-09-01T11:05:00"/>
    <x v="123"/>
    <s v="Netherlands"/>
    <x v="119"/>
    <s v="Netherlands"/>
    <n v="1.06"/>
    <n v="200"/>
    <n v="212"/>
  </r>
  <r>
    <n v="3044"/>
    <n v="520950"/>
    <n v="22356"/>
    <s v="CHARLOTTE BAG PINK WITH WHITE SPOTS"/>
    <d v="2010-09-01T11:23:00"/>
    <x v="1058"/>
    <s v="Germany"/>
    <x v="1054"/>
    <s v="Germany"/>
    <n v="0.85"/>
    <n v="10"/>
    <n v="8.5"/>
  </r>
  <r>
    <n v="3045"/>
    <n v="520953"/>
    <n v="21213"/>
    <s v="PACK OF 72 SKULL CAKE CASES"/>
    <d v="2010-09-01T11:49:00"/>
    <x v="1369"/>
    <s v="United Kingdom"/>
    <x v="1365"/>
    <s v="United Kingdom"/>
    <n v="0.55000000000000004"/>
    <n v="24"/>
    <n v="13.200000000000001"/>
  </r>
  <r>
    <n v="3046"/>
    <n v="520972"/>
    <n v="22349"/>
    <s v="DOG BOWL CHASING BALL DESIGN"/>
    <d v="2010-09-01T12:38:00"/>
    <x v="480"/>
    <s v="Cyprus"/>
    <x v="476"/>
    <s v="Cyprus"/>
    <n v="3.75"/>
    <n v="1"/>
    <n v="3.75"/>
  </r>
  <r>
    <n v="3047"/>
    <s v="C520975"/>
    <n v="20728"/>
    <s v="LUNCH BAG CARS BLUE"/>
    <d v="2010-09-01T12:52:00"/>
    <x v="239"/>
    <s v="EIRE"/>
    <x v="235"/>
    <s v="EIRE"/>
    <n v="1.45"/>
    <n v="-50"/>
    <n v="-72.5"/>
  </r>
  <r>
    <n v="3048"/>
    <n v="520989"/>
    <n v="21523"/>
    <s v="DOORMAT FANCY FONT HOME SWEET HOME"/>
    <d v="2010-09-01T13:12:00"/>
    <x v="373"/>
    <s v="United Kingdom"/>
    <x v="369"/>
    <s v="United Kingdom"/>
    <n v="7.95"/>
    <n v="4"/>
    <n v="31.8"/>
  </r>
  <r>
    <n v="3049"/>
    <n v="521004"/>
    <n v="22411"/>
    <s v="JUMBO SHOPPER VINTAGE RED PAISLEY"/>
    <d v="2010-09-01T13:59:00"/>
    <x v="1370"/>
    <s v="United Kingdom"/>
    <x v="1366"/>
    <s v="United Kingdom"/>
    <n v="1.95"/>
    <n v="10"/>
    <n v="19.5"/>
  </r>
  <r>
    <n v="3050"/>
    <n v="521010"/>
    <n v="21268"/>
    <s v="VINTAGE BLUE TINSEL REEL"/>
    <d v="2010-09-01T14:37:00"/>
    <x v="1371"/>
    <s v="United Kingdom"/>
    <x v="1367"/>
    <s v="United Kingdom"/>
    <n v="0.42"/>
    <n v="1"/>
    <n v="0.42"/>
  </r>
  <r>
    <n v="3051"/>
    <n v="521027"/>
    <n v="85042"/>
    <s v="ANTIQUE LILY FAIRY LIGHTS"/>
    <d v="2010-09-01T15:49:00"/>
    <x v="1372"/>
    <s v="United Kingdom"/>
    <x v="1368"/>
    <s v="United Kingdom"/>
    <n v="4.95"/>
    <n v="10"/>
    <n v="49.5"/>
  </r>
  <r>
    <n v="3052"/>
    <n v="521044"/>
    <n v="22689"/>
    <s v="DOORMAT MERRY CHRISTMAS RED "/>
    <d v="2010-09-02T10:04:00"/>
    <x v="1373"/>
    <s v="United Kingdom"/>
    <x v="1369"/>
    <s v="United Kingdom"/>
    <n v="7.49"/>
    <n v="2"/>
    <n v="14.98"/>
  </r>
  <r>
    <n v="3053"/>
    <n v="521112"/>
    <n v="22131"/>
    <s v="FOOD CONTAINER SET 3 LOVE HEART "/>
    <d v="2010-09-02T10:47:00"/>
    <x v="123"/>
    <s v="Netherlands"/>
    <x v="119"/>
    <s v="Netherlands"/>
    <n v="1.65"/>
    <n v="216"/>
    <n v="356.4"/>
  </r>
  <r>
    <n v="3054"/>
    <n v="521148"/>
    <n v="21980"/>
    <s v="PACK OF 12 RED SPOTTY TISSUES "/>
    <d v="2010-09-02T13:27:00"/>
    <x v="1374"/>
    <s v="United Kingdom"/>
    <x v="1370"/>
    <s v="United Kingdom"/>
    <n v="0.28999999999999998"/>
    <n v="6"/>
    <n v="1.7399999999999998"/>
  </r>
  <r>
    <n v="3055"/>
    <n v="521150"/>
    <n v="22413"/>
    <s v="METAL SIGN TAKE IT OR LEAVE IT "/>
    <d v="2010-09-02T13:33:00"/>
    <x v="99"/>
    <s v="United Kingdom"/>
    <x v="95"/>
    <s v="United Kingdom"/>
    <n v="2.95"/>
    <n v="12"/>
    <n v="35.400000000000006"/>
  </r>
  <r>
    <n v="3056"/>
    <n v="521159"/>
    <s v="85099B"/>
    <s v="JUMBO BAG RED RETROSPOT"/>
    <d v="2010-09-02T13:57:00"/>
    <x v="205"/>
    <s v="United Kingdom"/>
    <x v="201"/>
    <s v="United Kingdom"/>
    <n v="1.95"/>
    <n v="30"/>
    <n v="58.5"/>
  </r>
  <r>
    <n v="3057"/>
    <n v="521162"/>
    <n v="22561"/>
    <s v="WOODEN SCHOOL COLOURING SET"/>
    <d v="2010-09-02T14:22:00"/>
    <x v="551"/>
    <s v="France"/>
    <x v="547"/>
    <s v="France"/>
    <n v="1.65"/>
    <n v="12"/>
    <n v="19.799999999999997"/>
  </r>
  <r>
    <n v="3058"/>
    <n v="521166"/>
    <n v="22569"/>
    <s v="FELTCRAFT CUSHION BUTTERFLY"/>
    <d v="2010-09-02T14:52:00"/>
    <x v="631"/>
    <s v="United Kingdom"/>
    <x v="627"/>
    <s v="United Kingdom"/>
    <n v="3.75"/>
    <n v="1"/>
    <n v="3.75"/>
  </r>
  <r>
    <n v="3059"/>
    <n v="521176"/>
    <n v="21931"/>
    <s v="JUMBO STORAGE BAG SUKI"/>
    <d v="2010-09-02T15:51:00"/>
    <x v="849"/>
    <s v="United Kingdom"/>
    <x v="845"/>
    <s v="United Kingdom"/>
    <n v="1.95"/>
    <n v="10"/>
    <n v="19.5"/>
  </r>
  <r>
    <n v="3060"/>
    <n v="521176"/>
    <n v="84755"/>
    <s v="COLOUR GLASS T-LIGHT HOLDER HANGING"/>
    <d v="2010-09-02T15:51:00"/>
    <x v="849"/>
    <s v="United Kingdom"/>
    <x v="845"/>
    <s v="United Kingdom"/>
    <n v="0.65"/>
    <n v="16"/>
    <n v="10.4"/>
  </r>
  <r>
    <n v="3061"/>
    <n v="521185"/>
    <s v="85232B"/>
    <s v="SET OF 3 BABUSHKA STACKING TINS"/>
    <d v="2010-09-02T16:33:00"/>
    <x v="944"/>
    <s v="United Kingdom"/>
    <x v="940"/>
    <s v="United Kingdom"/>
    <n v="4.95"/>
    <n v="3"/>
    <n v="14.850000000000001"/>
  </r>
  <r>
    <n v="3062"/>
    <n v="521189"/>
    <s v="85231G"/>
    <s v="ORANGE SCENTED SET/9 T-LIGHTS"/>
    <d v="2010-09-02T16:47:00"/>
    <x v="871"/>
    <s v="United Kingdom"/>
    <x v="867"/>
    <s v="United Kingdom"/>
    <n v="0.85"/>
    <n v="7"/>
    <n v="5.95"/>
  </r>
  <r>
    <n v="3063"/>
    <n v="521195"/>
    <s v="16156S"/>
    <s v="WRAP PINK FAIRY CAKES "/>
    <d v="2010-09-02T17:17:00"/>
    <x v="1375"/>
    <s v="United Kingdom"/>
    <x v="1371"/>
    <s v="United Kingdom"/>
    <n v="0.42"/>
    <n v="25"/>
    <n v="10.5"/>
  </r>
  <r>
    <n v="3064"/>
    <n v="521197"/>
    <n v="22624"/>
    <s v="IVORY KITCHEN SCALES"/>
    <d v="2010-09-02T17:28:00"/>
    <x v="1376"/>
    <s v="United Kingdom"/>
    <x v="1372"/>
    <s v="United Kingdom"/>
    <n v="8.5"/>
    <n v="2"/>
    <n v="17"/>
  </r>
  <r>
    <n v="3065"/>
    <n v="521205"/>
    <n v="21988"/>
    <s v="PACK OF 6 SKULL PAPER PLATES"/>
    <d v="2010-09-02T18:22:00"/>
    <x v="1377"/>
    <s v="United Kingdom"/>
    <x v="1373"/>
    <s v="United Kingdom"/>
    <n v="0.85"/>
    <n v="1"/>
    <n v="0.85"/>
  </r>
  <r>
    <n v="3066"/>
    <n v="521222"/>
    <s v="84997C"/>
    <s v="BLUE 3 PIECE MINI DOTS CUTLERY SET"/>
    <d v="2010-09-03T10:39:00"/>
    <x v="168"/>
    <s v="United Kingdom"/>
    <x v="164"/>
    <s v="United Kingdom"/>
    <n v="3.75"/>
    <n v="2"/>
    <n v="7.5"/>
  </r>
  <r>
    <n v="3067"/>
    <n v="521222"/>
    <n v="85063"/>
    <s v="CREAM SWEETHEART MAGAZINE RACK"/>
    <d v="2010-09-03T10:39:00"/>
    <x v="168"/>
    <s v="United Kingdom"/>
    <x v="164"/>
    <s v="United Kingdom"/>
    <n v="16.95"/>
    <n v="1"/>
    <n v="16.95"/>
  </r>
  <r>
    <n v="3068"/>
    <n v="521223"/>
    <n v="22411"/>
    <s v="JUMBO SHOPPER VINTAGE RED PAISLEY"/>
    <d v="2010-09-03T10:43:00"/>
    <x v="1276"/>
    <s v="United Kingdom"/>
    <x v="1272"/>
    <s v="United Kingdom"/>
    <n v="1.95"/>
    <n v="10"/>
    <n v="19.5"/>
  </r>
  <r>
    <n v="3069"/>
    <n v="521244"/>
    <n v="21509"/>
    <s v="COWBOYS AND INDIANS BIRTHDAY CARD "/>
    <d v="2010-09-03T11:23:00"/>
    <x v="11"/>
    <s v="United Kingdom"/>
    <x v="7"/>
    <s v="United Kingdom"/>
    <n v="0.36"/>
    <n v="60"/>
    <n v="21.599999999999998"/>
  </r>
  <r>
    <n v="3070"/>
    <n v="521317"/>
    <n v="21219"/>
    <s v="SET/4 BADGES BALLOON GIRL"/>
    <d v="2010-09-03T12:06:00"/>
    <x v="111"/>
    <s v="United Kingdom"/>
    <x v="107"/>
    <s v="United Kingdom"/>
    <n v="1.25"/>
    <n v="10"/>
    <n v="12.5"/>
  </r>
  <r>
    <n v="3071"/>
    <n v="521343"/>
    <s v="POST"/>
    <s v="POSTAGE"/>
    <d v="2010-09-03T13:18:00"/>
    <x v="569"/>
    <s v="France"/>
    <x v="565"/>
    <s v="France"/>
    <n v="18"/>
    <n v="3"/>
    <n v="54"/>
  </r>
  <r>
    <n v="3072"/>
    <n v="521361"/>
    <s v="84965A"/>
    <s v="PINK KASHMIRI COFFEE TABLE "/>
    <d v="2010-09-03T17:23:00"/>
    <x v="1378"/>
    <s v="United Kingdom"/>
    <x v="1374"/>
    <s v="United Kingdom"/>
    <n v="30"/>
    <n v="4"/>
    <n v="120"/>
  </r>
  <r>
    <n v="3073"/>
    <n v="521363"/>
    <n v="22595"/>
    <s v="CHRISTMAS GINGHAM HEART"/>
    <d v="2010-09-05T10:06:00"/>
    <x v="1318"/>
    <s v="United Kingdom"/>
    <x v="1314"/>
    <s v="United Kingdom"/>
    <n v="0.85"/>
    <n v="48"/>
    <n v="40.799999999999997"/>
  </r>
  <r>
    <n v="3074"/>
    <n v="521365"/>
    <s v="47503J"/>
    <s v="SET/3 FLORAL GARDEN TOOLS IN BAG"/>
    <d v="2010-09-05T10:44:00"/>
    <x v="96"/>
    <s v="EIRE"/>
    <x v="92"/>
    <s v="EIRE"/>
    <n v="7.95"/>
    <n v="6"/>
    <n v="47.7"/>
  </r>
  <r>
    <n v="3075"/>
    <n v="521367"/>
    <n v="20972"/>
    <s v="PINK CREAM FELT CRAFT TRINKET BOX "/>
    <d v="2010-09-05T11:04:00"/>
    <x v="1379"/>
    <s v="United Kingdom"/>
    <x v="1375"/>
    <s v="United Kingdom"/>
    <n v="1.25"/>
    <n v="12"/>
    <n v="15"/>
  </r>
  <r>
    <n v="3076"/>
    <n v="521369"/>
    <s v="72529W"/>
    <s v="WHITE ADVENT CANDLE"/>
    <d v="2010-09-05T11:14:00"/>
    <x v="321"/>
    <s v="United Kingdom"/>
    <x v="317"/>
    <s v="United Kingdom"/>
    <n v="2.12"/>
    <n v="6"/>
    <n v="12.72"/>
  </r>
  <r>
    <n v="3077"/>
    <n v="521379"/>
    <n v="22625"/>
    <s v="RED KITCHEN SCALES"/>
    <d v="2010-09-05T12:22:00"/>
    <x v="1380"/>
    <s v="United Kingdom"/>
    <x v="1376"/>
    <s v="United Kingdom"/>
    <n v="8.5"/>
    <n v="1"/>
    <n v="8.5"/>
  </r>
  <r>
    <n v="3078"/>
    <n v="521389"/>
    <n v="22064"/>
    <s v="PINK DOUGHNUT TRINKET POT "/>
    <d v="2010-09-05T14:01:00"/>
    <x v="1381"/>
    <s v="United Kingdom"/>
    <x v="1377"/>
    <s v="United Kingdom"/>
    <n v="1.65"/>
    <n v="2"/>
    <n v="3.3"/>
  </r>
  <r>
    <n v="3079"/>
    <n v="521390"/>
    <n v="20727"/>
    <s v="LUNCH BAG  BLACK SKULL."/>
    <d v="2010-09-05T14:03:00"/>
    <x v="178"/>
    <s v="United Kingdom"/>
    <x v="174"/>
    <s v="United Kingdom"/>
    <n v="1.65"/>
    <n v="5"/>
    <n v="8.25"/>
  </r>
  <r>
    <n v="3080"/>
    <n v="521390"/>
    <s v="84971S"/>
    <s v="SMALL HEART FLOWERS HOOK "/>
    <d v="2010-09-05T14:03:00"/>
    <x v="178"/>
    <s v="United Kingdom"/>
    <x v="174"/>
    <s v="United Kingdom"/>
    <n v="0.85"/>
    <n v="12"/>
    <n v="10.199999999999999"/>
  </r>
  <r>
    <n v="3081"/>
    <n v="521392"/>
    <n v="84969"/>
    <s v="BOX OF 6 ASSORTED COLOUR TEASPOONS"/>
    <d v="2010-09-05T14:40:00"/>
    <x v="688"/>
    <s v="United Kingdom"/>
    <x v="684"/>
    <s v="United Kingdom"/>
    <n v="4.25"/>
    <n v="6"/>
    <n v="25.5"/>
  </r>
  <r>
    <n v="3082"/>
    <n v="521393"/>
    <n v="21164"/>
    <s v="HOME SWEET HOME METAL SIGN "/>
    <d v="2010-09-05T15:27:00"/>
    <x v="348"/>
    <s v="United Kingdom"/>
    <x v="344"/>
    <s v="United Kingdom"/>
    <n v="2.95"/>
    <n v="6"/>
    <n v="17.700000000000003"/>
  </r>
  <r>
    <n v="3083"/>
    <n v="521395"/>
    <n v="84975"/>
    <s v="HEART SHAPED MIRROR"/>
    <d v="2010-09-05T15:47:00"/>
    <x v="1382"/>
    <s v="United Kingdom"/>
    <x v="1378"/>
    <s v="United Kingdom"/>
    <n v="1.69"/>
    <n v="3"/>
    <n v="5.07"/>
  </r>
  <r>
    <n v="3084"/>
    <n v="521397"/>
    <n v="21169"/>
    <s v="YOU'RE CONFUSING ME METAL SIGN "/>
    <d v="2010-09-05T16:02:00"/>
    <x v="705"/>
    <s v="United Kingdom"/>
    <x v="701"/>
    <s v="United Kingdom"/>
    <n v="1.69"/>
    <n v="3"/>
    <n v="5.07"/>
  </r>
  <r>
    <n v="3085"/>
    <n v="521398"/>
    <n v="21781"/>
    <s v="MA CAMPAGNE CUTLERY BOX"/>
    <d v="2010-09-05T16:10:00"/>
    <x v="209"/>
    <s v="United Kingdom"/>
    <x v="205"/>
    <s v="United Kingdom"/>
    <n v="14.95"/>
    <n v="1"/>
    <n v="14.95"/>
  </r>
  <r>
    <n v="3086"/>
    <n v="521403"/>
    <n v="21179"/>
    <s v="NO JUNK MAIL METAL SIGN"/>
    <d v="2010-09-06T10:19:00"/>
    <x v="1383"/>
    <s v="Singapore"/>
    <x v="1379"/>
    <s v="Singapore"/>
    <n v="1.25"/>
    <n v="12"/>
    <n v="15"/>
  </r>
  <r>
    <n v="3087"/>
    <n v="521404"/>
    <n v="22198"/>
    <s v="LARGE POPCORN HOLDER "/>
    <d v="2010-09-06T10:24:00"/>
    <x v="1383"/>
    <s v="Singapore"/>
    <x v="1379"/>
    <s v="Singapore"/>
    <n v="1.65"/>
    <n v="12"/>
    <n v="19.799999999999997"/>
  </r>
  <r>
    <n v="3088"/>
    <n v="521404"/>
    <n v="22666"/>
    <s v="RECIPE BOX PANTRY YELLOW DESIGN"/>
    <d v="2010-09-06T10:24:00"/>
    <x v="1383"/>
    <s v="Singapore"/>
    <x v="1379"/>
    <s v="Singapore"/>
    <n v="2.95"/>
    <n v="6"/>
    <n v="17.700000000000003"/>
  </r>
  <r>
    <n v="3089"/>
    <n v="521406"/>
    <n v="22379"/>
    <s v="RECYCLING BAG RETROSPOT "/>
    <d v="2010-09-06T10:42:00"/>
    <x v="59"/>
    <s v="United Kingdom"/>
    <x v="55"/>
    <s v="United Kingdom"/>
    <n v="2.1"/>
    <n v="25"/>
    <n v="52.5"/>
  </r>
  <r>
    <n v="3090"/>
    <n v="521407"/>
    <n v="79067"/>
    <s v="CORONA MEXICAN TRAY"/>
    <d v="2010-09-06T11:07:00"/>
    <x v="393"/>
    <s v="United Kingdom"/>
    <x v="389"/>
    <s v="United Kingdom"/>
    <n v="3.75"/>
    <n v="1"/>
    <n v="3.75"/>
  </r>
  <r>
    <n v="3091"/>
    <n v="521426"/>
    <n v="22303"/>
    <s v="COFFEE MUG APPLES DESIGN"/>
    <d v="2010-09-06T11:21:00"/>
    <x v="446"/>
    <s v="France"/>
    <x v="442"/>
    <s v="France"/>
    <n v="2.5499999999999998"/>
    <n v="6"/>
    <n v="15.299999999999999"/>
  </r>
  <r>
    <n v="3092"/>
    <n v="521426"/>
    <n v="20724"/>
    <s v="RED SPOTTY CHARLOTTE BAG"/>
    <d v="2010-09-06T11:21:00"/>
    <x v="446"/>
    <s v="France"/>
    <x v="442"/>
    <s v="France"/>
    <n v="0.85"/>
    <n v="10"/>
    <n v="8.5"/>
  </r>
  <r>
    <n v="3093"/>
    <n v="521482"/>
    <n v="22130"/>
    <s v="PARTY CONE CHRISTMAS DECORATION "/>
    <d v="2010-09-06T13:20:00"/>
    <x v="1384"/>
    <s v="United Kingdom"/>
    <x v="1380"/>
    <s v="United Kingdom"/>
    <n v="0.72"/>
    <n v="144"/>
    <n v="103.67999999999999"/>
  </r>
  <r>
    <n v="3094"/>
    <n v="521484"/>
    <n v="22570"/>
    <s v="FELTCRAFT CUSHION RABBIT"/>
    <d v="2010-09-06T13:26:00"/>
    <x v="1385"/>
    <s v="United Kingdom"/>
    <x v="1381"/>
    <s v="United Kingdom"/>
    <n v="3.75"/>
    <n v="1"/>
    <n v="3.75"/>
  </r>
  <r>
    <n v="3095"/>
    <n v="521496"/>
    <n v="21039"/>
    <s v="RED SPOTTY SHOPPING BAG"/>
    <d v="2010-09-06T14:27:00"/>
    <x v="684"/>
    <s v="Spain"/>
    <x v="680"/>
    <s v="Spain"/>
    <n v="2.5499999999999998"/>
    <n v="6"/>
    <n v="15.299999999999999"/>
  </r>
  <r>
    <n v="3096"/>
    <n v="521515"/>
    <n v="85214"/>
    <s v="TUB 24 PINK FLOWER PEGS"/>
    <d v="2010-09-06T14:36:00"/>
    <x v="82"/>
    <s v="United Kingdom"/>
    <x v="78"/>
    <s v="United Kingdom"/>
    <n v="1.65"/>
    <n v="2"/>
    <n v="3.3"/>
  </r>
  <r>
    <n v="3097"/>
    <n v="521533"/>
    <n v="22065"/>
    <s v="CHRISTMAS PUDDING TRINKET POT "/>
    <d v="2010-09-06T14:46:00"/>
    <x v="1381"/>
    <s v="United Kingdom"/>
    <x v="1377"/>
    <s v="United Kingdom"/>
    <n v="1.45"/>
    <n v="12"/>
    <n v="17.399999999999999"/>
  </r>
  <r>
    <n v="3098"/>
    <n v="521546"/>
    <n v="22588"/>
    <s v="CARD HOLDER GINGHAM HEART"/>
    <d v="2010-09-06T15:28:00"/>
    <x v="1386"/>
    <s v="United Kingdom"/>
    <x v="1382"/>
    <s v="United Kingdom"/>
    <n v="2.5499999999999998"/>
    <n v="6"/>
    <n v="15.299999999999999"/>
  </r>
  <r>
    <n v="3099"/>
    <n v="521557"/>
    <n v="22959"/>
    <s v="WRAP CHRISTMAS VILLAGE"/>
    <d v="2010-09-06T17:13:00"/>
    <x v="293"/>
    <s v="United Kingdom"/>
    <x v="289"/>
    <s v="United Kingdom"/>
    <n v="0.42"/>
    <n v="25"/>
    <n v="10.5"/>
  </r>
  <r>
    <n v="3100"/>
    <n v="521558"/>
    <n v="22236"/>
    <s v="CAKE STAND 3 TIER MAGIC GARDEN"/>
    <d v="2010-09-07T09:31:00"/>
    <x v="1345"/>
    <s v="United Kingdom"/>
    <x v="1341"/>
    <s v="United Kingdom"/>
    <n v="12.75"/>
    <n v="3"/>
    <n v="38.25"/>
  </r>
  <r>
    <n v="3101"/>
    <n v="521558"/>
    <n v="21741"/>
    <s v="COSY SLIPPER SHOES LARGE GREEN"/>
    <d v="2010-09-07T09:31:00"/>
    <x v="1345"/>
    <s v="United Kingdom"/>
    <x v="1341"/>
    <s v="United Kingdom"/>
    <n v="2.95"/>
    <n v="6"/>
    <n v="17.700000000000003"/>
  </r>
  <r>
    <n v="3102"/>
    <n v="521559"/>
    <n v="22620"/>
    <s v="4 TRADITIONAL SPINNING TOPS"/>
    <d v="2010-09-07T09:35:00"/>
    <x v="1387"/>
    <s v="United Kingdom"/>
    <x v="1383"/>
    <s v="United Kingdom"/>
    <n v="1.25"/>
    <n v="12"/>
    <n v="15"/>
  </r>
  <r>
    <n v="3103"/>
    <n v="521563"/>
    <n v="84978"/>
    <s v="HANGING HEART JAR T-LIGHT HOLDER"/>
    <d v="2010-09-07T10:26:00"/>
    <x v="41"/>
    <s v="United Kingdom"/>
    <x v="37"/>
    <s v="United Kingdom"/>
    <n v="1.25"/>
    <n v="12"/>
    <n v="15"/>
  </r>
  <r>
    <n v="3104"/>
    <n v="521568"/>
    <n v="21042"/>
    <s v="RED SPOTTY APRON "/>
    <d v="2010-09-07T10:59:00"/>
    <x v="177"/>
    <s v="United Kingdom"/>
    <x v="173"/>
    <s v="United Kingdom"/>
    <n v="4.6500000000000004"/>
    <n v="60"/>
    <n v="279"/>
  </r>
  <r>
    <n v="3105"/>
    <n v="521642"/>
    <n v="21976"/>
    <s v="PACK OF 60 MUSHROOM CAKE CASES"/>
    <d v="2010-09-07T13:04:00"/>
    <x v="96"/>
    <s v="EIRE"/>
    <x v="92"/>
    <s v="EIRE"/>
    <n v="0.55000000000000004"/>
    <n v="24"/>
    <n v="13.200000000000001"/>
  </r>
  <r>
    <n v="3106"/>
    <n v="521642"/>
    <n v="21429"/>
    <s v="RED GINGHAM ROSE JEWELLERY BOX"/>
    <d v="2010-09-07T13:04:00"/>
    <x v="96"/>
    <s v="EIRE"/>
    <x v="92"/>
    <s v="EIRE"/>
    <n v="1.65"/>
    <n v="8"/>
    <n v="13.2"/>
  </r>
  <r>
    <n v="3107"/>
    <n v="521649"/>
    <s v="85028S"/>
    <s v="FRENCH CHATEAU SMALL FRUITBOWL"/>
    <d v="2010-09-07T13:28:00"/>
    <x v="1388"/>
    <s v="United Kingdom"/>
    <x v="1384"/>
    <s v="United Kingdom"/>
    <n v="4.95"/>
    <n v="1"/>
    <n v="4.95"/>
  </r>
  <r>
    <n v="3108"/>
    <n v="521653"/>
    <n v="82582"/>
    <s v="AREA PATROLLED METAL SIGN"/>
    <d v="2010-09-07T13:52:00"/>
    <x v="1195"/>
    <s v="United Kingdom"/>
    <x v="1191"/>
    <s v="United Kingdom"/>
    <n v="2.1"/>
    <n v="6"/>
    <n v="12.600000000000001"/>
  </r>
  <r>
    <n v="3109"/>
    <n v="521656"/>
    <n v="21154"/>
    <s v="RED SPOTTY OVEN GLOVE "/>
    <d v="2010-09-07T14:04:00"/>
    <x v="1307"/>
    <s v="United Kingdom"/>
    <x v="1303"/>
    <s v="United Kingdom"/>
    <n v="1.25"/>
    <n v="2"/>
    <n v="2.5"/>
  </r>
  <r>
    <n v="3110"/>
    <n v="521660"/>
    <n v="21889"/>
    <s v="WOODEN BOX OF DOMINOES"/>
    <d v="2010-09-07T14:16:00"/>
    <x v="1389"/>
    <s v="United Kingdom"/>
    <x v="1385"/>
    <s v="United Kingdom"/>
    <n v="1.25"/>
    <n v="2"/>
    <n v="2.5"/>
  </r>
  <r>
    <n v="3111"/>
    <n v="521661"/>
    <n v="22631"/>
    <s v="CIRCUS PARADE LUNCH BOX "/>
    <d v="2010-09-07T14:21:00"/>
    <x v="1390"/>
    <s v="Germany"/>
    <x v="1386"/>
    <s v="Germany"/>
    <n v="1.95"/>
    <n v="12"/>
    <n v="23.4"/>
  </r>
  <r>
    <n v="3112"/>
    <n v="521663"/>
    <n v="22381"/>
    <s v="TOY TIDY PINK RETROSPOT  "/>
    <d v="2010-09-07T14:46:00"/>
    <x v="558"/>
    <s v="United Kingdom"/>
    <x v="554"/>
    <s v="United Kingdom"/>
    <n v="2.1"/>
    <n v="5"/>
    <n v="10.5"/>
  </r>
  <r>
    <n v="3113"/>
    <n v="521692"/>
    <n v="84839"/>
    <s v="SWEETHEART KEY CABINET"/>
    <d v="2010-09-08T08:18:00"/>
    <x v="96"/>
    <s v="EIRE"/>
    <x v="92"/>
    <s v="EIRE"/>
    <n v="6.75"/>
    <n v="2"/>
    <n v="13.5"/>
  </r>
  <r>
    <n v="3114"/>
    <n v="521765"/>
    <n v="20719"/>
    <s v="WOODLAND CHARLOTTE BAG"/>
    <d v="2010-09-08T11:54:00"/>
    <x v="175"/>
    <s v="Germany"/>
    <x v="171"/>
    <s v="Germany"/>
    <n v="0.85"/>
    <n v="10"/>
    <n v="8.5"/>
  </r>
  <r>
    <n v="3115"/>
    <n v="521767"/>
    <s v="85025B"/>
    <s v="EAU DE NILE HEART SHAPE PHOTO FRAME"/>
    <d v="2010-09-08T11:56:00"/>
    <x v="1391"/>
    <s v="United Kingdom"/>
    <x v="1387"/>
    <s v="United Kingdom"/>
    <n v="1.65"/>
    <n v="4"/>
    <n v="6.6"/>
  </r>
  <r>
    <n v="3116"/>
    <n v="521767"/>
    <s v="84569A"/>
    <s v="PACK 3 IRON ON DOG PATCHES"/>
    <d v="2010-09-08T11:56:00"/>
    <x v="1391"/>
    <s v="United Kingdom"/>
    <x v="1387"/>
    <s v="United Kingdom"/>
    <n v="1.25"/>
    <n v="12"/>
    <n v="15"/>
  </r>
  <r>
    <n v="3117"/>
    <n v="521767"/>
    <s v="82494L"/>
    <s v="WOODEN FRAME ANTIQUE WHITE "/>
    <d v="2010-09-08T11:56:00"/>
    <x v="1391"/>
    <s v="United Kingdom"/>
    <x v="1387"/>
    <s v="United Kingdom"/>
    <n v="2.95"/>
    <n v="6"/>
    <n v="17.700000000000003"/>
  </r>
  <r>
    <n v="3118"/>
    <n v="521771"/>
    <n v="22591"/>
    <s v="CARDHOLDER GINGHAM CHRISTMAS TREE"/>
    <d v="2010-09-08T12:33:00"/>
    <x v="1392"/>
    <s v="United Kingdom"/>
    <x v="1388"/>
    <s v="United Kingdom"/>
    <n v="2.5499999999999998"/>
    <n v="6"/>
    <n v="15.299999999999999"/>
  </r>
  <r>
    <n v="3119"/>
    <n v="521775"/>
    <n v="48111"/>
    <s v="DOORMAT 3 SMILEY CATS"/>
    <d v="2010-09-08T12:38:00"/>
    <x v="1217"/>
    <s v="United Kingdom"/>
    <x v="1213"/>
    <s v="United Kingdom"/>
    <n v="7.95"/>
    <n v="4"/>
    <n v="31.8"/>
  </r>
  <r>
    <n v="3120"/>
    <n v="521791"/>
    <n v="22465"/>
    <s v="HANGING METAL STAR LANTERN"/>
    <d v="2010-09-08T13:30:00"/>
    <x v="204"/>
    <s v="United Kingdom"/>
    <x v="200"/>
    <s v="United Kingdom"/>
    <n v="1.65"/>
    <n v="6"/>
    <n v="9.8999999999999986"/>
  </r>
  <r>
    <n v="3121"/>
    <n v="521792"/>
    <n v="22139"/>
    <s v="RETRO SPOT TEA SET CERAMIC 11 PC "/>
    <d v="2010-09-08T13:43:00"/>
    <x v="1393"/>
    <s v="United Kingdom"/>
    <x v="1389"/>
    <s v="United Kingdom"/>
    <n v="4.95"/>
    <n v="1"/>
    <n v="4.95"/>
  </r>
  <r>
    <n v="3122"/>
    <n v="521794"/>
    <s v="84029G"/>
    <s v="KNITTED UNION FLAG HOT WATER BOTTLE"/>
    <d v="2010-09-08T13:52:00"/>
    <x v="702"/>
    <s v="United Kingdom"/>
    <x v="698"/>
    <s v="United Kingdom"/>
    <n v="3.75"/>
    <n v="1"/>
    <n v="3.75"/>
  </r>
  <r>
    <n v="3123"/>
    <n v="521819"/>
    <n v="21115"/>
    <s v="ROSE CARAVAN DOORSTOP"/>
    <d v="2010-09-08T16:17:00"/>
    <x v="1394"/>
    <s v="United Kingdom"/>
    <x v="1390"/>
    <s v="United Kingdom"/>
    <n v="6.75"/>
    <n v="2"/>
    <n v="13.5"/>
  </r>
  <r>
    <n v="3124"/>
    <n v="521821"/>
    <s v="47590B"/>
    <s v="PINK HAPPY BIRTHDAY BUNTING"/>
    <d v="2010-09-08T17:23:00"/>
    <x v="1395"/>
    <s v="United Kingdom"/>
    <x v="1391"/>
    <s v="United Kingdom"/>
    <n v="5.45"/>
    <n v="5"/>
    <n v="27.25"/>
  </r>
  <r>
    <n v="3125"/>
    <n v="521822"/>
    <s v="15056BL"/>
    <s v="EDWARDIAN PARASOL BLACK"/>
    <d v="2010-09-09T10:37:00"/>
    <x v="262"/>
    <s v="France"/>
    <x v="258"/>
    <s v="France"/>
    <n v="5.95"/>
    <n v="9"/>
    <n v="53.550000000000004"/>
  </r>
  <r>
    <n v="3126"/>
    <n v="521822"/>
    <n v="22384"/>
    <s v="LUNCH BAG PINK RETROSPOT"/>
    <d v="2010-09-09T10:37:00"/>
    <x v="262"/>
    <s v="France"/>
    <x v="258"/>
    <s v="France"/>
    <n v="1.65"/>
    <n v="10"/>
    <n v="16.5"/>
  </r>
  <r>
    <n v="3127"/>
    <n v="521839"/>
    <s v="79190B"/>
    <s v="RETRO PLASTIC POLKA TRAY"/>
    <d v="2010-09-09T10:50:00"/>
    <x v="1396"/>
    <s v="Germany"/>
    <x v="1392"/>
    <s v="Germany"/>
    <n v="0.42"/>
    <n v="15"/>
    <n v="6.3"/>
  </r>
  <r>
    <n v="3128"/>
    <n v="521839"/>
    <n v="21244"/>
    <s v="BLUE  SPOTTY PLATE "/>
    <d v="2010-09-09T10:50:00"/>
    <x v="1396"/>
    <s v="Germany"/>
    <x v="1392"/>
    <s v="Germany"/>
    <n v="1.69"/>
    <n v="8"/>
    <n v="13.52"/>
  </r>
  <r>
    <n v="3129"/>
    <n v="521888"/>
    <n v="21937"/>
    <s v="STRAWBERRY   PICNIC BAG"/>
    <d v="2010-09-09T11:43:00"/>
    <x v="1171"/>
    <s v="Japan"/>
    <x v="1167"/>
    <s v="Japan"/>
    <n v="2.5499999999999998"/>
    <n v="50"/>
    <n v="127.49999999999999"/>
  </r>
  <r>
    <n v="3130"/>
    <n v="521896"/>
    <n v="22197"/>
    <s v="SMALL POPCORN HOLDER"/>
    <d v="2010-09-09T12:19:00"/>
    <x v="460"/>
    <s v="France"/>
    <x v="456"/>
    <s v="France"/>
    <n v="0.85"/>
    <n v="12"/>
    <n v="10.199999999999999"/>
  </r>
  <r>
    <n v="3131"/>
    <n v="521898"/>
    <n v="22112"/>
    <s v="CHOCOLATE HOT WATER BOTTLE"/>
    <d v="2010-09-09T12:24:00"/>
    <x v="339"/>
    <s v="United Kingdom"/>
    <x v="335"/>
    <s v="United Kingdom"/>
    <n v="4.95"/>
    <n v="2"/>
    <n v="9.9"/>
  </r>
  <r>
    <n v="3132"/>
    <n v="521901"/>
    <n v="21989"/>
    <s v="PACK OF 20 SKULL PAPER NAPKINS"/>
    <d v="2010-09-09T12:37:00"/>
    <x v="1397"/>
    <s v="United Kingdom"/>
    <x v="1393"/>
    <s v="United Kingdom"/>
    <n v="0.85"/>
    <n v="3"/>
    <n v="2.5499999999999998"/>
  </r>
  <r>
    <n v="3133"/>
    <n v="521901"/>
    <n v="21243"/>
    <s v="PINK  SPOTTY PLATE "/>
    <d v="2010-09-09T12:37:00"/>
    <x v="1397"/>
    <s v="United Kingdom"/>
    <x v="1393"/>
    <s v="United Kingdom"/>
    <n v="1.69"/>
    <n v="8"/>
    <n v="13.52"/>
  </r>
  <r>
    <n v="3134"/>
    <n v="521907"/>
    <n v="21485"/>
    <s v="RED SPOT HEART HOT WATER BOTTLE"/>
    <d v="2010-09-09T12:43:00"/>
    <x v="28"/>
    <s v="United Kingdom"/>
    <x v="24"/>
    <s v="United Kingdom"/>
    <n v="4.95"/>
    <n v="3"/>
    <n v="14.850000000000001"/>
  </r>
  <r>
    <n v="3135"/>
    <n v="521914"/>
    <n v="22635"/>
    <s v="CHILDS BREAKFAST SET DOLLY GIRL "/>
    <d v="2010-09-09T13:51:00"/>
    <x v="1398"/>
    <s v="Belgium"/>
    <x v="1394"/>
    <s v="Belgium"/>
    <n v="9.9499999999999993"/>
    <n v="2"/>
    <n v="19.899999999999999"/>
  </r>
  <r>
    <n v="3136"/>
    <n v="521946"/>
    <s v="85199S"/>
    <s v="SMALL HANGING IVORY/RED WOOD BIRD"/>
    <d v="2010-09-09T17:04:00"/>
    <x v="1399"/>
    <s v="United Kingdom"/>
    <x v="1395"/>
    <s v="United Kingdom"/>
    <n v="0.42"/>
    <n v="24"/>
    <n v="10.08"/>
  </r>
  <r>
    <n v="3137"/>
    <n v="521949"/>
    <s v="17091J"/>
    <s v="VANILLA INCENSE IN TIN"/>
    <d v="2010-09-09T17:16:00"/>
    <x v="1098"/>
    <s v="United Kingdom"/>
    <x v="1094"/>
    <s v="United Kingdom"/>
    <n v="1.25"/>
    <n v="6"/>
    <n v="7.5"/>
  </r>
  <r>
    <n v="3138"/>
    <n v="521949"/>
    <n v="21693"/>
    <s v="SMALL HAMMERED SILVER CANDLEPOT "/>
    <d v="2010-09-09T17:16:00"/>
    <x v="1098"/>
    <s v="United Kingdom"/>
    <x v="1094"/>
    <s v="United Kingdom"/>
    <n v="2.95"/>
    <n v="6"/>
    <n v="17.700000000000003"/>
  </r>
  <r>
    <n v="3139"/>
    <n v="521949"/>
    <n v="82484"/>
    <s v="WOOD BLACK BOARD ANT WHITE FINISH"/>
    <d v="2010-09-09T17:16:00"/>
    <x v="1098"/>
    <s v="United Kingdom"/>
    <x v="1094"/>
    <s v="United Kingdom"/>
    <n v="6.45"/>
    <n v="3"/>
    <n v="19.350000000000001"/>
  </r>
  <r>
    <n v="3140"/>
    <n v="521949"/>
    <n v="22112"/>
    <s v="CHOCOLATE HOT WATER BOTTLE"/>
    <d v="2010-09-09T17:16:00"/>
    <x v="1098"/>
    <s v="United Kingdom"/>
    <x v="1094"/>
    <s v="United Kingdom"/>
    <n v="4.95"/>
    <n v="3"/>
    <n v="14.850000000000001"/>
  </r>
  <r>
    <n v="3141"/>
    <n v="521953"/>
    <n v="22438"/>
    <s v="BALLOON ART MAKE YOUR OWN FLOWERS"/>
    <d v="2010-09-09T17:40:00"/>
    <x v="1400"/>
    <s v="United Kingdom"/>
    <x v="1396"/>
    <s v="United Kingdom"/>
    <n v="1.95"/>
    <n v="3"/>
    <n v="5.85"/>
  </r>
  <r>
    <n v="3142"/>
    <n v="521955"/>
    <s v="47590B"/>
    <s v="PINK HAPPY BIRTHDAY BUNTING"/>
    <d v="2010-09-09T18:00:00"/>
    <x v="1181"/>
    <s v="United Kingdom"/>
    <x v="1177"/>
    <s v="United Kingdom"/>
    <n v="5.45"/>
    <n v="6"/>
    <n v="32.700000000000003"/>
  </r>
  <r>
    <n v="3143"/>
    <n v="521955"/>
    <n v="84991"/>
    <s v="60 TEATIME FAIRY CAKE CASES"/>
    <d v="2010-09-09T18:00:00"/>
    <x v="1181"/>
    <s v="United Kingdom"/>
    <x v="1177"/>
    <s v="United Kingdom"/>
    <n v="0.55000000000000004"/>
    <n v="2"/>
    <n v="1.1000000000000001"/>
  </r>
  <r>
    <n v="3144"/>
    <s v="C521956"/>
    <n v="21754"/>
    <s v="HOME BUILDING BLOCK WORD"/>
    <d v="2010-09-09T18:08:00"/>
    <x v="1401"/>
    <s v="United Kingdom"/>
    <x v="1397"/>
    <s v="United Kingdom"/>
    <n v="5.95"/>
    <n v="-1"/>
    <n v="-5.95"/>
  </r>
  <r>
    <n v="3145"/>
    <n v="521958"/>
    <n v="21239"/>
    <s v="PINK  SPOTTY CUP"/>
    <d v="2010-09-09T18:14:00"/>
    <x v="336"/>
    <s v="Germany"/>
    <x v="332"/>
    <s v="Germany"/>
    <n v="0.85"/>
    <n v="8"/>
    <n v="6.8"/>
  </r>
  <r>
    <n v="3146"/>
    <n v="521970"/>
    <n v="20906"/>
    <s v="VINTAGE NOTEBOOK BEAUTY GIRL"/>
    <d v="2010-09-09T19:23:00"/>
    <x v="1074"/>
    <s v="United Kingdom"/>
    <x v="1070"/>
    <s v="United Kingdom"/>
    <n v="2.95"/>
    <n v="1"/>
    <n v="2.95"/>
  </r>
  <r>
    <n v="3147"/>
    <n v="521970"/>
    <n v="20906"/>
    <s v="VINTAGE NOTEBOOK BEAUTY GIRL"/>
    <d v="2010-09-09T19:23:00"/>
    <x v="1074"/>
    <s v="United Kingdom"/>
    <x v="1070"/>
    <s v="United Kingdom"/>
    <n v="2.95"/>
    <n v="1"/>
    <n v="2.95"/>
  </r>
  <r>
    <n v="3148"/>
    <n v="521973"/>
    <n v="20754"/>
    <s v="RETRO RED SPOTTY WASHING UP GLOVES"/>
    <d v="2010-09-09T19:46:00"/>
    <x v="1402"/>
    <s v="United Kingdom"/>
    <x v="1398"/>
    <s v="United Kingdom"/>
    <n v="2.1"/>
    <n v="1"/>
    <n v="2.1"/>
  </r>
  <r>
    <n v="3149"/>
    <n v="521973"/>
    <n v="21231"/>
    <s v="SWEETHEART CERAMIC TRINKET BOX"/>
    <d v="2010-09-09T19:46:00"/>
    <x v="1402"/>
    <s v="United Kingdom"/>
    <x v="1398"/>
    <s v="United Kingdom"/>
    <n v="1.06"/>
    <n v="72"/>
    <n v="76.320000000000007"/>
  </r>
  <r>
    <n v="3150"/>
    <n v="521974"/>
    <n v="21156"/>
    <s v="RETROSPOT CHILDRENS APRON"/>
    <d v="2010-09-09T19:56:00"/>
    <x v="1403"/>
    <s v="United Kingdom"/>
    <x v="1399"/>
    <s v="United Kingdom"/>
    <n v="1.95"/>
    <n v="2"/>
    <n v="3.9"/>
  </r>
  <r>
    <n v="3151"/>
    <n v="521974"/>
    <n v="22352"/>
    <s v="LUNCH BOX WITH CUTLERY RETROSPOT "/>
    <d v="2010-09-09T19:56:00"/>
    <x v="1403"/>
    <s v="United Kingdom"/>
    <x v="1399"/>
    <s v="United Kingdom"/>
    <n v="2.5499999999999998"/>
    <n v="2"/>
    <n v="5.0999999999999996"/>
  </r>
  <r>
    <n v="3152"/>
    <n v="521975"/>
    <s v="85099F"/>
    <s v="JUMBO BAG STRAWBERRY"/>
    <d v="2010-09-09T20:00:00"/>
    <x v="1315"/>
    <s v="United Kingdom"/>
    <x v="1311"/>
    <s v="United Kingdom"/>
    <n v="1.95"/>
    <n v="10"/>
    <n v="19.5"/>
  </r>
  <r>
    <n v="3153"/>
    <n v="521988"/>
    <n v="21930"/>
    <s v="JUMBO STORAGE BAG SKULLS"/>
    <d v="2010-09-10T10:45:00"/>
    <x v="943"/>
    <s v="United Kingdom"/>
    <x v="939"/>
    <s v="United Kingdom"/>
    <n v="1.95"/>
    <n v="20"/>
    <n v="39"/>
  </r>
  <r>
    <n v="3154"/>
    <n v="521989"/>
    <n v="22940"/>
    <s v="FELTCRAFT CHRISTMAS FAIRY"/>
    <d v="2010-09-10T10:47:00"/>
    <x v="41"/>
    <s v="United Kingdom"/>
    <x v="37"/>
    <s v="United Kingdom"/>
    <n v="4.25"/>
    <n v="4"/>
    <n v="17"/>
  </r>
  <r>
    <n v="3155"/>
    <s v="C521998"/>
    <n v="22750"/>
    <s v="FELTCRAFT PRINCESS LOLA DOLL"/>
    <d v="2010-09-10T11:07:00"/>
    <x v="41"/>
    <s v="United Kingdom"/>
    <x v="37"/>
    <s v="United Kingdom"/>
    <n v="3.75"/>
    <n v="-4"/>
    <n v="-15"/>
  </r>
  <r>
    <n v="3156"/>
    <n v="522040"/>
    <n v="22494"/>
    <s v="EMERGENCY FIRST AID TIN "/>
    <d v="2010-09-10T12:29:00"/>
    <x v="90"/>
    <s v="United Kingdom"/>
    <x v="86"/>
    <s v="United Kingdom"/>
    <n v="1.25"/>
    <n v="2"/>
    <n v="2.5"/>
  </r>
  <r>
    <n v="3157"/>
    <n v="522046"/>
    <n v="22576"/>
    <s v="SWALLOW WOODEN CHRISTMAS DECORATION"/>
    <d v="2010-09-10T13:59:00"/>
    <x v="1404"/>
    <s v="United Kingdom"/>
    <x v="1400"/>
    <s v="United Kingdom"/>
    <n v="0.85"/>
    <n v="4"/>
    <n v="3.4"/>
  </r>
  <r>
    <n v="3158"/>
    <n v="522066"/>
    <n v="22697"/>
    <s v="GREEN REGENCY TEACUP AND SAUCER"/>
    <d v="2010-09-10T16:41:00"/>
    <x v="107"/>
    <s v="United Kingdom"/>
    <x v="103"/>
    <s v="United Kingdom"/>
    <n v="2.95"/>
    <n v="1"/>
    <n v="2.95"/>
  </r>
  <r>
    <n v="3159"/>
    <n v="522074"/>
    <n v="22585"/>
    <s v="PACK OF 6 BIRDY GIFT TAGS"/>
    <d v="2010-09-12T10:49:00"/>
    <x v="1127"/>
    <s v="United Kingdom"/>
    <x v="1123"/>
    <s v="United Kingdom"/>
    <n v="1.25"/>
    <n v="5"/>
    <n v="6.25"/>
  </r>
  <r>
    <n v="3160"/>
    <n v="522075"/>
    <n v="22678"/>
    <s v="FRENCH BLUE METAL DOOR SIGN, 3"/>
    <d v="2010-09-12T10:56:00"/>
    <x v="1405"/>
    <s v="United Kingdom"/>
    <x v="1401"/>
    <s v="United Kingdom"/>
    <n v="1.25"/>
    <n v="10"/>
    <n v="12.5"/>
  </r>
  <r>
    <n v="3161"/>
    <n v="522077"/>
    <n v="22560"/>
    <s v="TRADITIONAL MODELLING CLAY"/>
    <d v="2010-09-12T11:03:00"/>
    <x v="1406"/>
    <s v="United Kingdom"/>
    <x v="1402"/>
    <s v="United Kingdom"/>
    <n v="1.25"/>
    <n v="1"/>
    <n v="1.25"/>
  </r>
  <r>
    <n v="3162"/>
    <n v="522079"/>
    <n v="22127"/>
    <s v="PARTY CONES CARNIVAL ASSORTED"/>
    <d v="2010-09-12T11:38:00"/>
    <x v="961"/>
    <s v="United Kingdom"/>
    <x v="957"/>
    <s v="United Kingdom"/>
    <n v="1.25"/>
    <n v="18"/>
    <n v="22.5"/>
  </r>
  <r>
    <n v="3163"/>
    <n v="522080"/>
    <n v="84839"/>
    <s v="SWEETHEART KEY CABINET"/>
    <d v="2010-09-12T11:41:00"/>
    <x v="1407"/>
    <s v="United Kingdom"/>
    <x v="1403"/>
    <s v="United Kingdom"/>
    <n v="6.75"/>
    <n v="1"/>
    <n v="6.75"/>
  </r>
  <r>
    <n v="3164"/>
    <n v="522082"/>
    <n v="21181"/>
    <s v="PLEASE ONE PERSON METAL SIGN"/>
    <d v="2010-09-12T11:44:00"/>
    <x v="1408"/>
    <s v="United Kingdom"/>
    <x v="1404"/>
    <s v="United Kingdom"/>
    <n v="2.1"/>
    <n v="3"/>
    <n v="6.3000000000000007"/>
  </r>
  <r>
    <n v="3165"/>
    <n v="522083"/>
    <n v="22361"/>
    <s v="GLASS JAR DAISY FRESH COTTON WOOL"/>
    <d v="2010-09-12T11:47:00"/>
    <x v="1019"/>
    <s v="United Kingdom"/>
    <x v="1015"/>
    <s v="United Kingdom"/>
    <n v="2.95"/>
    <n v="6"/>
    <n v="17.700000000000003"/>
  </r>
  <r>
    <n v="3166"/>
    <n v="522083"/>
    <n v="22323"/>
    <s v="PINK POLKADOT KIDS BAG"/>
    <d v="2010-09-12T11:47:00"/>
    <x v="1019"/>
    <s v="United Kingdom"/>
    <x v="1015"/>
    <s v="United Kingdom"/>
    <n v="1.95"/>
    <n v="12"/>
    <n v="23.4"/>
  </r>
  <r>
    <n v="3167"/>
    <n v="522084"/>
    <n v="22076"/>
    <s v="6 RIBBONS EMPIRE  "/>
    <d v="2010-09-12T11:52:00"/>
    <x v="1409"/>
    <s v="United Kingdom"/>
    <x v="1405"/>
    <s v="United Kingdom"/>
    <n v="1.65"/>
    <n v="12"/>
    <n v="19.799999999999997"/>
  </r>
  <r>
    <n v="3168"/>
    <n v="522086"/>
    <n v="22582"/>
    <s v="PACK OF 6 SWEETIE GIFT BOXES"/>
    <d v="2010-09-12T12:00:00"/>
    <x v="1410"/>
    <s v="United Kingdom"/>
    <x v="1406"/>
    <s v="United Kingdom"/>
    <n v="2.5499999999999998"/>
    <n v="6"/>
    <n v="15.299999999999999"/>
  </r>
  <r>
    <n v="3169"/>
    <n v="522090"/>
    <n v="22083"/>
    <s v="PAPER CHAIN KIT RETRO SPOT"/>
    <d v="2010-09-12T12:46:00"/>
    <x v="1411"/>
    <s v="United Kingdom"/>
    <x v="1407"/>
    <s v="United Kingdom"/>
    <n v="2.95"/>
    <n v="2"/>
    <n v="5.9"/>
  </r>
  <r>
    <n v="3170"/>
    <n v="522093"/>
    <n v="21126"/>
    <s v="SET OF 6 GIRLS CELEBRATION CANDLES"/>
    <d v="2010-09-12T13:06:00"/>
    <x v="1412"/>
    <s v="United Kingdom"/>
    <x v="1408"/>
    <s v="United Kingdom"/>
    <n v="1.25"/>
    <n v="2"/>
    <n v="2.5"/>
  </r>
  <r>
    <n v="3171"/>
    <n v="522093"/>
    <n v="84839"/>
    <s v="SWEETHEART KEY CABINET"/>
    <d v="2010-09-12T13:06:00"/>
    <x v="1412"/>
    <s v="United Kingdom"/>
    <x v="1408"/>
    <s v="United Kingdom"/>
    <n v="6.75"/>
    <n v="2"/>
    <n v="13.5"/>
  </r>
  <r>
    <n v="3172"/>
    <n v="522098"/>
    <n v="21843"/>
    <s v="RED RETROSPOT CAKE STAND"/>
    <d v="2010-09-12T13:51:00"/>
    <x v="1413"/>
    <s v="Unspecified"/>
    <x v="1409"/>
    <s v="Unspecified"/>
    <n v="10.95"/>
    <n v="6"/>
    <n v="65.699999999999989"/>
  </r>
  <r>
    <n v="3173"/>
    <n v="522104"/>
    <n v="21901"/>
    <s v="KEY FOB , BACK DOOR "/>
    <d v="2010-09-12T14:22:00"/>
    <x v="1034"/>
    <s v="United Kingdom"/>
    <x v="1030"/>
    <s v="United Kingdom"/>
    <n v="0.65"/>
    <n v="2"/>
    <n v="1.3"/>
  </r>
  <r>
    <n v="3174"/>
    <n v="522104"/>
    <n v="21993"/>
    <s v="FLORAL FOLK STATIONERY SET"/>
    <d v="2010-09-12T14:22:00"/>
    <x v="1034"/>
    <s v="United Kingdom"/>
    <x v="1030"/>
    <s v="United Kingdom"/>
    <n v="2.95"/>
    <n v="12"/>
    <n v="35.400000000000006"/>
  </r>
  <r>
    <n v="3175"/>
    <n v="522109"/>
    <n v="21621"/>
    <s v="VINTAGE UNION JACK BUNTING"/>
    <d v="2010-09-12T14:58:00"/>
    <x v="1414"/>
    <s v="United Kingdom"/>
    <x v="1410"/>
    <s v="United Kingdom"/>
    <n v="8.5"/>
    <n v="2"/>
    <n v="17"/>
  </r>
  <r>
    <n v="3176"/>
    <n v="522109"/>
    <n v="22694"/>
    <s v="WICKER STAR "/>
    <d v="2010-09-12T14:58:00"/>
    <x v="1414"/>
    <s v="United Kingdom"/>
    <x v="1410"/>
    <s v="United Kingdom"/>
    <n v="2.1"/>
    <n v="6"/>
    <n v="12.600000000000001"/>
  </r>
  <r>
    <n v="3177"/>
    <n v="522110"/>
    <s v="85014B"/>
    <s v="RED/WHITE DOTS RUFFLED UMBRELLA"/>
    <d v="2010-09-12T15:15:00"/>
    <x v="1415"/>
    <s v="United Kingdom"/>
    <x v="1411"/>
    <s v="United Kingdom"/>
    <n v="5.95"/>
    <n v="3"/>
    <n v="17.850000000000001"/>
  </r>
  <r>
    <n v="3178"/>
    <n v="522121"/>
    <n v="22587"/>
    <s v="FELTCRAFT HAIRBAND RED AND BLUE"/>
    <d v="2010-09-13T09:27:00"/>
    <x v="96"/>
    <s v="EIRE"/>
    <x v="92"/>
    <s v="EIRE"/>
    <n v="0.85"/>
    <n v="12"/>
    <n v="10.199999999999999"/>
  </r>
  <r>
    <n v="3179"/>
    <n v="522134"/>
    <n v="20738"/>
    <s v="GREEN MINI TAPE MEASURE "/>
    <d v="2010-09-13T10:01:00"/>
    <x v="1416"/>
    <s v="United Kingdom"/>
    <x v="1412"/>
    <s v="United Kingdom"/>
    <n v="0.85"/>
    <n v="100"/>
    <n v="85"/>
  </r>
  <r>
    <n v="3180"/>
    <n v="522145"/>
    <n v="22672"/>
    <s v="FRENCH BATHROOM SIGN BLUE METAL"/>
    <d v="2010-09-13T10:34:00"/>
    <x v="703"/>
    <s v="United Kingdom"/>
    <x v="699"/>
    <s v="United Kingdom"/>
    <n v="1.65"/>
    <n v="12"/>
    <n v="19.799999999999997"/>
  </r>
  <r>
    <n v="3181"/>
    <n v="522152"/>
    <n v="22684"/>
    <s v="FRENCH BLUE METAL DOOR SIGN, 9"/>
    <d v="2010-09-13T10:46:00"/>
    <x v="1417"/>
    <s v="United Kingdom"/>
    <x v="1413"/>
    <s v="United Kingdom"/>
    <n v="1.25"/>
    <n v="10"/>
    <n v="12.5"/>
  </r>
  <r>
    <n v="3182"/>
    <n v="522248"/>
    <n v="84946"/>
    <s v="ANTIQUE SILVER TEA GLASS ETCHED"/>
    <d v="2010-09-13T12:19:00"/>
    <x v="560"/>
    <s v="United Kingdom"/>
    <x v="556"/>
    <s v="United Kingdom"/>
    <n v="1.25"/>
    <n v="6"/>
    <n v="7.5"/>
  </r>
  <r>
    <n v="3183"/>
    <n v="522250"/>
    <n v="82600"/>
    <s v="NO SINGING METAL SIGN"/>
    <d v="2010-09-13T12:23:00"/>
    <x v="751"/>
    <s v="United Kingdom"/>
    <x v="747"/>
    <s v="United Kingdom"/>
    <n v="2.1"/>
    <n v="12"/>
    <n v="25.200000000000003"/>
  </r>
  <r>
    <n v="3184"/>
    <n v="522273"/>
    <n v="21174"/>
    <s v="POTTERING IN THE SHED METAL SIGN"/>
    <d v="2010-09-13T12:41:00"/>
    <x v="1301"/>
    <s v="United Kingdom"/>
    <x v="1297"/>
    <s v="United Kingdom"/>
    <n v="1.95"/>
    <n v="1"/>
    <n v="1.95"/>
  </r>
  <r>
    <n v="3185"/>
    <n v="522276"/>
    <n v="22023"/>
    <s v="EMPIRE BIRTHDAY CARD"/>
    <d v="2010-09-13T12:47:00"/>
    <x v="11"/>
    <s v="United Kingdom"/>
    <x v="7"/>
    <s v="United Kingdom"/>
    <n v="0.36"/>
    <n v="24"/>
    <n v="8.64"/>
  </r>
  <r>
    <n v="3186"/>
    <n v="522277"/>
    <n v="21272"/>
    <s v="SALLE DE BAIN HOOK"/>
    <d v="2010-09-13T12:51:00"/>
    <x v="1006"/>
    <s v="United Kingdom"/>
    <x v="1002"/>
    <s v="United Kingdom"/>
    <n v="1.25"/>
    <n v="6"/>
    <n v="7.5"/>
  </r>
  <r>
    <n v="3187"/>
    <n v="522288"/>
    <n v="22299"/>
    <s v="PIG KEYRING WITH LIGHT &amp; SOUND "/>
    <d v="2010-09-13T13:47:00"/>
    <x v="1418"/>
    <s v="United Kingdom"/>
    <x v="1414"/>
    <s v="United Kingdom"/>
    <n v="1.25"/>
    <n v="24"/>
    <n v="30"/>
  </r>
  <r>
    <n v="3188"/>
    <n v="522298"/>
    <n v="20750"/>
    <s v="RED/WHITE DOT MINI CASES"/>
    <d v="2010-09-13T14:45:00"/>
    <x v="1309"/>
    <s v="United Kingdom"/>
    <x v="1305"/>
    <s v="United Kingdom"/>
    <n v="7.95"/>
    <n v="2"/>
    <n v="15.9"/>
  </r>
  <r>
    <n v="3189"/>
    <n v="522298"/>
    <n v="21213"/>
    <s v="PACK OF 72 SKULL CAKE CASES"/>
    <d v="2010-09-13T14:45:00"/>
    <x v="1309"/>
    <s v="United Kingdom"/>
    <x v="1305"/>
    <s v="United Kingdom"/>
    <n v="0.55000000000000004"/>
    <n v="24"/>
    <n v="13.200000000000001"/>
  </r>
  <r>
    <n v="3190"/>
    <n v="522323"/>
    <n v="22583"/>
    <s v="PACK OF 6 HANDBAG GIFT BOXES"/>
    <d v="2010-09-13T15:23:00"/>
    <x v="306"/>
    <s v="United Kingdom"/>
    <x v="302"/>
    <s v="United Kingdom"/>
    <n v="2.5499999999999998"/>
    <n v="12"/>
    <n v="30.599999999999998"/>
  </r>
  <r>
    <n v="3191"/>
    <n v="522328"/>
    <s v="35833P"/>
    <s v="4 PINK FLOCK CHRISTMAS BALLS"/>
    <d v="2010-09-13T16:31:00"/>
    <x v="1297"/>
    <s v="United Kingdom"/>
    <x v="1293"/>
    <s v="United Kingdom"/>
    <n v="1.25"/>
    <n v="4"/>
    <n v="5"/>
  </r>
  <r>
    <n v="3192"/>
    <n v="522331"/>
    <n v="21519"/>
    <s v="GIN &amp; TONIC DIET GREETING CARD "/>
    <d v="2010-09-14T09:05:00"/>
    <x v="1419"/>
    <s v="United Kingdom"/>
    <x v="1415"/>
    <s v="United Kingdom"/>
    <n v="0.42"/>
    <n v="12"/>
    <n v="5.04"/>
  </r>
  <r>
    <n v="3193"/>
    <n v="522332"/>
    <n v="22619"/>
    <s v="SET OF 6 SOLDIER SKITTLES"/>
    <d v="2010-09-14T09:36:00"/>
    <x v="1107"/>
    <s v="United Kingdom"/>
    <x v="1103"/>
    <s v="United Kingdom"/>
    <n v="3.75"/>
    <n v="4"/>
    <n v="15"/>
  </r>
  <r>
    <n v="3194"/>
    <n v="522334"/>
    <n v="84975"/>
    <s v="HEART SHAPED MIRROR"/>
    <d v="2010-09-14T09:43:00"/>
    <x v="373"/>
    <s v="United Kingdom"/>
    <x v="369"/>
    <s v="United Kingdom"/>
    <n v="1.69"/>
    <n v="36"/>
    <n v="60.839999999999996"/>
  </r>
  <r>
    <n v="3195"/>
    <n v="522384"/>
    <n v="21977"/>
    <s v="PACK OF 60 PINK PAISLEY CAKE CASES"/>
    <d v="2010-09-14T11:08:00"/>
    <x v="515"/>
    <s v="United Kingdom"/>
    <x v="511"/>
    <s v="United Kingdom"/>
    <n v="0.55000000000000004"/>
    <n v="24"/>
    <n v="13.200000000000001"/>
  </r>
  <r>
    <n v="3196"/>
    <n v="522385"/>
    <n v="48194"/>
    <s v="DOORMAT HEARTS"/>
    <d v="2010-09-14T11:15:00"/>
    <x v="1420"/>
    <s v="United Kingdom"/>
    <x v="1416"/>
    <s v="United Kingdom"/>
    <n v="7.95"/>
    <n v="1"/>
    <n v="7.95"/>
  </r>
  <r>
    <n v="3197"/>
    <n v="522424"/>
    <n v="21217"/>
    <s v="RED SPOTTY ROUND CAKE TINS"/>
    <d v="2010-09-14T12:58:00"/>
    <x v="1421"/>
    <s v="Germany"/>
    <x v="1417"/>
    <s v="Germany"/>
    <n v="9.9499999999999993"/>
    <n v="1"/>
    <n v="9.9499999999999993"/>
  </r>
  <r>
    <n v="3198"/>
    <n v="522432"/>
    <n v="22450"/>
    <s v="SILK PURSE BABUSHKA BLUE"/>
    <d v="2010-09-14T13:34:00"/>
    <x v="1422"/>
    <s v="United Kingdom"/>
    <x v="1418"/>
    <s v="United Kingdom"/>
    <n v="3.35"/>
    <n v="1"/>
    <n v="3.35"/>
  </r>
  <r>
    <n v="3199"/>
    <n v="522433"/>
    <n v="21429"/>
    <s v="RED GINGHAM ROSE JEWELLERY BOX"/>
    <d v="2010-09-14T13:37:00"/>
    <x v="1423"/>
    <s v="United Kingdom"/>
    <x v="1419"/>
    <s v="United Kingdom"/>
    <n v="1.65"/>
    <n v="1"/>
    <n v="1.65"/>
  </r>
  <r>
    <n v="3200"/>
    <n v="522437"/>
    <n v="20981"/>
    <s v="12 PENCILS TALL TUBE WOODLAND"/>
    <d v="2010-09-14T13:56:00"/>
    <x v="1075"/>
    <s v="United Kingdom"/>
    <x v="1071"/>
    <s v="United Kingdom"/>
    <n v="0.85"/>
    <n v="1"/>
    <n v="0.85"/>
  </r>
  <r>
    <n v="3201"/>
    <n v="522437"/>
    <n v="22181"/>
    <s v="SNOWSTORM PHOTO FRAME FRIDGE MAGNET"/>
    <d v="2010-09-14T13:56:00"/>
    <x v="1075"/>
    <s v="United Kingdom"/>
    <x v="1071"/>
    <s v="United Kingdom"/>
    <n v="0.85"/>
    <n v="1"/>
    <n v="0.85"/>
  </r>
  <r>
    <n v="3202"/>
    <n v="522437"/>
    <n v="22457"/>
    <s v="NATURAL SLATE HEART CHALKBOARD "/>
    <d v="2010-09-14T13:56:00"/>
    <x v="1075"/>
    <s v="United Kingdom"/>
    <x v="1071"/>
    <s v="United Kingdom"/>
    <n v="2.95"/>
    <n v="2"/>
    <n v="5.9"/>
  </r>
  <r>
    <n v="3203"/>
    <n v="522443"/>
    <n v="22304"/>
    <s v="COFFEE MUG BLUE PAISLEY DESIGN"/>
    <d v="2010-09-14T14:30:00"/>
    <x v="6"/>
    <s v="United Kingdom"/>
    <x v="2"/>
    <s v="United Kingdom"/>
    <n v="2.5499999999999998"/>
    <n v="2"/>
    <n v="5.0999999999999996"/>
  </r>
  <r>
    <n v="3204"/>
    <n v="522461"/>
    <n v="20776"/>
    <s v="ABSTRACT CIRCLES NOTEBOOK"/>
    <d v="2010-09-14T16:15:00"/>
    <x v="1424"/>
    <s v="United Kingdom"/>
    <x v="1420"/>
    <s v="United Kingdom"/>
    <n v="1.65"/>
    <n v="1"/>
    <n v="1.65"/>
  </r>
  <r>
    <n v="3205"/>
    <n v="522463"/>
    <n v="20718"/>
    <s v="RED SPOTTY SHOPPER BAG"/>
    <d v="2010-09-14T17:13:00"/>
    <x v="740"/>
    <s v="United Kingdom"/>
    <x v="736"/>
    <s v="United Kingdom"/>
    <n v="1.25"/>
    <n v="1"/>
    <n v="1.25"/>
  </r>
  <r>
    <n v="3206"/>
    <n v="522463"/>
    <s v="85049G"/>
    <s v="CHOCOLATE BOX RIBBONS "/>
    <d v="2010-09-14T17:13:00"/>
    <x v="740"/>
    <s v="United Kingdom"/>
    <x v="736"/>
    <s v="United Kingdom"/>
    <n v="1.25"/>
    <n v="1"/>
    <n v="1.25"/>
  </r>
  <r>
    <n v="3207"/>
    <n v="522586"/>
    <n v="21202"/>
    <s v="DOLLY HONEYCOMB GARLAND"/>
    <d v="2010-09-15T12:29:00"/>
    <x v="1425"/>
    <s v="United Kingdom"/>
    <x v="1421"/>
    <s v="United Kingdom"/>
    <n v="1.65"/>
    <n v="1"/>
    <n v="1.65"/>
  </r>
  <r>
    <n v="3208"/>
    <n v="522602"/>
    <n v="22812"/>
    <s v="PACK 3 BOXES CHRISTMAS PANNETONE"/>
    <d v="2010-09-15T13:36:00"/>
    <x v="343"/>
    <s v="United Kingdom"/>
    <x v="339"/>
    <s v="United Kingdom"/>
    <n v="1.95"/>
    <n v="12"/>
    <n v="23.4"/>
  </r>
  <r>
    <n v="3209"/>
    <n v="522610"/>
    <n v="22617"/>
    <s v="BAKING SET SPACEBOY DESIGN"/>
    <d v="2010-09-15T14:19:00"/>
    <x v="1426"/>
    <s v="United Kingdom"/>
    <x v="1422"/>
    <s v="United Kingdom"/>
    <n v="4.95"/>
    <n v="6"/>
    <n v="29.700000000000003"/>
  </r>
  <r>
    <n v="3210"/>
    <n v="522612"/>
    <s v="82494L"/>
    <s v="WOODEN FRAME ANTIQUE WHITE "/>
    <d v="2010-09-15T14:30:00"/>
    <x v="1427"/>
    <s v="United Kingdom"/>
    <x v="1423"/>
    <s v="United Kingdom"/>
    <n v="2.95"/>
    <n v="6"/>
    <n v="17.700000000000003"/>
  </r>
  <r>
    <n v="3211"/>
    <n v="522614"/>
    <n v="20956"/>
    <s v="PORCELAIN T-LIGHT HOLDERS ASSORTED"/>
    <d v="2010-09-15T14:45:00"/>
    <x v="1114"/>
    <s v="United Kingdom"/>
    <x v="1110"/>
    <s v="United Kingdom"/>
    <n v="1.25"/>
    <n v="6"/>
    <n v="7.5"/>
  </r>
  <r>
    <n v="3212"/>
    <n v="522615"/>
    <s v="84535B"/>
    <s v="FAIRY CAKES NOTEBOOK A6 SIZE"/>
    <d v="2010-09-15T14:51:00"/>
    <x v="1428"/>
    <s v="United Kingdom"/>
    <x v="1424"/>
    <s v="United Kingdom"/>
    <n v="0.65"/>
    <n v="16"/>
    <n v="10.4"/>
  </r>
  <r>
    <n v="3213"/>
    <n v="522619"/>
    <n v="22577"/>
    <s v="WOODEN HEART CHRISTMAS SCANDINAVIAN"/>
    <d v="2010-09-15T15:08:00"/>
    <x v="1429"/>
    <s v="United Kingdom"/>
    <x v="1425"/>
    <s v="United Kingdom"/>
    <n v="0.85"/>
    <n v="12"/>
    <n v="10.199999999999999"/>
  </r>
  <r>
    <n v="3214"/>
    <n v="522622"/>
    <n v="21452"/>
    <s v="TOADSTOOL MONEY BOX"/>
    <d v="2010-09-15T15:32:00"/>
    <x v="591"/>
    <s v="United Kingdom"/>
    <x v="587"/>
    <s v="United Kingdom"/>
    <n v="2.95"/>
    <n v="2"/>
    <n v="5.9"/>
  </r>
  <r>
    <n v="3215"/>
    <n v="522627"/>
    <n v="22821"/>
    <s v="GIFT BAG PSYCHEDELIC APPLES"/>
    <d v="2010-09-15T16:28:00"/>
    <x v="1430"/>
    <s v="United Kingdom"/>
    <x v="1426"/>
    <s v="United Kingdom"/>
    <n v="0.65"/>
    <n v="12"/>
    <n v="7.8000000000000007"/>
  </r>
  <r>
    <n v="3216"/>
    <n v="522630"/>
    <n v="20750"/>
    <s v="RED/WHITE DOT MINI CASES"/>
    <d v="2010-09-16T09:07:00"/>
    <x v="1431"/>
    <s v="United Kingdom"/>
    <x v="1427"/>
    <s v="United Kingdom"/>
    <n v="6.35"/>
    <n v="12"/>
    <n v="76.199999999999989"/>
  </r>
  <r>
    <n v="3217"/>
    <n v="522644"/>
    <n v="22583"/>
    <s v="PACK OF 6 HANDBAG GIFT BOXES"/>
    <d v="2010-09-16T10:43:00"/>
    <x v="1432"/>
    <s v="United Kingdom"/>
    <x v="1428"/>
    <s v="United Kingdom"/>
    <n v="2.5499999999999998"/>
    <n v="1"/>
    <n v="2.5499999999999998"/>
  </r>
  <r>
    <n v="3218"/>
    <n v="522650"/>
    <n v="21544"/>
    <s v="SKULLS  WATER TRANSFER TATTOOS "/>
    <d v="2010-09-16T10:49:00"/>
    <x v="1433"/>
    <s v="United Kingdom"/>
    <x v="1429"/>
    <s v="United Kingdom"/>
    <n v="0.85"/>
    <n v="12"/>
    <n v="10.199999999999999"/>
  </r>
  <r>
    <n v="3219"/>
    <n v="522651"/>
    <n v="21637"/>
    <s v="ASSORTED SANSKRIT MINI NOTEBOOK"/>
    <d v="2010-09-16T10:51:00"/>
    <x v="1434"/>
    <s v="Norway"/>
    <x v="1430"/>
    <s v="Norway"/>
    <n v="1.25"/>
    <n v="18"/>
    <n v="22.5"/>
  </r>
  <r>
    <n v="3220"/>
    <n v="522703"/>
    <n v="21808"/>
    <s v="CHRISTMAS GARLAND STARS,TREES"/>
    <d v="2010-09-16T11:30:00"/>
    <x v="96"/>
    <s v="EIRE"/>
    <x v="92"/>
    <s v="EIRE"/>
    <n v="3.75"/>
    <n v="18"/>
    <n v="67.5"/>
  </r>
  <r>
    <n v="3221"/>
    <n v="522710"/>
    <n v="21498"/>
    <s v="RED SPOTS  WRAP "/>
    <d v="2010-09-16T11:37:00"/>
    <x v="1435"/>
    <s v="United Kingdom"/>
    <x v="1431"/>
    <s v="United Kingdom"/>
    <n v="0.42"/>
    <n v="48"/>
    <n v="20.16"/>
  </r>
  <r>
    <n v="3222"/>
    <n v="522711"/>
    <n v="21640"/>
    <s v="ASSORTED TUTTI FRUTTI  FOB NOTEBOOK"/>
    <d v="2010-09-16T11:40:00"/>
    <x v="614"/>
    <s v="United Kingdom"/>
    <x v="610"/>
    <s v="United Kingdom"/>
    <n v="0.85"/>
    <n v="2"/>
    <n v="1.7"/>
  </r>
  <r>
    <n v="3223"/>
    <s v="C522718"/>
    <s v="82607A"/>
    <s v="GLASS BONBON JAR PARFUME AUX FLEURE"/>
    <d v="2010-09-16T12:04:00"/>
    <x v="1019"/>
    <s v="United Kingdom"/>
    <x v="1015"/>
    <s v="United Kingdom"/>
    <n v="1.25"/>
    <n v="-4"/>
    <n v="-5"/>
  </r>
  <r>
    <n v="3224"/>
    <n v="522739"/>
    <n v="22210"/>
    <s v="WOOD STAMP SET BEST WISHES"/>
    <d v="2010-09-16T13:06:00"/>
    <x v="1436"/>
    <s v="United Kingdom"/>
    <x v="1432"/>
    <s v="United Kingdom"/>
    <n v="1.65"/>
    <n v="1"/>
    <n v="1.65"/>
  </r>
  <r>
    <n v="3225"/>
    <n v="522760"/>
    <n v="22595"/>
    <s v="CHRISTMAS GINGHAM HEART"/>
    <d v="2010-09-16T13:48:00"/>
    <x v="1437"/>
    <s v="United Kingdom"/>
    <x v="1433"/>
    <s v="United Kingdom"/>
    <n v="0.85"/>
    <n v="12"/>
    <n v="10.199999999999999"/>
  </r>
  <r>
    <n v="3226"/>
    <n v="522760"/>
    <n v="22227"/>
    <s v="HANGING HEART MIRROR DECORATION "/>
    <d v="2010-09-16T13:48:00"/>
    <x v="1437"/>
    <s v="United Kingdom"/>
    <x v="1433"/>
    <s v="United Kingdom"/>
    <n v="0.65"/>
    <n v="1"/>
    <n v="0.65"/>
  </r>
  <r>
    <n v="3227"/>
    <s v="C522762"/>
    <n v="84950"/>
    <s v="ASSORTED COLOUR T-LIGHT HOLDER"/>
    <d v="2010-09-16T13:51:00"/>
    <x v="41"/>
    <s v="United Kingdom"/>
    <x v="37"/>
    <s v="United Kingdom"/>
    <n v="0.65"/>
    <n v="-4"/>
    <n v="-2.6"/>
  </r>
  <r>
    <n v="3228"/>
    <n v="522773"/>
    <n v="22334"/>
    <s v="DINOSAUR PARTY BAG + STICKER SET"/>
    <d v="2010-09-16T14:34:00"/>
    <x v="598"/>
    <s v="Austria"/>
    <x v="594"/>
    <s v="Austria"/>
    <n v="1.65"/>
    <n v="8"/>
    <n v="13.2"/>
  </r>
  <r>
    <n v="3229"/>
    <n v="522773"/>
    <n v="20750"/>
    <s v="RED/WHITE DOT MINI CASES"/>
    <d v="2010-09-16T14:34:00"/>
    <x v="598"/>
    <s v="Austria"/>
    <x v="594"/>
    <s v="Austria"/>
    <n v="7.95"/>
    <n v="2"/>
    <n v="15.9"/>
  </r>
  <r>
    <n v="3230"/>
    <n v="522773"/>
    <n v="84050"/>
    <s v="PINK HEART SHAPE EGG FRYING PAN"/>
    <d v="2010-09-16T14:34:00"/>
    <x v="598"/>
    <s v="Austria"/>
    <x v="594"/>
    <s v="Austria"/>
    <n v="1.65"/>
    <n v="6"/>
    <n v="9.8999999999999986"/>
  </r>
  <r>
    <n v="3231"/>
    <n v="522789"/>
    <s v="85123A"/>
    <s v="WHITE HANGING HEART T-LIGHT HOLDER"/>
    <d v="2010-09-16T14:41:00"/>
    <x v="1267"/>
    <s v="United Kingdom"/>
    <x v="1263"/>
    <s v="United Kingdom"/>
    <n v="2.95"/>
    <n v="6"/>
    <n v="17.700000000000003"/>
  </r>
  <r>
    <n v="3232"/>
    <n v="522802"/>
    <s v="84985A"/>
    <s v="SET OF 72 GREEN PAPER DOILIES"/>
    <d v="2010-09-16T16:15:00"/>
    <x v="769"/>
    <s v="United Kingdom"/>
    <x v="765"/>
    <s v="United Kingdom"/>
    <n v="1.45"/>
    <n v="1"/>
    <n v="1.45"/>
  </r>
  <r>
    <n v="3233"/>
    <n v="522807"/>
    <n v="21108"/>
    <s v="FAIRY CAKE FLANNEL ASSORTED COLOUR"/>
    <d v="2010-09-16T16:55:00"/>
    <x v="1438"/>
    <s v="United Kingdom"/>
    <x v="1434"/>
    <s v="United Kingdom"/>
    <n v="2.1"/>
    <n v="189"/>
    <n v="396.90000000000003"/>
  </r>
  <r>
    <n v="3234"/>
    <n v="522808"/>
    <n v="22570"/>
    <s v="FELTCRAFT CUSHION RABBIT"/>
    <d v="2010-09-16T16:56:00"/>
    <x v="41"/>
    <s v="United Kingdom"/>
    <x v="37"/>
    <s v="United Kingdom"/>
    <n v="3.75"/>
    <n v="4"/>
    <n v="15"/>
  </r>
  <r>
    <n v="3235"/>
    <n v="522817"/>
    <s v="85061W"/>
    <s v="WHITE JEWELLED HEART DECORATION"/>
    <d v="2010-09-16T19:43:00"/>
    <x v="1439"/>
    <s v="United Kingdom"/>
    <x v="1435"/>
    <s v="United Kingdom"/>
    <n v="0.85"/>
    <n v="1"/>
    <n v="0.85"/>
  </r>
  <r>
    <n v="3236"/>
    <n v="522826"/>
    <n v="22457"/>
    <s v="NATURAL SLATE HEART CHALKBOARD "/>
    <d v="2010-09-17T10:16:00"/>
    <x v="99"/>
    <s v="United Kingdom"/>
    <x v="95"/>
    <s v="United Kingdom"/>
    <n v="2.95"/>
    <n v="6"/>
    <n v="17.700000000000003"/>
  </r>
  <r>
    <n v="3237"/>
    <n v="522835"/>
    <s v="85135C"/>
    <s v="RED DRAGONFLY HELICOPTER"/>
    <d v="2010-09-17T10:37:00"/>
    <x v="1440"/>
    <s v="United Kingdom"/>
    <x v="1436"/>
    <s v="United Kingdom"/>
    <n v="7.95"/>
    <n v="2"/>
    <n v="15.9"/>
  </r>
  <r>
    <n v="3238"/>
    <n v="522835"/>
    <n v="21833"/>
    <s v="CAMOUFLAGE LED TORCH"/>
    <d v="2010-09-17T10:37:00"/>
    <x v="1440"/>
    <s v="United Kingdom"/>
    <x v="1436"/>
    <s v="United Kingdom"/>
    <n v="1.69"/>
    <n v="12"/>
    <n v="20.28"/>
  </r>
  <r>
    <n v="3239"/>
    <s v="C522843"/>
    <n v="85066"/>
    <s v="CREAM SWEETHEART MINI CHEST"/>
    <d v="2010-09-17T10:55:00"/>
    <x v="1441"/>
    <s v="United Kingdom"/>
    <x v="1437"/>
    <s v="United Kingdom"/>
    <n v="12.75"/>
    <n v="-1"/>
    <n v="-12.75"/>
  </r>
  <r>
    <n v="3240"/>
    <n v="522885"/>
    <n v="21535"/>
    <s v="RED RETROSPOT SMALL MILK JUG"/>
    <d v="2010-09-17T12:06:00"/>
    <x v="720"/>
    <s v="United Kingdom"/>
    <x v="716"/>
    <s v="United Kingdom"/>
    <n v="2.5499999999999998"/>
    <n v="6"/>
    <n v="15.299999999999999"/>
  </r>
  <r>
    <n v="3241"/>
    <n v="522904"/>
    <s v="72529W"/>
    <s v="WHITE ADVENT CANDLE"/>
    <d v="2010-09-17T12:45:00"/>
    <x v="1442"/>
    <s v="United Kingdom"/>
    <x v="1438"/>
    <s v="United Kingdom"/>
    <n v="2.12"/>
    <n v="1"/>
    <n v="2.12"/>
  </r>
  <r>
    <n v="3242"/>
    <n v="522914"/>
    <n v="21623"/>
    <s v="VINTAGE UNION JACK MEMOBOARD"/>
    <d v="2010-09-17T13:53:00"/>
    <x v="455"/>
    <s v="United Kingdom"/>
    <x v="451"/>
    <s v="United Kingdom"/>
    <n v="9.9499999999999993"/>
    <n v="2"/>
    <n v="19.899999999999999"/>
  </r>
  <r>
    <n v="3243"/>
    <n v="522929"/>
    <n v="22145"/>
    <s v="CHRISTMAS CRAFT HEART STOCKING "/>
    <d v="2010-09-17T14:45:00"/>
    <x v="1443"/>
    <s v="United Kingdom"/>
    <x v="1439"/>
    <s v="United Kingdom"/>
    <n v="2.1"/>
    <n v="6"/>
    <n v="12.600000000000001"/>
  </r>
  <r>
    <n v="3244"/>
    <n v="522930"/>
    <s v="85049H"/>
    <s v="URBAN BLACK RIBBONS "/>
    <d v="2010-09-17T14:50:00"/>
    <x v="868"/>
    <s v="United Kingdom"/>
    <x v="864"/>
    <s v="United Kingdom"/>
    <n v="1.25"/>
    <n v="2"/>
    <n v="2.5"/>
  </r>
  <r>
    <n v="3245"/>
    <n v="522956"/>
    <n v="22229"/>
    <s v="BUNNY WOODEN PAINTED WITH FLOWER "/>
    <d v="2010-09-19T12:03:00"/>
    <x v="1444"/>
    <s v="United Kingdom"/>
    <x v="1440"/>
    <s v="United Kingdom"/>
    <n v="0.85"/>
    <n v="12"/>
    <n v="10.199999999999999"/>
  </r>
  <r>
    <n v="3246"/>
    <n v="522958"/>
    <n v="82578"/>
    <s v="KITCHEN METAL SIGN"/>
    <d v="2010-09-19T12:15:00"/>
    <x v="705"/>
    <s v="United Kingdom"/>
    <x v="701"/>
    <s v="United Kingdom"/>
    <n v="0.55000000000000004"/>
    <n v="2"/>
    <n v="1.1000000000000001"/>
  </r>
  <r>
    <n v="3247"/>
    <n v="522968"/>
    <n v="21467"/>
    <s v="CHERRY CROCHET FOOD COVER"/>
    <d v="2010-09-19T13:05:00"/>
    <x v="1445"/>
    <s v="United Kingdom"/>
    <x v="1441"/>
    <s v="United Kingdom"/>
    <n v="3.75"/>
    <n v="1"/>
    <n v="3.75"/>
  </r>
  <r>
    <n v="3248"/>
    <n v="522968"/>
    <n v="11001"/>
    <s v="ASSTD DESIGN RACING CAR PEN"/>
    <d v="2010-09-19T13:05:00"/>
    <x v="1445"/>
    <s v="United Kingdom"/>
    <x v="1441"/>
    <s v="United Kingdom"/>
    <n v="1.69"/>
    <n v="1"/>
    <n v="1.69"/>
  </r>
  <r>
    <n v="3249"/>
    <n v="522971"/>
    <s v="85049D"/>
    <s v="BRIGHT BLUES RIBBONS "/>
    <d v="2010-09-19T13:27:00"/>
    <x v="1429"/>
    <s v="United Kingdom"/>
    <x v="1425"/>
    <s v="United Kingdom"/>
    <n v="1.25"/>
    <n v="1"/>
    <n v="1.25"/>
  </r>
  <r>
    <n v="3250"/>
    <n v="522971"/>
    <n v="22199"/>
    <s v="FRYING PAN RED RETROSPOT"/>
    <d v="2010-09-19T13:27:00"/>
    <x v="1429"/>
    <s v="United Kingdom"/>
    <x v="1425"/>
    <s v="United Kingdom"/>
    <n v="4.25"/>
    <n v="1"/>
    <n v="4.25"/>
  </r>
  <r>
    <n v="3251"/>
    <n v="522977"/>
    <s v="17164B"/>
    <s v="ASS COL SMALL SAND GECKO P'WEIGHT"/>
    <d v="2010-09-19T13:45:00"/>
    <x v="1446"/>
    <s v="United Kingdom"/>
    <x v="1442"/>
    <s v="United Kingdom"/>
    <n v="0.42"/>
    <n v="2"/>
    <n v="0.84"/>
  </r>
  <r>
    <n v="3252"/>
    <n v="522977"/>
    <n v="21463"/>
    <s v="MIRRORED DISCO BALL "/>
    <d v="2010-09-19T13:45:00"/>
    <x v="1446"/>
    <s v="United Kingdom"/>
    <x v="1442"/>
    <s v="United Kingdom"/>
    <n v="5.95"/>
    <n v="1"/>
    <n v="5.95"/>
  </r>
  <r>
    <n v="3253"/>
    <n v="522978"/>
    <n v="82567"/>
    <s v="AIRLINE LOUNGE,METAL SIGN"/>
    <d v="2010-09-19T13:51:00"/>
    <x v="83"/>
    <s v="United Kingdom"/>
    <x v="79"/>
    <s v="United Kingdom"/>
    <n v="2.1"/>
    <n v="3"/>
    <n v="6.3000000000000007"/>
  </r>
  <r>
    <n v="3254"/>
    <n v="522986"/>
    <n v="20914"/>
    <s v="SET/5 RED RETROSPOT LID GLASS BOWLS"/>
    <d v="2010-09-19T14:45:00"/>
    <x v="626"/>
    <s v="United Kingdom"/>
    <x v="622"/>
    <s v="United Kingdom"/>
    <n v="2.95"/>
    <n v="6"/>
    <n v="17.700000000000003"/>
  </r>
  <r>
    <n v="3255"/>
    <n v="522987"/>
    <n v="22111"/>
    <s v="SCOTTIE DOG HOT WATER BOTTLE"/>
    <d v="2010-09-19T14:51:00"/>
    <x v="190"/>
    <s v="United Kingdom"/>
    <x v="186"/>
    <s v="United Kingdom"/>
    <n v="4.95"/>
    <n v="2"/>
    <n v="9.9"/>
  </r>
  <r>
    <n v="3256"/>
    <n v="522987"/>
    <n v="20754"/>
    <s v="RETRO RED SPOTTY WASHING UP GLOVES"/>
    <d v="2010-09-19T14:51:00"/>
    <x v="190"/>
    <s v="United Kingdom"/>
    <x v="186"/>
    <s v="United Kingdom"/>
    <n v="2.1"/>
    <n v="3"/>
    <n v="6.3000000000000007"/>
  </r>
  <r>
    <n v="3257"/>
    <n v="522989"/>
    <n v="22352"/>
    <s v="LUNCH BOX WITH CUTLERY RETROSPOT "/>
    <d v="2010-09-19T15:09:00"/>
    <x v="657"/>
    <s v="United Kingdom"/>
    <x v="653"/>
    <s v="United Kingdom"/>
    <n v="2.5499999999999998"/>
    <n v="1"/>
    <n v="2.5499999999999998"/>
  </r>
  <r>
    <n v="3258"/>
    <n v="522995"/>
    <s v="85040B"/>
    <s v="SET/4 BLUE FLOWER CANDLES IN BOWL"/>
    <d v="2010-09-19T15:40:00"/>
    <x v="91"/>
    <s v="United Kingdom"/>
    <x v="87"/>
    <s v="United Kingdom"/>
    <n v="1.65"/>
    <n v="2"/>
    <n v="3.3"/>
  </r>
  <r>
    <n v="3259"/>
    <n v="522997"/>
    <n v="22024"/>
    <s v="RAINY LADIES BIRTHDAY CARD"/>
    <d v="2010-09-19T15:47:00"/>
    <x v="1341"/>
    <s v="United Kingdom"/>
    <x v="1337"/>
    <s v="United Kingdom"/>
    <n v="0.42"/>
    <n v="12"/>
    <n v="5.04"/>
  </r>
  <r>
    <n v="3260"/>
    <n v="522999"/>
    <n v="21901"/>
    <s v="KEY FOB , BACK DOOR "/>
    <d v="2010-09-19T15:53:00"/>
    <x v="1447"/>
    <s v="United Kingdom"/>
    <x v="1443"/>
    <s v="United Kingdom"/>
    <n v="0.65"/>
    <n v="2"/>
    <n v="1.3"/>
  </r>
  <r>
    <n v="3261"/>
    <n v="523002"/>
    <n v="22624"/>
    <s v="IVORY KITCHEN SCALES"/>
    <d v="2010-09-19T16:02:00"/>
    <x v="401"/>
    <s v="United Kingdom"/>
    <x v="397"/>
    <s v="United Kingdom"/>
    <n v="8.5"/>
    <n v="2"/>
    <n v="17"/>
  </r>
  <r>
    <n v="3262"/>
    <n v="523002"/>
    <n v="22519"/>
    <s v="CHILDS GARDEN BRUSH PINK"/>
    <d v="2010-09-19T16:02:00"/>
    <x v="401"/>
    <s v="United Kingdom"/>
    <x v="397"/>
    <s v="United Kingdom"/>
    <n v="2.1"/>
    <n v="3"/>
    <n v="6.3000000000000007"/>
  </r>
  <r>
    <n v="3263"/>
    <n v="523003"/>
    <n v="21811"/>
    <s v="CHRISTMAS HANGING HEART WITH BELL"/>
    <d v="2010-09-19T16:14:00"/>
    <x v="1448"/>
    <s v="United Kingdom"/>
    <x v="1444"/>
    <s v="United Kingdom"/>
    <n v="1.25"/>
    <n v="12"/>
    <n v="15"/>
  </r>
  <r>
    <n v="3264"/>
    <n v="523004"/>
    <n v="21034"/>
    <s v="REX CASH+CARRY JUMBO SHOPPER"/>
    <d v="2010-09-19T16:18:00"/>
    <x v="660"/>
    <s v="United Kingdom"/>
    <x v="656"/>
    <s v="United Kingdom"/>
    <n v="0.95"/>
    <n v="1"/>
    <n v="0.95"/>
  </r>
  <r>
    <n v="3265"/>
    <n v="523005"/>
    <n v="20771"/>
    <s v="CHRYSANTHEMUM  JOURNAL"/>
    <d v="2010-09-19T16:20:00"/>
    <x v="393"/>
    <s v="United Kingdom"/>
    <x v="389"/>
    <s v="United Kingdom"/>
    <n v="2.5499999999999998"/>
    <n v="1"/>
    <n v="2.5499999999999998"/>
  </r>
  <r>
    <n v="3266"/>
    <n v="523005"/>
    <n v="37509"/>
    <s v="NEW ENGLAND MUG W GIFT BOX"/>
    <d v="2010-09-19T16:20:00"/>
    <x v="393"/>
    <s v="United Kingdom"/>
    <x v="389"/>
    <s v="United Kingdom"/>
    <n v="2.5499999999999998"/>
    <n v="2"/>
    <n v="5.0999999999999996"/>
  </r>
  <r>
    <n v="3267"/>
    <n v="523010"/>
    <n v="22738"/>
    <s v="RIBBON REEL SNOWY VILLAGE"/>
    <d v="2010-09-20T10:05:00"/>
    <x v="842"/>
    <s v="United Kingdom"/>
    <x v="838"/>
    <s v="United Kingdom"/>
    <n v="1.45"/>
    <n v="120"/>
    <n v="174"/>
  </r>
  <r>
    <n v="3268"/>
    <n v="523011"/>
    <n v="21704"/>
    <s v="BAG 250g SWIRLY MARBLES"/>
    <d v="2010-09-20T10:07:00"/>
    <x v="842"/>
    <s v="United Kingdom"/>
    <x v="838"/>
    <s v="United Kingdom"/>
    <n v="0.72"/>
    <n v="144"/>
    <n v="103.67999999999999"/>
  </r>
  <r>
    <n v="3269"/>
    <n v="523013"/>
    <n v="21135"/>
    <s v="VICTORIAN  METAL POSTCARD SPRING"/>
    <d v="2010-09-20T10:15:00"/>
    <x v="1449"/>
    <s v="United Kingdom"/>
    <x v="1445"/>
    <s v="United Kingdom"/>
    <n v="1.69"/>
    <n v="16"/>
    <n v="27.04"/>
  </r>
  <r>
    <n v="3270"/>
    <n v="523017"/>
    <n v="35832"/>
    <s v="WOOLLY HAT SOCK GLOVE ADVENT STRING"/>
    <d v="2010-09-20T11:21:00"/>
    <x v="1285"/>
    <s v="Germany"/>
    <x v="1281"/>
    <s v="Germany"/>
    <n v="2.95"/>
    <n v="12"/>
    <n v="35.400000000000006"/>
  </r>
  <r>
    <n v="3271"/>
    <n v="523022"/>
    <n v="16238"/>
    <s v="PARTY TIME PENCIL ERASERS"/>
    <d v="2010-09-20T11:42:00"/>
    <x v="443"/>
    <s v="France"/>
    <x v="439"/>
    <s v="France"/>
    <n v="0.21"/>
    <n v="28"/>
    <n v="5.88"/>
  </r>
  <r>
    <n v="3272"/>
    <n v="523023"/>
    <n v="21865"/>
    <s v="PINK UNION JACK  PASSPORT COVER "/>
    <d v="2010-09-20T11:45:00"/>
    <x v="635"/>
    <s v="United Kingdom"/>
    <x v="631"/>
    <s v="United Kingdom"/>
    <n v="2.1"/>
    <n v="6"/>
    <n v="12.600000000000001"/>
  </r>
  <r>
    <n v="3273"/>
    <n v="523065"/>
    <n v="20725"/>
    <s v="LUNCH BAG RED SPOTTY"/>
    <d v="2010-09-20T12:05:00"/>
    <x v="1420"/>
    <s v="United Kingdom"/>
    <x v="1416"/>
    <s v="United Kingdom"/>
    <n v="1.65"/>
    <n v="2"/>
    <n v="3.3"/>
  </r>
  <r>
    <n v="3274"/>
    <n v="523065"/>
    <n v="21486"/>
    <s v="PINK HEART DOTS HOT WATER BOTTLE"/>
    <d v="2010-09-20T12:05:00"/>
    <x v="1420"/>
    <s v="United Kingdom"/>
    <x v="1416"/>
    <s v="United Kingdom"/>
    <n v="3.75"/>
    <n v="2"/>
    <n v="7.5"/>
  </r>
  <r>
    <n v="3275"/>
    <n v="523097"/>
    <n v="48138"/>
    <s v="DOORMAT UNION FLAG"/>
    <d v="2010-09-20T12:21:00"/>
    <x v="1450"/>
    <s v="United Kingdom"/>
    <x v="1446"/>
    <s v="United Kingdom"/>
    <n v="7.95"/>
    <n v="3"/>
    <n v="23.85"/>
  </r>
  <r>
    <n v="3276"/>
    <n v="523097"/>
    <n v="21587"/>
    <s v="COSY HOUR GIANT TUBE MATCHES"/>
    <d v="2010-09-20T12:21:00"/>
    <x v="1450"/>
    <s v="United Kingdom"/>
    <x v="1446"/>
    <s v="United Kingdom"/>
    <n v="2.5499999999999998"/>
    <n v="1"/>
    <n v="2.5499999999999998"/>
  </r>
  <r>
    <n v="3277"/>
    <n v="523115"/>
    <n v="22429"/>
    <s v="ENAMEL MEASURING JUG CREAM"/>
    <d v="2010-09-20T12:41:00"/>
    <x v="1451"/>
    <s v="Australia"/>
    <x v="1447"/>
    <s v="Australia"/>
    <n v="4.25"/>
    <n v="4"/>
    <n v="17"/>
  </r>
  <r>
    <n v="3278"/>
    <n v="523116"/>
    <n v="22475"/>
    <s v="SKULL DESIGN TV DINNER TRAY"/>
    <d v="2010-09-20T12:49:00"/>
    <x v="184"/>
    <s v="United Kingdom"/>
    <x v="180"/>
    <s v="United Kingdom"/>
    <n v="4.95"/>
    <n v="1"/>
    <n v="4.95"/>
  </r>
  <r>
    <n v="3279"/>
    <n v="523122"/>
    <n v="22384"/>
    <s v="LUNCH BAG PINK RETROSPOT"/>
    <d v="2010-09-20T13:09:00"/>
    <x v="1452"/>
    <s v="United Kingdom"/>
    <x v="1448"/>
    <s v="United Kingdom"/>
    <n v="1.65"/>
    <n v="10"/>
    <n v="16.5"/>
  </r>
  <r>
    <n v="3280"/>
    <n v="523125"/>
    <s v="84559A"/>
    <s v="3D SHEET OF DOG STICKERS"/>
    <d v="2010-09-20T13:35:00"/>
    <x v="699"/>
    <s v="United Kingdom"/>
    <x v="695"/>
    <s v="United Kingdom"/>
    <n v="0.85"/>
    <n v="12"/>
    <n v="10.199999999999999"/>
  </r>
  <r>
    <n v="3281"/>
    <n v="523129"/>
    <n v="21806"/>
    <s v="WHITE CHRISTMAS HEART DECORATION"/>
    <d v="2010-09-20T13:44:00"/>
    <x v="40"/>
    <s v="United Kingdom"/>
    <x v="36"/>
    <s v="United Kingdom"/>
    <n v="0.42"/>
    <n v="2"/>
    <n v="0.84"/>
  </r>
  <r>
    <n v="3282"/>
    <n v="523129"/>
    <s v="35603C"/>
    <s v="SET/16 WHITE SHINY &amp; MATT BAUBLES"/>
    <d v="2010-09-20T13:44:00"/>
    <x v="40"/>
    <s v="United Kingdom"/>
    <x v="36"/>
    <s v="United Kingdom"/>
    <n v="0.42"/>
    <n v="4"/>
    <n v="1.68"/>
  </r>
  <r>
    <n v="3283"/>
    <n v="523132"/>
    <s v="90199C"/>
    <s v="5 STRAND GLASS NECKLACE CRYSTAL"/>
    <d v="2010-09-20T14:02:00"/>
    <x v="1453"/>
    <s v="United Kingdom"/>
    <x v="1449"/>
    <s v="United Kingdom"/>
    <n v="6.35"/>
    <n v="2"/>
    <n v="12.7"/>
  </r>
  <r>
    <n v="3284"/>
    <n v="523137"/>
    <n v="22734"/>
    <s v="SET OF 6 RIBBONS VINTAGE CHRISTMAS"/>
    <d v="2010-09-20T14:14:00"/>
    <x v="1454"/>
    <s v="United Kingdom"/>
    <x v="1450"/>
    <s v="United Kingdom"/>
    <n v="2.5499999999999998"/>
    <n v="6"/>
    <n v="15.299999999999999"/>
  </r>
  <r>
    <n v="3285"/>
    <n v="523144"/>
    <n v="22910"/>
    <s v="PAPER CHAIN KIT VINTAGE CHRISTMAS"/>
    <d v="2010-09-20T14:38:00"/>
    <x v="812"/>
    <s v="United Kingdom"/>
    <x v="808"/>
    <s v="United Kingdom"/>
    <n v="2.95"/>
    <n v="6"/>
    <n v="17.700000000000003"/>
  </r>
  <r>
    <n v="3286"/>
    <n v="523149"/>
    <n v="82583"/>
    <s v="HOT BATHS METAL SIGN"/>
    <d v="2010-09-20T14:49:00"/>
    <x v="1385"/>
    <s v="United Kingdom"/>
    <x v="1381"/>
    <s v="United Kingdom"/>
    <n v="2.1"/>
    <n v="2"/>
    <n v="4.2"/>
  </r>
  <r>
    <n v="3287"/>
    <n v="523149"/>
    <s v="84849D"/>
    <s v="HOT BATHS SOAP HOLDER"/>
    <d v="2010-09-20T14:49:00"/>
    <x v="1385"/>
    <s v="United Kingdom"/>
    <x v="1381"/>
    <s v="United Kingdom"/>
    <n v="1.69"/>
    <n v="3"/>
    <n v="5.07"/>
  </r>
  <r>
    <n v="3288"/>
    <s v="C523153"/>
    <n v="20865"/>
    <s v="PATCHWORK PENCIL CASE BUTTERFLY "/>
    <d v="2010-09-20T15:00:00"/>
    <x v="938"/>
    <s v="United Kingdom"/>
    <x v="934"/>
    <s v="United Kingdom"/>
    <n v="1.77"/>
    <n v="-81"/>
    <n v="-143.37"/>
  </r>
  <r>
    <n v="3289"/>
    <n v="523161"/>
    <n v="22711"/>
    <s v="WRAP CIRCUS PARADE"/>
    <d v="2010-09-20T15:24:00"/>
    <x v="1455"/>
    <s v="United Kingdom"/>
    <x v="1451"/>
    <s v="United Kingdom"/>
    <n v="0.42"/>
    <n v="25"/>
    <n v="10.5"/>
  </r>
  <r>
    <n v="3290"/>
    <n v="523179"/>
    <n v="22809"/>
    <s v="SET OF 6 T-LIGHTS SANTA"/>
    <d v="2010-09-20T16:22:00"/>
    <x v="1456"/>
    <s v="United Kingdom"/>
    <x v="1452"/>
    <s v="United Kingdom"/>
    <n v="2.5499999999999998"/>
    <n v="60"/>
    <n v="153"/>
  </r>
  <r>
    <n v="3291"/>
    <n v="523195"/>
    <s v="85099B"/>
    <s v="JUMBO BAG RED RETROSPOT"/>
    <d v="2010-09-21T08:25:00"/>
    <x v="764"/>
    <s v="United Kingdom"/>
    <x v="760"/>
    <s v="United Kingdom"/>
    <n v="1.65"/>
    <n v="200"/>
    <n v="330"/>
  </r>
  <r>
    <n v="3292"/>
    <s v="C523281"/>
    <n v="21109"/>
    <s v="LARGE CAKE TOWEL, CHOCOLATE SPOTS"/>
    <d v="2010-09-21T11:46:00"/>
    <x v="1457"/>
    <s v="United Kingdom"/>
    <x v="1453"/>
    <s v="United Kingdom"/>
    <n v="6.75"/>
    <n v="-2"/>
    <n v="-13.5"/>
  </r>
  <r>
    <n v="3293"/>
    <n v="523291"/>
    <n v="22411"/>
    <s v="JUMBO SHOPPER VINTAGE RED PAISLEY"/>
    <d v="2010-09-21T12:22:00"/>
    <x v="1063"/>
    <s v="United Kingdom"/>
    <x v="1059"/>
    <s v="United Kingdom"/>
    <n v="1.95"/>
    <n v="10"/>
    <n v="19.5"/>
  </r>
  <r>
    <n v="3294"/>
    <n v="523308"/>
    <n v="22662"/>
    <s v="LUNCH BAG DOLLY GIRL DESIGN"/>
    <d v="2010-09-21T13:06:00"/>
    <x v="239"/>
    <s v="EIRE"/>
    <x v="235"/>
    <s v="EIRE"/>
    <n v="1.65"/>
    <n v="20"/>
    <n v="33"/>
  </r>
  <r>
    <n v="3295"/>
    <n v="523309"/>
    <n v="20712"/>
    <s v="JUMBO BAG WOODLAND ANIMALS"/>
    <d v="2010-09-21T13:08:00"/>
    <x v="239"/>
    <s v="EIRE"/>
    <x v="235"/>
    <s v="EIRE"/>
    <n v="1.95"/>
    <n v="10"/>
    <n v="19.5"/>
  </r>
  <r>
    <n v="3296"/>
    <n v="523312"/>
    <n v="22264"/>
    <s v="FELT FARM ANIMAL WHITE BUNNY "/>
    <d v="2010-09-21T13:16:00"/>
    <x v="1458"/>
    <s v="United Kingdom"/>
    <x v="1454"/>
    <s v="United Kingdom"/>
    <n v="0.85"/>
    <n v="1"/>
    <n v="0.85"/>
  </r>
  <r>
    <n v="3297"/>
    <n v="523313"/>
    <n v="22553"/>
    <s v="PLASTERS IN TIN SKULLS"/>
    <d v="2010-09-21T13:21:00"/>
    <x v="889"/>
    <s v="Channel Islands"/>
    <x v="885"/>
    <s v="Channel Islands"/>
    <n v="1.65"/>
    <n v="12"/>
    <n v="19.799999999999997"/>
  </r>
  <r>
    <n v="3298"/>
    <n v="523314"/>
    <n v="22551"/>
    <s v="PLASTERS IN TIN SPACEBOY"/>
    <d v="2010-09-21T13:24:00"/>
    <x v="1096"/>
    <s v="United Kingdom"/>
    <x v="1092"/>
    <s v="United Kingdom"/>
    <n v="1.65"/>
    <n v="1"/>
    <n v="1.65"/>
  </r>
  <r>
    <n v="3299"/>
    <n v="523321"/>
    <n v="21982"/>
    <s v="PACK OF 12 SUKI TISSUES "/>
    <d v="2010-09-21T13:40:00"/>
    <x v="1459"/>
    <s v="United Kingdom"/>
    <x v="1455"/>
    <s v="United Kingdom"/>
    <n v="0.28999999999999998"/>
    <n v="24"/>
    <n v="6.9599999999999991"/>
  </r>
  <r>
    <n v="3300"/>
    <n v="523321"/>
    <n v="20979"/>
    <s v="36 PENCILS TUBE RED SPOTTY"/>
    <d v="2010-09-21T13:40:00"/>
    <x v="1459"/>
    <s v="United Kingdom"/>
    <x v="1455"/>
    <s v="United Kingdom"/>
    <n v="1.25"/>
    <n v="16"/>
    <n v="20"/>
  </r>
  <r>
    <n v="3301"/>
    <n v="523330"/>
    <n v="22376"/>
    <s v="AIRLINE BAG VINTAGE JET SET WHITE"/>
    <d v="2010-09-21T14:39:00"/>
    <x v="1460"/>
    <s v="United Kingdom"/>
    <x v="1456"/>
    <s v="United Kingdom"/>
    <n v="4.25"/>
    <n v="4"/>
    <n v="17"/>
  </r>
  <r>
    <n v="3302"/>
    <n v="523344"/>
    <n v="22694"/>
    <s v="WICKER STAR "/>
    <d v="2010-09-21T15:51:00"/>
    <x v="1038"/>
    <s v="United Kingdom"/>
    <x v="1034"/>
    <s v="United Kingdom"/>
    <n v="2.1"/>
    <n v="4"/>
    <n v="8.4"/>
  </r>
  <r>
    <n v="3303"/>
    <n v="523344"/>
    <s v="47013A"/>
    <s v="WINE BOTTLE DRESSING LT.BLUE"/>
    <d v="2010-09-21T15:51:00"/>
    <x v="1038"/>
    <s v="United Kingdom"/>
    <x v="1034"/>
    <s v="United Kingdom"/>
    <n v="0.28999999999999998"/>
    <n v="12"/>
    <n v="3.4799999999999995"/>
  </r>
  <r>
    <n v="3304"/>
    <n v="523348"/>
    <n v="82483"/>
    <s v="WOOD 2 DRAWER CABINET WHITE FINISH"/>
    <d v="2010-09-21T16:26:00"/>
    <x v="80"/>
    <s v="United Kingdom"/>
    <x v="76"/>
    <s v="United Kingdom"/>
    <n v="4.95"/>
    <n v="6"/>
    <n v="29.700000000000003"/>
  </r>
  <r>
    <n v="3305"/>
    <n v="523350"/>
    <n v="22835"/>
    <s v="HOT WATER BOTTLE I AM SO POORLY"/>
    <d v="2010-09-21T16:36:00"/>
    <x v="630"/>
    <s v="United Kingdom"/>
    <x v="626"/>
    <s v="United Kingdom"/>
    <n v="4.6500000000000004"/>
    <n v="4"/>
    <n v="18.600000000000001"/>
  </r>
  <r>
    <n v="3306"/>
    <n v="523350"/>
    <n v="22179"/>
    <s v="SET 10 LIGHTS NIGHT OWL"/>
    <d v="2010-09-21T16:36:00"/>
    <x v="630"/>
    <s v="United Kingdom"/>
    <x v="626"/>
    <s v="United Kingdom"/>
    <n v="6.75"/>
    <n v="4"/>
    <n v="27"/>
  </r>
  <r>
    <n v="3307"/>
    <n v="523351"/>
    <n v="37370"/>
    <s v="RETRO COFFEE MUGS ASSORTED"/>
    <d v="2010-09-21T16:37:00"/>
    <x v="80"/>
    <s v="United Kingdom"/>
    <x v="76"/>
    <s v="United Kingdom"/>
    <n v="1.06"/>
    <n v="6"/>
    <n v="6.36"/>
  </r>
  <r>
    <n v="3308"/>
    <n v="523360"/>
    <n v="22113"/>
    <s v="GREY HEART HOT WATER BOTTLE"/>
    <d v="2010-09-21T17:45:00"/>
    <x v="80"/>
    <s v="United Kingdom"/>
    <x v="76"/>
    <s v="United Kingdom"/>
    <n v="3.39"/>
    <n v="12"/>
    <n v="40.68"/>
  </r>
  <r>
    <n v="3309"/>
    <n v="523369"/>
    <n v="21527"/>
    <s v="RED RETROSPOT TRADITIONAL TEAPOT "/>
    <d v="2010-09-21T18:30:00"/>
    <x v="1012"/>
    <s v="United Kingdom"/>
    <x v="1008"/>
    <s v="United Kingdom"/>
    <n v="7.95"/>
    <n v="6"/>
    <n v="47.7"/>
  </r>
  <r>
    <n v="3310"/>
    <n v="523376"/>
    <n v="22468"/>
    <s v="BABUSHKA LIGHTS STRING OF 10"/>
    <d v="2010-09-21T19:14:00"/>
    <x v="80"/>
    <s v="United Kingdom"/>
    <x v="76"/>
    <s v="United Kingdom"/>
    <n v="5.95"/>
    <n v="6"/>
    <n v="35.700000000000003"/>
  </r>
  <r>
    <n v="3311"/>
    <s v="C523387"/>
    <n v="22635"/>
    <s v="CHILDS BREAKFAST SET DOLLY GIRL "/>
    <d v="2010-09-21T19:54:00"/>
    <x v="1410"/>
    <s v="United Kingdom"/>
    <x v="1406"/>
    <s v="United Kingdom"/>
    <n v="9.9499999999999993"/>
    <n v="-1"/>
    <n v="-9.9499999999999993"/>
  </r>
  <r>
    <n v="3312"/>
    <s v="C523401"/>
    <n v="37500"/>
    <s v="TEA TIME TEAPOT IN GIFT BOX"/>
    <d v="2010-09-21T20:23:00"/>
    <x v="359"/>
    <s v="United Kingdom"/>
    <x v="355"/>
    <s v="United Kingdom"/>
    <n v="9.9499999999999993"/>
    <n v="-1"/>
    <n v="-9.9499999999999993"/>
  </r>
  <r>
    <n v="3313"/>
    <s v="C523408"/>
    <n v="22564"/>
    <s v="ALPHABET STENCIL CRAFT"/>
    <d v="2010-09-21T20:36:00"/>
    <x v="1461"/>
    <s v="United Kingdom"/>
    <x v="1457"/>
    <s v="United Kingdom"/>
    <n v="1.25"/>
    <n v="-1"/>
    <n v="-1.25"/>
  </r>
  <r>
    <n v="3314"/>
    <n v="523410"/>
    <s v="85123A"/>
    <s v="WHITE HANGING HEART T-LIGHT HOLDER"/>
    <d v="2010-09-22T08:44:00"/>
    <x v="80"/>
    <s v="United Kingdom"/>
    <x v="76"/>
    <s v="United Kingdom"/>
    <n v="2.5499999999999998"/>
    <n v="12"/>
    <n v="30.599999999999998"/>
  </r>
  <r>
    <n v="3315"/>
    <n v="523471"/>
    <n v="20679"/>
    <s v="EDWARDIAN PARASOL RED"/>
    <d v="2010-09-22T11:45:00"/>
    <x v="1462"/>
    <s v="United Kingdom"/>
    <x v="1458"/>
    <s v="United Kingdom"/>
    <n v="5.95"/>
    <n v="1"/>
    <n v="5.95"/>
  </r>
  <r>
    <n v="3316"/>
    <n v="523513"/>
    <s v="82494L"/>
    <s v="WOODEN FRAME ANTIQUE WHITE "/>
    <d v="2010-09-22T12:38:00"/>
    <x v="80"/>
    <s v="United Kingdom"/>
    <x v="76"/>
    <s v="United Kingdom"/>
    <n v="2.5499999999999998"/>
    <n v="6"/>
    <n v="15.299999999999999"/>
  </r>
  <r>
    <n v="3317"/>
    <n v="523513"/>
    <n v="71477"/>
    <s v="COLOUR GLASS. STAR T-LIGHT HOLDER"/>
    <d v="2010-09-22T12:38:00"/>
    <x v="80"/>
    <s v="United Kingdom"/>
    <x v="76"/>
    <s v="United Kingdom"/>
    <n v="2.75"/>
    <n v="6"/>
    <n v="16.5"/>
  </r>
  <r>
    <n v="3318"/>
    <n v="523537"/>
    <n v="22952"/>
    <s v="72 CAKE CASES VINTAGE CHRISTMAS"/>
    <d v="2010-09-22T14:01:00"/>
    <x v="1463"/>
    <s v="United Kingdom"/>
    <x v="1459"/>
    <s v="United Kingdom"/>
    <n v="0.55000000000000004"/>
    <n v="24"/>
    <n v="13.200000000000001"/>
  </r>
  <r>
    <n v="3319"/>
    <n v="523550"/>
    <n v="84879"/>
    <s v="ASSORTED COLOUR BIRD ORNAMENT"/>
    <d v="2010-09-22T14:42:00"/>
    <x v="1464"/>
    <s v="United Kingdom"/>
    <x v="1460"/>
    <s v="United Kingdom"/>
    <n v="1.69"/>
    <n v="16"/>
    <n v="27.04"/>
  </r>
  <r>
    <n v="3320"/>
    <n v="523551"/>
    <n v="20685"/>
    <s v="DOORMAT RED SPOT"/>
    <d v="2010-09-22T14:47:00"/>
    <x v="332"/>
    <s v="Greece"/>
    <x v="328"/>
    <s v="Greece"/>
    <n v="6.75"/>
    <n v="10"/>
    <n v="67.5"/>
  </r>
  <r>
    <n v="3321"/>
    <n v="523551"/>
    <n v="22366"/>
    <s v="DOORMAT AIRMAIL "/>
    <d v="2010-09-22T14:47:00"/>
    <x v="332"/>
    <s v="Greece"/>
    <x v="328"/>
    <s v="Greece"/>
    <n v="6.75"/>
    <n v="20"/>
    <n v="135"/>
  </r>
  <r>
    <n v="3322"/>
    <n v="523564"/>
    <s v="48173C"/>
    <s v="DOORMAT BLACK FLOCK "/>
    <d v="2010-09-22T15:37:00"/>
    <x v="253"/>
    <s v="United Kingdom"/>
    <x v="249"/>
    <s v="United Kingdom"/>
    <n v="7.95"/>
    <n v="1"/>
    <n v="7.95"/>
  </r>
  <r>
    <n v="3323"/>
    <n v="523579"/>
    <n v="22222"/>
    <s v="CAKE PLATE LOVEBIRD WHITE"/>
    <d v="2010-09-22T16:34:00"/>
    <x v="323"/>
    <s v="United Kingdom"/>
    <x v="319"/>
    <s v="United Kingdom"/>
    <n v="4.95"/>
    <n v="1"/>
    <n v="4.95"/>
  </r>
  <r>
    <n v="3324"/>
    <n v="523583"/>
    <n v="21080"/>
    <s v="SET/20 RED SPOTTY PAPER NAPKINS "/>
    <d v="2010-09-22T17:16:00"/>
    <x v="569"/>
    <s v="France"/>
    <x v="565"/>
    <s v="France"/>
    <n v="0.85"/>
    <n v="12"/>
    <n v="10.199999999999999"/>
  </r>
  <r>
    <n v="3325"/>
    <n v="523583"/>
    <n v="22029"/>
    <s v="SPACEBOY BIRTHDAY CARD"/>
    <d v="2010-09-22T17:16:00"/>
    <x v="569"/>
    <s v="France"/>
    <x v="565"/>
    <s v="France"/>
    <n v="0.42"/>
    <n v="12"/>
    <n v="5.04"/>
  </r>
  <r>
    <n v="3326"/>
    <n v="523586"/>
    <n v="22470"/>
    <s v="HEART OF WICKER LARGE"/>
    <d v="2010-09-23T08:54:00"/>
    <x v="808"/>
    <s v="United Kingdom"/>
    <x v="804"/>
    <s v="United Kingdom"/>
    <n v="2.5499999999999998"/>
    <n v="40"/>
    <n v="102"/>
  </r>
  <r>
    <n v="3327"/>
    <n v="523590"/>
    <n v="21733"/>
    <s v="RED HANGING HEART T-LIGHT HOLDER"/>
    <d v="2010-09-23T09:45:00"/>
    <x v="1295"/>
    <s v="United Kingdom"/>
    <x v="1291"/>
    <s v="United Kingdom"/>
    <n v="2.95"/>
    <n v="6"/>
    <n v="17.700000000000003"/>
  </r>
  <r>
    <n v="3328"/>
    <n v="523591"/>
    <n v="22138"/>
    <s v="BAKING SET 9 PIECE RETROSPOT "/>
    <d v="2010-09-23T10:06:00"/>
    <x v="1465"/>
    <s v="United Kingdom"/>
    <x v="1461"/>
    <s v="United Kingdom"/>
    <n v="4.95"/>
    <n v="6"/>
    <n v="29.700000000000003"/>
  </r>
  <r>
    <n v="3329"/>
    <n v="523612"/>
    <n v="84946"/>
    <s v="ANTIQUE SILVER TEA GLASS ETCHED"/>
    <d v="2010-09-23T10:44:00"/>
    <x v="353"/>
    <s v="United Kingdom"/>
    <x v="349"/>
    <s v="United Kingdom"/>
    <n v="1.06"/>
    <n v="72"/>
    <n v="76.320000000000007"/>
  </r>
  <r>
    <n v="3330"/>
    <n v="523612"/>
    <n v="22909"/>
    <s v="SET OF 20 VINTAGE CHRISTMAS NAPKINS"/>
    <d v="2010-09-23T10:44:00"/>
    <x v="353"/>
    <s v="United Kingdom"/>
    <x v="349"/>
    <s v="United Kingdom"/>
    <n v="0.85"/>
    <n v="12"/>
    <n v="10.199999999999999"/>
  </r>
  <r>
    <n v="3331"/>
    <n v="523626"/>
    <n v="21084"/>
    <s v="SET/6 COLLAGE PAPER CUPS"/>
    <d v="2010-09-23T11:26:00"/>
    <x v="1466"/>
    <s v="United Kingdom"/>
    <x v="1462"/>
    <s v="United Kingdom"/>
    <n v="0.65"/>
    <n v="12"/>
    <n v="7.8000000000000007"/>
  </r>
  <r>
    <n v="3332"/>
    <n v="523626"/>
    <n v="35832"/>
    <s v="WOOLLY HAT SOCK GLOVE ADVENT STRING"/>
    <d v="2010-09-23T11:26:00"/>
    <x v="1466"/>
    <s v="United Kingdom"/>
    <x v="1462"/>
    <s v="United Kingdom"/>
    <n v="2.95"/>
    <n v="12"/>
    <n v="35.400000000000006"/>
  </r>
  <r>
    <n v="3333"/>
    <n v="523635"/>
    <s v="90210A"/>
    <s v="GREY ACRYLIC FACETED BANGLE"/>
    <d v="2010-09-23T11:46:00"/>
    <x v="345"/>
    <s v="United Kingdom"/>
    <x v="341"/>
    <s v="United Kingdom"/>
    <n v="2.95"/>
    <n v="2"/>
    <n v="5.9"/>
  </r>
  <r>
    <n v="3334"/>
    <n v="523638"/>
    <n v="22818"/>
    <s v="CARD CHRISTMAS VILLAGE"/>
    <d v="2010-09-23T12:01:00"/>
    <x v="16"/>
    <s v="United Kingdom"/>
    <x v="12"/>
    <s v="United Kingdom"/>
    <n v="0.42"/>
    <n v="36"/>
    <n v="15.12"/>
  </r>
  <r>
    <n v="3335"/>
    <n v="523648"/>
    <s v="85123A"/>
    <s v="WHITE HANGING HEART T-LIGHT HOLDER"/>
    <d v="2010-09-23T12:37:00"/>
    <x v="166"/>
    <s v="United Kingdom"/>
    <x v="162"/>
    <s v="United Kingdom"/>
    <n v="2.95"/>
    <n v="6"/>
    <n v="17.700000000000003"/>
  </r>
  <r>
    <n v="3336"/>
    <n v="523659"/>
    <n v="20983"/>
    <s v="12 PENCILS TALL TUBE RED SPOTTY"/>
    <d v="2010-09-23T13:54:00"/>
    <x v="1228"/>
    <s v="United Kingdom"/>
    <x v="1224"/>
    <s v="United Kingdom"/>
    <n v="0.85"/>
    <n v="1"/>
    <n v="0.85"/>
  </r>
  <r>
    <n v="3337"/>
    <n v="523659"/>
    <n v="21429"/>
    <s v="RED GINGHAM ROSE JEWELLERY BOX"/>
    <d v="2010-09-23T13:54:00"/>
    <x v="1228"/>
    <s v="United Kingdom"/>
    <x v="1224"/>
    <s v="United Kingdom"/>
    <n v="1.65"/>
    <n v="1"/>
    <n v="1.65"/>
  </r>
  <r>
    <n v="3338"/>
    <n v="523659"/>
    <n v="16216"/>
    <s v="LETTER SHAPE PENCIL SHARPENER"/>
    <d v="2010-09-23T13:54:00"/>
    <x v="1228"/>
    <s v="United Kingdom"/>
    <x v="1224"/>
    <s v="United Kingdom"/>
    <n v="0.16"/>
    <n v="25"/>
    <n v="4"/>
  </r>
  <r>
    <n v="3339"/>
    <n v="523661"/>
    <n v="22272"/>
    <s v="FELTCRAFT DOLL MARIA"/>
    <d v="2010-09-23T14:06:00"/>
    <x v="1029"/>
    <s v="United Kingdom"/>
    <x v="1025"/>
    <s v="United Kingdom"/>
    <n v="2.95"/>
    <n v="6"/>
    <n v="17.700000000000003"/>
  </r>
  <r>
    <n v="3340"/>
    <n v="523664"/>
    <n v="22625"/>
    <s v="RED KITCHEN SCALES"/>
    <d v="2010-09-23T14:15:00"/>
    <x v="17"/>
    <s v="United Kingdom"/>
    <x v="13"/>
    <s v="United Kingdom"/>
    <n v="8.5"/>
    <n v="1"/>
    <n v="8.5"/>
  </r>
  <r>
    <n v="3341"/>
    <n v="523722"/>
    <n v="22663"/>
    <s v="JUMBO BAG DOLLY GIRL DESIGN"/>
    <d v="2010-09-23T16:40:00"/>
    <x v="1467"/>
    <s v="United Kingdom"/>
    <x v="1463"/>
    <s v="United Kingdom"/>
    <n v="1.95"/>
    <n v="1"/>
    <n v="1.95"/>
  </r>
  <r>
    <n v="3342"/>
    <n v="523729"/>
    <n v="22082"/>
    <s v="RIBBON REEL STRIPES DESIGN "/>
    <d v="2010-09-23T17:13:00"/>
    <x v="1468"/>
    <s v="United Kingdom"/>
    <x v="1464"/>
    <s v="United Kingdom"/>
    <n v="1.65"/>
    <n v="20"/>
    <n v="33"/>
  </r>
  <r>
    <n v="3343"/>
    <n v="523752"/>
    <n v="21080"/>
    <s v="SET/20 RED RETROSPOT PAPER NAPKINS "/>
    <d v="2010-09-23T19:32:00"/>
    <x v="409"/>
    <s v="United Kingdom"/>
    <x v="405"/>
    <s v="United Kingdom"/>
    <n v="0.85"/>
    <n v="2"/>
    <n v="1.7"/>
  </r>
  <r>
    <n v="3344"/>
    <n v="523766"/>
    <n v="22186"/>
    <s v="RED STAR CARD HOLDER"/>
    <d v="2010-09-24T10:29:00"/>
    <x v="1469"/>
    <s v="United Kingdom"/>
    <x v="1465"/>
    <s v="United Kingdom"/>
    <n v="2.95"/>
    <n v="6"/>
    <n v="17.700000000000003"/>
  </r>
  <r>
    <n v="3345"/>
    <n v="523792"/>
    <n v="22952"/>
    <s v="60 CAKE CASES VINTAGE CHRISTMAS"/>
    <d v="2010-09-24T11:34:00"/>
    <x v="693"/>
    <s v="United Kingdom"/>
    <x v="689"/>
    <s v="United Kingdom"/>
    <n v="0.55000000000000004"/>
    <n v="1"/>
    <n v="0.55000000000000004"/>
  </r>
  <r>
    <n v="3346"/>
    <n v="523855"/>
    <n v="22119"/>
    <s v="PEACE WOODEN BLOCK LETTERS"/>
    <d v="2010-09-24T12:18:00"/>
    <x v="1470"/>
    <s v="United Kingdom"/>
    <x v="1466"/>
    <s v="United Kingdom"/>
    <n v="6.95"/>
    <n v="3"/>
    <n v="20.85"/>
  </r>
  <r>
    <n v="3347"/>
    <n v="523864"/>
    <n v="22198"/>
    <s v="LARGE POPCORN HOLDER "/>
    <d v="2010-09-24T12:24:00"/>
    <x v="923"/>
    <s v="United Kingdom"/>
    <x v="919"/>
    <s v="United Kingdom"/>
    <n v="1.65"/>
    <n v="25"/>
    <n v="41.25"/>
  </r>
  <r>
    <n v="3348"/>
    <n v="523864"/>
    <n v="21714"/>
    <s v="CITRONELLA CANDLE GARDEN POT"/>
    <d v="2010-09-24T12:24:00"/>
    <x v="923"/>
    <s v="United Kingdom"/>
    <x v="919"/>
    <s v="United Kingdom"/>
    <n v="1.25"/>
    <n v="1"/>
    <n v="1.25"/>
  </r>
  <r>
    <n v="3349"/>
    <n v="523866"/>
    <s v="85163A"/>
    <s v="WHITE BAROQUE WALL CLOCK "/>
    <d v="2010-09-24T12:39:00"/>
    <x v="789"/>
    <s v="United Kingdom"/>
    <x v="785"/>
    <s v="United Kingdom"/>
    <n v="12.75"/>
    <n v="2"/>
    <n v="25.5"/>
  </r>
  <r>
    <n v="3350"/>
    <n v="523867"/>
    <n v="21872"/>
    <s v="GLAMOROUS  MUG"/>
    <d v="2010-09-24T12:43:00"/>
    <x v="378"/>
    <s v="United Kingdom"/>
    <x v="374"/>
    <s v="United Kingdom"/>
    <n v="1.25"/>
    <n v="1"/>
    <n v="1.25"/>
  </r>
  <r>
    <n v="3351"/>
    <n v="523889"/>
    <n v="22737"/>
    <s v="RIBBON REEL CHRISTMAS PRESENT "/>
    <d v="2010-09-24T14:32:00"/>
    <x v="1471"/>
    <s v="United Kingdom"/>
    <x v="1467"/>
    <s v="United Kingdom"/>
    <n v="1.65"/>
    <n v="10"/>
    <n v="16.5"/>
  </r>
  <r>
    <n v="3352"/>
    <n v="523890"/>
    <n v="22866"/>
    <s v="HAND WARMER SCOTTY DOG DESIGN"/>
    <d v="2010-09-24T14:33:00"/>
    <x v="1472"/>
    <s v="United Kingdom"/>
    <x v="1468"/>
    <s v="United Kingdom"/>
    <n v="2.1"/>
    <n v="3"/>
    <n v="6.3000000000000007"/>
  </r>
  <r>
    <n v="3353"/>
    <n v="523946"/>
    <n v="22366"/>
    <s v="DOORMAT AIRMAIL "/>
    <d v="2010-09-26T11:23:00"/>
    <x v="1473"/>
    <s v="United Kingdom"/>
    <x v="1469"/>
    <s v="United Kingdom"/>
    <n v="7.95"/>
    <n v="2"/>
    <n v="15.9"/>
  </r>
  <r>
    <n v="3354"/>
    <n v="523946"/>
    <n v="22736"/>
    <s v="RIBBON REEL MAKING SNOWMEN "/>
    <d v="2010-09-26T11:23:00"/>
    <x v="1473"/>
    <s v="United Kingdom"/>
    <x v="1469"/>
    <s v="United Kingdom"/>
    <n v="1.65"/>
    <n v="10"/>
    <n v="16.5"/>
  </r>
  <r>
    <n v="3355"/>
    <n v="523958"/>
    <n v="22047"/>
    <s v="EMPIRE GIFT WRAP"/>
    <d v="2010-09-26T12:21:00"/>
    <x v="1474"/>
    <s v="United Kingdom"/>
    <x v="1470"/>
    <s v="United Kingdom"/>
    <n v="0.42"/>
    <n v="25"/>
    <n v="10.5"/>
  </r>
  <r>
    <n v="3356"/>
    <n v="523961"/>
    <n v="22635"/>
    <s v="CHILDS BREAKFAST SET DOLLY GIRL "/>
    <d v="2010-09-26T12:53:00"/>
    <x v="1475"/>
    <s v="United Kingdom"/>
    <x v="1471"/>
    <s v="United Kingdom"/>
    <n v="9.9499999999999993"/>
    <n v="2"/>
    <n v="19.899999999999999"/>
  </r>
  <r>
    <n v="3357"/>
    <n v="523967"/>
    <s v="85099C"/>
    <s v="JUMBO  BAG BAROQUE BLACK WHITE"/>
    <d v="2010-09-26T13:25:00"/>
    <x v="653"/>
    <s v="United Kingdom"/>
    <x v="649"/>
    <s v="United Kingdom"/>
    <n v="1.95"/>
    <n v="10"/>
    <n v="19.5"/>
  </r>
  <r>
    <n v="3358"/>
    <s v="C523968"/>
    <n v="22699"/>
    <s v="ROSES REGENCY TEACUP AND SAUCER "/>
    <d v="2010-09-26T13:37:00"/>
    <x v="1476"/>
    <s v="United Kingdom"/>
    <x v="1472"/>
    <s v="United Kingdom"/>
    <n v="2.95"/>
    <n v="-1"/>
    <n v="-2.95"/>
  </r>
  <r>
    <n v="3359"/>
    <n v="523971"/>
    <n v="21009"/>
    <s v="ETCHED GLASS STAR TREE DECORATION"/>
    <d v="2010-09-26T13:53:00"/>
    <x v="14"/>
    <s v="United Kingdom"/>
    <x v="10"/>
    <s v="United Kingdom"/>
    <n v="1.25"/>
    <n v="6"/>
    <n v="7.5"/>
  </r>
  <r>
    <n v="3360"/>
    <n v="523972"/>
    <n v="22275"/>
    <s v="WEEKEND BAG VINTAGE ROSE PAISLEY"/>
    <d v="2010-09-26T13:55:00"/>
    <x v="14"/>
    <s v="United Kingdom"/>
    <x v="10"/>
    <s v="United Kingdom"/>
    <n v="8.5"/>
    <n v="1"/>
    <n v="8.5"/>
  </r>
  <r>
    <n v="3361"/>
    <n v="523973"/>
    <n v="22745"/>
    <s v="POPPY'S PLAYHOUSE BEDROOM "/>
    <d v="2010-09-26T13:57:00"/>
    <x v="1477"/>
    <s v="United Kingdom"/>
    <x v="1473"/>
    <s v="United Kingdom"/>
    <n v="2.1"/>
    <n v="6"/>
    <n v="12.600000000000001"/>
  </r>
  <r>
    <n v="3362"/>
    <n v="523982"/>
    <n v="20676"/>
    <s v="RED RETROSPOT BOWL"/>
    <d v="2010-09-26T14:03:00"/>
    <x v="343"/>
    <s v="United Kingdom"/>
    <x v="339"/>
    <s v="United Kingdom"/>
    <n v="1.06"/>
    <n v="72"/>
    <n v="76.320000000000007"/>
  </r>
  <r>
    <n v="3363"/>
    <n v="523989"/>
    <n v="22366"/>
    <s v="DOORMAT AIRMAIL "/>
    <d v="2010-09-26T14:15:00"/>
    <x v="756"/>
    <s v="United Kingdom"/>
    <x v="752"/>
    <s v="United Kingdom"/>
    <n v="7.95"/>
    <n v="2"/>
    <n v="15.9"/>
  </r>
  <r>
    <n v="3364"/>
    <n v="523993"/>
    <s v="85099C"/>
    <s v="JUMBO  BAG BAROQUE BLACK WHITE"/>
    <d v="2010-09-26T14:43:00"/>
    <x v="806"/>
    <s v="United Kingdom"/>
    <x v="802"/>
    <s v="United Kingdom"/>
    <n v="1.95"/>
    <n v="1"/>
    <n v="1.95"/>
  </r>
  <r>
    <n v="3365"/>
    <n v="523994"/>
    <n v="21683"/>
    <s v="MEDIUM MEDINA STAMPED METAL BOWL "/>
    <d v="2010-09-26T15:07:00"/>
    <x v="705"/>
    <s v="United Kingdom"/>
    <x v="701"/>
    <s v="United Kingdom"/>
    <n v="2.95"/>
    <n v="3"/>
    <n v="8.8500000000000014"/>
  </r>
  <r>
    <n v="3366"/>
    <n v="523994"/>
    <n v="22910"/>
    <s v="PAPER CHAIN KIT VINTAGE CHRISTMAS"/>
    <d v="2010-09-26T15:07:00"/>
    <x v="705"/>
    <s v="United Kingdom"/>
    <x v="701"/>
    <s v="United Kingdom"/>
    <n v="2.95"/>
    <n v="4"/>
    <n v="11.8"/>
  </r>
  <r>
    <n v="3367"/>
    <n v="523994"/>
    <n v="21558"/>
    <s v="SKULL LUNCH BOX WITH CUTLERY "/>
    <d v="2010-09-26T15:07:00"/>
    <x v="705"/>
    <s v="United Kingdom"/>
    <x v="701"/>
    <s v="United Kingdom"/>
    <n v="2.5499999999999998"/>
    <n v="1"/>
    <n v="2.5499999999999998"/>
  </r>
  <r>
    <n v="3368"/>
    <n v="523994"/>
    <n v="22909"/>
    <s v="SET OF 20 VINTAGE CHRISTMAS NAPKINS"/>
    <d v="2010-09-26T15:07:00"/>
    <x v="705"/>
    <s v="United Kingdom"/>
    <x v="701"/>
    <s v="United Kingdom"/>
    <n v="0.85"/>
    <n v="4"/>
    <n v="3.4"/>
  </r>
  <r>
    <n v="3369"/>
    <n v="524004"/>
    <n v="21272"/>
    <s v="SALLE DE BAIN HOOK"/>
    <d v="2010-09-26T16:06:00"/>
    <x v="1069"/>
    <s v="United Kingdom"/>
    <x v="1065"/>
    <s v="United Kingdom"/>
    <n v="1.25"/>
    <n v="2"/>
    <n v="2.5"/>
  </r>
  <r>
    <n v="3370"/>
    <n v="524004"/>
    <n v="21609"/>
    <s v="SET 12 LAVENDER  BOTANICAL T-LIGHTS"/>
    <d v="2010-09-26T16:06:00"/>
    <x v="1069"/>
    <s v="United Kingdom"/>
    <x v="1065"/>
    <s v="United Kingdom"/>
    <n v="2.95"/>
    <n v="12"/>
    <n v="35.400000000000006"/>
  </r>
  <r>
    <n v="3371"/>
    <n v="524018"/>
    <n v="22303"/>
    <s v="COFFEE MUG APPLES DESIGN"/>
    <d v="2010-09-27T10:23:00"/>
    <x v="96"/>
    <s v="EIRE"/>
    <x v="92"/>
    <s v="EIRE"/>
    <n v="2.5499999999999998"/>
    <n v="6"/>
    <n v="15.299999999999999"/>
  </r>
  <r>
    <n v="3372"/>
    <n v="524092"/>
    <n v="22186"/>
    <s v="RED STAR CARD HOLDER"/>
    <d v="2010-09-27T11:57:00"/>
    <x v="1036"/>
    <s v="United Kingdom"/>
    <x v="1032"/>
    <s v="United Kingdom"/>
    <n v="2.95"/>
    <n v="6"/>
    <n v="17.700000000000003"/>
  </r>
  <r>
    <n v="3373"/>
    <n v="524099"/>
    <n v="22312"/>
    <s v="OFFICE MUG WARMER POLKADOT"/>
    <d v="2010-09-27T12:24:00"/>
    <x v="1478"/>
    <s v="United Kingdom"/>
    <x v="1474"/>
    <s v="United Kingdom"/>
    <n v="2.95"/>
    <n v="3"/>
    <n v="8.8500000000000014"/>
  </r>
  <r>
    <n v="3374"/>
    <n v="524099"/>
    <n v="22614"/>
    <s v="PACK OF 12 SPACEBOY TISSUES"/>
    <d v="2010-09-27T12:24:00"/>
    <x v="1478"/>
    <s v="United Kingdom"/>
    <x v="1474"/>
    <s v="United Kingdom"/>
    <n v="0.28999999999999998"/>
    <n v="10"/>
    <n v="2.9"/>
  </r>
  <r>
    <n v="3375"/>
    <n v="524112"/>
    <n v="22196"/>
    <s v="SMALL HEART MEASURING SPOONS"/>
    <d v="2010-09-27T13:24:00"/>
    <x v="238"/>
    <s v="United Kingdom"/>
    <x v="234"/>
    <s v="United Kingdom"/>
    <n v="0.85"/>
    <n v="12"/>
    <n v="10.199999999999999"/>
  </r>
  <r>
    <n v="3376"/>
    <n v="524141"/>
    <n v="84840"/>
    <s v="SWEETHEART CARRY-ALL BASKET"/>
    <d v="2010-09-27T15:00:00"/>
    <x v="1448"/>
    <s v="United Kingdom"/>
    <x v="1444"/>
    <s v="United Kingdom"/>
    <n v="8.5"/>
    <n v="1"/>
    <n v="8.5"/>
  </r>
  <r>
    <n v="3377"/>
    <n v="524141"/>
    <n v="84945"/>
    <s v="MULTI COLOUR SILVER T-LIGHT HOLDER"/>
    <d v="2010-09-27T15:00:00"/>
    <x v="1448"/>
    <s v="United Kingdom"/>
    <x v="1444"/>
    <s v="United Kingdom"/>
    <n v="0.85"/>
    <n v="12"/>
    <n v="10.199999999999999"/>
  </r>
  <r>
    <n v="3378"/>
    <n v="524145"/>
    <n v="21737"/>
    <s v="SET 3 WICKER LOG BASKETS"/>
    <d v="2010-09-27T15:21:00"/>
    <x v="1479"/>
    <s v="United Kingdom"/>
    <x v="1475"/>
    <s v="United Kingdom"/>
    <n v="19.95"/>
    <n v="2"/>
    <n v="39.9"/>
  </r>
  <r>
    <n v="3379"/>
    <n v="524146"/>
    <n v="22851"/>
    <s v="SET 20 NAPKINS FAIRY CAKES DESIGN "/>
    <d v="2010-09-27T15:24:00"/>
    <x v="1480"/>
    <s v="United Kingdom"/>
    <x v="1476"/>
    <s v="United Kingdom"/>
    <n v="0.85"/>
    <n v="12"/>
    <n v="10.199999999999999"/>
  </r>
  <r>
    <n v="3380"/>
    <n v="524152"/>
    <n v="22589"/>
    <s v="CARDHOLDER GINGHAM STAR"/>
    <d v="2010-09-27T15:43:00"/>
    <x v="223"/>
    <s v="United Kingdom"/>
    <x v="219"/>
    <s v="United Kingdom"/>
    <n v="2.5499999999999998"/>
    <n v="12"/>
    <n v="30.599999999999998"/>
  </r>
  <r>
    <n v="3381"/>
    <n v="524155"/>
    <n v="22909"/>
    <s v="SET OF 20 VINTAGE CHRISTMAS NAPKINS"/>
    <d v="2010-09-27T16:00:00"/>
    <x v="96"/>
    <s v="EIRE"/>
    <x v="92"/>
    <s v="EIRE"/>
    <n v="0.64"/>
    <n v="192"/>
    <n v="122.88"/>
  </r>
  <r>
    <n v="3382"/>
    <n v="524174"/>
    <n v="21393"/>
    <s v="BLUE POLKADOT PUDDING BOWL"/>
    <d v="2010-09-27T16:30:00"/>
    <x v="1481"/>
    <s v="United Kingdom"/>
    <x v="1477"/>
    <s v="United Kingdom"/>
    <n v="0.13"/>
    <n v="2496"/>
    <n v="324.48"/>
  </r>
  <r>
    <n v="3383"/>
    <n v="524179"/>
    <n v="21955"/>
    <s v="DOORMAT UNION JACK GUNS AND ROSES"/>
    <d v="2010-09-27T16:39:00"/>
    <x v="1482"/>
    <s v="United Kingdom"/>
    <x v="1478"/>
    <s v="United Kingdom"/>
    <n v="7.95"/>
    <n v="1"/>
    <n v="7.95"/>
  </r>
  <r>
    <n v="3384"/>
    <n v="524181"/>
    <n v="21624"/>
    <s v="VINTAGE UNION JACK DOORSTOP"/>
    <d v="2010-09-27T16:59:00"/>
    <x v="1483"/>
    <s v="United Kingdom"/>
    <x v="1479"/>
    <s v="United Kingdom"/>
    <n v="5.96"/>
    <n v="648"/>
    <n v="3862.08"/>
  </r>
  <r>
    <n v="3385"/>
    <n v="524184"/>
    <n v="22575"/>
    <s v="METAL MERRY CHRISTMAS WREATH"/>
    <d v="2010-09-27T17:15:00"/>
    <x v="518"/>
    <s v="United Kingdom"/>
    <x v="514"/>
    <s v="United Kingdom"/>
    <n v="1.95"/>
    <n v="8"/>
    <n v="15.6"/>
  </r>
  <r>
    <n v="3386"/>
    <n v="524185"/>
    <n v="22584"/>
    <s v="PACK OF 6 PANNETONE GIFT BOXES"/>
    <d v="2010-09-28T09:12:00"/>
    <x v="1484"/>
    <s v="United Kingdom"/>
    <x v="1480"/>
    <s v="United Kingdom"/>
    <n v="2.5499999999999998"/>
    <n v="12"/>
    <n v="30.599999999999998"/>
  </r>
  <r>
    <n v="3387"/>
    <n v="524185"/>
    <n v="22641"/>
    <s v="SET OF 4 NAPKIN CHARMS INSTRUMENT"/>
    <d v="2010-09-28T09:12:00"/>
    <x v="1484"/>
    <s v="United Kingdom"/>
    <x v="1480"/>
    <s v="United Kingdom"/>
    <n v="2.5499999999999998"/>
    <n v="6"/>
    <n v="15.299999999999999"/>
  </r>
  <r>
    <n v="3388"/>
    <n v="524185"/>
    <n v="22737"/>
    <s v="RIBBON REEL CHRISTMAS PRESENT "/>
    <d v="2010-09-28T09:12:00"/>
    <x v="1484"/>
    <s v="United Kingdom"/>
    <x v="1480"/>
    <s v="United Kingdom"/>
    <n v="1.65"/>
    <n v="20"/>
    <n v="33"/>
  </r>
  <r>
    <n v="3389"/>
    <n v="524203"/>
    <n v="22867"/>
    <s v="HAND WARMER BIRD DESIGN"/>
    <d v="2010-09-28T10:02:00"/>
    <x v="498"/>
    <s v="United Kingdom"/>
    <x v="494"/>
    <s v="United Kingdom"/>
    <n v="2.1"/>
    <n v="12"/>
    <n v="25.200000000000003"/>
  </r>
  <r>
    <n v="3390"/>
    <n v="524207"/>
    <n v="20702"/>
    <s v="PINK PADDED MOBILE"/>
    <d v="2010-09-28T10:35:00"/>
    <x v="1485"/>
    <s v="Germany"/>
    <x v="1481"/>
    <s v="Germany"/>
    <n v="4.25"/>
    <n v="6"/>
    <n v="25.5"/>
  </r>
  <r>
    <n v="3391"/>
    <n v="524214"/>
    <n v="21648"/>
    <s v="ASSORTED TUTTI FRUTTI SMALL PURSE"/>
    <d v="2010-09-28T10:49:00"/>
    <x v="614"/>
    <s v="United Kingdom"/>
    <x v="610"/>
    <s v="United Kingdom"/>
    <n v="1.25"/>
    <n v="1"/>
    <n v="1.25"/>
  </r>
  <r>
    <n v="3392"/>
    <n v="524215"/>
    <s v="72799E"/>
    <s v="IVORY PILLAR CANDLE SILVER FLOCK"/>
    <d v="2010-09-28T10:50:00"/>
    <x v="626"/>
    <s v="United Kingdom"/>
    <x v="622"/>
    <s v="United Kingdom"/>
    <n v="2.5499999999999998"/>
    <n v="24"/>
    <n v="61.199999999999996"/>
  </r>
  <r>
    <n v="3393"/>
    <n v="524267"/>
    <n v="22629"/>
    <s v="SPACEBOY LUNCH BOX "/>
    <d v="2010-09-28T11:44:00"/>
    <x v="254"/>
    <s v="United Kingdom"/>
    <x v="250"/>
    <s v="United Kingdom"/>
    <n v="1.95"/>
    <n v="12"/>
    <n v="23.4"/>
  </r>
  <r>
    <n v="3394"/>
    <n v="524268"/>
    <n v="21754"/>
    <s v="HOME BUILDING BLOCK WORD"/>
    <d v="2010-09-28T11:47:00"/>
    <x v="1293"/>
    <s v="United Kingdom"/>
    <x v="1289"/>
    <s v="United Kingdom"/>
    <n v="5.95"/>
    <n v="9"/>
    <n v="53.550000000000004"/>
  </r>
  <r>
    <n v="3395"/>
    <n v="524269"/>
    <n v="22456"/>
    <s v="NATURAL SLATE CHALKBOARD LARGE "/>
    <d v="2010-09-28T11:48:00"/>
    <x v="1486"/>
    <s v="United Kingdom"/>
    <x v="1482"/>
    <s v="United Kingdom"/>
    <n v="4.95"/>
    <n v="6"/>
    <n v="29.700000000000003"/>
  </r>
  <r>
    <n v="3396"/>
    <n v="524270"/>
    <n v="22114"/>
    <s v="HOT WATER BOTTLE TEA AND SYMPATHY"/>
    <d v="2010-09-28T11:50:00"/>
    <x v="1487"/>
    <s v="United Kingdom"/>
    <x v="1483"/>
    <s v="United Kingdom"/>
    <n v="3.95"/>
    <n v="4"/>
    <n v="15.8"/>
  </r>
  <r>
    <n v="3397"/>
    <n v="524280"/>
    <n v="22348"/>
    <s v="TEA BAG PLATE RED RETROSPOT"/>
    <d v="2010-09-28T12:14:00"/>
    <x v="1488"/>
    <s v="United Kingdom"/>
    <x v="1484"/>
    <s v="United Kingdom"/>
    <n v="0.85"/>
    <n v="12"/>
    <n v="10.199999999999999"/>
  </r>
  <r>
    <n v="3398"/>
    <n v="524280"/>
    <n v="21535"/>
    <s v="RED RETROSPOT SMALL MILK JUG"/>
    <d v="2010-09-28T12:14:00"/>
    <x v="1488"/>
    <s v="United Kingdom"/>
    <x v="1484"/>
    <s v="United Kingdom"/>
    <n v="2.5499999999999998"/>
    <n v="6"/>
    <n v="15.299999999999999"/>
  </r>
  <r>
    <n v="3399"/>
    <n v="524285"/>
    <n v="22758"/>
    <s v="LARGE PURPLE BABUSHKA NOTEBOOK  "/>
    <d v="2010-09-28T12:27:00"/>
    <x v="241"/>
    <s v="United Kingdom"/>
    <x v="237"/>
    <s v="United Kingdom"/>
    <n v="1.25"/>
    <n v="12"/>
    <n v="15"/>
  </r>
  <r>
    <n v="3400"/>
    <n v="524290"/>
    <n v="21983"/>
    <s v="PACK OF 12 BLUE PAISLEY TISSUES "/>
    <d v="2010-09-28T12:54:00"/>
    <x v="893"/>
    <s v="United Kingdom"/>
    <x v="889"/>
    <s v="United Kingdom"/>
    <n v="0.28999999999999998"/>
    <n v="24"/>
    <n v="6.9599999999999991"/>
  </r>
  <r>
    <n v="3401"/>
    <n v="524290"/>
    <n v="21272"/>
    <s v="SALLE DE BAIN HOOK"/>
    <d v="2010-09-28T12:54:00"/>
    <x v="893"/>
    <s v="United Kingdom"/>
    <x v="889"/>
    <s v="United Kingdom"/>
    <n v="1.25"/>
    <n v="12"/>
    <n v="15"/>
  </r>
  <r>
    <n v="3402"/>
    <n v="524293"/>
    <n v="35400"/>
    <s v="WOODEN BOX ADVENT CALENDAR "/>
    <d v="2010-09-28T13:09:00"/>
    <x v="893"/>
    <s v="United Kingdom"/>
    <x v="889"/>
    <s v="United Kingdom"/>
    <n v="8.9499999999999993"/>
    <n v="4"/>
    <n v="35.799999999999997"/>
  </r>
  <r>
    <n v="3403"/>
    <n v="524296"/>
    <n v="22728"/>
    <s v="ALARM CLOCK BAKELIKE PINK"/>
    <d v="2010-09-28T13:10:00"/>
    <x v="1489"/>
    <s v="United Kingdom"/>
    <x v="1485"/>
    <s v="United Kingdom"/>
    <n v="3.75"/>
    <n v="8"/>
    <n v="30"/>
  </r>
  <r>
    <n v="3404"/>
    <n v="524299"/>
    <n v="22639"/>
    <s v="SET OF 4 NAPKIN CHARMS HEARTS"/>
    <d v="2010-09-28T13:13:00"/>
    <x v="96"/>
    <s v="EIRE"/>
    <x v="92"/>
    <s v="EIRE"/>
    <n v="2.5499999999999998"/>
    <n v="6"/>
    <n v="15.299999999999999"/>
  </r>
  <r>
    <n v="3405"/>
    <n v="524305"/>
    <n v="84754"/>
    <s v="S/15 SILVER GLASS BAUBLES IN BAG"/>
    <d v="2010-09-28T13:40:00"/>
    <x v="793"/>
    <s v="United Kingdom"/>
    <x v="789"/>
    <s v="United Kingdom"/>
    <n v="1.25"/>
    <n v="6"/>
    <n v="7.5"/>
  </r>
  <r>
    <n v="3406"/>
    <n v="524305"/>
    <n v="11001"/>
    <s v="ASSTD DESIGN RACING CAR PEN"/>
    <d v="2010-09-28T13:40:00"/>
    <x v="793"/>
    <s v="United Kingdom"/>
    <x v="789"/>
    <s v="United Kingdom"/>
    <n v="1.69"/>
    <n v="16"/>
    <n v="27.04"/>
  </r>
  <r>
    <n v="3407"/>
    <n v="524306"/>
    <n v="22138"/>
    <s v="BAKING SET 9 PIECE RETROSPOT "/>
    <d v="2010-09-28T13:51:00"/>
    <x v="1490"/>
    <s v="United Kingdom"/>
    <x v="1486"/>
    <s v="United Kingdom"/>
    <n v="4.95"/>
    <n v="3"/>
    <n v="14.850000000000001"/>
  </r>
  <r>
    <n v="3408"/>
    <s v="C524309"/>
    <n v="22461"/>
    <s v="SAVOY ART DECO CLOCK"/>
    <d v="2010-09-28T14:05:00"/>
    <x v="1045"/>
    <s v="United Kingdom"/>
    <x v="1041"/>
    <s v="United Kingdom"/>
    <n v="12.75"/>
    <n v="-1"/>
    <n v="-12.75"/>
  </r>
  <r>
    <n v="3409"/>
    <n v="524310"/>
    <s v="85123A"/>
    <s v="WHITE HANGING HEART T-LIGHT HOLDER"/>
    <d v="2010-09-28T14:07:00"/>
    <x v="1491"/>
    <s v="United Kingdom"/>
    <x v="1487"/>
    <s v="United Kingdom"/>
    <n v="2.95"/>
    <n v="6"/>
    <n v="17.700000000000003"/>
  </r>
  <r>
    <n v="3410"/>
    <n v="524319"/>
    <s v="46775D"/>
    <s v="SUNSET COLOUR CHUNKY KNITTED THROW"/>
    <d v="2010-09-28T14:25:00"/>
    <x v="580"/>
    <s v="United Kingdom"/>
    <x v="576"/>
    <s v="United Kingdom"/>
    <n v="16.95"/>
    <n v="1"/>
    <n v="16.95"/>
  </r>
  <r>
    <n v="3411"/>
    <n v="524318"/>
    <n v="22867"/>
    <s v="HAND WARMER BIRD DESIGN"/>
    <d v="2010-09-28T14:25:00"/>
    <x v="431"/>
    <s v="United Kingdom"/>
    <x v="427"/>
    <s v="United Kingdom"/>
    <n v="1.85"/>
    <n v="12"/>
    <n v="22.200000000000003"/>
  </r>
  <r>
    <n v="3412"/>
    <n v="524318"/>
    <n v="22728"/>
    <s v="ALARM CLOCK BAKELIKE PINK"/>
    <d v="2010-09-28T14:25:00"/>
    <x v="431"/>
    <s v="United Kingdom"/>
    <x v="427"/>
    <s v="United Kingdom"/>
    <n v="3.39"/>
    <n v="8"/>
    <n v="27.12"/>
  </r>
  <r>
    <n v="3413"/>
    <n v="524323"/>
    <n v="22726"/>
    <s v="ALARM CLOCK BAKELIKE GREEN"/>
    <d v="2010-09-28T14:41:00"/>
    <x v="1421"/>
    <s v="Germany"/>
    <x v="1417"/>
    <s v="Germany"/>
    <n v="3.75"/>
    <n v="4"/>
    <n v="15"/>
  </r>
  <r>
    <n v="3414"/>
    <n v="524329"/>
    <s v="84971S"/>
    <s v="SMALL HEART FLOWERS HOOK "/>
    <d v="2010-09-28T15:10:00"/>
    <x v="1492"/>
    <s v="United Kingdom"/>
    <x v="1488"/>
    <s v="United Kingdom"/>
    <n v="0.85"/>
    <n v="24"/>
    <n v="20.399999999999999"/>
  </r>
  <r>
    <n v="3415"/>
    <n v="524330"/>
    <n v="22834"/>
    <s v="HAND WARMER BABUSHKA DESIGN"/>
    <d v="2010-09-28T15:23:00"/>
    <x v="311"/>
    <s v="United Kingdom"/>
    <x v="307"/>
    <s v="United Kingdom"/>
    <n v="2.1"/>
    <n v="4"/>
    <n v="8.4"/>
  </r>
  <r>
    <n v="3416"/>
    <n v="524330"/>
    <n v="22268"/>
    <s v="EASTER DECORATION SITTING BUNNY"/>
    <d v="2010-09-28T15:23:00"/>
    <x v="311"/>
    <s v="United Kingdom"/>
    <x v="307"/>
    <s v="United Kingdom"/>
    <n v="0.85"/>
    <n v="1"/>
    <n v="0.85"/>
  </r>
  <r>
    <n v="3417"/>
    <n v="524355"/>
    <n v="21974"/>
    <s v="SET OF 36 PAISLEY FLOWER DOILIES"/>
    <d v="2010-09-28T16:56:00"/>
    <x v="1493"/>
    <s v="United Kingdom"/>
    <x v="1489"/>
    <s v="United Kingdom"/>
    <n v="1.45"/>
    <n v="12"/>
    <n v="17.399999999999999"/>
  </r>
  <r>
    <n v="3418"/>
    <n v="524389"/>
    <n v="22665"/>
    <s v="RECIPE BOX BLUE SKETCHBOOK DESIGN"/>
    <d v="2010-09-28T18:23:00"/>
    <x v="1387"/>
    <s v="United Kingdom"/>
    <x v="1383"/>
    <s v="United Kingdom"/>
    <n v="2.95"/>
    <n v="6"/>
    <n v="17.700000000000003"/>
  </r>
  <r>
    <n v="3419"/>
    <s v="C524398"/>
    <n v="85141"/>
    <s v="JARDIN ETCHED GLASS FRUITBOWL"/>
    <d v="2010-09-28T18:37:00"/>
    <x v="1494"/>
    <s v="United Kingdom"/>
    <x v="1490"/>
    <s v="United Kingdom"/>
    <n v="10.75"/>
    <n v="-1"/>
    <n v="-10.75"/>
  </r>
  <r>
    <n v="3420"/>
    <n v="524418"/>
    <n v="22940"/>
    <s v="FELTCRAFT CHRISTMAS FAIRY"/>
    <d v="2010-09-29T10:14:00"/>
    <x v="1495"/>
    <s v="United Kingdom"/>
    <x v="1491"/>
    <s v="United Kingdom"/>
    <n v="4.25"/>
    <n v="4"/>
    <n v="17"/>
  </r>
  <r>
    <n v="3421"/>
    <n v="524420"/>
    <n v="21744"/>
    <s v="SNOWFLAKE PORTABLE TABLE LIGHT "/>
    <d v="2010-09-29T10:22:00"/>
    <x v="1496"/>
    <s v="United Kingdom"/>
    <x v="1492"/>
    <s v="United Kingdom"/>
    <n v="2.95"/>
    <n v="12"/>
    <n v="35.400000000000006"/>
  </r>
  <r>
    <n v="3422"/>
    <n v="524421"/>
    <n v="21445"/>
    <s v="12 PINK ROSE PEG PLACE SETTINGS"/>
    <d v="2010-09-29T10:26:00"/>
    <x v="1497"/>
    <s v="United Kingdom"/>
    <x v="1493"/>
    <s v="United Kingdom"/>
    <n v="1.25"/>
    <n v="12"/>
    <n v="15"/>
  </r>
  <r>
    <n v="3423"/>
    <n v="524446"/>
    <n v="22746"/>
    <s v="POPPY'S PLAYHOUSE LIVINGROOM "/>
    <d v="2010-09-29T11:19:00"/>
    <x v="738"/>
    <s v="United Kingdom"/>
    <x v="734"/>
    <s v="United Kingdom"/>
    <n v="2.1"/>
    <n v="6"/>
    <n v="12.600000000000001"/>
  </r>
  <r>
    <n v="3424"/>
    <n v="524446"/>
    <n v="22622"/>
    <s v="BOX OF VINTAGE ALPHABET BLOCKS"/>
    <d v="2010-09-29T11:19:00"/>
    <x v="738"/>
    <s v="United Kingdom"/>
    <x v="734"/>
    <s v="United Kingdom"/>
    <n v="9.9499999999999993"/>
    <n v="12"/>
    <n v="119.39999999999999"/>
  </r>
  <r>
    <n v="3425"/>
    <n v="524484"/>
    <s v="84029G"/>
    <s v="KNITTED UNION FLAG HOT WATER BOTTLE"/>
    <d v="2010-09-29T11:48:00"/>
    <x v="1124"/>
    <s v="United Kingdom"/>
    <x v="1120"/>
    <s v="United Kingdom"/>
    <n v="3.75"/>
    <n v="4"/>
    <n v="15"/>
  </r>
  <r>
    <n v="3426"/>
    <n v="524486"/>
    <n v="21154"/>
    <s v="RED RETROSPOT OVEN GLOVE "/>
    <d v="2010-09-29T11:59:00"/>
    <x v="1498"/>
    <s v="United Kingdom"/>
    <x v="1494"/>
    <s v="United Kingdom"/>
    <n v="1.25"/>
    <n v="10"/>
    <n v="12.5"/>
  </r>
  <r>
    <n v="3427"/>
    <n v="524487"/>
    <n v="22113"/>
    <s v="GREY HEART HOT WATER BOTTLE"/>
    <d v="2010-09-29T12:06:00"/>
    <x v="702"/>
    <s v="United Kingdom"/>
    <x v="698"/>
    <s v="United Kingdom"/>
    <n v="3.75"/>
    <n v="1"/>
    <n v="3.75"/>
  </r>
  <r>
    <n v="3428"/>
    <n v="524506"/>
    <n v="20982"/>
    <s v="12 PENCILS TALL TUBE SKULLS"/>
    <d v="2010-09-29T12:40:00"/>
    <x v="1350"/>
    <s v="United Kingdom"/>
    <x v="1346"/>
    <s v="United Kingdom"/>
    <n v="0.85"/>
    <n v="12"/>
    <n v="10.199999999999999"/>
  </r>
  <r>
    <n v="3429"/>
    <n v="524508"/>
    <n v="21985"/>
    <s v="PACK OF 12 HEARTS DESIGN TISSUES "/>
    <d v="2010-09-29T12:41:00"/>
    <x v="1499"/>
    <s v="United Kingdom"/>
    <x v="1495"/>
    <s v="United Kingdom"/>
    <n v="0.28999999999999998"/>
    <n v="12"/>
    <n v="3.4799999999999995"/>
  </r>
  <r>
    <n v="3430"/>
    <n v="524509"/>
    <n v="82552"/>
    <s v="WASHROOM METAL SIGN"/>
    <d v="2010-09-29T12:49:00"/>
    <x v="1500"/>
    <s v="United Kingdom"/>
    <x v="1496"/>
    <s v="United Kingdom"/>
    <n v="1.45"/>
    <n v="1"/>
    <n v="1.45"/>
  </r>
  <r>
    <n v="3431"/>
    <n v="524509"/>
    <n v="40016"/>
    <s v="CHINESE DRAGON PAPER LANTERNS"/>
    <d v="2010-09-29T12:49:00"/>
    <x v="1500"/>
    <s v="United Kingdom"/>
    <x v="1496"/>
    <s v="United Kingdom"/>
    <n v="0.42"/>
    <n v="10"/>
    <n v="4.2"/>
  </r>
  <r>
    <n v="3432"/>
    <n v="524517"/>
    <n v="22625"/>
    <s v="RED KITCHEN SCALES"/>
    <d v="2010-09-29T13:06:00"/>
    <x v="670"/>
    <s v="United Kingdom"/>
    <x v="666"/>
    <s v="United Kingdom"/>
    <n v="7.65"/>
    <n v="12"/>
    <n v="91.800000000000011"/>
  </r>
  <r>
    <n v="3433"/>
    <n v="524517"/>
    <n v="21768"/>
    <s v="WALL MOUNTED VINTAGE ORGANISER"/>
    <d v="2010-09-29T13:06:00"/>
    <x v="670"/>
    <s v="United Kingdom"/>
    <x v="666"/>
    <s v="United Kingdom"/>
    <n v="14.95"/>
    <n v="1"/>
    <n v="14.95"/>
  </r>
  <r>
    <n v="3434"/>
    <n v="524522"/>
    <n v="84879"/>
    <s v="ASSORTED COLOUR BIRD ORNAMENT"/>
    <d v="2010-09-29T13:14:00"/>
    <x v="96"/>
    <s v="EIRE"/>
    <x v="92"/>
    <s v="EIRE"/>
    <n v="1.69"/>
    <n v="8"/>
    <n v="13.52"/>
  </r>
  <r>
    <n v="3435"/>
    <n v="524524"/>
    <n v="22118"/>
    <s v="JOY WOODEN BLOCK LETTERS"/>
    <d v="2010-09-29T13:14:00"/>
    <x v="169"/>
    <s v="United Kingdom"/>
    <x v="165"/>
    <s v="United Kingdom"/>
    <n v="4.95"/>
    <n v="2"/>
    <n v="9.9"/>
  </r>
  <r>
    <n v="3436"/>
    <n v="524534"/>
    <n v="22816"/>
    <s v="CARD MOTORBIKE SANTA"/>
    <d v="2010-09-29T13:35:00"/>
    <x v="1501"/>
    <s v="United Kingdom"/>
    <x v="1497"/>
    <s v="United Kingdom"/>
    <n v="0.42"/>
    <n v="24"/>
    <n v="10.08"/>
  </r>
  <r>
    <n v="3437"/>
    <n v="524537"/>
    <n v="84692"/>
    <s v="BOX OF 24 COCKTAIL PARASOLS"/>
    <d v="2010-09-29T13:44:00"/>
    <x v="91"/>
    <s v="United Kingdom"/>
    <x v="87"/>
    <s v="United Kingdom"/>
    <n v="0.42"/>
    <n v="25"/>
    <n v="10.5"/>
  </r>
  <r>
    <n v="3438"/>
    <n v="524548"/>
    <n v="21947"/>
    <s v="SET OF 6 HEART CHOPSTICKS"/>
    <d v="2010-09-29T14:05:00"/>
    <x v="1251"/>
    <s v="United Kingdom"/>
    <x v="1247"/>
    <s v="United Kingdom"/>
    <n v="1.25"/>
    <n v="12"/>
    <n v="15"/>
  </r>
  <r>
    <n v="3439"/>
    <n v="524553"/>
    <n v="22170"/>
    <s v="PICTURE FRAME WOOD TRIPLE PORTRAIT"/>
    <d v="2010-09-29T14:21:00"/>
    <x v="834"/>
    <s v="United Kingdom"/>
    <x v="830"/>
    <s v="United Kingdom"/>
    <n v="6.75"/>
    <n v="4"/>
    <n v="27"/>
  </r>
  <r>
    <n v="3440"/>
    <n v="524563"/>
    <n v="20752"/>
    <s v="BLUE POLKADOT WASHING UP GLOVES"/>
    <d v="2010-09-29T14:43:00"/>
    <x v="1502"/>
    <s v="United Kingdom"/>
    <x v="1498"/>
    <s v="United Kingdom"/>
    <n v="2.1"/>
    <n v="6"/>
    <n v="12.600000000000001"/>
  </r>
  <r>
    <n v="3441"/>
    <n v="524569"/>
    <n v="22551"/>
    <s v="PLASTERS IN TIN SPACEBOY"/>
    <d v="2010-09-29T15:14:00"/>
    <x v="666"/>
    <s v="United Kingdom"/>
    <x v="662"/>
    <s v="United Kingdom"/>
    <n v="1.65"/>
    <n v="12"/>
    <n v="19.799999999999997"/>
  </r>
  <r>
    <n v="3442"/>
    <n v="524610"/>
    <n v="22242"/>
    <s v="5 HOOK HANGER MAGIC TOADSTOOL"/>
    <d v="2010-09-30T09:28:00"/>
    <x v="1160"/>
    <s v="Germany"/>
    <x v="1156"/>
    <s v="Germany"/>
    <n v="1.65"/>
    <n v="12"/>
    <n v="19.799999999999997"/>
  </r>
  <r>
    <n v="3443"/>
    <n v="524611"/>
    <s v="85114B"/>
    <s v="IVORY ENCHANTED FOREST PLACEMAT"/>
    <d v="2010-09-30T09:37:00"/>
    <x v="118"/>
    <s v="United Kingdom"/>
    <x v="114"/>
    <s v="United Kingdom"/>
    <n v="1.65"/>
    <n v="6"/>
    <n v="9.8999999999999986"/>
  </r>
  <r>
    <n v="3444"/>
    <n v="524613"/>
    <n v="21791"/>
    <s v="VINTAGE HEADS AND TAILS CARD GAME "/>
    <d v="2010-09-30T09:39:00"/>
    <x v="1503"/>
    <s v="United Kingdom"/>
    <x v="1499"/>
    <s v="United Kingdom"/>
    <n v="1.25"/>
    <n v="12"/>
    <n v="15"/>
  </r>
  <r>
    <n v="3445"/>
    <n v="524618"/>
    <n v="22492"/>
    <s v="MINI PAINT SET VINTAGE "/>
    <d v="2010-09-30T10:29:00"/>
    <x v="96"/>
    <s v="EIRE"/>
    <x v="92"/>
    <s v="EIRE"/>
    <n v="0.65"/>
    <n v="36"/>
    <n v="23.400000000000002"/>
  </r>
  <r>
    <n v="3446"/>
    <n v="524691"/>
    <n v="21098"/>
    <s v="CHRISTMAS TOILET ROLL"/>
    <d v="2010-09-30T11:51:00"/>
    <x v="1103"/>
    <s v="United Kingdom"/>
    <x v="1099"/>
    <s v="United Kingdom"/>
    <n v="1.25"/>
    <n v="12"/>
    <n v="15"/>
  </r>
  <r>
    <n v="3447"/>
    <n v="524700"/>
    <s v="15056BL"/>
    <s v="EDWARDIAN PARASOL BLACK"/>
    <d v="2010-09-30T12:16:00"/>
    <x v="1504"/>
    <s v="United Kingdom"/>
    <x v="1500"/>
    <s v="United Kingdom"/>
    <n v="5.95"/>
    <n v="1"/>
    <n v="5.95"/>
  </r>
  <r>
    <n v="3448"/>
    <n v="524700"/>
    <n v="22908"/>
    <s v="PACK OF 20 NAPKINS RED APPLES"/>
    <d v="2010-09-30T12:16:00"/>
    <x v="1504"/>
    <s v="United Kingdom"/>
    <x v="1500"/>
    <s v="United Kingdom"/>
    <n v="0.85"/>
    <n v="1"/>
    <n v="0.85"/>
  </r>
  <r>
    <n v="3449"/>
    <n v="524700"/>
    <s v="84558A"/>
    <s v="3D DOG PICTURE PLAYING CARDS"/>
    <d v="2010-09-30T12:16:00"/>
    <x v="1504"/>
    <s v="United Kingdom"/>
    <x v="1500"/>
    <s v="United Kingdom"/>
    <n v="2.95"/>
    <n v="1"/>
    <n v="2.95"/>
  </r>
  <r>
    <n v="3450"/>
    <n v="524708"/>
    <n v="22086"/>
    <s v="PAPER CHAIN KIT 50'S CHRISTMAS "/>
    <d v="2010-09-30T12:38:00"/>
    <x v="8"/>
    <s v="United Kingdom"/>
    <x v="4"/>
    <s v="United Kingdom"/>
    <n v="2.95"/>
    <n v="6"/>
    <n v="17.700000000000003"/>
  </r>
  <r>
    <n v="3451"/>
    <n v="524708"/>
    <n v="22851"/>
    <s v="SET 20 NAPKINS FAIRY CAKES DESIGN "/>
    <d v="2010-09-30T12:38:00"/>
    <x v="8"/>
    <s v="United Kingdom"/>
    <x v="4"/>
    <s v="United Kingdom"/>
    <n v="0.85"/>
    <n v="12"/>
    <n v="10.199999999999999"/>
  </r>
  <r>
    <n v="3452"/>
    <n v="524712"/>
    <n v="71477"/>
    <s v="COLOUR GLASS. STAR T-LIGHT HOLDER"/>
    <d v="2010-09-30T12:47:00"/>
    <x v="1416"/>
    <s v="United Kingdom"/>
    <x v="1412"/>
    <s v="United Kingdom"/>
    <n v="2.75"/>
    <n v="144"/>
    <n v="396"/>
  </r>
  <r>
    <n v="3453"/>
    <n v="524723"/>
    <n v="21098"/>
    <s v="CHRISTMAS TOILET ROLL"/>
    <d v="2010-09-30T13:57:00"/>
    <x v="1505"/>
    <s v="United Kingdom"/>
    <x v="1501"/>
    <s v="United Kingdom"/>
    <n v="1.25"/>
    <n v="12"/>
    <n v="15"/>
  </r>
  <r>
    <n v="3454"/>
    <n v="524726"/>
    <n v="85047"/>
    <s v="WHITE BEADED GARLAND STRING 20LIGHT"/>
    <d v="2010-09-30T14:19:00"/>
    <x v="1506"/>
    <s v="United Kingdom"/>
    <x v="1502"/>
    <s v="United Kingdom"/>
    <n v="6.35"/>
    <n v="3"/>
    <n v="19.049999999999997"/>
  </r>
  <r>
    <n v="3455"/>
    <n v="524726"/>
    <n v="21524"/>
    <s v="DOORMAT SPOTTY HOME SWEET HOME"/>
    <d v="2010-09-30T14:19:00"/>
    <x v="1506"/>
    <s v="United Kingdom"/>
    <x v="1502"/>
    <s v="United Kingdom"/>
    <n v="7.95"/>
    <n v="2"/>
    <n v="15.9"/>
  </r>
  <r>
    <n v="3456"/>
    <n v="524730"/>
    <n v="22587"/>
    <s v="FELTCRAFT HAIRBAND RED AND BLUE"/>
    <d v="2010-09-30T14:25:00"/>
    <x v="1507"/>
    <s v="United Kingdom"/>
    <x v="1503"/>
    <s v="United Kingdom"/>
    <n v="0.85"/>
    <n v="12"/>
    <n v="10.199999999999999"/>
  </r>
  <r>
    <n v="3457"/>
    <n v="524746"/>
    <n v="22752"/>
    <s v="SET 7 BABUSHKA NESTING BOXES"/>
    <d v="2010-09-30T14:41:00"/>
    <x v="576"/>
    <s v="United Kingdom"/>
    <x v="572"/>
    <s v="United Kingdom"/>
    <n v="8.5"/>
    <n v="4"/>
    <n v="34"/>
  </r>
  <r>
    <n v="3458"/>
    <n v="524747"/>
    <n v="22726"/>
    <s v="ALARM CLOCK BAKELIKE GREEN"/>
    <d v="2010-09-30T14:46:00"/>
    <x v="239"/>
    <s v="EIRE"/>
    <x v="235"/>
    <s v="EIRE"/>
    <n v="3.75"/>
    <n v="4"/>
    <n v="15"/>
  </r>
  <r>
    <n v="3459"/>
    <n v="524750"/>
    <n v="85178"/>
    <s v="VICTORIAN SEWING KIT"/>
    <d v="2010-09-30T15:12:00"/>
    <x v="1193"/>
    <s v="United Kingdom"/>
    <x v="1189"/>
    <s v="United Kingdom"/>
    <n v="1.25"/>
    <n v="12"/>
    <n v="15"/>
  </r>
  <r>
    <n v="3460"/>
    <n v="524761"/>
    <n v="84580"/>
    <s v="MOUSE TOY WITH PINK T-SHIRT"/>
    <d v="2010-09-30T15:39:00"/>
    <x v="978"/>
    <s v="United Kingdom"/>
    <x v="974"/>
    <s v="United Kingdom"/>
    <n v="3.75"/>
    <n v="1"/>
    <n v="3.75"/>
  </r>
  <r>
    <n v="3461"/>
    <n v="524761"/>
    <n v="21143"/>
    <s v="ANTIQUE GLASS HEART DECORATION "/>
    <d v="2010-09-30T15:39:00"/>
    <x v="978"/>
    <s v="United Kingdom"/>
    <x v="974"/>
    <s v="United Kingdom"/>
    <n v="1.95"/>
    <n v="12"/>
    <n v="23.4"/>
  </r>
  <r>
    <n v="3462"/>
    <n v="524829"/>
    <n v="22037"/>
    <s v="ROBOT BIRTHDAY CARD"/>
    <d v="2010-09-30T17:09:00"/>
    <x v="1508"/>
    <s v="United Kingdom"/>
    <x v="1504"/>
    <s v="United Kingdom"/>
    <n v="0.42"/>
    <n v="12"/>
    <n v="5.04"/>
  </r>
  <r>
    <n v="3463"/>
    <n v="524832"/>
    <n v="22145"/>
    <s v="CHRISTMAS CRAFT HEART STOCKING "/>
    <d v="2010-09-30T17:15:00"/>
    <x v="1509"/>
    <s v="Channel Islands"/>
    <x v="1505"/>
    <s v="Channel Islands"/>
    <n v="2.1"/>
    <n v="6"/>
    <n v="12.600000000000001"/>
  </r>
  <r>
    <n v="3464"/>
    <n v="524833"/>
    <n v="21098"/>
    <s v="CHRISTMAS TOILET ROLL"/>
    <d v="2010-09-30T17:18:00"/>
    <x v="861"/>
    <s v="United Kingdom"/>
    <x v="857"/>
    <s v="United Kingdom"/>
    <n v="1.25"/>
    <n v="12"/>
    <n v="15"/>
  </r>
  <r>
    <n v="3465"/>
    <n v="524833"/>
    <n v="22898"/>
    <s v="CHILDRENS APRON APPLE DESIGN"/>
    <d v="2010-09-30T17:18:00"/>
    <x v="861"/>
    <s v="United Kingdom"/>
    <x v="857"/>
    <s v="United Kingdom"/>
    <n v="1.95"/>
    <n v="8"/>
    <n v="15.6"/>
  </r>
  <r>
    <n v="3466"/>
    <n v="524838"/>
    <n v="21272"/>
    <s v="SALLE DE BAIN HOOK"/>
    <d v="2010-09-30T17:47:00"/>
    <x v="1178"/>
    <s v="United Kingdom"/>
    <x v="1174"/>
    <s v="United Kingdom"/>
    <n v="1.25"/>
    <n v="2"/>
    <n v="2.5"/>
  </r>
  <r>
    <n v="3467"/>
    <n v="524854"/>
    <s v="47021G"/>
    <s v="SET/6 BEAD COASTERS GAUZE BAG GOLD"/>
    <d v="2010-09-30T19:02:00"/>
    <x v="1315"/>
    <s v="United Kingdom"/>
    <x v="1311"/>
    <s v="United Kingdom"/>
    <n v="1.25"/>
    <n v="2"/>
    <n v="2.5"/>
  </r>
  <r>
    <n v="3468"/>
    <n v="524856"/>
    <n v="20971"/>
    <s v="PINK BLUE FELT CRAFT TRINKET BOX"/>
    <d v="2010-09-30T19:43:00"/>
    <x v="739"/>
    <s v="United Kingdom"/>
    <x v="735"/>
    <s v="United Kingdom"/>
    <n v="1.25"/>
    <n v="4"/>
    <n v="5"/>
  </r>
  <r>
    <n v="3469"/>
    <n v="524858"/>
    <n v="22469"/>
    <s v="HEART OF WICKER SMALL"/>
    <d v="2010-09-30T19:57:00"/>
    <x v="1510"/>
    <s v="United Kingdom"/>
    <x v="1506"/>
    <s v="United Kingdom"/>
    <n v="1.65"/>
    <n v="1"/>
    <n v="1.65"/>
  </r>
  <r>
    <n v="3470"/>
    <n v="524864"/>
    <n v="22551"/>
    <s v="PLASTERS IN TIN SPACEBOY"/>
    <d v="2010-10-01T09:02:00"/>
    <x v="58"/>
    <s v="Channel Islands"/>
    <x v="54"/>
    <s v="Channel Islands"/>
    <n v="1.65"/>
    <n v="12"/>
    <n v="19.799999999999997"/>
  </r>
  <r>
    <n v="3471"/>
    <n v="524873"/>
    <n v="21314"/>
    <s v="SMALL GLASS HEART TRINKET POT"/>
    <d v="2010-10-01T10:24:00"/>
    <x v="1511"/>
    <s v="United Kingdom"/>
    <x v="1507"/>
    <s v="United Kingdom"/>
    <n v="2.1"/>
    <n v="8"/>
    <n v="16.8"/>
  </r>
  <r>
    <n v="3472"/>
    <n v="524879"/>
    <n v="22608"/>
    <s v="PENS ASSORTED FUNKY JEWELED "/>
    <d v="2010-10-01T10:45:00"/>
    <x v="1512"/>
    <s v="United Kingdom"/>
    <x v="1508"/>
    <s v="United Kingdom"/>
    <n v="0.85"/>
    <n v="36"/>
    <n v="30.599999999999998"/>
  </r>
  <r>
    <n v="3473"/>
    <n v="524932"/>
    <n v="22739"/>
    <s v="RIBBON REEL CHRISTMAS SOCK BAUBLE"/>
    <d v="2010-10-01T11:45:00"/>
    <x v="649"/>
    <s v="United Kingdom"/>
    <x v="645"/>
    <s v="United Kingdom"/>
    <n v="1.65"/>
    <n v="10"/>
    <n v="16.5"/>
  </r>
  <r>
    <n v="3474"/>
    <n v="524939"/>
    <n v="21642"/>
    <s v="ASSORTED TUTTI FRUTTI PEN"/>
    <d v="2010-10-01T12:07:00"/>
    <x v="1513"/>
    <s v="United Kingdom"/>
    <x v="1509"/>
    <s v="United Kingdom"/>
    <n v="0.85"/>
    <n v="1"/>
    <n v="0.85"/>
  </r>
  <r>
    <n v="3475"/>
    <n v="524944"/>
    <n v="21134"/>
    <s v="VICTORIAN METAL POSTCARD CHRISTMAS"/>
    <d v="2010-10-01T12:24:00"/>
    <x v="1514"/>
    <s v="United Kingdom"/>
    <x v="1510"/>
    <s v="United Kingdom"/>
    <n v="1.65"/>
    <n v="2"/>
    <n v="3.3"/>
  </r>
  <r>
    <n v="3476"/>
    <n v="524944"/>
    <s v="35981C"/>
    <s v="WHITE SNOW SCANDINAVIAN STOCKING "/>
    <d v="2010-10-01T12:24:00"/>
    <x v="1514"/>
    <s v="United Kingdom"/>
    <x v="1510"/>
    <s v="United Kingdom"/>
    <n v="0.38"/>
    <n v="5"/>
    <n v="1.9"/>
  </r>
  <r>
    <n v="3477"/>
    <n v="524955"/>
    <n v="22138"/>
    <s v="BAKING SET 9 PIECE RETROSPOT "/>
    <d v="2010-10-01T13:21:00"/>
    <x v="1515"/>
    <s v="United Kingdom"/>
    <x v="1511"/>
    <s v="United Kingdom"/>
    <n v="4.95"/>
    <n v="3"/>
    <n v="14.850000000000001"/>
  </r>
  <r>
    <n v="3478"/>
    <n v="524961"/>
    <n v="22233"/>
    <s v="JIGSAW RABBIT AND BIRDHOUSE"/>
    <d v="2010-10-01T13:40:00"/>
    <x v="803"/>
    <s v="United Kingdom"/>
    <x v="799"/>
    <s v="United Kingdom"/>
    <n v="1.65"/>
    <n v="1"/>
    <n v="1.65"/>
  </r>
  <r>
    <n v="3479"/>
    <n v="524965"/>
    <n v="22564"/>
    <s v="ALPHABET STENCIL CRAFT"/>
    <d v="2010-10-01T14:07:00"/>
    <x v="1516"/>
    <s v="United Kingdom"/>
    <x v="1512"/>
    <s v="United Kingdom"/>
    <n v="1.25"/>
    <n v="2"/>
    <n v="2.5"/>
  </r>
  <r>
    <n v="3480"/>
    <n v="524970"/>
    <n v="21191"/>
    <s v="LARGE WHITE HONEYCOMB PAPER BELL  "/>
    <d v="2010-10-01T14:40:00"/>
    <x v="123"/>
    <s v="Netherlands"/>
    <x v="119"/>
    <s v="Netherlands"/>
    <n v="1.69"/>
    <n v="96"/>
    <n v="162.24"/>
  </r>
  <r>
    <n v="3481"/>
    <n v="524972"/>
    <s v="85086A"/>
    <s v="CANDY SPOT HEART DECORATION"/>
    <d v="2010-10-01T14:57:00"/>
    <x v="1517"/>
    <s v="United Kingdom"/>
    <x v="1513"/>
    <s v="United Kingdom"/>
    <n v="0.85"/>
    <n v="12"/>
    <n v="10.199999999999999"/>
  </r>
  <r>
    <n v="3482"/>
    <n v="524973"/>
    <n v="22662"/>
    <s v="LUNCH BAG DOLLY GIRL DESIGN"/>
    <d v="2010-10-01T14:59:00"/>
    <x v="1518"/>
    <s v="United Kingdom"/>
    <x v="1514"/>
    <s v="United Kingdom"/>
    <n v="1.65"/>
    <n v="10"/>
    <n v="16.5"/>
  </r>
  <r>
    <n v="3483"/>
    <n v="524982"/>
    <n v="21070"/>
    <s v="VINTAGE BILLBOARD MUG "/>
    <d v="2010-10-01T15:28:00"/>
    <x v="559"/>
    <s v="United Kingdom"/>
    <x v="555"/>
    <s v="United Kingdom"/>
    <n v="1.25"/>
    <n v="1"/>
    <n v="1.25"/>
  </r>
  <r>
    <n v="3484"/>
    <n v="524982"/>
    <s v="79190A"/>
    <s v="RETRO PLASTIC 70'S TRAY"/>
    <d v="2010-10-01T15:28:00"/>
    <x v="559"/>
    <s v="United Kingdom"/>
    <x v="555"/>
    <s v="United Kingdom"/>
    <n v="0.42"/>
    <n v="2"/>
    <n v="0.84"/>
  </r>
  <r>
    <n v="3485"/>
    <s v="C524998"/>
    <n v="21430"/>
    <s v="SET/3 RED GINGHAM ROSE STORAGE BOX"/>
    <d v="2010-10-01T17:00:00"/>
    <x v="1231"/>
    <s v="Germany"/>
    <x v="1227"/>
    <s v="Germany"/>
    <n v="3.75"/>
    <n v="-3"/>
    <n v="-11.25"/>
  </r>
  <r>
    <n v="3486"/>
    <n v="525002"/>
    <n v="21564"/>
    <s v="PINK  HEART SHAPE LOVE BUCKET "/>
    <d v="2010-10-03T10:27:00"/>
    <x v="1519"/>
    <s v="United Kingdom"/>
    <x v="1515"/>
    <s v="United Kingdom"/>
    <n v="2.95"/>
    <n v="6"/>
    <n v="17.700000000000003"/>
  </r>
  <r>
    <n v="3487"/>
    <n v="525009"/>
    <n v="22578"/>
    <s v="WOODEN STAR CHRISTMAS SCANDINAVIAN"/>
    <d v="2010-10-03T10:50:00"/>
    <x v="310"/>
    <s v="United Kingdom"/>
    <x v="306"/>
    <s v="United Kingdom"/>
    <n v="0.85"/>
    <n v="1"/>
    <n v="0.85"/>
  </r>
  <r>
    <n v="3488"/>
    <n v="525009"/>
    <n v="22578"/>
    <s v="WOODEN STAR CHRISTMAS SCANDINAVIAN"/>
    <d v="2010-10-03T10:50:00"/>
    <x v="310"/>
    <s v="United Kingdom"/>
    <x v="306"/>
    <s v="United Kingdom"/>
    <n v="0.85"/>
    <n v="3"/>
    <n v="2.5499999999999998"/>
  </r>
  <r>
    <n v="3489"/>
    <n v="525010"/>
    <n v="22939"/>
    <s v="APRON APPLE DELIGHT"/>
    <d v="2010-10-03T10:51:00"/>
    <x v="390"/>
    <s v="United Kingdom"/>
    <x v="386"/>
    <s v="United Kingdom"/>
    <n v="4.95"/>
    <n v="3"/>
    <n v="14.850000000000001"/>
  </r>
  <r>
    <n v="3490"/>
    <n v="525011"/>
    <n v="84991"/>
    <s v="60 TEATIME FAIRY CAKE CASES"/>
    <d v="2010-10-03T10:52:00"/>
    <x v="239"/>
    <s v="EIRE"/>
    <x v="235"/>
    <s v="EIRE"/>
    <n v="0.55000000000000004"/>
    <n v="48"/>
    <n v="26.400000000000002"/>
  </r>
  <r>
    <n v="3491"/>
    <n v="525013"/>
    <n v="21744"/>
    <s v="SNOWFLAKE PORTABLE TABLE LIGHT "/>
    <d v="2010-10-03T11:15:00"/>
    <x v="96"/>
    <s v="EIRE"/>
    <x v="92"/>
    <s v="EIRE"/>
    <n v="2.95"/>
    <n v="6"/>
    <n v="17.700000000000003"/>
  </r>
  <r>
    <n v="3492"/>
    <n v="525013"/>
    <n v="22577"/>
    <s v="WOODEN HEART CHRISTMAS SCANDINAVIAN"/>
    <d v="2010-10-03T11:15:00"/>
    <x v="96"/>
    <s v="EIRE"/>
    <x v="92"/>
    <s v="EIRE"/>
    <n v="0.85"/>
    <n v="12"/>
    <n v="10.199999999999999"/>
  </r>
  <r>
    <n v="3493"/>
    <n v="525020"/>
    <n v="22663"/>
    <s v="JUMBO BAG DOLLY GIRL DESIGN"/>
    <d v="2010-10-03T11:53:00"/>
    <x v="1259"/>
    <s v="United Kingdom"/>
    <x v="1255"/>
    <s v="United Kingdom"/>
    <n v="1.95"/>
    <n v="3"/>
    <n v="5.85"/>
  </r>
  <r>
    <n v="3494"/>
    <n v="525021"/>
    <s v="85014B"/>
    <s v="RED RETROSPOT UMBRELLA"/>
    <d v="2010-10-03T12:00:00"/>
    <x v="1028"/>
    <s v="United Kingdom"/>
    <x v="1024"/>
    <s v="United Kingdom"/>
    <n v="5.95"/>
    <n v="2"/>
    <n v="11.9"/>
  </r>
  <r>
    <n v="3495"/>
    <n v="525030"/>
    <n v="22577"/>
    <s v="WOODEN HEART CHRISTMAS SCANDINAVIAN"/>
    <d v="2010-10-03T12:18:00"/>
    <x v="1520"/>
    <s v="United Kingdom"/>
    <x v="1516"/>
    <s v="United Kingdom"/>
    <n v="0.85"/>
    <n v="13"/>
    <n v="11.049999999999999"/>
  </r>
  <r>
    <n v="3496"/>
    <n v="525037"/>
    <s v="84997C"/>
    <s v="BLUE 3 PIECE POLKADOT CUTLERY SET"/>
    <d v="2010-10-03T12:40:00"/>
    <x v="96"/>
    <s v="EIRE"/>
    <x v="92"/>
    <s v="EIRE"/>
    <n v="3.75"/>
    <n v="24"/>
    <n v="90"/>
  </r>
  <r>
    <n v="3497"/>
    <n v="525042"/>
    <s v="85049E"/>
    <s v="SCANDINAVIAN REDS RIBBONS"/>
    <d v="2010-10-03T13:09:00"/>
    <x v="1521"/>
    <s v="United Kingdom"/>
    <x v="1517"/>
    <s v="United Kingdom"/>
    <n v="1.25"/>
    <n v="12"/>
    <n v="15"/>
  </r>
  <r>
    <n v="3498"/>
    <n v="525042"/>
    <n v="22138"/>
    <s v="BAKING SET 9 PIECE RETROSPOT "/>
    <d v="2010-10-03T13:09:00"/>
    <x v="1521"/>
    <s v="United Kingdom"/>
    <x v="1517"/>
    <s v="United Kingdom"/>
    <n v="4.95"/>
    <n v="3"/>
    <n v="14.850000000000001"/>
  </r>
  <r>
    <n v="3499"/>
    <n v="525054"/>
    <n v="22508"/>
    <s v="DOORSTOP RETROSPOT HEART"/>
    <d v="2010-10-03T13:47:00"/>
    <x v="1522"/>
    <s v="United Kingdom"/>
    <x v="1518"/>
    <s v="United Kingdom"/>
    <n v="3.75"/>
    <n v="1"/>
    <n v="3.75"/>
  </r>
  <r>
    <n v="3500"/>
    <n v="525055"/>
    <n v="21755"/>
    <s v="LOVE BUILDING BLOCK WORD"/>
    <d v="2010-10-03T13:56:00"/>
    <x v="1523"/>
    <s v="United Kingdom"/>
    <x v="1519"/>
    <s v="United Kingdom"/>
    <n v="5.95"/>
    <n v="2"/>
    <n v="11.9"/>
  </r>
  <r>
    <n v="3501"/>
    <n v="525064"/>
    <n v="37461"/>
    <s v="FUNKY MONKEY MUG"/>
    <d v="2010-10-03T14:23:00"/>
    <x v="1381"/>
    <s v="United Kingdom"/>
    <x v="1377"/>
    <s v="United Kingdom"/>
    <n v="1.25"/>
    <n v="6"/>
    <n v="7.5"/>
  </r>
  <r>
    <n v="3502"/>
    <n v="525065"/>
    <n v="21156"/>
    <s v="RETROSPOT CHILDRENS APRON"/>
    <d v="2010-10-03T14:28:00"/>
    <x v="1411"/>
    <s v="United Kingdom"/>
    <x v="1407"/>
    <s v="United Kingdom"/>
    <n v="1.95"/>
    <n v="1"/>
    <n v="1.95"/>
  </r>
  <r>
    <n v="3503"/>
    <n v="525065"/>
    <n v="37501"/>
    <s v="TEA TIME TEA SET IN GIFT BOX"/>
    <d v="2010-10-03T14:28:00"/>
    <x v="1411"/>
    <s v="United Kingdom"/>
    <x v="1407"/>
    <s v="United Kingdom"/>
    <n v="6.95"/>
    <n v="1"/>
    <n v="6.95"/>
  </r>
  <r>
    <n v="3504"/>
    <n v="525068"/>
    <n v="35965"/>
    <s v="FOLKART HEART NAPKIN RINGS"/>
    <d v="2010-10-03T14:37:00"/>
    <x v="1524"/>
    <s v="United Kingdom"/>
    <x v="1520"/>
    <s v="United Kingdom"/>
    <n v="2.95"/>
    <n v="6"/>
    <n v="17.700000000000003"/>
  </r>
  <r>
    <n v="3505"/>
    <n v="525070"/>
    <n v="21172"/>
    <s v="PARTY METAL SIGN "/>
    <d v="2010-10-03T14:47:00"/>
    <x v="705"/>
    <s v="United Kingdom"/>
    <x v="701"/>
    <s v="United Kingdom"/>
    <n v="1.45"/>
    <n v="1"/>
    <n v="1.45"/>
  </r>
  <r>
    <n v="3506"/>
    <n v="525073"/>
    <s v="POST"/>
    <s v="POSTAGE"/>
    <d v="2010-10-03T14:52:00"/>
    <x v="446"/>
    <s v="France"/>
    <x v="442"/>
    <s v="France"/>
    <n v="18"/>
    <n v="2"/>
    <n v="36"/>
  </r>
  <r>
    <n v="3507"/>
    <n v="525074"/>
    <n v="85064"/>
    <s v="CREAM SWEETHEART LETTER RACK"/>
    <d v="2010-10-03T14:57:00"/>
    <x v="822"/>
    <s v="United Kingdom"/>
    <x v="818"/>
    <s v="United Kingdom"/>
    <n v="5.45"/>
    <n v="4"/>
    <n v="21.8"/>
  </r>
  <r>
    <n v="3508"/>
    <n v="525077"/>
    <n v="22375"/>
    <s v="AIRLINE BAG VINTAGE JET SET BROWN"/>
    <d v="2010-10-03T15:30:00"/>
    <x v="85"/>
    <s v="United Kingdom"/>
    <x v="81"/>
    <s v="United Kingdom"/>
    <n v="4.25"/>
    <n v="6"/>
    <n v="25.5"/>
  </r>
  <r>
    <n v="3509"/>
    <n v="525077"/>
    <n v="22739"/>
    <s v="RIBBON REEL CHRISTMAS SOCK BAUBLE"/>
    <d v="2010-10-03T15:30:00"/>
    <x v="85"/>
    <s v="United Kingdom"/>
    <x v="81"/>
    <s v="United Kingdom"/>
    <n v="1.65"/>
    <n v="3"/>
    <n v="4.9499999999999993"/>
  </r>
  <r>
    <n v="3510"/>
    <n v="525086"/>
    <n v="22411"/>
    <s v="JUMBO SHOPPER VINTAGE RED PAISLEY"/>
    <d v="2010-10-03T15:55:00"/>
    <x v="1525"/>
    <s v="United Kingdom"/>
    <x v="1521"/>
    <s v="United Kingdom"/>
    <n v="1.95"/>
    <n v="10"/>
    <n v="19.5"/>
  </r>
  <r>
    <n v="3511"/>
    <n v="525088"/>
    <n v="21392"/>
    <s v="RED POLKADOT PUDDING BOWL"/>
    <d v="2010-10-03T16:04:00"/>
    <x v="1402"/>
    <s v="United Kingdom"/>
    <x v="1398"/>
    <s v="United Kingdom"/>
    <n v="2.1"/>
    <n v="6"/>
    <n v="12.600000000000001"/>
  </r>
  <r>
    <n v="3512"/>
    <n v="525093"/>
    <s v="84313B"/>
    <s v="BLUE TV TRAY TABLE "/>
    <d v="2010-10-04T09:14:00"/>
    <x v="1526"/>
    <s v="United Kingdom"/>
    <x v="1522"/>
    <s v="United Kingdom"/>
    <n v="4.25"/>
    <n v="2"/>
    <n v="8.5"/>
  </r>
  <r>
    <n v="3513"/>
    <n v="525095"/>
    <n v="22946"/>
    <s v="WOODEN ADVENT CALENDAR CREAM"/>
    <d v="2010-10-04T09:31:00"/>
    <x v="1527"/>
    <s v="United Kingdom"/>
    <x v="1523"/>
    <s v="United Kingdom"/>
    <n v="16.95"/>
    <n v="6"/>
    <n v="101.69999999999999"/>
  </r>
  <r>
    <n v="3514"/>
    <n v="525095"/>
    <n v="22099"/>
    <s v="CARAVAN SQUARE TISSUE BOX"/>
    <d v="2010-10-04T09:31:00"/>
    <x v="1527"/>
    <s v="United Kingdom"/>
    <x v="1523"/>
    <s v="United Kingdom"/>
    <n v="1.25"/>
    <n v="12"/>
    <n v="15"/>
  </r>
  <r>
    <n v="3515"/>
    <n v="525104"/>
    <n v="22162"/>
    <s v="HEART GARLAND RUSTIC PADDED"/>
    <d v="2010-10-04T10:29:00"/>
    <x v="1528"/>
    <s v="United Kingdom"/>
    <x v="1524"/>
    <s v="United Kingdom"/>
    <n v="2.95"/>
    <n v="8"/>
    <n v="23.6"/>
  </r>
  <r>
    <n v="3516"/>
    <n v="525109"/>
    <n v="84978"/>
    <s v="HANGING HEART JAR T-LIGHT HOLDER"/>
    <d v="2010-10-04T10:58:00"/>
    <x v="251"/>
    <s v="United Kingdom"/>
    <x v="247"/>
    <s v="United Kingdom"/>
    <n v="1.25"/>
    <n v="12"/>
    <n v="15"/>
  </r>
  <r>
    <n v="3517"/>
    <n v="525114"/>
    <n v="22187"/>
    <s v="GREEN CHRISTMAS TREE CARD HOLDER"/>
    <d v="2010-10-04T11:33:00"/>
    <x v="1529"/>
    <s v="United Kingdom"/>
    <x v="1525"/>
    <s v="United Kingdom"/>
    <n v="4.25"/>
    <n v="4"/>
    <n v="17"/>
  </r>
  <r>
    <n v="3518"/>
    <n v="525114"/>
    <s v="51014L"/>
    <s v="FEATHER PEN,LIGHT PINK"/>
    <d v="2010-10-04T11:33:00"/>
    <x v="1529"/>
    <s v="United Kingdom"/>
    <x v="1525"/>
    <s v="United Kingdom"/>
    <n v="0.85"/>
    <n v="12"/>
    <n v="10.199999999999999"/>
  </r>
  <r>
    <n v="3519"/>
    <n v="525141"/>
    <n v="22042"/>
    <s v="CHRISTMAS CARD SINGING ANGEL"/>
    <d v="2010-10-04T11:48:00"/>
    <x v="1530"/>
    <s v="United Kingdom"/>
    <x v="1526"/>
    <s v="United Kingdom"/>
    <n v="0.19"/>
    <n v="24"/>
    <n v="4.5600000000000005"/>
  </r>
  <r>
    <n v="3520"/>
    <n v="525158"/>
    <n v="84839"/>
    <s v="SWEETHEART KEY CABINET"/>
    <d v="2010-10-04T12:03:00"/>
    <x v="1531"/>
    <s v="United Kingdom"/>
    <x v="1527"/>
    <s v="United Kingdom"/>
    <n v="6.75"/>
    <n v="2"/>
    <n v="13.5"/>
  </r>
  <r>
    <n v="3521"/>
    <n v="525164"/>
    <n v="20972"/>
    <s v="PINK CREAM FELT CRAFT TRINKET BOX "/>
    <d v="2010-10-04T12:06:00"/>
    <x v="1532"/>
    <s v="United Kingdom"/>
    <x v="1528"/>
    <s v="United Kingdom"/>
    <n v="1.25"/>
    <n v="12"/>
    <n v="15"/>
  </r>
  <r>
    <n v="3522"/>
    <n v="525164"/>
    <n v="21481"/>
    <s v="FAWN BLUE HOT WATER BOTTLE"/>
    <d v="2010-10-04T12:06:00"/>
    <x v="1532"/>
    <s v="United Kingdom"/>
    <x v="1528"/>
    <s v="United Kingdom"/>
    <n v="2.95"/>
    <n v="6"/>
    <n v="17.700000000000003"/>
  </r>
  <r>
    <n v="3523"/>
    <n v="525167"/>
    <n v="85227"/>
    <s v="SET OF 6 3D KIT CARDS FOR KIDS"/>
    <d v="2010-10-04T12:14:00"/>
    <x v="1533"/>
    <s v="Sweden"/>
    <x v="1529"/>
    <s v="Sweden"/>
    <n v="0.85"/>
    <n v="24"/>
    <n v="20.399999999999999"/>
  </r>
  <r>
    <n v="3524"/>
    <n v="525172"/>
    <n v="22501"/>
    <s v="PICNIC BASKET WICKER LARGE"/>
    <d v="2010-10-04T12:22:00"/>
    <x v="1257"/>
    <s v="United Kingdom"/>
    <x v="1253"/>
    <s v="United Kingdom"/>
    <n v="9.9499999999999993"/>
    <n v="2"/>
    <n v="19.899999999999999"/>
  </r>
  <r>
    <n v="3525"/>
    <n v="525200"/>
    <n v="22646"/>
    <s v="CERAMIC STRAWBERRY CAKE MONEY BANK"/>
    <d v="2010-10-04T12:36:00"/>
    <x v="1534"/>
    <s v="United Kingdom"/>
    <x v="1530"/>
    <s v="United Kingdom"/>
    <n v="1.45"/>
    <n v="4"/>
    <n v="5.8"/>
  </r>
  <r>
    <n v="3526"/>
    <n v="525200"/>
    <n v="22620"/>
    <s v="4 TRADITIONAL SPINNING TOPS"/>
    <d v="2010-10-04T12:36:00"/>
    <x v="1534"/>
    <s v="United Kingdom"/>
    <x v="1530"/>
    <s v="United Kingdom"/>
    <n v="1.25"/>
    <n v="3"/>
    <n v="3.75"/>
  </r>
  <r>
    <n v="3527"/>
    <n v="525219"/>
    <n v="21175"/>
    <s v="GIN + TONIC DIET METAL SIGN"/>
    <d v="2010-10-04T12:48:00"/>
    <x v="1535"/>
    <s v="United Kingdom"/>
    <x v="1531"/>
    <s v="United Kingdom"/>
    <n v="2.1"/>
    <n v="6"/>
    <n v="12.600000000000001"/>
  </r>
  <r>
    <n v="3528"/>
    <s v="C525217"/>
    <n v="22378"/>
    <s v="WALL TIDY RETROSPOT "/>
    <d v="2010-10-04T12:48:00"/>
    <x v="1536"/>
    <s v="Korea"/>
    <x v="1532"/>
    <s v="Korea"/>
    <n v="2.1"/>
    <n v="-5"/>
    <n v="-10.5"/>
  </r>
  <r>
    <n v="3529"/>
    <n v="525223"/>
    <n v="84352"/>
    <s v="SILVER CHRISTMAS TREE BAUBLE STAND "/>
    <d v="2010-10-04T12:58:00"/>
    <x v="91"/>
    <s v="United Kingdom"/>
    <x v="87"/>
    <s v="United Kingdom"/>
    <n v="16.95"/>
    <n v="1"/>
    <n v="16.95"/>
  </r>
  <r>
    <n v="3530"/>
    <n v="525232"/>
    <n v="22365"/>
    <s v="DOORMAT RESPECTABLE HOUSE"/>
    <d v="2010-10-04T14:11:00"/>
    <x v="1206"/>
    <s v="United Kingdom"/>
    <x v="1202"/>
    <s v="United Kingdom"/>
    <n v="6.75"/>
    <n v="10"/>
    <n v="67.5"/>
  </r>
  <r>
    <n v="3531"/>
    <n v="525257"/>
    <n v="21115"/>
    <s v="ROSE CARAVAN DOORSTOP"/>
    <d v="2010-10-04T15:14:00"/>
    <x v="1537"/>
    <s v="United Kingdom"/>
    <x v="1533"/>
    <s v="United Kingdom"/>
    <n v="6.75"/>
    <n v="2"/>
    <n v="13.5"/>
  </r>
  <r>
    <n v="3532"/>
    <n v="525258"/>
    <n v="22835"/>
    <s v="HOT WATER BOTTLE I AM SO POORLY"/>
    <d v="2010-10-04T15:15:00"/>
    <x v="586"/>
    <s v="United Kingdom"/>
    <x v="582"/>
    <s v="United Kingdom"/>
    <n v="4.6500000000000004"/>
    <n v="4"/>
    <n v="18.600000000000001"/>
  </r>
  <r>
    <n v="3533"/>
    <n v="525260"/>
    <n v="22179"/>
    <s v="SET 10 LIGHTS NIGHT OWL"/>
    <d v="2010-10-04T15:41:00"/>
    <x v="76"/>
    <s v="United Kingdom"/>
    <x v="72"/>
    <s v="United Kingdom"/>
    <n v="6.75"/>
    <n v="2"/>
    <n v="13.5"/>
  </r>
  <r>
    <n v="3534"/>
    <n v="525283"/>
    <n v="21928"/>
    <s v="JUMBO BAG SCANDINAVIAN PAISLEY"/>
    <d v="2010-10-05T08:29:00"/>
    <x v="1538"/>
    <s v="United Kingdom"/>
    <x v="1534"/>
    <s v="United Kingdom"/>
    <n v="1.95"/>
    <n v="10"/>
    <n v="19.5"/>
  </r>
  <r>
    <n v="3535"/>
    <n v="525286"/>
    <n v="20825"/>
    <s v="GOLD WINE GLASS"/>
    <d v="2010-10-05T08:34:00"/>
    <x v="11"/>
    <s v="United Kingdom"/>
    <x v="7"/>
    <s v="United Kingdom"/>
    <n v="3.39"/>
    <n v="288"/>
    <n v="976.32"/>
  </r>
  <r>
    <n v="3536"/>
    <n v="525303"/>
    <n v="21535"/>
    <s v="RED RETROSPOT SMALL MILK JUG"/>
    <d v="2010-10-05T09:58:00"/>
    <x v="1539"/>
    <s v="United Kingdom"/>
    <x v="1535"/>
    <s v="United Kingdom"/>
    <n v="2.5499999999999998"/>
    <n v="12"/>
    <n v="30.599999999999998"/>
  </r>
  <r>
    <n v="3537"/>
    <n v="525317"/>
    <s v="84997A"/>
    <s v="GREEN 3 PIECE POLKADOT CUTLERY SET"/>
    <d v="2010-10-05T11:17:00"/>
    <x v="90"/>
    <s v="United Kingdom"/>
    <x v="86"/>
    <s v="United Kingdom"/>
    <n v="3.75"/>
    <n v="3"/>
    <n v="11.25"/>
  </r>
  <r>
    <n v="3538"/>
    <n v="525329"/>
    <n v="21833"/>
    <s v="CAMOUFLAGE LED TORCH"/>
    <d v="2010-10-05T11:23:00"/>
    <x v="1161"/>
    <s v="United Kingdom"/>
    <x v="1157"/>
    <s v="United Kingdom"/>
    <n v="1.69"/>
    <n v="6"/>
    <n v="10.14"/>
  </r>
  <r>
    <n v="3539"/>
    <n v="525335"/>
    <n v="22106"/>
    <s v="MIRROR MOSAIC HURRICANE LAMP "/>
    <d v="2010-10-05T11:24:00"/>
    <x v="431"/>
    <s v="United Kingdom"/>
    <x v="427"/>
    <s v="United Kingdom"/>
    <n v="1.95"/>
    <n v="24"/>
    <n v="46.8"/>
  </r>
  <r>
    <n v="3540"/>
    <n v="525360"/>
    <n v="22676"/>
    <s v="FRENCH BLUE METAL DOOR SIGN, 1"/>
    <d v="2010-10-05T11:33:00"/>
    <x v="447"/>
    <s v="United Kingdom"/>
    <x v="443"/>
    <s v="United Kingdom"/>
    <n v="1.25"/>
    <n v="1"/>
    <n v="1.25"/>
  </r>
  <r>
    <n v="3541"/>
    <n v="525366"/>
    <n v="22635"/>
    <s v="CHILDS BREAKFAST SET DOLLY GIRL "/>
    <d v="2010-10-05T11:34:00"/>
    <x v="1161"/>
    <s v="United Kingdom"/>
    <x v="1157"/>
    <s v="United Kingdom"/>
    <n v="9.9499999999999993"/>
    <n v="2"/>
    <n v="19.899999999999999"/>
  </r>
  <r>
    <n v="3542"/>
    <n v="525391"/>
    <n v="20679"/>
    <s v="EDWARDIAN PARASOL RED"/>
    <d v="2010-10-05T11:41:00"/>
    <x v="618"/>
    <s v="United Kingdom"/>
    <x v="614"/>
    <s v="United Kingdom"/>
    <n v="5.95"/>
    <n v="12"/>
    <n v="71.400000000000006"/>
  </r>
  <r>
    <n v="3543"/>
    <n v="525401"/>
    <n v="20972"/>
    <s v="PINK CREAM FELT CRAFT TRINKET BOX "/>
    <d v="2010-10-05T11:52:00"/>
    <x v="778"/>
    <s v="United Kingdom"/>
    <x v="774"/>
    <s v="United Kingdom"/>
    <n v="1.25"/>
    <n v="24"/>
    <n v="30"/>
  </r>
  <r>
    <n v="3544"/>
    <n v="525410"/>
    <n v="22042"/>
    <s v="CHRISTMAS CARD SINGING ANGEL"/>
    <d v="2010-10-05T12:37:00"/>
    <x v="9"/>
    <s v="United Kingdom"/>
    <x v="5"/>
    <s v="United Kingdom"/>
    <n v="0.19"/>
    <n v="24"/>
    <n v="4.5600000000000005"/>
  </r>
  <r>
    <n v="3545"/>
    <n v="525413"/>
    <n v="21533"/>
    <s v="RETROSPOT LARGE MILK JUG"/>
    <d v="2010-10-05T12:39:00"/>
    <x v="1540"/>
    <s v="United Kingdom"/>
    <x v="1536"/>
    <s v="United Kingdom"/>
    <n v="4.95"/>
    <n v="2"/>
    <n v="9.9"/>
  </r>
  <r>
    <n v="3546"/>
    <n v="525433"/>
    <n v="21755"/>
    <s v="LOVE BUILDING BLOCK WORD"/>
    <d v="2010-10-05T13:15:00"/>
    <x v="1376"/>
    <s v="United Kingdom"/>
    <x v="1372"/>
    <s v="United Kingdom"/>
    <n v="5.95"/>
    <n v="3"/>
    <n v="17.850000000000001"/>
  </r>
  <r>
    <n v="3547"/>
    <n v="525436"/>
    <n v="22682"/>
    <s v="FRENCH BLUE METAL DOOR SIGN, 7"/>
    <d v="2010-10-05T13:21:00"/>
    <x v="719"/>
    <s v="United Kingdom"/>
    <x v="715"/>
    <s v="United Kingdom"/>
    <n v="1.25"/>
    <n v="20"/>
    <n v="25"/>
  </r>
  <r>
    <n v="3548"/>
    <n v="525439"/>
    <n v="22946"/>
    <s v="WOODEN ADVENT CALENDAR CREAM"/>
    <d v="2010-10-05T13:33:00"/>
    <x v="1541"/>
    <s v="United Kingdom"/>
    <x v="1537"/>
    <s v="United Kingdom"/>
    <n v="12.75"/>
    <n v="12"/>
    <n v="153"/>
  </r>
  <r>
    <n v="3549"/>
    <n v="525448"/>
    <n v="22315"/>
    <s v="200 RED + WHITE BENDY STRAWS"/>
    <d v="2010-10-05T14:05:00"/>
    <x v="880"/>
    <s v="United Kingdom"/>
    <x v="876"/>
    <s v="United Kingdom"/>
    <n v="1.25"/>
    <n v="1"/>
    <n v="1.25"/>
  </r>
  <r>
    <n v="3550"/>
    <n v="525456"/>
    <s v="85231B"/>
    <s v="CINAMMON SET OF 9 T-LIGHTS"/>
    <d v="2010-10-05T14:29:00"/>
    <x v="1542"/>
    <s v="United Kingdom"/>
    <x v="1538"/>
    <s v="United Kingdom"/>
    <n v="0.85"/>
    <n v="12"/>
    <n v="10.199999999999999"/>
  </r>
  <r>
    <n v="3551"/>
    <n v="525472"/>
    <n v="21967"/>
    <s v="PACK OF 12 SKULL TISSUES"/>
    <d v="2010-10-05T15:15:00"/>
    <x v="1543"/>
    <s v="United Kingdom"/>
    <x v="1539"/>
    <s v="United Kingdom"/>
    <n v="0.28999999999999998"/>
    <n v="24"/>
    <n v="6.9599999999999991"/>
  </r>
  <r>
    <n v="3552"/>
    <n v="525472"/>
    <n v="21703"/>
    <s v="BAG 125g SWIRLY MARBLES"/>
    <d v="2010-10-05T15:15:00"/>
    <x v="1543"/>
    <s v="United Kingdom"/>
    <x v="1539"/>
    <s v="United Kingdom"/>
    <n v="0.42"/>
    <n v="12"/>
    <n v="5.04"/>
  </r>
  <r>
    <n v="3553"/>
    <n v="525477"/>
    <n v="22086"/>
    <s v="PAPER CHAIN KIT 50'S CHRISTMAS "/>
    <d v="2010-10-05T15:32:00"/>
    <x v="881"/>
    <s v="United Kingdom"/>
    <x v="877"/>
    <s v="United Kingdom"/>
    <n v="2.95"/>
    <n v="12"/>
    <n v="35.400000000000006"/>
  </r>
  <r>
    <n v="3554"/>
    <n v="525493"/>
    <n v="21259"/>
    <s v="VICTORIAN SEWING BOX SMALL "/>
    <d v="2010-10-05T16:18:00"/>
    <x v="283"/>
    <s v="United Kingdom"/>
    <x v="279"/>
    <s v="United Kingdom"/>
    <n v="5.95"/>
    <n v="2"/>
    <n v="11.9"/>
  </r>
  <r>
    <n v="3555"/>
    <n v="525496"/>
    <n v="40016"/>
    <s v="CHINESE DRAGON PAPER LANTERNS"/>
    <d v="2010-10-05T16:43:00"/>
    <x v="1544"/>
    <s v="United Kingdom"/>
    <x v="1540"/>
    <s v="United Kingdom"/>
    <n v="0.42"/>
    <n v="24"/>
    <n v="10.08"/>
  </r>
  <r>
    <n v="3556"/>
    <n v="525524"/>
    <n v="21380"/>
    <s v="WOODEN HAPPY BIRTHDAY GARLAND"/>
    <d v="2010-10-05T17:55:00"/>
    <x v="1545"/>
    <s v="United Kingdom"/>
    <x v="1541"/>
    <s v="United Kingdom"/>
    <n v="2.95"/>
    <n v="2"/>
    <n v="5.9"/>
  </r>
  <r>
    <n v="3557"/>
    <n v="525564"/>
    <n v="71459"/>
    <s v="HANGING JAM JAR T-LIGHT HOLDER"/>
    <d v="2010-10-06T08:17:00"/>
    <x v="1546"/>
    <s v="United Kingdom"/>
    <x v="1542"/>
    <s v="United Kingdom"/>
    <n v="0.85"/>
    <n v="12"/>
    <n v="10.199999999999999"/>
  </r>
  <r>
    <n v="3558"/>
    <n v="525568"/>
    <n v="22430"/>
    <s v="ENAMEL WATERING CAN CREAM"/>
    <d v="2010-10-06T09:56:00"/>
    <x v="1547"/>
    <s v="United Kingdom"/>
    <x v="1543"/>
    <s v="United Kingdom"/>
    <n v="4.95"/>
    <n v="4"/>
    <n v="19.8"/>
  </r>
  <r>
    <n v="3559"/>
    <n v="525571"/>
    <s v="51014C"/>
    <s v="FEATHER PEN,COAL BLACK"/>
    <d v="2010-10-06T10:04:00"/>
    <x v="1548"/>
    <s v="United Kingdom"/>
    <x v="1544"/>
    <s v="United Kingdom"/>
    <n v="0.85"/>
    <n v="12"/>
    <n v="10.199999999999999"/>
  </r>
  <r>
    <n v="3560"/>
    <n v="525571"/>
    <n v="21807"/>
    <s v="WHITE CHRISTMAS STAR DECORATION"/>
    <d v="2010-10-06T10:04:00"/>
    <x v="1548"/>
    <s v="United Kingdom"/>
    <x v="1544"/>
    <s v="United Kingdom"/>
    <n v="0.42"/>
    <n v="36"/>
    <n v="15.12"/>
  </r>
  <r>
    <n v="3561"/>
    <n v="525571"/>
    <n v="22736"/>
    <s v="RIBBON REEL MAKING SNOWMEN "/>
    <d v="2010-10-06T10:04:00"/>
    <x v="1548"/>
    <s v="United Kingdom"/>
    <x v="1544"/>
    <s v="United Kingdom"/>
    <n v="1.65"/>
    <n v="10"/>
    <n v="16.5"/>
  </r>
  <r>
    <n v="3562"/>
    <n v="525577"/>
    <n v="22208"/>
    <s v="WOOD STAMP SET THANK YOU"/>
    <d v="2010-10-06T10:41:00"/>
    <x v="316"/>
    <s v="United Kingdom"/>
    <x v="312"/>
    <s v="United Kingdom"/>
    <n v="1.65"/>
    <n v="36"/>
    <n v="59.4"/>
  </r>
  <r>
    <n v="3563"/>
    <n v="525579"/>
    <n v="22094"/>
    <s v="RED RETROSPOT TISSUE BOX"/>
    <d v="2010-10-06T11:04:00"/>
    <x v="1549"/>
    <s v="United Kingdom"/>
    <x v="1545"/>
    <s v="United Kingdom"/>
    <n v="1.25"/>
    <n v="12"/>
    <n v="15"/>
  </r>
  <r>
    <n v="3564"/>
    <n v="525579"/>
    <n v="22437"/>
    <s v="SET OF 9 BLACK SKULL BALLOONS"/>
    <d v="2010-10-06T11:04:00"/>
    <x v="1549"/>
    <s v="United Kingdom"/>
    <x v="1545"/>
    <s v="United Kingdom"/>
    <n v="0.85"/>
    <n v="20"/>
    <n v="17"/>
  </r>
  <r>
    <n v="3565"/>
    <n v="525579"/>
    <n v="22743"/>
    <s v="MAKE YOUR OWN FLOWERPOWER CARD KIT"/>
    <d v="2010-10-06T11:04:00"/>
    <x v="1549"/>
    <s v="United Kingdom"/>
    <x v="1545"/>
    <s v="United Kingdom"/>
    <n v="2.95"/>
    <n v="6"/>
    <n v="17.700000000000003"/>
  </r>
  <r>
    <n v="3566"/>
    <n v="525694"/>
    <n v="22711"/>
    <s v="WRAP CIRCUS PARADE"/>
    <d v="2010-10-06T12:30:00"/>
    <x v="1550"/>
    <s v="United Kingdom"/>
    <x v="1546"/>
    <s v="United Kingdom"/>
    <n v="0.42"/>
    <n v="25"/>
    <n v="10.5"/>
  </r>
  <r>
    <n v="3567"/>
    <n v="525698"/>
    <n v="21137"/>
    <s v="BLACK RECORD COVER FRAME"/>
    <d v="2010-10-06T12:36:00"/>
    <x v="402"/>
    <s v="Germany"/>
    <x v="398"/>
    <s v="Germany"/>
    <n v="3.75"/>
    <n v="20"/>
    <n v="75"/>
  </r>
  <r>
    <n v="3568"/>
    <n v="525700"/>
    <s v="15056BL"/>
    <s v="EDWARDIAN PARASOL BLACK"/>
    <d v="2010-10-06T12:42:00"/>
    <x v="372"/>
    <s v="United Kingdom"/>
    <x v="368"/>
    <s v="United Kingdom"/>
    <n v="5.95"/>
    <n v="1"/>
    <n v="5.95"/>
  </r>
  <r>
    <n v="3569"/>
    <n v="525700"/>
    <n v="22907"/>
    <s v="PACK OF 20 NAPKINS PANTRY DESIGN"/>
    <d v="2010-10-06T12:42:00"/>
    <x v="372"/>
    <s v="United Kingdom"/>
    <x v="368"/>
    <s v="United Kingdom"/>
    <n v="0.85"/>
    <n v="1"/>
    <n v="0.85"/>
  </r>
  <r>
    <n v="3570"/>
    <n v="525700"/>
    <n v="22739"/>
    <s v="RIBBON REEL CHRISTMAS SOCK BAUBLE"/>
    <d v="2010-10-06T12:42:00"/>
    <x v="372"/>
    <s v="United Kingdom"/>
    <x v="368"/>
    <s v="United Kingdom"/>
    <n v="1.65"/>
    <n v="5"/>
    <n v="8.25"/>
  </r>
  <r>
    <n v="3571"/>
    <n v="525713"/>
    <n v="22421"/>
    <s v="LIPSTICK PEN FUSCHIA"/>
    <d v="2010-10-06T14:20:00"/>
    <x v="1551"/>
    <s v="United Kingdom"/>
    <x v="1547"/>
    <s v="United Kingdom"/>
    <n v="0.42"/>
    <n v="12"/>
    <n v="5.04"/>
  </r>
  <r>
    <n v="3572"/>
    <n v="525714"/>
    <n v="21929"/>
    <s v="JUMBO BAG PINK VINTAGE PAISLEY"/>
    <d v="2010-10-06T14:24:00"/>
    <x v="1552"/>
    <s v="United Kingdom"/>
    <x v="1548"/>
    <s v="United Kingdom"/>
    <n v="1.65"/>
    <n v="100"/>
    <n v="165"/>
  </r>
  <r>
    <n v="3573"/>
    <n v="525747"/>
    <n v="22685"/>
    <s v="FRENCH BLUE METAL DOOR SIGN, 0"/>
    <d v="2010-10-07T09:28:00"/>
    <x v="727"/>
    <s v="United Kingdom"/>
    <x v="723"/>
    <s v="United Kingdom"/>
    <n v="1.25"/>
    <n v="10"/>
    <n v="12.5"/>
  </r>
  <r>
    <n v="3574"/>
    <n v="525750"/>
    <n v="22551"/>
    <s v="PLASTERS IN TIN SPACEBOY"/>
    <d v="2010-10-07T09:53:00"/>
    <x v="1139"/>
    <s v="United Kingdom"/>
    <x v="1135"/>
    <s v="United Kingdom"/>
    <n v="1.65"/>
    <n v="12"/>
    <n v="19.799999999999997"/>
  </r>
  <r>
    <n v="3575"/>
    <n v="525761"/>
    <n v="22145"/>
    <s v="CHRISTMAS CRAFT HEART STOCKING "/>
    <d v="2010-10-07T10:37:00"/>
    <x v="67"/>
    <s v="United Kingdom"/>
    <x v="63"/>
    <s v="United Kingdom"/>
    <n v="2.1"/>
    <n v="12"/>
    <n v="25.200000000000003"/>
  </r>
  <r>
    <n v="3576"/>
    <n v="525761"/>
    <n v="21823"/>
    <s v="PAINTED METAL HEART WITH HOLLY BELL"/>
    <d v="2010-10-07T10:37:00"/>
    <x v="67"/>
    <s v="United Kingdom"/>
    <x v="63"/>
    <s v="United Kingdom"/>
    <n v="1.45"/>
    <n v="24"/>
    <n v="34.799999999999997"/>
  </r>
  <r>
    <n v="3577"/>
    <n v="525764"/>
    <n v="22660"/>
    <s v="DOORMAT I LOVE LONDON"/>
    <d v="2010-10-07T10:39:00"/>
    <x v="1553"/>
    <s v="Greece"/>
    <x v="1549"/>
    <s v="Greece"/>
    <n v="7.95"/>
    <n v="2"/>
    <n v="15.9"/>
  </r>
  <r>
    <n v="3578"/>
    <n v="525764"/>
    <s v="84660A"/>
    <s v="WHITE STITCHED WALL CLOCK"/>
    <d v="2010-10-07T10:39:00"/>
    <x v="1553"/>
    <s v="Greece"/>
    <x v="1549"/>
    <s v="Greece"/>
    <n v="3.75"/>
    <n v="4"/>
    <n v="15"/>
  </r>
  <r>
    <n v="3579"/>
    <n v="525801"/>
    <n v="20973"/>
    <s v="12 PENCIL SMALL TUBE WOODLAND"/>
    <d v="2010-10-07T11:33:00"/>
    <x v="1554"/>
    <s v="United Kingdom"/>
    <x v="1550"/>
    <s v="United Kingdom"/>
    <n v="0.65"/>
    <n v="4"/>
    <n v="2.6"/>
  </r>
  <r>
    <n v="3580"/>
    <n v="525839"/>
    <n v="22402"/>
    <s v="MAGNETS PACK OF 4 VINTAGE COLLAGE"/>
    <d v="2010-10-07T12:30:00"/>
    <x v="1111"/>
    <s v="United Kingdom"/>
    <x v="1107"/>
    <s v="United Kingdom"/>
    <n v="1.25"/>
    <n v="12"/>
    <n v="15"/>
  </r>
  <r>
    <n v="3581"/>
    <n v="525855"/>
    <n v="22470"/>
    <s v="HEART OF WICKER LARGE"/>
    <d v="2010-10-07T12:56:00"/>
    <x v="1068"/>
    <s v="United Kingdom"/>
    <x v="1064"/>
    <s v="United Kingdom"/>
    <n v="2.95"/>
    <n v="12"/>
    <n v="35.400000000000006"/>
  </r>
  <r>
    <n v="3582"/>
    <n v="525856"/>
    <n v="22726"/>
    <s v="ALARM CLOCK BAKELIKE GREEN"/>
    <d v="2010-10-07T13:05:00"/>
    <x v="1555"/>
    <s v="United Kingdom"/>
    <x v="1551"/>
    <s v="United Kingdom"/>
    <n v="3.75"/>
    <n v="1"/>
    <n v="3.75"/>
  </r>
  <r>
    <n v="3583"/>
    <n v="525856"/>
    <n v="22594"/>
    <s v="CHRISTMAS GINGHAM TREE"/>
    <d v="2010-10-07T13:05:00"/>
    <x v="1555"/>
    <s v="United Kingdom"/>
    <x v="1551"/>
    <s v="United Kingdom"/>
    <n v="0.85"/>
    <n v="4"/>
    <n v="3.4"/>
  </r>
  <r>
    <n v="3584"/>
    <n v="525856"/>
    <n v="22666"/>
    <s v="RECIPE BOX PANTRY YELLOW DESIGN"/>
    <d v="2010-10-07T13:05:00"/>
    <x v="1555"/>
    <s v="United Kingdom"/>
    <x v="1551"/>
    <s v="United Kingdom"/>
    <n v="2.95"/>
    <n v="2"/>
    <n v="5.9"/>
  </r>
  <r>
    <n v="3585"/>
    <n v="525857"/>
    <n v="20770"/>
    <s v="ABSTRACT CIRCLE JOURNAL "/>
    <d v="2010-10-07T13:09:00"/>
    <x v="162"/>
    <s v="United Kingdom"/>
    <x v="158"/>
    <s v="United Kingdom"/>
    <n v="2.5499999999999998"/>
    <n v="1"/>
    <n v="2.5499999999999998"/>
  </r>
  <r>
    <n v="3586"/>
    <n v="525857"/>
    <n v="22405"/>
    <s v="MONEY BOX POCKET MONEY DESIGN"/>
    <d v="2010-10-07T13:09:00"/>
    <x v="162"/>
    <s v="United Kingdom"/>
    <x v="158"/>
    <s v="United Kingdom"/>
    <n v="1.25"/>
    <n v="1"/>
    <n v="1.25"/>
  </r>
  <r>
    <n v="3587"/>
    <n v="525858"/>
    <n v="22026"/>
    <s v="BANQUET BIRTHDAY  CARD  "/>
    <d v="2010-10-07T13:15:00"/>
    <x v="543"/>
    <s v="United Kingdom"/>
    <x v="539"/>
    <s v="United Kingdom"/>
    <n v="0.42"/>
    <n v="12"/>
    <n v="5.04"/>
  </r>
  <r>
    <n v="3588"/>
    <n v="525860"/>
    <n v="22633"/>
    <s v="HAND WARMER UNION JACK"/>
    <d v="2010-10-07T13:19:00"/>
    <x v="373"/>
    <s v="United Kingdom"/>
    <x v="369"/>
    <s v="United Kingdom"/>
    <n v="2.1"/>
    <n v="12"/>
    <n v="25.200000000000003"/>
  </r>
  <r>
    <n v="3589"/>
    <n v="525860"/>
    <n v="21559"/>
    <s v="STRAWBERRY LUNCH BOX WITH CUTLERY"/>
    <d v="2010-10-07T13:19:00"/>
    <x v="373"/>
    <s v="United Kingdom"/>
    <x v="369"/>
    <s v="United Kingdom"/>
    <n v="2.5499999999999998"/>
    <n v="6"/>
    <n v="15.299999999999999"/>
  </r>
  <r>
    <n v="3590"/>
    <n v="525862"/>
    <n v="21662"/>
    <s v="VINTAGE GLASS COFFEE CADDY"/>
    <d v="2010-10-07T13:21:00"/>
    <x v="91"/>
    <s v="United Kingdom"/>
    <x v="87"/>
    <s v="United Kingdom"/>
    <n v="5.95"/>
    <n v="1"/>
    <n v="5.95"/>
  </r>
  <r>
    <n v="3591"/>
    <n v="525867"/>
    <n v="22851"/>
    <s v="SET 20 NAPKINS FAIRY CAKES DESIGN "/>
    <d v="2010-10-07T13:28:00"/>
    <x v="1436"/>
    <s v="United Kingdom"/>
    <x v="1432"/>
    <s v="United Kingdom"/>
    <n v="0.85"/>
    <n v="2"/>
    <n v="1.7"/>
  </r>
  <r>
    <n v="3592"/>
    <n v="525872"/>
    <n v="22319"/>
    <s v="HAIRCLIPS FORTIES FABRIC ASSORTED"/>
    <d v="2010-10-07T13:49:00"/>
    <x v="1556"/>
    <s v="Australia"/>
    <x v="1552"/>
    <s v="Australia"/>
    <n v="0.65"/>
    <n v="24"/>
    <n v="15.600000000000001"/>
  </r>
  <r>
    <n v="3593"/>
    <n v="525879"/>
    <n v="20970"/>
    <s v="PINK FLORAL FELTCRAFT SHOULDER BAG"/>
    <d v="2010-10-07T14:24:00"/>
    <x v="1557"/>
    <s v="United Kingdom"/>
    <x v="1553"/>
    <s v="United Kingdom"/>
    <n v="3.75"/>
    <n v="4"/>
    <n v="15"/>
  </r>
  <r>
    <n v="3594"/>
    <n v="525879"/>
    <n v="21791"/>
    <s v="VINTAGE HEADS AND TAILS CARD GAME "/>
    <d v="2010-10-07T14:24:00"/>
    <x v="1557"/>
    <s v="United Kingdom"/>
    <x v="1553"/>
    <s v="United Kingdom"/>
    <n v="1.25"/>
    <n v="12"/>
    <n v="15"/>
  </r>
  <r>
    <n v="3595"/>
    <n v="525883"/>
    <n v="21611"/>
    <s v="SET OF 12 LILY BOTANICAL T-LIGHTS"/>
    <d v="2010-10-07T14:28:00"/>
    <x v="1558"/>
    <s v="United Kingdom"/>
    <x v="1554"/>
    <s v="United Kingdom"/>
    <n v="2.95"/>
    <n v="6"/>
    <n v="17.700000000000003"/>
  </r>
  <r>
    <n v="3596"/>
    <n v="525883"/>
    <n v="84832"/>
    <s v="ZINC WILLIE WINKIE  CANDLE STICK"/>
    <d v="2010-10-07T14:28:00"/>
    <x v="1558"/>
    <s v="United Kingdom"/>
    <x v="1554"/>
    <s v="United Kingdom"/>
    <n v="0.85"/>
    <n v="12"/>
    <n v="10.199999999999999"/>
  </r>
  <r>
    <n v="3597"/>
    <n v="525886"/>
    <n v="20657"/>
    <s v="TROPICAL LUGGAGE TAG"/>
    <d v="2010-10-07T14:48:00"/>
    <x v="393"/>
    <s v="United Kingdom"/>
    <x v="389"/>
    <s v="United Kingdom"/>
    <n v="1.25"/>
    <n v="2"/>
    <n v="2.5"/>
  </r>
  <r>
    <n v="3598"/>
    <n v="525890"/>
    <n v="22668"/>
    <s v="PINK BABY BUNTING"/>
    <d v="2010-10-07T15:08:00"/>
    <x v="1559"/>
    <s v="United Kingdom"/>
    <x v="1555"/>
    <s v="United Kingdom"/>
    <n v="2.95"/>
    <n v="5"/>
    <n v="14.75"/>
  </r>
  <r>
    <n v="3599"/>
    <n v="525891"/>
    <s v="47590A"/>
    <s v="BLUE HAPPY BIRTHDAY BUNTING"/>
    <d v="2010-10-07T15:09:00"/>
    <x v="497"/>
    <s v="United Kingdom"/>
    <x v="493"/>
    <s v="United Kingdom"/>
    <n v="5.45"/>
    <n v="15"/>
    <n v="81.75"/>
  </r>
  <r>
    <n v="3600"/>
    <n v="525892"/>
    <s v="47599B"/>
    <s v="BLUE PARTY BAGS "/>
    <d v="2010-10-07T15:09:00"/>
    <x v="1560"/>
    <s v="United Kingdom"/>
    <x v="1556"/>
    <s v="United Kingdom"/>
    <n v="2.1"/>
    <n v="1"/>
    <n v="2.1"/>
  </r>
  <r>
    <n v="3601"/>
    <n v="525898"/>
    <n v="35924"/>
    <s v="HANGING FAIRY CAKE DECORATION"/>
    <d v="2010-10-07T15:33:00"/>
    <x v="1071"/>
    <s v="United Kingdom"/>
    <x v="1067"/>
    <s v="United Kingdom"/>
    <n v="2.1"/>
    <n v="1"/>
    <n v="2.1"/>
  </r>
  <r>
    <n v="3602"/>
    <n v="525906"/>
    <n v="84678"/>
    <s v="CLASSICAL ROSE SMALL VASE"/>
    <d v="2010-10-07T16:08:00"/>
    <x v="51"/>
    <s v="United Kingdom"/>
    <x v="47"/>
    <s v="United Kingdom"/>
    <n v="2.5499999999999998"/>
    <n v="6"/>
    <n v="15.299999999999999"/>
  </r>
  <r>
    <n v="3603"/>
    <n v="525913"/>
    <n v="22570"/>
    <s v="FELTCRAFT CUSHION RABBIT"/>
    <d v="2010-10-07T16:14:00"/>
    <x v="715"/>
    <s v="United Kingdom"/>
    <x v="711"/>
    <s v="United Kingdom"/>
    <n v="3.75"/>
    <n v="8"/>
    <n v="30"/>
  </r>
  <r>
    <n v="3604"/>
    <n v="525919"/>
    <n v="22301"/>
    <s v="COFFEE MUG CAT + BIRD DESIGN"/>
    <d v="2010-10-07T16:28:00"/>
    <x v="584"/>
    <s v="United Kingdom"/>
    <x v="580"/>
    <s v="United Kingdom"/>
    <n v="2.5499999999999998"/>
    <n v="6"/>
    <n v="15.299999999999999"/>
  </r>
  <r>
    <n v="3605"/>
    <n v="525928"/>
    <n v="22909"/>
    <s v="SET OF 20 VINTAGE CHRISTMAS NAPKINS"/>
    <d v="2010-10-07T16:48:00"/>
    <x v="1071"/>
    <s v="United Kingdom"/>
    <x v="1067"/>
    <s v="United Kingdom"/>
    <n v="0.85"/>
    <n v="8"/>
    <n v="6.8"/>
  </r>
  <r>
    <n v="3606"/>
    <n v="525928"/>
    <n v="22113"/>
    <s v="GREY HEART HOT WATER BOTTLE"/>
    <d v="2010-10-07T16:48:00"/>
    <x v="1071"/>
    <s v="United Kingdom"/>
    <x v="1067"/>
    <s v="United Kingdom"/>
    <n v="3.75"/>
    <n v="1"/>
    <n v="3.75"/>
  </r>
  <r>
    <n v="3607"/>
    <n v="525928"/>
    <n v="85067"/>
    <s v="CREAM SWEETHEART WALL CABINET"/>
    <d v="2010-10-07T16:48:00"/>
    <x v="1071"/>
    <s v="United Kingdom"/>
    <x v="1067"/>
    <s v="United Kingdom"/>
    <n v="18.95"/>
    <n v="1"/>
    <n v="18.95"/>
  </r>
  <r>
    <n v="3608"/>
    <n v="525928"/>
    <n v="20685"/>
    <s v="DOORMAT RED RETROSPOT"/>
    <d v="2010-10-07T16:48:00"/>
    <x v="1071"/>
    <s v="United Kingdom"/>
    <x v="1067"/>
    <s v="United Kingdom"/>
    <n v="7.95"/>
    <n v="1"/>
    <n v="7.95"/>
  </r>
  <r>
    <n v="3609"/>
    <s v="C525939"/>
    <n v="22231"/>
    <s v="JIGSAW TREE WITH BIRDHOUSE"/>
    <d v="2010-10-07T17:21:00"/>
    <x v="1444"/>
    <s v="United Kingdom"/>
    <x v="1440"/>
    <s v="United Kingdom"/>
    <n v="1.45"/>
    <n v="-12"/>
    <n v="-17.399999999999999"/>
  </r>
  <r>
    <n v="3610"/>
    <n v="525944"/>
    <n v="71477"/>
    <s v="COLOUR GLASS. STAR T-LIGHT HOLDER"/>
    <d v="2010-10-07T17:42:00"/>
    <x v="1049"/>
    <s v="United Kingdom"/>
    <x v="1045"/>
    <s v="United Kingdom"/>
    <n v="3.25"/>
    <n v="5"/>
    <n v="16.25"/>
  </r>
  <r>
    <n v="3611"/>
    <n v="525952"/>
    <n v="21578"/>
    <s v="WOODLAND DESIGN  COTTON TOTE BAG"/>
    <d v="2010-10-07T19:03:00"/>
    <x v="1407"/>
    <s v="United Kingdom"/>
    <x v="1403"/>
    <s v="United Kingdom"/>
    <n v="2.25"/>
    <n v="1"/>
    <n v="2.25"/>
  </r>
  <r>
    <n v="3612"/>
    <n v="525959"/>
    <n v="21401"/>
    <s v="BLUE PUDDING SPOON"/>
    <d v="2010-10-07T19:51:00"/>
    <x v="1561"/>
    <s v="United Kingdom"/>
    <x v="1557"/>
    <s v="United Kingdom"/>
    <n v="0.42"/>
    <n v="3"/>
    <n v="1.26"/>
  </r>
  <r>
    <n v="3613"/>
    <n v="525960"/>
    <n v="21733"/>
    <s v="RED HANGING HEART T-LIGHT HOLDER"/>
    <d v="2010-10-07T19:56:00"/>
    <x v="954"/>
    <s v="United Kingdom"/>
    <x v="950"/>
    <s v="United Kingdom"/>
    <n v="2.95"/>
    <n v="2"/>
    <n v="5.9"/>
  </r>
  <r>
    <n v="3614"/>
    <n v="525966"/>
    <n v="22759"/>
    <s v="SET OF 3 NOTEBOOKS IN PARCEL"/>
    <d v="2010-10-08T09:58:00"/>
    <x v="1562"/>
    <s v="United Kingdom"/>
    <x v="1558"/>
    <s v="United Kingdom"/>
    <n v="1.65"/>
    <n v="12"/>
    <n v="19.799999999999997"/>
  </r>
  <r>
    <n v="3615"/>
    <n v="525970"/>
    <n v="22029"/>
    <s v="SPACEBOY BIRTHDAY CARD"/>
    <d v="2010-10-08T10:21:00"/>
    <x v="250"/>
    <s v="United Kingdom"/>
    <x v="246"/>
    <s v="United Kingdom"/>
    <n v="0.36"/>
    <n v="72"/>
    <n v="25.919999999999998"/>
  </r>
  <r>
    <n v="3616"/>
    <n v="525974"/>
    <n v="22948"/>
    <s v="METAL DECORATION NAUGHTY CHILDREN "/>
    <d v="2010-10-08T10:23:00"/>
    <x v="259"/>
    <s v="United Kingdom"/>
    <x v="255"/>
    <s v="United Kingdom"/>
    <n v="0.85"/>
    <n v="24"/>
    <n v="20.399999999999999"/>
  </r>
  <r>
    <n v="3617"/>
    <s v="C525982"/>
    <n v="72008"/>
    <s v="FROSTED BOX 9 WHITE T-LIGHT CANDLES"/>
    <d v="2010-10-08T11:24:00"/>
    <x v="99"/>
    <s v="United Kingdom"/>
    <x v="95"/>
    <s v="United Kingdom"/>
    <n v="0.42"/>
    <n v="-1"/>
    <n v="-0.42"/>
  </r>
  <r>
    <n v="3618"/>
    <n v="526056"/>
    <n v="22746"/>
    <s v="POPPY'S PLAYHOUSE LIVINGROOM "/>
    <d v="2010-10-08T11:52:00"/>
    <x v="1243"/>
    <s v="United Kingdom"/>
    <x v="1239"/>
    <s v="United Kingdom"/>
    <n v="2.1"/>
    <n v="6"/>
    <n v="12.600000000000001"/>
  </r>
  <r>
    <n v="3619"/>
    <n v="526085"/>
    <n v="22551"/>
    <s v="PLASTERS IN TIN SPACEBOY"/>
    <d v="2010-10-08T12:06:00"/>
    <x v="1563"/>
    <s v="Germany"/>
    <x v="1559"/>
    <s v="Germany"/>
    <n v="1.65"/>
    <n v="12"/>
    <n v="19.799999999999997"/>
  </r>
  <r>
    <n v="3620"/>
    <n v="526086"/>
    <n v="22737"/>
    <s v="RIBBON REEL CHRISTMAS PRESENT "/>
    <d v="2010-10-08T12:08:00"/>
    <x v="1564"/>
    <s v="United Kingdom"/>
    <x v="1560"/>
    <s v="United Kingdom"/>
    <n v="1.65"/>
    <n v="20"/>
    <n v="33"/>
  </r>
  <r>
    <n v="3621"/>
    <n v="526089"/>
    <n v="21739"/>
    <s v="COSY SLIPPER SHOES SMALL GREEN"/>
    <d v="2010-10-08T12:14:00"/>
    <x v="1565"/>
    <s v="United Kingdom"/>
    <x v="1561"/>
    <s v="United Kingdom"/>
    <n v="2.95"/>
    <n v="6"/>
    <n v="17.700000000000003"/>
  </r>
  <r>
    <n v="3622"/>
    <n v="526089"/>
    <n v="22150"/>
    <s v="3 STRIPEY MICE FELTCRAFT"/>
    <d v="2010-10-08T12:14:00"/>
    <x v="1565"/>
    <s v="United Kingdom"/>
    <x v="1561"/>
    <s v="United Kingdom"/>
    <n v="1.95"/>
    <n v="6"/>
    <n v="11.7"/>
  </r>
  <r>
    <n v="3623"/>
    <n v="526089"/>
    <n v="22294"/>
    <s v="HEART FILIGREE DOVE  SMALL"/>
    <d v="2010-10-08T12:14:00"/>
    <x v="1565"/>
    <s v="United Kingdom"/>
    <x v="1561"/>
    <s v="United Kingdom"/>
    <n v="1.25"/>
    <n v="24"/>
    <n v="30"/>
  </r>
  <r>
    <n v="3624"/>
    <n v="526089"/>
    <n v="22493"/>
    <s v="PAINT YOUR OWN CANVAS SET"/>
    <d v="2010-10-08T12:14:00"/>
    <x v="1565"/>
    <s v="United Kingdom"/>
    <x v="1561"/>
    <s v="United Kingdom"/>
    <n v="1.65"/>
    <n v="12"/>
    <n v="19.799999999999997"/>
  </r>
  <r>
    <n v="3625"/>
    <n v="526089"/>
    <s v="84968C"/>
    <s v="SET OF 16 VINTAGE PISTACHIO CUTLERY"/>
    <d v="2010-10-08T12:14:00"/>
    <x v="1565"/>
    <s v="United Kingdom"/>
    <x v="1561"/>
    <s v="United Kingdom"/>
    <n v="12.75"/>
    <n v="1"/>
    <n v="12.75"/>
  </r>
  <r>
    <n v="3626"/>
    <s v="C526116"/>
    <n v="22215"/>
    <s v="CAKE STAND WHITE TWO TIER LACE"/>
    <d v="2010-10-08T13:21:00"/>
    <x v="1566"/>
    <s v="United Kingdom"/>
    <x v="1562"/>
    <s v="United Kingdom"/>
    <n v="8.5"/>
    <n v="-2"/>
    <n v="-17"/>
  </r>
  <r>
    <n v="3627"/>
    <n v="526121"/>
    <n v="22646"/>
    <s v="CERAMIC STRAWBERRY CAKE MONEY BANK"/>
    <d v="2010-10-08T13:30:00"/>
    <x v="587"/>
    <s v="United Kingdom"/>
    <x v="583"/>
    <s v="United Kingdom"/>
    <n v="1.45"/>
    <n v="12"/>
    <n v="17.399999999999999"/>
  </r>
  <r>
    <n v="3628"/>
    <n v="526122"/>
    <n v="22751"/>
    <s v="FELTCRAFT PRINCESS OLIVIA DOLL"/>
    <d v="2010-10-08T13:31:00"/>
    <x v="1567"/>
    <s v="United Kingdom"/>
    <x v="1563"/>
    <s v="United Kingdom"/>
    <n v="3.75"/>
    <n v="1"/>
    <n v="3.75"/>
  </r>
  <r>
    <n v="3629"/>
    <n v="526122"/>
    <n v="22560"/>
    <s v="TRADITIONAL MODELLING CLAY"/>
    <d v="2010-10-08T13:31:00"/>
    <x v="1567"/>
    <s v="United Kingdom"/>
    <x v="1563"/>
    <s v="United Kingdom"/>
    <n v="1.25"/>
    <n v="4"/>
    <n v="5"/>
  </r>
  <r>
    <n v="3630"/>
    <n v="526168"/>
    <n v="20983"/>
    <s v="12 PENCILS TALL TUBE RED SPOTTY"/>
    <d v="2010-10-10T10:43:00"/>
    <x v="1000"/>
    <s v="France"/>
    <x v="996"/>
    <s v="France"/>
    <n v="0.85"/>
    <n v="12"/>
    <n v="10.199999999999999"/>
  </r>
  <r>
    <n v="3631"/>
    <n v="526171"/>
    <n v="21232"/>
    <s v="STRAWBERRY CERAMIC TRINKET BOX"/>
    <d v="2010-10-10T10:49:00"/>
    <x v="1534"/>
    <s v="United Kingdom"/>
    <x v="1530"/>
    <s v="United Kingdom"/>
    <n v="1.25"/>
    <n v="3"/>
    <n v="3.75"/>
  </r>
  <r>
    <n v="3632"/>
    <n v="526171"/>
    <n v="21891"/>
    <s v="TRADITIONAL WOODEN SKIPPING ROPE"/>
    <d v="2010-10-10T10:49:00"/>
    <x v="1534"/>
    <s v="United Kingdom"/>
    <x v="1530"/>
    <s v="United Kingdom"/>
    <n v="1.25"/>
    <n v="4"/>
    <n v="5"/>
  </r>
  <r>
    <n v="3633"/>
    <n v="526186"/>
    <n v="22081"/>
    <s v="RIBBON REEL FLORA + FAUNA "/>
    <d v="2010-10-10T12:01:00"/>
    <x v="1568"/>
    <s v="United Kingdom"/>
    <x v="1564"/>
    <s v="United Kingdom"/>
    <n v="1.65"/>
    <n v="10"/>
    <n v="16.5"/>
  </r>
  <r>
    <n v="3634"/>
    <n v="526189"/>
    <n v="22176"/>
    <s v="BLUE OWL SOFT TOY"/>
    <d v="2010-10-10T12:09:00"/>
    <x v="1516"/>
    <s v="United Kingdom"/>
    <x v="1512"/>
    <s v="United Kingdom"/>
    <n v="2.95"/>
    <n v="2"/>
    <n v="5.9"/>
  </r>
  <r>
    <n v="3635"/>
    <n v="526201"/>
    <s v="84952B"/>
    <s v="BLACK LOVE BIRD T-LIGHT HOLDER"/>
    <d v="2010-10-10T13:06:00"/>
    <x v="1569"/>
    <s v="United Kingdom"/>
    <x v="1565"/>
    <s v="United Kingdom"/>
    <n v="3.75"/>
    <n v="6"/>
    <n v="22.5"/>
  </r>
  <r>
    <n v="3636"/>
    <n v="526204"/>
    <n v="22569"/>
    <s v="FELTCRAFT CUSHION BUTTERFLY"/>
    <d v="2010-10-10T13:23:00"/>
    <x v="10"/>
    <s v="United Kingdom"/>
    <x v="6"/>
    <s v="United Kingdom"/>
    <n v="3.75"/>
    <n v="1"/>
    <n v="3.75"/>
  </r>
  <r>
    <n v="3637"/>
    <n v="526204"/>
    <n v="22750"/>
    <s v="FELTCRAFT PRINCESS LOLA DOLL"/>
    <d v="2010-10-10T13:23:00"/>
    <x v="10"/>
    <s v="United Kingdom"/>
    <x v="6"/>
    <s v="United Kingdom"/>
    <n v="3.75"/>
    <n v="3"/>
    <n v="11.25"/>
  </r>
  <r>
    <n v="3638"/>
    <n v="526207"/>
    <n v="21479"/>
    <s v="WHITE SKULL HOT WATER BOTTLE "/>
    <d v="2010-10-10T13:31:00"/>
    <x v="89"/>
    <s v="United Kingdom"/>
    <x v="85"/>
    <s v="United Kingdom"/>
    <n v="3.75"/>
    <n v="1"/>
    <n v="3.75"/>
  </r>
  <r>
    <n v="3639"/>
    <n v="526207"/>
    <n v="21351"/>
    <s v="CINAMMON &amp; ORANGE WREATH"/>
    <d v="2010-10-10T13:31:00"/>
    <x v="89"/>
    <s v="United Kingdom"/>
    <x v="85"/>
    <s v="United Kingdom"/>
    <n v="1.95"/>
    <n v="16"/>
    <n v="31.2"/>
  </r>
  <r>
    <n v="3640"/>
    <n v="526208"/>
    <n v="21587"/>
    <s v="COSY HOUR GIANT TUBE MATCHES"/>
    <d v="2010-10-10T13:38:00"/>
    <x v="1570"/>
    <s v="United Kingdom"/>
    <x v="1566"/>
    <s v="United Kingdom"/>
    <n v="2.5499999999999998"/>
    <n v="1"/>
    <n v="2.5499999999999998"/>
  </r>
  <r>
    <n v="3641"/>
    <n v="526212"/>
    <n v="21136"/>
    <s v="PAINTED METAL PEARS ASSORTED"/>
    <d v="2010-10-10T13:55:00"/>
    <x v="1571"/>
    <s v="United Kingdom"/>
    <x v="1567"/>
    <s v="United Kingdom"/>
    <n v="1.69"/>
    <n v="8"/>
    <n v="13.52"/>
  </r>
  <r>
    <n v="3642"/>
    <n v="526215"/>
    <s v="85014B"/>
    <s v="RED RETROSPOT UMBRELLA"/>
    <d v="2010-10-10T14:18:00"/>
    <x v="83"/>
    <s v="United Kingdom"/>
    <x v="79"/>
    <s v="United Kingdom"/>
    <n v="5.95"/>
    <n v="2"/>
    <n v="11.9"/>
  </r>
  <r>
    <n v="3643"/>
    <n v="526217"/>
    <s v="84563A"/>
    <s v="PINK &amp; WHITE BREAKFAST TRAY"/>
    <d v="2010-10-10T14:30:00"/>
    <x v="1572"/>
    <s v="United Kingdom"/>
    <x v="1568"/>
    <s v="United Kingdom"/>
    <n v="5.95"/>
    <n v="1"/>
    <n v="5.95"/>
  </r>
  <r>
    <n v="3644"/>
    <n v="526230"/>
    <s v="72799F"/>
    <s v="IVORY PILLAR CANDLE GOLD FLOCK"/>
    <d v="2010-10-10T15:27:00"/>
    <x v="1573"/>
    <s v="United Kingdom"/>
    <x v="1569"/>
    <s v="United Kingdom"/>
    <n v="2.95"/>
    <n v="6"/>
    <n v="17.700000000000003"/>
  </r>
  <r>
    <n v="3645"/>
    <n v="526236"/>
    <s v="84596G"/>
    <s v="SMALL CHOCOLATES PINK BOWL"/>
    <d v="2010-10-10T16:08:00"/>
    <x v="1574"/>
    <s v="United Kingdom"/>
    <x v="1570"/>
    <s v="United Kingdom"/>
    <n v="1.25"/>
    <n v="1"/>
    <n v="1.25"/>
  </r>
  <r>
    <n v="3646"/>
    <n v="526236"/>
    <n v="22068"/>
    <s v="BLACK PIRATE TREASURE CHEST"/>
    <d v="2010-10-10T16:08:00"/>
    <x v="1574"/>
    <s v="United Kingdom"/>
    <x v="1570"/>
    <s v="United Kingdom"/>
    <n v="1.65"/>
    <n v="2"/>
    <n v="3.3"/>
  </r>
  <r>
    <n v="3647"/>
    <n v="526246"/>
    <n v="22669"/>
    <s v="RED BABY BUNTING "/>
    <d v="2010-10-11T09:44:00"/>
    <x v="1575"/>
    <s v="United Kingdom"/>
    <x v="1571"/>
    <s v="United Kingdom"/>
    <n v="2.95"/>
    <n v="5"/>
    <n v="14.75"/>
  </r>
  <r>
    <n v="3648"/>
    <n v="526263"/>
    <n v="20658"/>
    <s v="RED RETROSPOT LUGGAGE TAG"/>
    <d v="2010-10-11T10:30:00"/>
    <x v="1576"/>
    <s v="United Kingdom"/>
    <x v="1572"/>
    <s v="United Kingdom"/>
    <n v="1.25"/>
    <n v="12"/>
    <n v="15"/>
  </r>
  <r>
    <n v="3649"/>
    <n v="526263"/>
    <n v="21425"/>
    <s v="SKULLS STORAGE BOX LARGE"/>
    <d v="2010-10-11T10:30:00"/>
    <x v="1576"/>
    <s v="United Kingdom"/>
    <x v="1572"/>
    <s v="United Kingdom"/>
    <n v="2.95"/>
    <n v="6"/>
    <n v="17.700000000000003"/>
  </r>
  <r>
    <n v="3650"/>
    <n v="526269"/>
    <n v="84670"/>
    <s v="JAPANESE CROCHETED ANIMAL"/>
    <d v="2010-10-11T11:04:00"/>
    <x v="1577"/>
    <s v="United Kingdom"/>
    <x v="1573"/>
    <s v="United Kingdom"/>
    <n v="0.42"/>
    <n v="48"/>
    <n v="20.16"/>
  </r>
  <r>
    <n v="3651"/>
    <n v="526276"/>
    <n v="22731"/>
    <s v="3D CHRISTMAS STAMPS STICKERS "/>
    <d v="2010-10-11T11:50:00"/>
    <x v="1578"/>
    <s v="United Kingdom"/>
    <x v="1574"/>
    <s v="United Kingdom"/>
    <n v="1.25"/>
    <n v="18"/>
    <n v="22.5"/>
  </r>
  <r>
    <n v="3652"/>
    <n v="526383"/>
    <n v="21832"/>
    <s v="CHOCOLATE CALCULATOR"/>
    <d v="2010-10-11T12:33:00"/>
    <x v="1579"/>
    <s v="United Kingdom"/>
    <x v="1575"/>
    <s v="United Kingdom"/>
    <n v="1.65"/>
    <n v="24"/>
    <n v="39.599999999999994"/>
  </r>
  <r>
    <n v="3653"/>
    <n v="526387"/>
    <n v="22418"/>
    <s v="10 COLOUR SPACEBOY PEN"/>
    <d v="2010-10-11T12:48:00"/>
    <x v="1580"/>
    <s v="United Kingdom"/>
    <x v="1576"/>
    <s v="United Kingdom"/>
    <n v="0.85"/>
    <n v="4"/>
    <n v="3.4"/>
  </r>
  <r>
    <n v="3654"/>
    <n v="526387"/>
    <n v="21327"/>
    <s v="SKULLS WRITING SET "/>
    <d v="2010-10-11T12:48:00"/>
    <x v="1580"/>
    <s v="United Kingdom"/>
    <x v="1576"/>
    <s v="United Kingdom"/>
    <n v="1.65"/>
    <n v="2"/>
    <n v="3.3"/>
  </r>
  <r>
    <n v="3655"/>
    <n v="526387"/>
    <s v="35004B"/>
    <s v="SET OF 3 BLACK FLYING DUCKS"/>
    <d v="2010-10-11T12:48:00"/>
    <x v="1580"/>
    <s v="United Kingdom"/>
    <x v="1576"/>
    <s v="United Kingdom"/>
    <n v="5.45"/>
    <n v="1"/>
    <n v="5.45"/>
  </r>
  <r>
    <n v="3656"/>
    <n v="526388"/>
    <n v="22547"/>
    <s v="MINI JIGSAW DINOSAUR "/>
    <d v="2010-10-11T12:52:00"/>
    <x v="1581"/>
    <s v="United Kingdom"/>
    <x v="1577"/>
    <s v="United Kingdom"/>
    <n v="0.42"/>
    <n v="1"/>
    <n v="0.42"/>
  </r>
  <r>
    <n v="3657"/>
    <n v="526388"/>
    <n v="21669"/>
    <s v="BLUE STRIPE CERAMIC DRAWER KNOB"/>
    <d v="2010-10-11T12:52:00"/>
    <x v="1581"/>
    <s v="United Kingdom"/>
    <x v="1577"/>
    <s v="United Kingdom"/>
    <n v="1.25"/>
    <n v="1"/>
    <n v="1.25"/>
  </r>
  <r>
    <n v="3658"/>
    <n v="526392"/>
    <n v="71477"/>
    <s v="COLOUR GLASS. STAR T-LIGHT HOLDER"/>
    <d v="2010-10-11T13:19:00"/>
    <x v="415"/>
    <s v="United Kingdom"/>
    <x v="411"/>
    <s v="United Kingdom"/>
    <n v="2.75"/>
    <n v="24"/>
    <n v="66"/>
  </r>
  <r>
    <n v="3659"/>
    <n v="526392"/>
    <n v="22381"/>
    <s v="TOY TIDY PINK POLKADOT"/>
    <d v="2010-10-11T13:19:00"/>
    <x v="415"/>
    <s v="United Kingdom"/>
    <x v="411"/>
    <s v="United Kingdom"/>
    <n v="2.1"/>
    <n v="10"/>
    <n v="21"/>
  </r>
  <r>
    <n v="3660"/>
    <n v="526397"/>
    <n v="22164"/>
    <s v="STRING OF STARS CARD HOLDER"/>
    <d v="2010-10-11T13:31:00"/>
    <x v="1157"/>
    <s v="United Kingdom"/>
    <x v="1153"/>
    <s v="United Kingdom"/>
    <n v="2.95"/>
    <n v="1"/>
    <n v="2.95"/>
  </r>
  <r>
    <n v="3661"/>
    <n v="526397"/>
    <n v="22077"/>
    <s v="6 RIBBONS RUSTIC CHARM"/>
    <d v="2010-10-11T13:31:00"/>
    <x v="1157"/>
    <s v="United Kingdom"/>
    <x v="1153"/>
    <s v="United Kingdom"/>
    <n v="1.65"/>
    <n v="1"/>
    <n v="1.65"/>
  </r>
  <r>
    <n v="3662"/>
    <n v="526408"/>
    <n v="22632"/>
    <s v="HAND WARMER RED POLKA DOT"/>
    <d v="2010-10-11T13:56:00"/>
    <x v="666"/>
    <s v="United Kingdom"/>
    <x v="662"/>
    <s v="United Kingdom"/>
    <n v="2.1"/>
    <n v="12"/>
    <n v="25.200000000000003"/>
  </r>
  <r>
    <n v="3663"/>
    <n v="526411"/>
    <s v="85232B"/>
    <s v="SET OF 3 BABUSHKA STACKING TINS"/>
    <d v="2010-10-11T14:05:00"/>
    <x v="1582"/>
    <s v="United Kingdom"/>
    <x v="1578"/>
    <s v="United Kingdom"/>
    <n v="4.95"/>
    <n v="3"/>
    <n v="14.850000000000001"/>
  </r>
  <r>
    <n v="3664"/>
    <n v="526422"/>
    <n v="21642"/>
    <s v="ASSORTED TUTTI FRUTTI PEN"/>
    <d v="2010-10-11T14:59:00"/>
    <x v="483"/>
    <s v="United Kingdom"/>
    <x v="479"/>
    <s v="United Kingdom"/>
    <n v="0.85"/>
    <n v="2"/>
    <n v="1.7"/>
  </r>
  <r>
    <n v="3665"/>
    <n v="526432"/>
    <s v="72799F"/>
    <s v="IVORY PILLAR CANDLE GOLD FLOCK"/>
    <d v="2010-10-11T15:25:00"/>
    <x v="179"/>
    <s v="United Kingdom"/>
    <x v="175"/>
    <s v="United Kingdom"/>
    <n v="1.25"/>
    <n v="24"/>
    <n v="30"/>
  </r>
  <r>
    <n v="3666"/>
    <n v="526462"/>
    <n v="22595"/>
    <s v="CHRISTMAS GINGHAM HEART"/>
    <d v="2010-10-11T16:14:00"/>
    <x v="1583"/>
    <s v="United Kingdom"/>
    <x v="1579"/>
    <s v="United Kingdom"/>
    <n v="0.85"/>
    <n v="12"/>
    <n v="10.199999999999999"/>
  </r>
  <r>
    <n v="3667"/>
    <n v="526462"/>
    <n v="22441"/>
    <s v="GROW YOUR OWN BASIL IN ENAMEL MUG"/>
    <d v="2010-10-11T16:14:00"/>
    <x v="1583"/>
    <s v="United Kingdom"/>
    <x v="1579"/>
    <s v="United Kingdom"/>
    <n v="2.1"/>
    <n v="3"/>
    <n v="6.3000000000000007"/>
  </r>
  <r>
    <n v="3668"/>
    <n v="526480"/>
    <s v="84535B"/>
    <s v="FAIRY CAKES NOTEBOOK A6 SIZE"/>
    <d v="2010-10-11T17:23:00"/>
    <x v="1584"/>
    <s v="United Kingdom"/>
    <x v="1580"/>
    <s v="United Kingdom"/>
    <n v="0.65"/>
    <n v="4"/>
    <n v="2.6"/>
  </r>
  <r>
    <n v="3669"/>
    <n v="526483"/>
    <n v="21427"/>
    <s v="SKULLS STORAGE BOX SMALL"/>
    <d v="2010-10-11T17:29:00"/>
    <x v="811"/>
    <s v="United Kingdom"/>
    <x v="807"/>
    <s v="United Kingdom"/>
    <n v="2.1"/>
    <n v="1"/>
    <n v="2.1"/>
  </r>
  <r>
    <n v="3670"/>
    <n v="526484"/>
    <n v="22403"/>
    <s v="MAGNETS PACK OF 4 VINTAGE LABELS "/>
    <d v="2010-10-12T07:49:00"/>
    <x v="1585"/>
    <s v="United Kingdom"/>
    <x v="1581"/>
    <s v="United Kingdom"/>
    <n v="1.25"/>
    <n v="12"/>
    <n v="15"/>
  </r>
  <r>
    <n v="3671"/>
    <n v="526490"/>
    <n v="22749"/>
    <s v="FELTCRAFT PRINCESS CHARLOTTE DOLL"/>
    <d v="2010-10-12T09:01:00"/>
    <x v="1586"/>
    <s v="United Kingdom"/>
    <x v="1582"/>
    <s v="United Kingdom"/>
    <n v="3.75"/>
    <n v="12"/>
    <n v="45"/>
  </r>
  <r>
    <n v="3672"/>
    <n v="526495"/>
    <n v="20699"/>
    <s v="MOUSEY LONG LEGS SOFT TOY"/>
    <d v="2010-10-12T09:47:00"/>
    <x v="1587"/>
    <s v="United Kingdom"/>
    <x v="1583"/>
    <s v="United Kingdom"/>
    <n v="2.5499999999999998"/>
    <n v="6"/>
    <n v="15.299999999999999"/>
  </r>
  <r>
    <n v="3673"/>
    <n v="526498"/>
    <n v="84077"/>
    <s v="WORLD WAR 2 GLIDERS ASSTD DESIGNS"/>
    <d v="2010-10-12T09:58:00"/>
    <x v="1588"/>
    <s v="United Kingdom"/>
    <x v="1584"/>
    <s v="United Kingdom"/>
    <n v="0.21"/>
    <n v="288"/>
    <n v="60.48"/>
  </r>
  <r>
    <n v="3674"/>
    <n v="526504"/>
    <n v="22687"/>
    <s v="DOORMAT CHRISTMAS VILLAGE"/>
    <d v="2010-10-12T10:38:00"/>
    <x v="1589"/>
    <s v="United Kingdom"/>
    <x v="1585"/>
    <s v="United Kingdom"/>
    <n v="7.95"/>
    <n v="2"/>
    <n v="15.9"/>
  </r>
  <r>
    <n v="3675"/>
    <n v="526504"/>
    <s v="82616C"/>
    <s v="MIDNIGHT GLAMOUR SCARF KNITTING KIT"/>
    <d v="2010-10-12T10:38:00"/>
    <x v="1589"/>
    <s v="United Kingdom"/>
    <x v="1585"/>
    <s v="United Kingdom"/>
    <n v="2.95"/>
    <n v="6"/>
    <n v="17.700000000000003"/>
  </r>
  <r>
    <n v="3676"/>
    <n v="526510"/>
    <n v="21056"/>
    <s v="DOCTOR'S BAG SOFT TOY"/>
    <d v="2010-10-12T10:53:00"/>
    <x v="1590"/>
    <s v="United Kingdom"/>
    <x v="1586"/>
    <s v="United Kingdom"/>
    <n v="8.9499999999999993"/>
    <n v="4"/>
    <n v="35.799999999999997"/>
  </r>
  <r>
    <n v="3677"/>
    <n v="526510"/>
    <n v="21868"/>
    <s v="POTTING SHED TEA MUG"/>
    <d v="2010-10-12T10:53:00"/>
    <x v="1590"/>
    <s v="United Kingdom"/>
    <x v="1586"/>
    <s v="United Kingdom"/>
    <n v="1.25"/>
    <n v="12"/>
    <n v="15"/>
  </r>
  <r>
    <n v="3678"/>
    <n v="526510"/>
    <n v="22114"/>
    <s v="HOT WATER BOTTLE TEA AND SYMPATHY"/>
    <d v="2010-10-12T10:53:00"/>
    <x v="1590"/>
    <s v="United Kingdom"/>
    <x v="1586"/>
    <s v="United Kingdom"/>
    <n v="3.95"/>
    <n v="4"/>
    <n v="15.8"/>
  </r>
  <r>
    <n v="3679"/>
    <n v="526575"/>
    <n v="22274"/>
    <s v="FELTCRAFT DOLL EMILY"/>
    <d v="2010-10-12T11:48:00"/>
    <x v="621"/>
    <s v="United Kingdom"/>
    <x v="617"/>
    <s v="United Kingdom"/>
    <n v="2.95"/>
    <n v="12"/>
    <n v="35.400000000000006"/>
  </r>
  <r>
    <n v="3680"/>
    <n v="526575"/>
    <s v="72760B"/>
    <s v="VINTAGE CREAM 3 BASKET CAKE STAND"/>
    <d v="2010-10-12T11:48:00"/>
    <x v="621"/>
    <s v="United Kingdom"/>
    <x v="617"/>
    <s v="United Kingdom"/>
    <n v="9.9499999999999993"/>
    <n v="2"/>
    <n v="19.899999999999999"/>
  </r>
  <r>
    <n v="3681"/>
    <n v="526613"/>
    <n v="21349"/>
    <s v="IVY HEART WREATH"/>
    <d v="2010-10-12T12:21:00"/>
    <x v="1591"/>
    <s v="United Kingdom"/>
    <x v="1587"/>
    <s v="United Kingdom"/>
    <n v="6.75"/>
    <n v="2"/>
    <n v="13.5"/>
  </r>
  <r>
    <n v="3682"/>
    <n v="526626"/>
    <s v="35471D"/>
    <s v="SET OF 3 BIRD LIGHT PINK FEATHER "/>
    <d v="2010-10-12T12:41:00"/>
    <x v="1592"/>
    <s v="United Kingdom"/>
    <x v="1588"/>
    <s v="United Kingdom"/>
    <n v="1.25"/>
    <n v="12"/>
    <n v="15"/>
  </r>
  <r>
    <n v="3683"/>
    <n v="526645"/>
    <n v="21731"/>
    <s v="RED TOADSTOOL LED NIGHT LIGHT"/>
    <d v="2010-10-12T13:33:00"/>
    <x v="40"/>
    <s v="United Kingdom"/>
    <x v="36"/>
    <s v="United Kingdom"/>
    <n v="1.65"/>
    <n v="3"/>
    <n v="4.9499999999999993"/>
  </r>
  <r>
    <n v="3684"/>
    <n v="526645"/>
    <n v="22950"/>
    <s v="36 DOILIES VINTAGE CHRISTMAS"/>
    <d v="2010-10-12T13:33:00"/>
    <x v="40"/>
    <s v="United Kingdom"/>
    <x v="36"/>
    <s v="United Kingdom"/>
    <n v="1.45"/>
    <n v="1"/>
    <n v="1.45"/>
  </r>
  <r>
    <n v="3685"/>
    <n v="526647"/>
    <n v="22469"/>
    <s v="HEART OF WICKER SMALL"/>
    <d v="2010-10-12T13:39:00"/>
    <x v="393"/>
    <s v="United Kingdom"/>
    <x v="389"/>
    <s v="United Kingdom"/>
    <n v="1.65"/>
    <n v="10"/>
    <n v="16.5"/>
  </r>
  <r>
    <n v="3686"/>
    <n v="526679"/>
    <n v="22745"/>
    <s v="POPPY'S PLAYHOUSE BEDROOM "/>
    <d v="2010-10-12T16:08:00"/>
    <x v="914"/>
    <s v="United Kingdom"/>
    <x v="910"/>
    <s v="United Kingdom"/>
    <n v="2.1"/>
    <n v="2"/>
    <n v="4.2"/>
  </r>
  <r>
    <n v="3687"/>
    <n v="526712"/>
    <n v="22421"/>
    <s v="LIPSTICK PEN FUSCHIA"/>
    <d v="2010-10-12T16:38:00"/>
    <x v="285"/>
    <s v="United Kingdom"/>
    <x v="281"/>
    <s v="United Kingdom"/>
    <n v="0.42"/>
    <n v="12"/>
    <n v="5.04"/>
  </r>
  <r>
    <n v="3688"/>
    <n v="526720"/>
    <n v="22445"/>
    <s v="PENCIL CASE LIFE IS BEAUTIFUL"/>
    <d v="2010-10-12T17:11:00"/>
    <x v="283"/>
    <s v="United Kingdom"/>
    <x v="279"/>
    <s v="United Kingdom"/>
    <n v="2.95"/>
    <n v="4"/>
    <n v="11.8"/>
  </r>
  <r>
    <n v="3689"/>
    <n v="526724"/>
    <s v="15044D"/>
    <s v="RED PAPER PARASOL"/>
    <d v="2010-10-12T17:22:00"/>
    <x v="1593"/>
    <s v="United Kingdom"/>
    <x v="1589"/>
    <s v="United Kingdom"/>
    <n v="2.95"/>
    <n v="1"/>
    <n v="2.95"/>
  </r>
  <r>
    <n v="3690"/>
    <n v="526745"/>
    <n v="22534"/>
    <s v="MAGIC DRAWING SLATE SPACEBOY "/>
    <d v="2010-10-13T08:29:00"/>
    <x v="1108"/>
    <s v="United Kingdom"/>
    <x v="1104"/>
    <s v="United Kingdom"/>
    <n v="0.42"/>
    <n v="48"/>
    <n v="20.16"/>
  </r>
  <r>
    <n v="3691"/>
    <n v="526746"/>
    <s v="85099B"/>
    <s v="JUMBO BAG RED RETROSPOT"/>
    <d v="2010-10-13T09:20:00"/>
    <x v="1594"/>
    <s v="United Kingdom"/>
    <x v="1590"/>
    <s v="United Kingdom"/>
    <n v="1.95"/>
    <n v="10"/>
    <n v="19.5"/>
  </r>
  <r>
    <n v="3692"/>
    <n v="526748"/>
    <n v="22652"/>
    <s v="TRAVEL SEWING KIT"/>
    <d v="2010-10-13T09:42:00"/>
    <x v="881"/>
    <s v="United Kingdom"/>
    <x v="877"/>
    <s v="United Kingdom"/>
    <n v="1.65"/>
    <n v="12"/>
    <n v="19.799999999999997"/>
  </r>
  <r>
    <n v="3693"/>
    <n v="526749"/>
    <n v="22406"/>
    <s v="MONEY BOX KINGS CHOICE DESIGN"/>
    <d v="2010-10-13T09:47:00"/>
    <x v="1595"/>
    <s v="United Kingdom"/>
    <x v="1591"/>
    <s v="United Kingdom"/>
    <n v="1.25"/>
    <n v="12"/>
    <n v="15"/>
  </r>
  <r>
    <n v="3694"/>
    <n v="526753"/>
    <n v="22669"/>
    <s v="RED BABY BUNTING "/>
    <d v="2010-10-13T10:12:00"/>
    <x v="381"/>
    <s v="United Kingdom"/>
    <x v="377"/>
    <s v="United Kingdom"/>
    <n v="2.95"/>
    <n v="5"/>
    <n v="14.75"/>
  </r>
  <r>
    <n v="3695"/>
    <n v="526758"/>
    <n v="22386"/>
    <s v="JUMBO BAG PINK POLKADOT"/>
    <d v="2010-10-13T10:43:00"/>
    <x v="1063"/>
    <s v="United Kingdom"/>
    <x v="1059"/>
    <s v="United Kingdom"/>
    <n v="1.95"/>
    <n v="10"/>
    <n v="19.5"/>
  </r>
  <r>
    <n v="3696"/>
    <n v="526760"/>
    <n v="22946"/>
    <s v="WOODEN ADVENT CALENDAR CREAM"/>
    <d v="2010-10-13T10:52:00"/>
    <x v="1596"/>
    <s v="Finland"/>
    <x v="1592"/>
    <s v="Finland"/>
    <n v="12.75"/>
    <n v="12"/>
    <n v="153"/>
  </r>
  <r>
    <n v="3697"/>
    <n v="526760"/>
    <n v="22635"/>
    <s v="CHILDS BREAKFAST SET DOLLY GIRL "/>
    <d v="2010-10-13T10:52:00"/>
    <x v="1596"/>
    <s v="Finland"/>
    <x v="1592"/>
    <s v="Finland"/>
    <n v="9.9499999999999993"/>
    <n v="4"/>
    <n v="39.799999999999997"/>
  </r>
  <r>
    <n v="3698"/>
    <n v="526761"/>
    <n v="35971"/>
    <s v="ROSE FOLKART HEART DECORATIONS"/>
    <d v="2010-10-13T10:53:00"/>
    <x v="123"/>
    <s v="Netherlands"/>
    <x v="119"/>
    <s v="Netherlands"/>
    <n v="0.42"/>
    <n v="288"/>
    <n v="120.96"/>
  </r>
  <r>
    <n v="3699"/>
    <n v="526806"/>
    <n v="22732"/>
    <s v="3D VINTAGE CHRISTMAS STICKERS "/>
    <d v="2010-10-13T11:39:00"/>
    <x v="842"/>
    <s v="United Kingdom"/>
    <x v="838"/>
    <s v="United Kingdom"/>
    <n v="1.06"/>
    <n v="108"/>
    <n v="114.48"/>
  </r>
  <r>
    <n v="3700"/>
    <n v="526841"/>
    <n v="20975"/>
    <s v="12 PENCILS SMALL TUBE RED RETROSPOT"/>
    <d v="2010-10-13T12:00:00"/>
    <x v="1174"/>
    <s v="United Kingdom"/>
    <x v="1170"/>
    <s v="United Kingdom"/>
    <n v="0.65"/>
    <n v="24"/>
    <n v="15.600000000000001"/>
  </r>
  <r>
    <n v="3701"/>
    <n v="526845"/>
    <n v="82484"/>
    <s v="WOOD BLACK BOARD ANT WHITE FINISH"/>
    <d v="2010-10-13T12:18:00"/>
    <x v="177"/>
    <s v="United Kingdom"/>
    <x v="173"/>
    <s v="United Kingdom"/>
    <n v="5.55"/>
    <n v="24"/>
    <n v="133.19999999999999"/>
  </r>
  <r>
    <n v="3702"/>
    <n v="526854"/>
    <n v="22652"/>
    <s v="TRAVEL SEWING KIT"/>
    <d v="2010-10-13T12:50:00"/>
    <x v="858"/>
    <s v="United Kingdom"/>
    <x v="854"/>
    <s v="United Kingdom"/>
    <n v="1.65"/>
    <n v="3"/>
    <n v="4.9499999999999993"/>
  </r>
  <r>
    <n v="3703"/>
    <n v="526870"/>
    <n v="20828"/>
    <s v="GLITTER BUTTERFLY CLIPS"/>
    <d v="2010-10-13T13:41:00"/>
    <x v="1302"/>
    <s v="United Kingdom"/>
    <x v="1298"/>
    <s v="United Kingdom"/>
    <n v="2.5499999999999998"/>
    <n v="3"/>
    <n v="7.6499999999999995"/>
  </r>
  <r>
    <n v="3704"/>
    <n v="526873"/>
    <s v="85099C"/>
    <s v="JUMBO  BAG BAROQUE BLACK WHITE"/>
    <d v="2010-10-13T14:12:00"/>
    <x v="41"/>
    <s v="United Kingdom"/>
    <x v="37"/>
    <s v="United Kingdom"/>
    <n v="1.95"/>
    <n v="20"/>
    <n v="39"/>
  </r>
  <r>
    <n v="3705"/>
    <n v="526888"/>
    <n v="20871"/>
    <s v="OPULENT VELVET SET/3 CANDLES"/>
    <d v="2010-10-13T14:28:00"/>
    <x v="1597"/>
    <s v="United Kingdom"/>
    <x v="1593"/>
    <s v="United Kingdom"/>
    <n v="2.1"/>
    <n v="2"/>
    <n v="4.2"/>
  </r>
  <r>
    <n v="3706"/>
    <n v="526889"/>
    <s v="85049G"/>
    <s v="CHOCOLATE BOX RIBBONS "/>
    <d v="2010-10-13T14:39:00"/>
    <x v="204"/>
    <s v="United Kingdom"/>
    <x v="200"/>
    <s v="United Kingdom"/>
    <n v="1.25"/>
    <n v="11"/>
    <n v="13.75"/>
  </r>
  <r>
    <n v="3707"/>
    <n v="526900"/>
    <n v="22389"/>
    <s v="PAPERWEIGHT SAVE THE PLANET"/>
    <d v="2010-10-13T15:07:00"/>
    <x v="1598"/>
    <s v="United Kingdom"/>
    <x v="1594"/>
    <s v="United Kingdom"/>
    <n v="0.85"/>
    <n v="36"/>
    <n v="30.599999999999998"/>
  </r>
  <r>
    <n v="3708"/>
    <n v="526903"/>
    <n v="22986"/>
    <s v="GINGHAM ROSE WRAP"/>
    <d v="2010-10-13T15:13:00"/>
    <x v="56"/>
    <s v="United Kingdom"/>
    <x v="52"/>
    <s v="United Kingdom"/>
    <n v="0.42"/>
    <n v="25"/>
    <n v="10.5"/>
  </r>
  <r>
    <n v="3709"/>
    <n v="526903"/>
    <n v="22272"/>
    <s v="FELTCRAFT DOLL MARIA"/>
    <d v="2010-10-13T15:13:00"/>
    <x v="56"/>
    <s v="United Kingdom"/>
    <x v="52"/>
    <s v="United Kingdom"/>
    <n v="2.95"/>
    <n v="1"/>
    <n v="2.95"/>
  </r>
  <r>
    <n v="3710"/>
    <n v="526905"/>
    <n v="22583"/>
    <s v="PACK OF 6 HANDBAG GIFT BOXES"/>
    <d v="2010-10-13T15:17:00"/>
    <x v="1599"/>
    <s v="United Kingdom"/>
    <x v="1595"/>
    <s v="United Kingdom"/>
    <n v="2.5499999999999998"/>
    <n v="6"/>
    <n v="15.299999999999999"/>
  </r>
  <r>
    <n v="3711"/>
    <n v="526906"/>
    <n v="22553"/>
    <s v="PLASTERS IN TIN SKULLS"/>
    <d v="2010-10-13T15:22:00"/>
    <x v="1598"/>
    <s v="United Kingdom"/>
    <x v="1594"/>
    <s v="United Kingdom"/>
    <n v="1.65"/>
    <n v="1"/>
    <n v="1.65"/>
  </r>
  <r>
    <n v="3712"/>
    <n v="526906"/>
    <n v="84199"/>
    <s v="GLOW IN DARK DOLPHINS"/>
    <d v="2010-10-13T15:22:00"/>
    <x v="1598"/>
    <s v="United Kingdom"/>
    <x v="1594"/>
    <s v="United Kingdom"/>
    <n v="0.21"/>
    <n v="1"/>
    <n v="0.21"/>
  </r>
  <r>
    <n v="3713"/>
    <n v="526910"/>
    <n v="21429"/>
    <s v="RED GINGHAM ROSE JEWELLERY BOX"/>
    <d v="2010-10-13T15:37:00"/>
    <x v="1520"/>
    <s v="United Kingdom"/>
    <x v="1516"/>
    <s v="United Kingdom"/>
    <n v="1.65"/>
    <n v="11"/>
    <n v="18.149999999999999"/>
  </r>
  <r>
    <n v="3714"/>
    <n v="526913"/>
    <n v="21733"/>
    <s v="RED HANGING HEART T-LIGHT HOLDER"/>
    <d v="2010-10-13T16:09:00"/>
    <x v="157"/>
    <s v="United Kingdom"/>
    <x v="153"/>
    <s v="United Kingdom"/>
    <n v="2.5499999999999998"/>
    <n v="32"/>
    <n v="81.599999999999994"/>
  </r>
  <r>
    <n v="3715"/>
    <n v="526914"/>
    <n v="72741"/>
    <s v="GRAND CHOCOLATECANDLE"/>
    <d v="2010-10-13T16:17:00"/>
    <x v="993"/>
    <s v="United Kingdom"/>
    <x v="989"/>
    <s v="United Kingdom"/>
    <n v="1.45"/>
    <n v="9"/>
    <n v="13.049999999999999"/>
  </r>
  <r>
    <n v="3716"/>
    <n v="526914"/>
    <n v="85202"/>
    <s v="HANGING WOOD AND FELT HEART"/>
    <d v="2010-10-13T16:17:00"/>
    <x v="993"/>
    <s v="United Kingdom"/>
    <x v="989"/>
    <s v="United Kingdom"/>
    <n v="0.42"/>
    <n v="1"/>
    <n v="0.42"/>
  </r>
  <r>
    <n v="3717"/>
    <n v="526915"/>
    <n v="21054"/>
    <s v="NURSE'S BAG SOFT TOY"/>
    <d v="2010-10-13T16:18:00"/>
    <x v="1600"/>
    <s v="United Kingdom"/>
    <x v="1596"/>
    <s v="United Kingdom"/>
    <n v="8.9499999999999993"/>
    <n v="1"/>
    <n v="8.9499999999999993"/>
  </r>
  <r>
    <n v="3718"/>
    <n v="526933"/>
    <n v="22624"/>
    <s v="IVORY KITCHEN SCALES"/>
    <d v="2010-10-14T09:44:00"/>
    <x v="1601"/>
    <s v="United Kingdom"/>
    <x v="1597"/>
    <s v="United Kingdom"/>
    <n v="7.65"/>
    <n v="12"/>
    <n v="91.800000000000011"/>
  </r>
  <r>
    <n v="3719"/>
    <n v="526940"/>
    <n v="21080"/>
    <s v="SET/20 RED RETROSPOT PAPER NAPKINS "/>
    <d v="2010-10-14T10:16:00"/>
    <x v="710"/>
    <s v="United Kingdom"/>
    <x v="706"/>
    <s v="United Kingdom"/>
    <n v="0.85"/>
    <n v="20"/>
    <n v="17"/>
  </r>
  <r>
    <n v="3720"/>
    <n v="526940"/>
    <n v="21789"/>
    <s v="KIDS RAIN MAC PINK"/>
    <d v="2010-10-14T10:16:00"/>
    <x v="710"/>
    <s v="United Kingdom"/>
    <x v="706"/>
    <s v="United Kingdom"/>
    <n v="0.85"/>
    <n v="6"/>
    <n v="5.0999999999999996"/>
  </r>
  <r>
    <n v="3721"/>
    <n v="526945"/>
    <n v="22764"/>
    <s v="RUSTIC WOODEN CABINET, GLASS DOORS"/>
    <d v="2010-10-14T10:30:00"/>
    <x v="154"/>
    <s v="United Kingdom"/>
    <x v="150"/>
    <s v="United Kingdom"/>
    <n v="16.88"/>
    <n v="34"/>
    <n v="573.91999999999996"/>
  </r>
  <r>
    <n v="3722"/>
    <n v="526965"/>
    <n v="21976"/>
    <s v="PACK OF 60 MUSHROOM CAKE CASES"/>
    <d v="2010-10-14T11:06:00"/>
    <x v="1602"/>
    <s v="France"/>
    <x v="1598"/>
    <s v="France"/>
    <n v="0.55000000000000004"/>
    <n v="24"/>
    <n v="13.200000000000001"/>
  </r>
  <r>
    <n v="3723"/>
    <n v="526992"/>
    <n v="21055"/>
    <s v="TOOL BOX SOFT TOY "/>
    <d v="2010-10-14T11:15:00"/>
    <x v="1603"/>
    <s v="United Kingdom"/>
    <x v="1599"/>
    <s v="United Kingdom"/>
    <n v="8.9499999999999993"/>
    <n v="1"/>
    <n v="8.9499999999999993"/>
  </r>
  <r>
    <n v="3724"/>
    <n v="527030"/>
    <n v="22088"/>
    <s v="PAPER BUNTING COLOURED LACE"/>
    <d v="2010-10-14T12:14:00"/>
    <x v="1604"/>
    <s v="United Kingdom"/>
    <x v="1600"/>
    <s v="United Kingdom"/>
    <n v="2.95"/>
    <n v="6"/>
    <n v="17.700000000000003"/>
  </r>
  <r>
    <n v="3725"/>
    <n v="527040"/>
    <n v="21744"/>
    <s v="SNOWFLAKE PORTABLE TABLE LIGHT "/>
    <d v="2010-10-14T12:22:00"/>
    <x v="1605"/>
    <s v="United Kingdom"/>
    <x v="1601"/>
    <s v="United Kingdom"/>
    <n v="2.95"/>
    <n v="12"/>
    <n v="35.400000000000006"/>
  </r>
  <r>
    <n v="3726"/>
    <n v="527042"/>
    <n v="22666"/>
    <s v="RECIPE BOX PANTRY YELLOW DESIGN"/>
    <d v="2010-10-14T12:31:00"/>
    <x v="96"/>
    <s v="EIRE"/>
    <x v="92"/>
    <s v="EIRE"/>
    <n v="2.95"/>
    <n v="12"/>
    <n v="35.400000000000006"/>
  </r>
  <r>
    <n v="3727"/>
    <n v="527052"/>
    <n v="22732"/>
    <s v="3D STICKERS VINTAGE CHRISTMAS"/>
    <d v="2010-10-14T13:02:00"/>
    <x v="1606"/>
    <s v="United Kingdom"/>
    <x v="1602"/>
    <s v="United Kingdom"/>
    <n v="1.25"/>
    <n v="20"/>
    <n v="25"/>
  </r>
  <r>
    <n v="3728"/>
    <n v="527053"/>
    <n v="21212"/>
    <s v="PACK OF 72 RETROSPOT CAKE CASES"/>
    <d v="2010-10-14T13:05:00"/>
    <x v="627"/>
    <s v="United Kingdom"/>
    <x v="623"/>
    <s v="United Kingdom"/>
    <n v="0.55000000000000004"/>
    <n v="2"/>
    <n v="1.1000000000000001"/>
  </r>
  <r>
    <n v="3729"/>
    <n v="527053"/>
    <s v="85123A"/>
    <s v="WHITE HANGING HEART T-LIGHT HOLDER"/>
    <d v="2010-10-14T13:05:00"/>
    <x v="627"/>
    <s v="United Kingdom"/>
    <x v="623"/>
    <s v="United Kingdom"/>
    <n v="2.95"/>
    <n v="1"/>
    <n v="2.95"/>
  </r>
  <r>
    <n v="3730"/>
    <n v="527053"/>
    <n v="22588"/>
    <s v="CARD HOLDER GINGHAM HEART"/>
    <d v="2010-10-14T13:05:00"/>
    <x v="627"/>
    <s v="United Kingdom"/>
    <x v="623"/>
    <s v="United Kingdom"/>
    <n v="2.5499999999999998"/>
    <n v="3"/>
    <n v="7.6499999999999995"/>
  </r>
  <r>
    <n v="3731"/>
    <n v="527054"/>
    <n v="22557"/>
    <s v="PLASTERS IN TIN VINTAGE PAISLEY "/>
    <d v="2010-10-14T13:09:00"/>
    <x v="1607"/>
    <s v="United Kingdom"/>
    <x v="1603"/>
    <s v="United Kingdom"/>
    <n v="1.65"/>
    <n v="5"/>
    <n v="8.25"/>
  </r>
  <r>
    <n v="3732"/>
    <n v="527061"/>
    <n v="22749"/>
    <s v="FELTCRAFT PRINCESS CHARLOTTE DOLL"/>
    <d v="2010-10-14T13:37:00"/>
    <x v="1608"/>
    <s v="United Kingdom"/>
    <x v="1604"/>
    <s v="United Kingdom"/>
    <n v="3.75"/>
    <n v="1"/>
    <n v="3.75"/>
  </r>
  <r>
    <n v="3733"/>
    <n v="527061"/>
    <n v="21034"/>
    <s v="REX CASH+CARRY JUMBO SHOPPER"/>
    <d v="2010-10-14T13:37:00"/>
    <x v="1608"/>
    <s v="United Kingdom"/>
    <x v="1604"/>
    <s v="United Kingdom"/>
    <n v="0.95"/>
    <n v="1"/>
    <n v="0.95"/>
  </r>
  <r>
    <n v="3734"/>
    <n v="527062"/>
    <n v="22459"/>
    <s v="CAST IRON HOOK GARDEN TROWEL"/>
    <d v="2010-10-14T13:38:00"/>
    <x v="1609"/>
    <s v="United Kingdom"/>
    <x v="1605"/>
    <s v="United Kingdom"/>
    <n v="2.5499999999999998"/>
    <n v="8"/>
    <n v="20.399999999999999"/>
  </r>
  <r>
    <n v="3735"/>
    <n v="527063"/>
    <n v="22675"/>
    <s v="FRENCH KITCHEN SIGN BLUE METAL"/>
    <d v="2010-10-14T13:48:00"/>
    <x v="503"/>
    <s v="United Kingdom"/>
    <x v="499"/>
    <s v="United Kingdom"/>
    <n v="1.25"/>
    <n v="5"/>
    <n v="6.25"/>
  </r>
  <r>
    <n v="3736"/>
    <n v="527064"/>
    <n v="22072"/>
    <s v="RED RETROSPOT TEA CUP AND SAUCER "/>
    <d v="2010-10-14T13:54:00"/>
    <x v="711"/>
    <s v="United Kingdom"/>
    <x v="707"/>
    <s v="United Kingdom"/>
    <n v="3.75"/>
    <n v="4"/>
    <n v="15"/>
  </r>
  <r>
    <n v="3737"/>
    <n v="527064"/>
    <n v="22854"/>
    <s v="CREAM SWEETHEART EGG HOLDER"/>
    <d v="2010-10-14T13:54:00"/>
    <x v="711"/>
    <s v="United Kingdom"/>
    <x v="707"/>
    <s v="United Kingdom"/>
    <n v="4.95"/>
    <n v="4"/>
    <n v="19.8"/>
  </r>
  <r>
    <n v="3738"/>
    <n v="527070"/>
    <n v="22620"/>
    <s v="4 TRADITIONAL SPINNING TOPS"/>
    <d v="2010-10-14T14:11:00"/>
    <x v="1610"/>
    <s v="United Kingdom"/>
    <x v="1606"/>
    <s v="United Kingdom"/>
    <n v="1.25"/>
    <n v="10"/>
    <n v="12.5"/>
  </r>
  <r>
    <n v="3739"/>
    <n v="527073"/>
    <n v="22470"/>
    <s v="HEART OF WICKER LARGE"/>
    <d v="2010-10-14T14:18:00"/>
    <x v="1611"/>
    <s v="United Kingdom"/>
    <x v="1607"/>
    <s v="United Kingdom"/>
    <n v="2.5499999999999998"/>
    <n v="44"/>
    <n v="112.19999999999999"/>
  </r>
  <r>
    <n v="3740"/>
    <s v="C527083"/>
    <n v="22769"/>
    <s v="CHALKBOARD KITCHEN ORGANISER"/>
    <d v="2010-10-14T15:33:00"/>
    <x v="1008"/>
    <s v="United Kingdom"/>
    <x v="1004"/>
    <s v="United Kingdom"/>
    <n v="24.95"/>
    <n v="-1"/>
    <n v="-24.95"/>
  </r>
  <r>
    <n v="3741"/>
    <n v="527086"/>
    <n v="22575"/>
    <s v="METAL MERRY CHRISTMAS WREATH"/>
    <d v="2010-10-14T15:45:00"/>
    <x v="428"/>
    <s v="United Kingdom"/>
    <x v="424"/>
    <s v="United Kingdom"/>
    <n v="1.95"/>
    <n v="8"/>
    <n v="15.6"/>
  </r>
  <r>
    <n v="3742"/>
    <n v="527093"/>
    <n v="20765"/>
    <s v="CHRYSANTHEMUM SKETCHBOOK "/>
    <d v="2010-10-14T16:14:00"/>
    <x v="1612"/>
    <s v="United Kingdom"/>
    <x v="1608"/>
    <s v="United Kingdom"/>
    <n v="3.75"/>
    <n v="1"/>
    <n v="3.75"/>
  </r>
  <r>
    <n v="3743"/>
    <n v="527103"/>
    <n v="22867"/>
    <s v="HAND WARMER BIRD DESIGN"/>
    <d v="2010-10-14T16:54:00"/>
    <x v="371"/>
    <s v="United Kingdom"/>
    <x v="367"/>
    <s v="United Kingdom"/>
    <n v="2.1"/>
    <n v="3"/>
    <n v="6.3000000000000007"/>
  </r>
  <r>
    <n v="3744"/>
    <n v="527104"/>
    <n v="21669"/>
    <s v="BLUE STRIPE CERAMIC DRAWER KNOB"/>
    <d v="2010-10-14T17:09:00"/>
    <x v="96"/>
    <s v="EIRE"/>
    <x v="92"/>
    <s v="EIRE"/>
    <n v="1.25"/>
    <n v="12"/>
    <n v="15"/>
  </r>
  <r>
    <n v="3745"/>
    <n v="527107"/>
    <n v="21889"/>
    <s v="WOODEN BOX OF DOMINOES"/>
    <d v="2010-10-14T17:16:00"/>
    <x v="1613"/>
    <s v="United Kingdom"/>
    <x v="1609"/>
    <s v="United Kingdom"/>
    <n v="1.25"/>
    <n v="12"/>
    <n v="15"/>
  </r>
  <r>
    <n v="3746"/>
    <n v="527123"/>
    <n v="21195"/>
    <s v="PINK  HONEYCOMB PAPER BALL "/>
    <d v="2010-10-14T19:39:00"/>
    <x v="1614"/>
    <s v="France"/>
    <x v="1610"/>
    <s v="France"/>
    <n v="2.1"/>
    <n v="6"/>
    <n v="12.600000000000001"/>
  </r>
  <r>
    <n v="3747"/>
    <n v="527129"/>
    <n v="21877"/>
    <s v="HOME SWEET HOME MUG"/>
    <d v="2010-10-15T09:29:00"/>
    <x v="1003"/>
    <s v="United Kingdom"/>
    <x v="999"/>
    <s v="United Kingdom"/>
    <n v="1.25"/>
    <n v="12"/>
    <n v="15"/>
  </r>
  <r>
    <n v="3748"/>
    <n v="527130"/>
    <n v="37447"/>
    <s v="CERAMIC CAKE DESIGN SPOTTED PLATE"/>
    <d v="2010-10-15T09:31:00"/>
    <x v="331"/>
    <s v="United Kingdom"/>
    <x v="327"/>
    <s v="United Kingdom"/>
    <n v="1.49"/>
    <n v="12"/>
    <n v="17.88"/>
  </r>
  <r>
    <n v="3749"/>
    <n v="527145"/>
    <n v="21481"/>
    <s v="FAWN BLUE HOT WATER BOTTLE"/>
    <d v="2010-10-15T10:24:00"/>
    <x v="986"/>
    <s v="Switzerland"/>
    <x v="982"/>
    <s v="Switzerland"/>
    <n v="2.5499999999999998"/>
    <n v="36"/>
    <n v="91.8"/>
  </r>
  <r>
    <n v="3750"/>
    <n v="527194"/>
    <n v="84378"/>
    <s v="SET OF 3 HEART COOKIE CUTTERS"/>
    <d v="2010-10-15T11:46:00"/>
    <x v="1222"/>
    <s v="United Kingdom"/>
    <x v="1218"/>
    <s v="United Kingdom"/>
    <n v="1.25"/>
    <n v="12"/>
    <n v="15"/>
  </r>
  <r>
    <n v="3751"/>
    <n v="527201"/>
    <n v="72232"/>
    <s v="FENG SHUI PILLAR CANDLE"/>
    <d v="2010-10-15T11:49:00"/>
    <x v="1615"/>
    <s v="United Kingdom"/>
    <x v="1611"/>
    <s v="United Kingdom"/>
    <n v="0.19"/>
    <n v="48"/>
    <n v="9.120000000000001"/>
  </r>
  <r>
    <n v="3752"/>
    <n v="527244"/>
    <n v="21163"/>
    <s v="DO NOT TOUCH MY STUFF DOOR HANGER "/>
    <d v="2010-10-15T12:11:00"/>
    <x v="1616"/>
    <s v="United Kingdom"/>
    <x v="1612"/>
    <s v="United Kingdom"/>
    <n v="1.45"/>
    <n v="1"/>
    <n v="1.45"/>
  </r>
  <r>
    <n v="3753"/>
    <n v="527246"/>
    <n v="21181"/>
    <s v="PLEASE ONE PERSON METAL SIGN"/>
    <d v="2010-10-15T12:20:00"/>
    <x v="14"/>
    <s v="United Kingdom"/>
    <x v="10"/>
    <s v="United Kingdom"/>
    <n v="2.1"/>
    <n v="6"/>
    <n v="12.600000000000001"/>
  </r>
  <r>
    <n v="3754"/>
    <n v="527248"/>
    <n v="85227"/>
    <s v="SET OF 6 3D KIT CARDS FOR KIDS"/>
    <d v="2010-10-15T12:27:00"/>
    <x v="1617"/>
    <s v="United Kingdom"/>
    <x v="1613"/>
    <s v="United Kingdom"/>
    <n v="0.85"/>
    <n v="12"/>
    <n v="10.199999999999999"/>
  </r>
  <r>
    <n v="3755"/>
    <n v="527249"/>
    <n v="22139"/>
    <s v="RETROSPOT TEA SET CERAMIC 11 PC "/>
    <d v="2010-10-15T12:28:00"/>
    <x v="1618"/>
    <s v="United Kingdom"/>
    <x v="1614"/>
    <s v="United Kingdom"/>
    <n v="4.95"/>
    <n v="3"/>
    <n v="14.850000000000001"/>
  </r>
  <r>
    <n v="3756"/>
    <n v="527252"/>
    <n v="21179"/>
    <s v="NO JUNK MAIL METAL SIGN"/>
    <d v="2010-10-15T12:30:00"/>
    <x v="1619"/>
    <s v="United Kingdom"/>
    <x v="1615"/>
    <s v="United Kingdom"/>
    <n v="1.25"/>
    <n v="12"/>
    <n v="15"/>
  </r>
  <r>
    <n v="3757"/>
    <n v="527266"/>
    <n v="20724"/>
    <s v="RED RETROSPOT CHARLOTTE BAG"/>
    <d v="2010-10-15T12:52:00"/>
    <x v="17"/>
    <s v="United Kingdom"/>
    <x v="13"/>
    <s v="United Kingdom"/>
    <n v="0.85"/>
    <n v="10"/>
    <n v="8.5"/>
  </r>
  <r>
    <n v="3758"/>
    <n v="527278"/>
    <n v="22042"/>
    <s v="CHRISTMAS CARD SINGING ANGEL"/>
    <d v="2010-10-15T13:28:00"/>
    <x v="1620"/>
    <s v="United Kingdom"/>
    <x v="1616"/>
    <s v="United Kingdom"/>
    <n v="0.42"/>
    <n v="12"/>
    <n v="5.04"/>
  </r>
  <r>
    <n v="3759"/>
    <n v="527284"/>
    <n v="85161"/>
    <s v="ACRYLIC GEOMETRIC LAMP"/>
    <d v="2010-10-15T13:43:00"/>
    <x v="393"/>
    <s v="United Kingdom"/>
    <x v="389"/>
    <s v="United Kingdom"/>
    <n v="18.95"/>
    <n v="1"/>
    <n v="18.95"/>
  </r>
  <r>
    <n v="3760"/>
    <n v="527296"/>
    <n v="84839"/>
    <s v="SWEETHEART KEY CABINET"/>
    <d v="2010-10-15T14:11:00"/>
    <x v="432"/>
    <s v="Germany"/>
    <x v="428"/>
    <s v="Germany"/>
    <n v="6.75"/>
    <n v="2"/>
    <n v="13.5"/>
  </r>
  <r>
    <n v="3761"/>
    <n v="527302"/>
    <n v="21524"/>
    <s v="DOORMAT SPOTTY HOME SWEET HOME"/>
    <d v="2010-10-15T14:27:00"/>
    <x v="413"/>
    <s v="United Kingdom"/>
    <x v="409"/>
    <s v="United Kingdom"/>
    <n v="7.95"/>
    <n v="6"/>
    <n v="47.7"/>
  </r>
  <r>
    <n v="3762"/>
    <n v="527306"/>
    <n v="16015"/>
    <s v="MEDIUM CHINESE STYLE SCISSOR"/>
    <d v="2010-10-15T14:45:00"/>
    <x v="523"/>
    <s v="United Kingdom"/>
    <x v="519"/>
    <s v="United Kingdom"/>
    <n v="0.5"/>
    <n v="4"/>
    <n v="2"/>
  </r>
  <r>
    <n v="3763"/>
    <n v="527309"/>
    <n v="22469"/>
    <s v="HEART OF WICKER SMALL"/>
    <d v="2010-10-15T14:47:00"/>
    <x v="523"/>
    <s v="United Kingdom"/>
    <x v="519"/>
    <s v="United Kingdom"/>
    <n v="1.65"/>
    <n v="2"/>
    <n v="3.3"/>
  </r>
  <r>
    <n v="3764"/>
    <n v="527328"/>
    <n v="21975"/>
    <s v="PACK OF 60 DINOSAUR CAKE CASES"/>
    <d v="2010-10-15T15:06:00"/>
    <x v="393"/>
    <s v="United Kingdom"/>
    <x v="389"/>
    <s v="United Kingdom"/>
    <n v="0.55000000000000004"/>
    <n v="1"/>
    <n v="0.55000000000000004"/>
  </r>
  <r>
    <n v="3765"/>
    <n v="527331"/>
    <n v="22336"/>
    <s v="DOVE DECORATION PAINTED ZINC "/>
    <d v="2010-10-15T15:13:00"/>
    <x v="1621"/>
    <s v="United Kingdom"/>
    <x v="1617"/>
    <s v="United Kingdom"/>
    <n v="0.65"/>
    <n v="64"/>
    <n v="41.6"/>
  </r>
  <r>
    <n v="3766"/>
    <n v="527336"/>
    <n v="22372"/>
    <s v="AIRLINE BAG VINTAGE WORLD CHAMPION "/>
    <d v="2010-10-15T15:29:00"/>
    <x v="1622"/>
    <s v="United Kingdom"/>
    <x v="1618"/>
    <s v="United Kingdom"/>
    <n v="4.25"/>
    <n v="4"/>
    <n v="17"/>
  </r>
  <r>
    <n v="3767"/>
    <n v="527338"/>
    <n v="22809"/>
    <s v="SET OF 6 T-LIGHTS SANTA"/>
    <d v="2010-10-15T15:32:00"/>
    <x v="1623"/>
    <s v="United Kingdom"/>
    <x v="1619"/>
    <s v="United Kingdom"/>
    <n v="2.95"/>
    <n v="6"/>
    <n v="17.700000000000003"/>
  </r>
  <r>
    <n v="3768"/>
    <n v="527344"/>
    <n v="22049"/>
    <s v="WRAP CHRISTMAS SCREEN PRINT"/>
    <d v="2010-10-15T15:38:00"/>
    <x v="1102"/>
    <s v="United Kingdom"/>
    <x v="1098"/>
    <s v="United Kingdom"/>
    <n v="0.19"/>
    <n v="50"/>
    <n v="9.5"/>
  </r>
  <r>
    <n v="3769"/>
    <n v="527356"/>
    <s v="85014A"/>
    <s v="BLACK/BLUE POLKADOT UMBRELLA"/>
    <d v="2010-10-17T10:34:00"/>
    <x v="163"/>
    <s v="United Kingdom"/>
    <x v="159"/>
    <s v="United Kingdom"/>
    <n v="5.95"/>
    <n v="1"/>
    <n v="5.95"/>
  </r>
  <r>
    <n v="3770"/>
    <n v="527358"/>
    <n v="22423"/>
    <s v="REGENCY CAKESTAND 3 TIER"/>
    <d v="2010-10-17T10:42:00"/>
    <x v="301"/>
    <s v="United Kingdom"/>
    <x v="297"/>
    <s v="United Kingdom"/>
    <n v="12.75"/>
    <n v="1"/>
    <n v="12.75"/>
  </r>
  <r>
    <n v="3771"/>
    <n v="527358"/>
    <s v="85049E"/>
    <s v="SCANDINAVIAN REDS RIBBONS"/>
    <d v="2010-10-17T10:42:00"/>
    <x v="301"/>
    <s v="United Kingdom"/>
    <x v="297"/>
    <s v="United Kingdom"/>
    <n v="1.25"/>
    <n v="1"/>
    <n v="1.25"/>
  </r>
  <r>
    <n v="3772"/>
    <n v="527358"/>
    <n v="22795"/>
    <s v="SWEETHEART RECIPE BOOK STAND"/>
    <d v="2010-10-17T10:42:00"/>
    <x v="301"/>
    <s v="United Kingdom"/>
    <x v="297"/>
    <s v="United Kingdom"/>
    <n v="6.75"/>
    <n v="2"/>
    <n v="13.5"/>
  </r>
  <r>
    <n v="3773"/>
    <n v="527358"/>
    <n v="22199"/>
    <s v="FRYING PAN RED RETROSPOT"/>
    <d v="2010-10-17T10:42:00"/>
    <x v="301"/>
    <s v="United Kingdom"/>
    <x v="297"/>
    <s v="United Kingdom"/>
    <n v="4.25"/>
    <n v="1"/>
    <n v="4.25"/>
  </r>
  <r>
    <n v="3774"/>
    <n v="527359"/>
    <n v="20971"/>
    <s v="PINK BLUE FELT CRAFT TRINKET BOX"/>
    <d v="2010-10-17T10:43:00"/>
    <x v="461"/>
    <s v="United Kingdom"/>
    <x v="457"/>
    <s v="United Kingdom"/>
    <n v="1.25"/>
    <n v="3"/>
    <n v="3.75"/>
  </r>
  <r>
    <n v="3775"/>
    <n v="527361"/>
    <n v="22727"/>
    <s v="ALARM CLOCK BAKELIKE RED "/>
    <d v="2010-10-17T10:56:00"/>
    <x v="923"/>
    <s v="United Kingdom"/>
    <x v="919"/>
    <s v="United Kingdom"/>
    <n v="3.75"/>
    <n v="4"/>
    <n v="15"/>
  </r>
  <r>
    <n v="3776"/>
    <n v="527362"/>
    <n v="22114"/>
    <s v="HOT WATER BOTTLE TEA AND SYMPATHY"/>
    <d v="2010-10-17T10:57:00"/>
    <x v="1624"/>
    <s v="United Kingdom"/>
    <x v="1620"/>
    <s v="United Kingdom"/>
    <n v="3.95"/>
    <n v="4"/>
    <n v="15.8"/>
  </r>
  <r>
    <n v="3777"/>
    <n v="527370"/>
    <n v="22155"/>
    <s v="STAR DECORATION RUSTIC"/>
    <d v="2010-10-17T11:58:00"/>
    <x v="1625"/>
    <s v="United Kingdom"/>
    <x v="1621"/>
    <s v="United Kingdom"/>
    <n v="0.42"/>
    <n v="6"/>
    <n v="2.52"/>
  </r>
  <r>
    <n v="3778"/>
    <n v="527370"/>
    <n v="22116"/>
    <s v="METAL SIGN HIS DINNER IS SERVED"/>
    <d v="2010-10-17T11:58:00"/>
    <x v="1625"/>
    <s v="United Kingdom"/>
    <x v="1621"/>
    <s v="United Kingdom"/>
    <n v="2.95"/>
    <n v="1"/>
    <n v="2.95"/>
  </r>
  <r>
    <n v="3779"/>
    <n v="527373"/>
    <n v="22910"/>
    <s v="PAPER CHAIN KIT VINTAGE CHRISTMAS"/>
    <d v="2010-10-17T12:11:00"/>
    <x v="1369"/>
    <s v="United Kingdom"/>
    <x v="1365"/>
    <s v="United Kingdom"/>
    <n v="2.95"/>
    <n v="4"/>
    <n v="11.8"/>
  </r>
  <r>
    <n v="3780"/>
    <n v="527375"/>
    <n v="22909"/>
    <s v="SET OF 20 VINTAGE CHRISTMAS NAPKINS"/>
    <d v="2010-10-17T12:34:00"/>
    <x v="976"/>
    <s v="United Kingdom"/>
    <x v="972"/>
    <s v="United Kingdom"/>
    <n v="0.85"/>
    <n v="2"/>
    <n v="1.7"/>
  </r>
  <r>
    <n v="3781"/>
    <n v="527379"/>
    <n v="22175"/>
    <s v="PINK OWL SOFT TOY"/>
    <d v="2010-10-17T12:52:00"/>
    <x v="328"/>
    <s v="United Kingdom"/>
    <x v="324"/>
    <s v="United Kingdom"/>
    <n v="2.95"/>
    <n v="2"/>
    <n v="5.9"/>
  </r>
  <r>
    <n v="3782"/>
    <n v="527379"/>
    <n v="22581"/>
    <s v="WOOD STOCKING CHRISTMAS SCANDISPOT"/>
    <d v="2010-10-17T12:52:00"/>
    <x v="328"/>
    <s v="United Kingdom"/>
    <x v="324"/>
    <s v="United Kingdom"/>
    <n v="0.85"/>
    <n v="20"/>
    <n v="17"/>
  </r>
  <r>
    <n v="3783"/>
    <n v="527381"/>
    <n v="21906"/>
    <s v="PHARMACIE FIRST AID TIN"/>
    <d v="2010-10-17T12:56:00"/>
    <x v="97"/>
    <s v="United Kingdom"/>
    <x v="93"/>
    <s v="United Kingdom"/>
    <n v="6.75"/>
    <n v="2"/>
    <n v="13.5"/>
  </r>
  <r>
    <n v="3784"/>
    <n v="527384"/>
    <n v="90108"/>
    <s v="BLUE BLOSSOM HAIR CLIP"/>
    <d v="2010-10-17T13:02:00"/>
    <x v="350"/>
    <s v="United Kingdom"/>
    <x v="346"/>
    <s v="United Kingdom"/>
    <n v="1.05"/>
    <n v="1"/>
    <n v="1.05"/>
  </r>
  <r>
    <n v="3785"/>
    <n v="527386"/>
    <n v="21041"/>
    <s v="RED RETROSPOT OVEN GLOVE DOUBLE"/>
    <d v="2010-10-17T13:07:00"/>
    <x v="1626"/>
    <s v="United Kingdom"/>
    <x v="1622"/>
    <s v="United Kingdom"/>
    <n v="2.95"/>
    <n v="6"/>
    <n v="17.700000000000003"/>
  </r>
  <r>
    <n v="3786"/>
    <n v="527388"/>
    <n v="37340"/>
    <s v="MULTICOLOUR SPRING FLOWER MUG"/>
    <d v="2010-10-17T13:10:00"/>
    <x v="1627"/>
    <s v="United Kingdom"/>
    <x v="1623"/>
    <s v="United Kingdom"/>
    <n v="0.85"/>
    <n v="2"/>
    <n v="1.7"/>
  </r>
  <r>
    <n v="3787"/>
    <n v="527392"/>
    <n v="22804"/>
    <s v="CANDLEHOLDER PINK HANGING HEART"/>
    <d v="2010-10-17T13:28:00"/>
    <x v="350"/>
    <s v="United Kingdom"/>
    <x v="346"/>
    <s v="United Kingdom"/>
    <n v="2.95"/>
    <n v="2"/>
    <n v="5.9"/>
  </r>
  <r>
    <n v="3788"/>
    <n v="527397"/>
    <n v="22840"/>
    <s v="ROUND CAKE TIN VINTAGE RED"/>
    <d v="2010-10-17T13:40:00"/>
    <x v="1380"/>
    <s v="United Kingdom"/>
    <x v="1376"/>
    <s v="United Kingdom"/>
    <n v="7.95"/>
    <n v="1"/>
    <n v="7.95"/>
  </r>
  <r>
    <n v="3789"/>
    <n v="527404"/>
    <n v="22751"/>
    <s v="FELTCRAFT PRINCESS OLIVIA DOLL"/>
    <d v="2010-10-17T14:30:00"/>
    <x v="1628"/>
    <s v="United Kingdom"/>
    <x v="1624"/>
    <s v="United Kingdom"/>
    <n v="3.75"/>
    <n v="5"/>
    <n v="18.75"/>
  </r>
  <r>
    <n v="3790"/>
    <n v="527407"/>
    <n v="22451"/>
    <s v="SILK PURSE BABUSHKA RED"/>
    <d v="2010-10-17T14:44:00"/>
    <x v="349"/>
    <s v="United Kingdom"/>
    <x v="345"/>
    <s v="United Kingdom"/>
    <n v="3.35"/>
    <n v="1"/>
    <n v="3.35"/>
  </r>
  <r>
    <n v="3791"/>
    <n v="527417"/>
    <s v="16161P"/>
    <s v="WRAP ENGLISH ROSE "/>
    <d v="2010-10-17T15:37:00"/>
    <x v="1263"/>
    <s v="United Kingdom"/>
    <x v="1259"/>
    <s v="United Kingdom"/>
    <n v="0.42"/>
    <n v="25"/>
    <n v="10.5"/>
  </r>
  <r>
    <n v="3792"/>
    <n v="527420"/>
    <n v="22321"/>
    <s v="BIRD DECORATION RED RETROSPOT"/>
    <d v="2010-10-17T15:50:00"/>
    <x v="705"/>
    <s v="United Kingdom"/>
    <x v="701"/>
    <s v="United Kingdom"/>
    <n v="0.85"/>
    <n v="6"/>
    <n v="5.0999999999999996"/>
  </r>
  <r>
    <n v="3793"/>
    <n v="527420"/>
    <n v="20894"/>
    <s v="HANGING BAUBLE T-LIGHT HOLDER LARGE"/>
    <d v="2010-10-17T15:50:00"/>
    <x v="705"/>
    <s v="United Kingdom"/>
    <x v="701"/>
    <s v="United Kingdom"/>
    <n v="2.95"/>
    <n v="4"/>
    <n v="11.8"/>
  </r>
  <r>
    <n v="3794"/>
    <n v="527420"/>
    <n v="21558"/>
    <s v="SKULL LUNCH BOX WITH CUTLERY "/>
    <d v="2010-10-17T15:50:00"/>
    <x v="705"/>
    <s v="United Kingdom"/>
    <x v="701"/>
    <s v="United Kingdom"/>
    <n v="2.5499999999999998"/>
    <n v="2"/>
    <n v="5.0999999999999996"/>
  </r>
  <r>
    <n v="3795"/>
    <n v="527423"/>
    <n v="22863"/>
    <s v="SOAP DISH BROCANTE"/>
    <d v="2010-10-17T16:06:00"/>
    <x v="526"/>
    <s v="United Kingdom"/>
    <x v="522"/>
    <s v="United Kingdom"/>
    <n v="2.95"/>
    <n v="6"/>
    <n v="17.700000000000003"/>
  </r>
  <r>
    <n v="3796"/>
    <n v="527427"/>
    <n v="21889"/>
    <s v="WOODEN BOX OF DOMINOES"/>
    <d v="2010-10-17T16:16:00"/>
    <x v="773"/>
    <s v="United Kingdom"/>
    <x v="769"/>
    <s v="United Kingdom"/>
    <n v="1.25"/>
    <n v="4"/>
    <n v="5"/>
  </r>
  <r>
    <n v="3797"/>
    <n v="527427"/>
    <n v="22561"/>
    <s v="WOODEN SCHOOL COLOURING SET"/>
    <d v="2010-10-17T16:16:00"/>
    <x v="773"/>
    <s v="United Kingdom"/>
    <x v="769"/>
    <s v="United Kingdom"/>
    <n v="1.65"/>
    <n v="3"/>
    <n v="4.9499999999999993"/>
  </r>
  <r>
    <n v="3798"/>
    <n v="527436"/>
    <n v="82600"/>
    <s v="NO SINGING METAL SIGN"/>
    <d v="2010-10-18T08:11:00"/>
    <x v="1129"/>
    <s v="United Kingdom"/>
    <x v="1125"/>
    <s v="United Kingdom"/>
    <n v="2.1"/>
    <n v="12"/>
    <n v="25.200000000000003"/>
  </r>
  <r>
    <n v="3799"/>
    <n v="527443"/>
    <n v="22348"/>
    <s v="TEA BAG PLATE RED RETROSPOT"/>
    <d v="2010-10-18T09:13:00"/>
    <x v="1629"/>
    <s v="United Kingdom"/>
    <x v="1625"/>
    <s v="United Kingdom"/>
    <n v="0.85"/>
    <n v="12"/>
    <n v="10.199999999999999"/>
  </r>
  <r>
    <n v="3800"/>
    <n v="527445"/>
    <n v="22367"/>
    <s v="CHILDRENS APRON SPACEBOY DESIGN"/>
    <d v="2010-10-18T09:33:00"/>
    <x v="1630"/>
    <s v="United Kingdom"/>
    <x v="1626"/>
    <s v="United Kingdom"/>
    <n v="1.95"/>
    <n v="8"/>
    <n v="15.6"/>
  </r>
  <r>
    <n v="3801"/>
    <n v="527445"/>
    <n v="85042"/>
    <s v="ANTIQUE LILY FAIRY LIGHTS"/>
    <d v="2010-10-18T09:33:00"/>
    <x v="1630"/>
    <s v="United Kingdom"/>
    <x v="1626"/>
    <s v="United Kingdom"/>
    <n v="4.95"/>
    <n v="4"/>
    <n v="19.8"/>
  </r>
  <r>
    <n v="3802"/>
    <n v="527453"/>
    <n v="35957"/>
    <s v="SMALLFOLKART BAUBLE CHRISTMAS DEC"/>
    <d v="2010-10-18T10:13:00"/>
    <x v="1631"/>
    <s v="United Kingdom"/>
    <x v="1627"/>
    <s v="United Kingdom"/>
    <n v="0.19"/>
    <n v="96"/>
    <n v="18.240000000000002"/>
  </r>
  <r>
    <n v="3803"/>
    <n v="527473"/>
    <n v="35400"/>
    <s v="WOODEN BOX ADVENT CALENDAR "/>
    <d v="2010-10-18T11:22:00"/>
    <x v="1002"/>
    <s v="United Kingdom"/>
    <x v="998"/>
    <s v="United Kingdom"/>
    <n v="8.9499999999999993"/>
    <n v="2"/>
    <n v="17.899999999999999"/>
  </r>
  <r>
    <n v="3804"/>
    <n v="527498"/>
    <n v="21429"/>
    <s v="RED GINGHAM ROSE JEWELLERY BOX"/>
    <d v="2010-10-18T12:11:00"/>
    <x v="139"/>
    <s v="United Kingdom"/>
    <x v="135"/>
    <s v="United Kingdom"/>
    <n v="1.65"/>
    <n v="1"/>
    <n v="1.65"/>
  </r>
  <r>
    <n v="3805"/>
    <n v="527512"/>
    <n v="22683"/>
    <s v="FRENCH BLUE METAL DOOR SIGN, 8"/>
    <d v="2010-10-18T12:54:00"/>
    <x v="1632"/>
    <s v="United Kingdom"/>
    <x v="1628"/>
    <s v="United Kingdom"/>
    <n v="1.25"/>
    <n v="1"/>
    <n v="1.25"/>
  </r>
  <r>
    <n v="3806"/>
    <n v="527512"/>
    <n v="22681"/>
    <s v="FRENCH BLUE METAL DOOR SIGN, 6"/>
    <d v="2010-10-18T12:54:00"/>
    <x v="1632"/>
    <s v="United Kingdom"/>
    <x v="1628"/>
    <s v="United Kingdom"/>
    <n v="1.25"/>
    <n v="1"/>
    <n v="1.25"/>
  </r>
  <r>
    <n v="3807"/>
    <n v="527513"/>
    <n v="22294"/>
    <s v="HEART FILIGREE DOVE  SMALL"/>
    <d v="2010-10-18T12:57:00"/>
    <x v="1633"/>
    <s v="United Kingdom"/>
    <x v="1629"/>
    <s v="United Kingdom"/>
    <n v="1.25"/>
    <n v="24"/>
    <n v="30"/>
  </r>
  <r>
    <n v="3808"/>
    <n v="527514"/>
    <n v="22508"/>
    <s v="DOORSTOP RETROSPOT HEART"/>
    <d v="2010-10-18T12:58:00"/>
    <x v="304"/>
    <s v="United Kingdom"/>
    <x v="300"/>
    <s v="United Kingdom"/>
    <n v="3.75"/>
    <n v="2"/>
    <n v="7.5"/>
  </r>
  <r>
    <n v="3809"/>
    <n v="527571"/>
    <n v="22785"/>
    <s v="CUSHION COVER PINK UNION FLAG"/>
    <d v="2010-10-18T13:34:00"/>
    <x v="600"/>
    <s v="United Kingdom"/>
    <x v="596"/>
    <s v="United Kingdom"/>
    <n v="6.75"/>
    <n v="6"/>
    <n v="40.5"/>
  </r>
  <r>
    <n v="3810"/>
    <n v="527655"/>
    <n v="21977"/>
    <s v="PACK OF 60 PINK PAISLEY CAKE CASES"/>
    <d v="2010-10-18T14:07:00"/>
    <x v="1634"/>
    <s v="United Kingdom"/>
    <x v="1630"/>
    <s v="United Kingdom"/>
    <n v="0.55000000000000004"/>
    <n v="1"/>
    <n v="0.55000000000000004"/>
  </r>
  <r>
    <n v="3811"/>
    <n v="527657"/>
    <s v="84029E"/>
    <s v="RED WOOLLY HOTTIE WHITE HEART."/>
    <d v="2010-10-18T14:12:00"/>
    <x v="1635"/>
    <s v="United Kingdom"/>
    <x v="1631"/>
    <s v="United Kingdom"/>
    <n v="3.75"/>
    <n v="4"/>
    <n v="15"/>
  </r>
  <r>
    <n v="3812"/>
    <n v="527657"/>
    <n v="22303"/>
    <s v="COFFEE MUG APPLES DESIGN"/>
    <d v="2010-10-18T14:12:00"/>
    <x v="1635"/>
    <s v="United Kingdom"/>
    <x v="1631"/>
    <s v="United Kingdom"/>
    <n v="2.5499999999999998"/>
    <n v="6"/>
    <n v="15.299999999999999"/>
  </r>
  <r>
    <n v="3813"/>
    <n v="527740"/>
    <n v="22667"/>
    <s v="RECIPE BOX RETROSPOT "/>
    <d v="2010-10-18T15:48:00"/>
    <x v="1636"/>
    <s v="United Kingdom"/>
    <x v="1632"/>
    <s v="United Kingdom"/>
    <n v="2.95"/>
    <n v="4"/>
    <n v="11.8"/>
  </r>
  <r>
    <n v="3814"/>
    <n v="527740"/>
    <n v="22444"/>
    <s v="GROW YOUR OWN PLANT IN A CAN "/>
    <d v="2010-10-18T15:48:00"/>
    <x v="1636"/>
    <s v="United Kingdom"/>
    <x v="1632"/>
    <s v="United Kingdom"/>
    <n v="1.25"/>
    <n v="24"/>
    <n v="30"/>
  </r>
  <r>
    <n v="3815"/>
    <n v="527754"/>
    <n v="84580"/>
    <s v="MOUSE TOY WITH PINK T-SHIRT"/>
    <d v="2010-10-18T17:05:00"/>
    <x v="1637"/>
    <s v="United Kingdom"/>
    <x v="1633"/>
    <s v="United Kingdom"/>
    <n v="3.75"/>
    <n v="2"/>
    <n v="7.5"/>
  </r>
  <r>
    <n v="3816"/>
    <n v="527759"/>
    <n v="21181"/>
    <s v="PLEASE ONE PERSON METAL SIGN"/>
    <d v="2010-10-18T17:11:00"/>
    <x v="1638"/>
    <s v="United Kingdom"/>
    <x v="1634"/>
    <s v="United Kingdom"/>
    <n v="2.1"/>
    <n v="24"/>
    <n v="50.400000000000006"/>
  </r>
  <r>
    <n v="3817"/>
    <n v="527763"/>
    <n v="22571"/>
    <s v="ROCKING HORSE RED CHRISTMAS "/>
    <d v="2010-10-19T09:04:00"/>
    <x v="1221"/>
    <s v="United Kingdom"/>
    <x v="1217"/>
    <s v="United Kingdom"/>
    <n v="0.85"/>
    <n v="24"/>
    <n v="20.399999999999999"/>
  </r>
  <r>
    <n v="3818"/>
    <n v="527767"/>
    <n v="22754"/>
    <s v="SMALL RED BABUSHKA NOTEBOOK "/>
    <d v="2010-10-19T09:35:00"/>
    <x v="280"/>
    <s v="Germany"/>
    <x v="276"/>
    <s v="Germany"/>
    <n v="0.85"/>
    <n v="12"/>
    <n v="10.199999999999999"/>
  </r>
  <r>
    <n v="3819"/>
    <n v="527770"/>
    <n v="21175"/>
    <s v="GIN + TONIC DIET METAL SIGN"/>
    <d v="2010-10-19T10:20:00"/>
    <x v="1639"/>
    <s v="United Kingdom"/>
    <x v="1635"/>
    <s v="United Kingdom"/>
    <n v="2.1"/>
    <n v="12"/>
    <n v="25.200000000000003"/>
  </r>
  <r>
    <n v="3820"/>
    <n v="527776"/>
    <n v="22304"/>
    <s v="COFFEE MUG BLUE PAISLEY DESIGN"/>
    <d v="2010-10-19T10:58:00"/>
    <x v="1421"/>
    <s v="Germany"/>
    <x v="1417"/>
    <s v="Germany"/>
    <n v="2.5499999999999998"/>
    <n v="12"/>
    <n v="30.599999999999998"/>
  </r>
  <r>
    <n v="3821"/>
    <n v="527776"/>
    <n v="22572"/>
    <s v="ROCKING HORSE GREEN CHRISTMAS "/>
    <d v="2010-10-19T10:58:00"/>
    <x v="1421"/>
    <s v="Germany"/>
    <x v="1417"/>
    <s v="Germany"/>
    <n v="0.85"/>
    <n v="24"/>
    <n v="20.399999999999999"/>
  </r>
  <r>
    <n v="3822"/>
    <n v="527777"/>
    <n v="22847"/>
    <s v="BREAD BIN DINER STYLE IVORY"/>
    <d v="2010-10-19T11:01:00"/>
    <x v="1421"/>
    <s v="Germany"/>
    <x v="1417"/>
    <s v="Germany"/>
    <n v="16.95"/>
    <n v="2"/>
    <n v="33.9"/>
  </r>
  <r>
    <n v="3823"/>
    <n v="527819"/>
    <n v="22523"/>
    <s v="CHILDS GARDEN FORK PINK"/>
    <d v="2010-10-19T11:22:00"/>
    <x v="1640"/>
    <s v="United Kingdom"/>
    <x v="1636"/>
    <s v="United Kingdom"/>
    <n v="0.85"/>
    <n v="1"/>
    <n v="0.85"/>
  </r>
  <r>
    <n v="3824"/>
    <n v="527819"/>
    <n v="22147"/>
    <s v="FELTCRAFT BUTTERFLY HEARTS"/>
    <d v="2010-10-19T11:22:00"/>
    <x v="1640"/>
    <s v="United Kingdom"/>
    <x v="1636"/>
    <s v="United Kingdom"/>
    <n v="1.45"/>
    <n v="1"/>
    <n v="1.45"/>
  </r>
  <r>
    <n v="3825"/>
    <n v="527827"/>
    <n v="21484"/>
    <s v="CHICK GREY HOT WATER BOTTLE"/>
    <d v="2010-10-19T11:24:00"/>
    <x v="1641"/>
    <s v="United Kingdom"/>
    <x v="1637"/>
    <s v="United Kingdom"/>
    <n v="3.45"/>
    <n v="4"/>
    <n v="13.8"/>
  </r>
  <r>
    <n v="3826"/>
    <n v="527841"/>
    <n v="84945"/>
    <s v="MULTI COLOUR SILVER T-LIGHT HOLDER"/>
    <d v="2010-10-19T11:29:00"/>
    <x v="1642"/>
    <s v="United Kingdom"/>
    <x v="1638"/>
    <s v="United Kingdom"/>
    <n v="0.85"/>
    <n v="12"/>
    <n v="10.199999999999999"/>
  </r>
  <r>
    <n v="3827"/>
    <n v="527853"/>
    <n v="22766"/>
    <s v="PHOTO FRAME CORNICE"/>
    <d v="2010-10-19T11:32:00"/>
    <x v="1643"/>
    <s v="United Kingdom"/>
    <x v="1639"/>
    <s v="United Kingdom"/>
    <n v="2.95"/>
    <n v="4"/>
    <n v="11.8"/>
  </r>
  <r>
    <n v="3828"/>
    <n v="527870"/>
    <n v="21977"/>
    <s v="PACK OF 60 PINK PAISLEY CAKE CASES"/>
    <d v="2010-10-19T11:36:00"/>
    <x v="307"/>
    <s v="United Kingdom"/>
    <x v="303"/>
    <s v="United Kingdom"/>
    <n v="0.42"/>
    <n v="360"/>
    <n v="151.19999999999999"/>
  </r>
  <r>
    <n v="3829"/>
    <n v="527879"/>
    <n v="84051"/>
    <s v="ASS COLOUR GLOWING TIARAS"/>
    <d v="2010-10-19T11:44:00"/>
    <x v="1644"/>
    <s v="United Kingdom"/>
    <x v="1640"/>
    <s v="United Kingdom"/>
    <n v="0.85"/>
    <n v="8"/>
    <n v="6.8"/>
  </r>
  <r>
    <n v="3830"/>
    <n v="527888"/>
    <n v="22789"/>
    <s v="T-LIGHT HOLDER SWEETHEART HANGING"/>
    <d v="2010-10-19T12:10:00"/>
    <x v="1645"/>
    <s v="United Kingdom"/>
    <x v="1641"/>
    <s v="United Kingdom"/>
    <n v="1.95"/>
    <n v="8"/>
    <n v="15.6"/>
  </r>
  <r>
    <n v="3831"/>
    <n v="527908"/>
    <n v="20864"/>
    <s v="DENIM PATCH PENCIL CASE BUTTERFLY"/>
    <d v="2010-10-19T12:48:00"/>
    <x v="414"/>
    <s v="United Kingdom"/>
    <x v="410"/>
    <s v="United Kingdom"/>
    <n v="2.1"/>
    <n v="4"/>
    <n v="8.4"/>
  </r>
  <r>
    <n v="3832"/>
    <n v="527908"/>
    <n v="22536"/>
    <s v="MAGIC DRAWING SLATE PURDEY"/>
    <d v="2010-10-19T12:48:00"/>
    <x v="414"/>
    <s v="United Kingdom"/>
    <x v="410"/>
    <s v="United Kingdom"/>
    <n v="0.42"/>
    <n v="5"/>
    <n v="2.1"/>
  </r>
  <r>
    <n v="3833"/>
    <n v="527911"/>
    <n v="22653"/>
    <s v="BUTTON BOX "/>
    <d v="2010-10-19T12:50:00"/>
    <x v="70"/>
    <s v="United Kingdom"/>
    <x v="66"/>
    <s v="United Kingdom"/>
    <n v="1.95"/>
    <n v="3"/>
    <n v="5.85"/>
  </r>
  <r>
    <n v="3834"/>
    <n v="527925"/>
    <n v="21914"/>
    <s v="BLUE HARMONICA IN BOX "/>
    <d v="2010-10-19T13:20:00"/>
    <x v="1646"/>
    <s v="United Kingdom"/>
    <x v="1642"/>
    <s v="United Kingdom"/>
    <n v="1.25"/>
    <n v="24"/>
    <n v="30"/>
  </r>
  <r>
    <n v="3835"/>
    <n v="527935"/>
    <n v="22625"/>
    <s v="RED KITCHEN SCALES"/>
    <d v="2010-10-19T13:38:00"/>
    <x v="164"/>
    <s v="United Kingdom"/>
    <x v="160"/>
    <s v="United Kingdom"/>
    <n v="8.5"/>
    <n v="1"/>
    <n v="8.5"/>
  </r>
  <r>
    <n v="3836"/>
    <n v="527937"/>
    <n v="22748"/>
    <s v="POPPY'S PLAYHOUSE KITCHEN"/>
    <d v="2010-10-19T14:05:00"/>
    <x v="1647"/>
    <s v="Italy"/>
    <x v="1643"/>
    <s v="Italy"/>
    <n v="2.1"/>
    <n v="6"/>
    <n v="12.600000000000001"/>
  </r>
  <r>
    <n v="3837"/>
    <n v="527939"/>
    <n v="15036"/>
    <s v="ASSORTED COLOURS SILK FAN"/>
    <d v="2010-10-19T14:09:00"/>
    <x v="1648"/>
    <s v="United Kingdom"/>
    <x v="1644"/>
    <s v="United Kingdom"/>
    <n v="0.75"/>
    <n v="12"/>
    <n v="9"/>
  </r>
  <r>
    <n v="3838"/>
    <n v="527944"/>
    <n v="22712"/>
    <s v="CARD DOLLY GIRL "/>
    <d v="2010-10-19T14:54:00"/>
    <x v="407"/>
    <s v="United Kingdom"/>
    <x v="403"/>
    <s v="United Kingdom"/>
    <n v="0.42"/>
    <n v="12"/>
    <n v="5.04"/>
  </r>
  <r>
    <n v="3839"/>
    <n v="527950"/>
    <n v="21478"/>
    <s v="SILVER SKULL HOT WATER BOTTLE "/>
    <d v="2010-10-19T15:33:00"/>
    <x v="354"/>
    <s v="United Kingdom"/>
    <x v="350"/>
    <s v="United Kingdom"/>
    <n v="3.75"/>
    <n v="2"/>
    <n v="7.5"/>
  </r>
  <r>
    <n v="3840"/>
    <n v="527950"/>
    <s v="72800E"/>
    <s v="4 IVORY DINNER CANDLES SILVER FLOCK"/>
    <d v="2010-10-19T15:33:00"/>
    <x v="354"/>
    <s v="United Kingdom"/>
    <x v="350"/>
    <s v="United Kingdom"/>
    <n v="2.5499999999999998"/>
    <n v="2"/>
    <n v="5.0999999999999996"/>
  </r>
  <r>
    <n v="3841"/>
    <n v="527957"/>
    <n v="21231"/>
    <s v="SWEETHEART CERAMIC TRINKET BOX"/>
    <d v="2010-10-19T16:38:00"/>
    <x v="255"/>
    <s v="United Kingdom"/>
    <x v="251"/>
    <s v="United Kingdom"/>
    <n v="1.25"/>
    <n v="24"/>
    <n v="30"/>
  </r>
  <r>
    <n v="3842"/>
    <n v="527960"/>
    <n v="22460"/>
    <s v="EMBOSSED GLASS TEALIGHT HOLDER"/>
    <d v="2010-10-19T16:57:00"/>
    <x v="1649"/>
    <s v="United Kingdom"/>
    <x v="1645"/>
    <s v="United Kingdom"/>
    <n v="1.25"/>
    <n v="12"/>
    <n v="15"/>
  </r>
  <r>
    <n v="3843"/>
    <n v="527972"/>
    <n v="22602"/>
    <s v="CHRISTMAS RETROSPOT HEART WOOD"/>
    <d v="2010-10-20T10:10:00"/>
    <x v="1650"/>
    <s v="United Kingdom"/>
    <x v="1646"/>
    <s v="United Kingdom"/>
    <n v="0.85"/>
    <n v="12"/>
    <n v="10.199999999999999"/>
  </r>
  <r>
    <n v="3844"/>
    <n v="527974"/>
    <n v="84347"/>
    <s v="ROTATING SILVER ANGELS T-LIGHT HLDR"/>
    <d v="2010-10-20T10:15:00"/>
    <x v="1651"/>
    <s v="United Kingdom"/>
    <x v="1647"/>
    <s v="United Kingdom"/>
    <n v="2.5499999999999998"/>
    <n v="42"/>
    <n v="107.1"/>
  </r>
  <r>
    <n v="3845"/>
    <n v="527975"/>
    <n v="22694"/>
    <s v="WICKER STAR "/>
    <d v="2010-10-20T10:22:00"/>
    <x v="1652"/>
    <s v="United Kingdom"/>
    <x v="1648"/>
    <s v="United Kingdom"/>
    <n v="2.1"/>
    <n v="12"/>
    <n v="25.200000000000003"/>
  </r>
  <r>
    <n v="3846"/>
    <n v="528060"/>
    <n v="21975"/>
    <s v="PACK OF 60 DINOSAUR CAKE CASES"/>
    <d v="2010-10-20T12:13:00"/>
    <x v="1653"/>
    <s v="United Kingdom"/>
    <x v="1649"/>
    <s v="United Kingdom"/>
    <n v="0.55000000000000004"/>
    <n v="5"/>
    <n v="2.75"/>
  </r>
  <r>
    <n v="3847"/>
    <n v="528061"/>
    <s v="85039A"/>
    <s v="SET/4 RED MINI ROSE CANDLE IN BOWL"/>
    <d v="2010-10-20T12:16:00"/>
    <x v="1358"/>
    <s v="United Kingdom"/>
    <x v="1354"/>
    <s v="United Kingdom"/>
    <n v="0.42"/>
    <n v="24"/>
    <n v="10.08"/>
  </r>
  <r>
    <n v="3848"/>
    <n v="528074"/>
    <n v="82599"/>
    <s v="FANNY'S REST STOPMETAL SIGN"/>
    <d v="2010-10-20T12:31:00"/>
    <x v="1654"/>
    <s v="United Kingdom"/>
    <x v="1650"/>
    <s v="United Kingdom"/>
    <n v="2.1"/>
    <n v="12"/>
    <n v="25.200000000000003"/>
  </r>
  <r>
    <n v="3849"/>
    <n v="528077"/>
    <n v="22398"/>
    <s v="MAGNETS PACK OF 4 SWALLOWS"/>
    <d v="2010-10-20T12:44:00"/>
    <x v="1655"/>
    <s v="United Kingdom"/>
    <x v="1651"/>
    <s v="United Kingdom"/>
    <n v="1.25"/>
    <n v="12"/>
    <n v="15"/>
  </r>
  <r>
    <n v="3850"/>
    <n v="528080"/>
    <n v="22696"/>
    <s v="WICKER WREATH LARGE"/>
    <d v="2010-10-20T12:52:00"/>
    <x v="1656"/>
    <s v="United Kingdom"/>
    <x v="1652"/>
    <s v="United Kingdom"/>
    <n v="1.65"/>
    <n v="48"/>
    <n v="79.199999999999989"/>
  </r>
  <r>
    <n v="3851"/>
    <n v="528082"/>
    <n v="22080"/>
    <s v="RIBBON REEL POLKADOTS "/>
    <d v="2010-10-20T12:53:00"/>
    <x v="1657"/>
    <s v="United Kingdom"/>
    <x v="1653"/>
    <s v="United Kingdom"/>
    <n v="1.65"/>
    <n v="5"/>
    <n v="8.25"/>
  </r>
  <r>
    <n v="3852"/>
    <n v="528082"/>
    <n v="22553"/>
    <s v="PLASTERS IN TIN SKULLS"/>
    <d v="2010-10-20T12:53:00"/>
    <x v="1657"/>
    <s v="United Kingdom"/>
    <x v="1653"/>
    <s v="United Kingdom"/>
    <n v="1.65"/>
    <n v="1"/>
    <n v="1.65"/>
  </r>
  <r>
    <n v="3853"/>
    <n v="528084"/>
    <n v="20726"/>
    <s v="LUNCH BAG WOODLAND"/>
    <d v="2010-10-20T13:00:00"/>
    <x v="928"/>
    <s v="United Kingdom"/>
    <x v="924"/>
    <s v="United Kingdom"/>
    <n v="1.65"/>
    <n v="2"/>
    <n v="3.3"/>
  </r>
  <r>
    <n v="3854"/>
    <n v="528088"/>
    <s v="15060B"/>
    <s v="FAIRY CAKE DESIGN UMBRELLA"/>
    <d v="2010-10-20T13:11:00"/>
    <x v="1658"/>
    <s v="United Kingdom"/>
    <x v="1654"/>
    <s v="United Kingdom"/>
    <n v="3.75"/>
    <n v="2"/>
    <n v="7.5"/>
  </r>
  <r>
    <n v="3855"/>
    <n v="528094"/>
    <n v="22898"/>
    <s v="CHILDRENS APRON APPLES DESIGN"/>
    <d v="2010-10-20T13:25:00"/>
    <x v="1659"/>
    <s v="United Kingdom"/>
    <x v="1655"/>
    <s v="United Kingdom"/>
    <n v="1.95"/>
    <n v="8"/>
    <n v="15.6"/>
  </r>
  <r>
    <n v="3856"/>
    <n v="528095"/>
    <n v="37495"/>
    <s v="FAIRY CAKE BIRTHDAY CANDLE SET"/>
    <d v="2010-10-20T13:26:00"/>
    <x v="1660"/>
    <s v="United Kingdom"/>
    <x v="1656"/>
    <s v="United Kingdom"/>
    <n v="3.75"/>
    <n v="1"/>
    <n v="3.75"/>
  </r>
  <r>
    <n v="3857"/>
    <n v="528095"/>
    <n v="85150"/>
    <s v="LADIES &amp; GENTLEMEN METAL SIGN"/>
    <d v="2010-10-20T13:26:00"/>
    <x v="1660"/>
    <s v="United Kingdom"/>
    <x v="1656"/>
    <s v="United Kingdom"/>
    <n v="2.5499999999999998"/>
    <n v="1"/>
    <n v="2.5499999999999998"/>
  </r>
  <r>
    <n v="3858"/>
    <n v="528102"/>
    <s v="85099B"/>
    <s v="JUMBO BAG RED RETROSPOT"/>
    <d v="2010-10-20T13:40:00"/>
    <x v="788"/>
    <s v="United Kingdom"/>
    <x v="784"/>
    <s v="United Kingdom"/>
    <n v="1.95"/>
    <n v="2"/>
    <n v="3.9"/>
  </r>
  <r>
    <n v="3859"/>
    <n v="528113"/>
    <n v="85118"/>
    <s v="HEART T-LIGHT HOLDER"/>
    <d v="2010-10-20T14:22:00"/>
    <x v="1661"/>
    <s v="United Kingdom"/>
    <x v="1657"/>
    <s v="United Kingdom"/>
    <n v="0.38"/>
    <n v="48"/>
    <n v="18.240000000000002"/>
  </r>
  <r>
    <n v="3860"/>
    <n v="528124"/>
    <s v="85123A"/>
    <s v="WHITE HANGING HEART T-LIGHT HOLDER"/>
    <d v="2010-10-20T14:41:00"/>
    <x v="1662"/>
    <s v="United Kingdom"/>
    <x v="1658"/>
    <s v="United Kingdom"/>
    <n v="2.95"/>
    <n v="6"/>
    <n v="17.700000000000003"/>
  </r>
  <r>
    <n v="3861"/>
    <n v="528134"/>
    <n v="22637"/>
    <s v="PIGGY BANK RETROSPOT "/>
    <d v="2010-10-20T15:09:00"/>
    <x v="1663"/>
    <s v="United Kingdom"/>
    <x v="1659"/>
    <s v="United Kingdom"/>
    <n v="2.5499999999999998"/>
    <n v="6"/>
    <n v="15.299999999999999"/>
  </r>
  <r>
    <n v="3862"/>
    <n v="528134"/>
    <n v="22834"/>
    <s v="HAND WARMER BABUSHKA DESIGN"/>
    <d v="2010-10-20T15:09:00"/>
    <x v="1663"/>
    <s v="United Kingdom"/>
    <x v="1659"/>
    <s v="United Kingdom"/>
    <n v="2.1"/>
    <n v="12"/>
    <n v="25.200000000000003"/>
  </r>
  <r>
    <n v="3863"/>
    <n v="528137"/>
    <n v="22694"/>
    <s v="WICKER STAR "/>
    <d v="2010-10-20T15:21:00"/>
    <x v="1664"/>
    <s v="United Kingdom"/>
    <x v="1660"/>
    <s v="United Kingdom"/>
    <n v="1.85"/>
    <n v="60"/>
    <n v="111"/>
  </r>
  <r>
    <n v="3864"/>
    <n v="528142"/>
    <n v="21156"/>
    <s v="RETROSPOT CHILDRENS APRON"/>
    <d v="2010-10-20T15:43:00"/>
    <x v="1395"/>
    <s v="United Kingdom"/>
    <x v="1391"/>
    <s v="United Kingdom"/>
    <n v="1.95"/>
    <n v="10"/>
    <n v="19.5"/>
  </r>
  <r>
    <n v="3865"/>
    <n v="528142"/>
    <n v="21212"/>
    <s v="PACK OF 72 RETROSPOT CAKE CASES"/>
    <d v="2010-10-20T15:43:00"/>
    <x v="1395"/>
    <s v="United Kingdom"/>
    <x v="1391"/>
    <s v="United Kingdom"/>
    <n v="0.42"/>
    <n v="120"/>
    <n v="50.4"/>
  </r>
  <r>
    <n v="3866"/>
    <s v="C528149"/>
    <n v="22218"/>
    <s v="CAKE STAND LACE WHITE"/>
    <d v="2010-10-20T16:12:00"/>
    <x v="708"/>
    <s v="United Kingdom"/>
    <x v="704"/>
    <s v="United Kingdom"/>
    <n v="3.75"/>
    <n v="-6"/>
    <n v="-22.5"/>
  </r>
  <r>
    <n v="3867"/>
    <n v="528150"/>
    <n v="22383"/>
    <s v="LUNCH BAG SUKI  DESIGN "/>
    <d v="2010-10-20T16:15:00"/>
    <x v="864"/>
    <s v="United Kingdom"/>
    <x v="860"/>
    <s v="United Kingdom"/>
    <n v="1.65"/>
    <n v="10"/>
    <n v="16.5"/>
  </r>
  <r>
    <n v="3868"/>
    <n v="528167"/>
    <n v="71477"/>
    <s v="COLOUR GLASS. STAR T-LIGHT HOLDER"/>
    <d v="2010-10-21T09:49:00"/>
    <x v="648"/>
    <s v="United Kingdom"/>
    <x v="644"/>
    <s v="United Kingdom"/>
    <n v="3.25"/>
    <n v="8"/>
    <n v="26"/>
  </r>
  <r>
    <n v="3869"/>
    <n v="528167"/>
    <n v="21754"/>
    <s v="HOME BUILDING BLOCK WORD"/>
    <d v="2010-10-21T09:49:00"/>
    <x v="648"/>
    <s v="United Kingdom"/>
    <x v="644"/>
    <s v="United Kingdom"/>
    <n v="5.95"/>
    <n v="3"/>
    <n v="17.850000000000001"/>
  </r>
  <r>
    <n v="3870"/>
    <n v="528169"/>
    <n v="22809"/>
    <s v="SET OF 6 T-LIGHTS SANTA"/>
    <d v="2010-10-21T09:55:00"/>
    <x v="690"/>
    <s v="United Kingdom"/>
    <x v="686"/>
    <s v="United Kingdom"/>
    <n v="2.95"/>
    <n v="6"/>
    <n v="17.700000000000003"/>
  </r>
  <r>
    <n v="3871"/>
    <s v="C528174"/>
    <n v="21527"/>
    <s v="RED RETROSPOT TRADITIONAL TEAPOT "/>
    <d v="2010-10-21T10:14:00"/>
    <x v="814"/>
    <s v="United Kingdom"/>
    <x v="810"/>
    <s v="United Kingdom"/>
    <n v="7.95"/>
    <n v="-1"/>
    <n v="-7.95"/>
  </r>
  <r>
    <n v="3872"/>
    <n v="528176"/>
    <s v="72807C"/>
    <s v="SET/3 VANILLA SCENTED CANDLE IN BOX"/>
    <d v="2010-10-21T10:28:00"/>
    <x v="1665"/>
    <s v="Italy"/>
    <x v="1661"/>
    <s v="Italy"/>
    <n v="4.25"/>
    <n v="4"/>
    <n v="17"/>
  </r>
  <r>
    <n v="3873"/>
    <n v="528184"/>
    <n v="10125"/>
    <s v="MINI FUNKY DESIGN TAPES"/>
    <d v="2010-10-21T11:10:00"/>
    <x v="238"/>
    <s v="United Kingdom"/>
    <x v="234"/>
    <s v="United Kingdom"/>
    <n v="0.85"/>
    <n v="20"/>
    <n v="17"/>
  </r>
  <r>
    <n v="3874"/>
    <n v="528235"/>
    <n v="84836"/>
    <s v="ZINC METAL HEART DECORATION"/>
    <d v="2010-10-21T11:40:00"/>
    <x v="1666"/>
    <s v="United Kingdom"/>
    <x v="1662"/>
    <s v="United Kingdom"/>
    <n v="1.25"/>
    <n v="24"/>
    <n v="30"/>
  </r>
  <r>
    <n v="3875"/>
    <n v="528263"/>
    <n v="22865"/>
    <s v="HAND WARMER OWL DESIGN"/>
    <d v="2010-10-21T11:52:00"/>
    <x v="1667"/>
    <s v="United Kingdom"/>
    <x v="1663"/>
    <s v="United Kingdom"/>
    <n v="2.1"/>
    <n v="1"/>
    <n v="2.1"/>
  </r>
  <r>
    <n v="3876"/>
    <s v="C528309"/>
    <s v="D"/>
    <s v="Discount"/>
    <d v="2010-10-21T12:12:00"/>
    <x v="65"/>
    <s v="United Kingdom"/>
    <x v="61"/>
    <s v="United Kingdom"/>
    <n v="10.1"/>
    <n v="-1"/>
    <n v="-10.1"/>
  </r>
  <r>
    <n v="3877"/>
    <s v="C528317"/>
    <n v="21564"/>
    <s v="PINK  HEART SHAPE LOVE BUCKET "/>
    <d v="2010-10-21T12:31:00"/>
    <x v="91"/>
    <s v="United Kingdom"/>
    <x v="87"/>
    <s v="United Kingdom"/>
    <n v="2.95"/>
    <n v="-1"/>
    <n v="-2.95"/>
  </r>
  <r>
    <n v="3878"/>
    <n v="528326"/>
    <n v="22776"/>
    <s v="SWEETHEART CAKESTAND 3 TIER"/>
    <d v="2010-10-21T13:07:00"/>
    <x v="1668"/>
    <s v="United Kingdom"/>
    <x v="1664"/>
    <s v="United Kingdom"/>
    <n v="9.9499999999999993"/>
    <n v="1"/>
    <n v="9.9499999999999993"/>
  </r>
  <r>
    <n v="3879"/>
    <n v="528329"/>
    <n v="21818"/>
    <s v="GLITTER CHRISTMAS HEART "/>
    <d v="2010-10-21T13:23:00"/>
    <x v="1669"/>
    <s v="United Kingdom"/>
    <x v="1665"/>
    <s v="United Kingdom"/>
    <n v="0.85"/>
    <n v="10"/>
    <n v="8.5"/>
  </r>
  <r>
    <n v="3880"/>
    <n v="528329"/>
    <n v="21866"/>
    <s v="UNION JACK FLAG LUGGAGE TAG"/>
    <d v="2010-10-21T13:23:00"/>
    <x v="1669"/>
    <s v="United Kingdom"/>
    <x v="1665"/>
    <s v="United Kingdom"/>
    <n v="1.25"/>
    <n v="1"/>
    <n v="1.25"/>
  </r>
  <r>
    <n v="3881"/>
    <n v="528329"/>
    <n v="22319"/>
    <s v="HAIRCLIPS FORTIES FABRIC ASSORTED"/>
    <d v="2010-10-21T13:23:00"/>
    <x v="1669"/>
    <s v="United Kingdom"/>
    <x v="1665"/>
    <s v="United Kingdom"/>
    <n v="0.65"/>
    <n v="12"/>
    <n v="7.8000000000000007"/>
  </r>
  <r>
    <n v="3882"/>
    <n v="528337"/>
    <n v="22112"/>
    <s v="CHOCOLATE HOT WATER BOTTLE"/>
    <d v="2010-10-21T14:02:00"/>
    <x v="1318"/>
    <s v="United Kingdom"/>
    <x v="1314"/>
    <s v="United Kingdom"/>
    <n v="4.95"/>
    <n v="3"/>
    <n v="14.850000000000001"/>
  </r>
  <r>
    <n v="3883"/>
    <n v="528340"/>
    <n v="82551"/>
    <s v="LAUNDRY 15C METAL SIGN"/>
    <d v="2010-10-21T14:05:00"/>
    <x v="1670"/>
    <s v="United Kingdom"/>
    <x v="1666"/>
    <s v="United Kingdom"/>
    <n v="1.45"/>
    <n v="3"/>
    <n v="4.3499999999999996"/>
  </r>
  <r>
    <n v="3884"/>
    <n v="528342"/>
    <n v="22818"/>
    <s v="CARD CHRISTMAS VILLAGE"/>
    <d v="2010-10-21T14:08:00"/>
    <x v="1671"/>
    <s v="United Kingdom"/>
    <x v="1667"/>
    <s v="United Kingdom"/>
    <n v="0.42"/>
    <n v="12"/>
    <n v="5.04"/>
  </r>
  <r>
    <n v="3885"/>
    <n v="528352"/>
    <n v="22785"/>
    <s v="CUSHION COVER PINK UNION FLAG"/>
    <d v="2010-10-21T14:29:00"/>
    <x v="1672"/>
    <s v="United Kingdom"/>
    <x v="1668"/>
    <s v="United Kingdom"/>
    <n v="6.75"/>
    <n v="2"/>
    <n v="13.5"/>
  </r>
  <r>
    <n v="3886"/>
    <n v="528363"/>
    <n v="84839"/>
    <s v="SWEETHEART KEY CABINET"/>
    <d v="2010-10-21T15:38:00"/>
    <x v="969"/>
    <s v="Channel Islands"/>
    <x v="965"/>
    <s v="Channel Islands"/>
    <n v="6.75"/>
    <n v="4"/>
    <n v="27"/>
  </r>
  <r>
    <n v="3887"/>
    <n v="528368"/>
    <n v="22750"/>
    <s v="FELTCRAFT PRINCESS LOLA DOLL"/>
    <d v="2010-10-21T16:30:00"/>
    <x v="1673"/>
    <s v="United Kingdom"/>
    <x v="1669"/>
    <s v="United Kingdom"/>
    <n v="3.75"/>
    <n v="1"/>
    <n v="3.75"/>
  </r>
  <r>
    <n v="3888"/>
    <n v="528372"/>
    <n v="21210"/>
    <s v="SET OF 72 RETROSPOT PAPER  DOILIES"/>
    <d v="2010-10-21T16:55:00"/>
    <x v="1041"/>
    <s v="United Kingdom"/>
    <x v="1037"/>
    <s v="United Kingdom"/>
    <n v="1.45"/>
    <n v="1"/>
    <n v="1.45"/>
  </r>
  <r>
    <n v="3889"/>
    <n v="528386"/>
    <n v="22318"/>
    <s v="FIVE HEART HANGING DECORATION"/>
    <d v="2010-10-21T18:32:00"/>
    <x v="96"/>
    <s v="EIRE"/>
    <x v="92"/>
    <s v="EIRE"/>
    <n v="2.95"/>
    <n v="6"/>
    <n v="17.700000000000003"/>
  </r>
  <r>
    <n v="3890"/>
    <n v="528394"/>
    <n v="21175"/>
    <s v="GIN + TONIC DIET METAL SIGN"/>
    <d v="2010-10-21T19:01:00"/>
    <x v="463"/>
    <s v="United Kingdom"/>
    <x v="459"/>
    <s v="United Kingdom"/>
    <n v="2.1"/>
    <n v="2"/>
    <n v="4.2"/>
  </r>
  <r>
    <n v="3891"/>
    <n v="528417"/>
    <n v="22750"/>
    <s v="FELTCRAFT PRINCESS LOLA DOLL"/>
    <d v="2010-10-22T09:36:00"/>
    <x v="239"/>
    <s v="EIRE"/>
    <x v="235"/>
    <s v="EIRE"/>
    <n v="3.75"/>
    <n v="4"/>
    <n v="15"/>
  </r>
  <r>
    <n v="3892"/>
    <n v="528417"/>
    <n v="22665"/>
    <s v="RECIPE BOX BLUE SKETCHBOOK DESIGN"/>
    <d v="2010-10-22T09:36:00"/>
    <x v="239"/>
    <s v="EIRE"/>
    <x v="235"/>
    <s v="EIRE"/>
    <n v="2.95"/>
    <n v="6"/>
    <n v="17.700000000000003"/>
  </r>
  <r>
    <n v="3893"/>
    <n v="528435"/>
    <n v="22619"/>
    <s v="SET OF 6 SOLDIER SKITTLES"/>
    <d v="2010-10-22T10:29:00"/>
    <x v="1674"/>
    <s v="Switzerland"/>
    <x v="1670"/>
    <s v="Switzerland"/>
    <n v="3.75"/>
    <n v="4"/>
    <n v="15"/>
  </r>
  <r>
    <n v="3894"/>
    <n v="528434"/>
    <n v="22147"/>
    <s v="FELTCRAFT BUTTERFLY HEARTS"/>
    <d v="2010-10-22T10:29:00"/>
    <x v="806"/>
    <s v="United Kingdom"/>
    <x v="802"/>
    <s v="United Kingdom"/>
    <n v="1.45"/>
    <n v="6"/>
    <n v="8.6999999999999993"/>
  </r>
  <r>
    <n v="3895"/>
    <n v="528438"/>
    <n v="22363"/>
    <s v="GLASS JAR MARMALADE "/>
    <d v="2010-10-22T10:40:00"/>
    <x v="1675"/>
    <s v="Spain"/>
    <x v="1671"/>
    <s v="Spain"/>
    <n v="2.95"/>
    <n v="6"/>
    <n v="17.700000000000003"/>
  </r>
  <r>
    <n v="3896"/>
    <n v="528438"/>
    <n v="20914"/>
    <s v="SET/5 RED RETROSPOT LID GLASS BOWLS"/>
    <d v="2010-10-22T10:40:00"/>
    <x v="1675"/>
    <s v="Spain"/>
    <x v="1671"/>
    <s v="Spain"/>
    <n v="2.95"/>
    <n v="6"/>
    <n v="17.700000000000003"/>
  </r>
  <r>
    <n v="3897"/>
    <n v="528440"/>
    <n v="22444"/>
    <s v="GROW YOUR OWN PLANT IN A CAN "/>
    <d v="2010-10-22T10:44:00"/>
    <x v="1002"/>
    <s v="United Kingdom"/>
    <x v="998"/>
    <s v="United Kingdom"/>
    <n v="1.25"/>
    <n v="24"/>
    <n v="30"/>
  </r>
  <r>
    <n v="3898"/>
    <n v="528450"/>
    <n v="22600"/>
    <s v="CHRISTMAS RETROSPOT STAR WOOD"/>
    <d v="2010-10-22T11:19:00"/>
    <x v="1676"/>
    <s v="United Kingdom"/>
    <x v="1672"/>
    <s v="United Kingdom"/>
    <n v="0.85"/>
    <n v="12"/>
    <n v="10.199999999999999"/>
  </r>
  <r>
    <n v="3899"/>
    <n v="528452"/>
    <n v="22909"/>
    <s v="SET OF 20 VINTAGE CHRISTMAS NAPKINS"/>
    <d v="2010-10-22T11:26:00"/>
    <x v="1677"/>
    <s v="United Kingdom"/>
    <x v="1673"/>
    <s v="United Kingdom"/>
    <n v="0.85"/>
    <n v="24"/>
    <n v="20.399999999999999"/>
  </r>
  <r>
    <n v="3900"/>
    <n v="528470"/>
    <n v="22947"/>
    <s v="WOODEN ADVENT CALENDAR RED"/>
    <d v="2010-10-22T11:40:00"/>
    <x v="1011"/>
    <s v="United Kingdom"/>
    <x v="1007"/>
    <s v="United Kingdom"/>
    <n v="16.95"/>
    <n v="1"/>
    <n v="16.95"/>
  </r>
  <r>
    <n v="3901"/>
    <n v="528470"/>
    <n v="22661"/>
    <s v="CHARLOTTE BAG DOLLY GIRL DESIGN"/>
    <d v="2010-10-22T11:40:00"/>
    <x v="1011"/>
    <s v="United Kingdom"/>
    <x v="1007"/>
    <s v="United Kingdom"/>
    <n v="0.85"/>
    <n v="1"/>
    <n v="0.85"/>
  </r>
  <r>
    <n v="3902"/>
    <n v="528473"/>
    <n v="22837"/>
    <s v="HOT WATER BOTTLE BABUSHKA LARGE"/>
    <d v="2010-10-22T11:43:00"/>
    <x v="1678"/>
    <s v="United Kingdom"/>
    <x v="1674"/>
    <s v="United Kingdom"/>
    <n v="4.6500000000000004"/>
    <n v="12"/>
    <n v="55.800000000000004"/>
  </r>
  <r>
    <n v="3903"/>
    <n v="528507"/>
    <n v="21098"/>
    <s v="CHRISTMAS TOILET ROLL"/>
    <d v="2010-10-22T12:29:00"/>
    <x v="40"/>
    <s v="United Kingdom"/>
    <x v="36"/>
    <s v="United Kingdom"/>
    <n v="1.25"/>
    <n v="9"/>
    <n v="11.25"/>
  </r>
  <r>
    <n v="3904"/>
    <n v="528580"/>
    <s v="72800C"/>
    <s v="4 PINK DINNER CANDLE SILVER FLOCK"/>
    <d v="2010-10-22T13:18:00"/>
    <x v="1059"/>
    <s v="United Kingdom"/>
    <x v="1055"/>
    <s v="United Kingdom"/>
    <n v="0.85"/>
    <n v="36"/>
    <n v="30.599999999999998"/>
  </r>
  <r>
    <n v="3905"/>
    <n v="528583"/>
    <n v="21121"/>
    <s v="SET/10 RED POLKADOT PARTY CANDLES"/>
    <d v="2010-10-22T13:35:00"/>
    <x v="1380"/>
    <s v="United Kingdom"/>
    <x v="1376"/>
    <s v="United Kingdom"/>
    <n v="1.25"/>
    <n v="4"/>
    <n v="5"/>
  </r>
  <r>
    <n v="3906"/>
    <n v="528583"/>
    <n v="20752"/>
    <s v="BLUE POLKADOT WASHING UP GLOVES"/>
    <d v="2010-10-22T13:35:00"/>
    <x v="1380"/>
    <s v="United Kingdom"/>
    <x v="1376"/>
    <s v="United Kingdom"/>
    <n v="2.1"/>
    <n v="2"/>
    <n v="4.2"/>
  </r>
  <r>
    <n v="3907"/>
    <n v="528584"/>
    <n v="85066"/>
    <s v="CREAM SWEETHEART MINI CHEST"/>
    <d v="2010-10-22T13:38:00"/>
    <x v="1679"/>
    <s v="United Kingdom"/>
    <x v="1675"/>
    <s v="United Kingdom"/>
    <n v="12.75"/>
    <n v="1"/>
    <n v="12.75"/>
  </r>
  <r>
    <n v="3908"/>
    <s v="C528587"/>
    <n v="22806"/>
    <s v="SET OF 6 T-LIGHTS WEDDING CAKE "/>
    <d v="2010-10-22T14:03:00"/>
    <x v="613"/>
    <s v="United Kingdom"/>
    <x v="609"/>
    <s v="United Kingdom"/>
    <n v="2.5499999999999998"/>
    <n v="-48"/>
    <n v="-122.39999999999999"/>
  </r>
  <r>
    <n v="3909"/>
    <n v="528595"/>
    <n v="22732"/>
    <s v="3D STICKERS VINTAGE CHRISTMAS"/>
    <d v="2010-10-22T14:30:00"/>
    <x v="1680"/>
    <s v="United Kingdom"/>
    <x v="1676"/>
    <s v="United Kingdom"/>
    <n v="1.25"/>
    <n v="20"/>
    <n v="25"/>
  </r>
  <r>
    <n v="3910"/>
    <n v="528595"/>
    <n v="22489"/>
    <s v="PACK OF 12 TRADITIONAL CRAYONS"/>
    <d v="2010-10-22T14:30:00"/>
    <x v="1680"/>
    <s v="United Kingdom"/>
    <x v="1676"/>
    <s v="United Kingdom"/>
    <n v="0.42"/>
    <n v="24"/>
    <n v="10.08"/>
  </r>
  <r>
    <n v="3911"/>
    <n v="528608"/>
    <n v="22339"/>
    <s v="CHRISTMAS TREE PAINTED ZINC "/>
    <d v="2010-10-22T15:37:00"/>
    <x v="1681"/>
    <s v="United Kingdom"/>
    <x v="1677"/>
    <s v="United Kingdom"/>
    <n v="0.65"/>
    <n v="24"/>
    <n v="15.600000000000001"/>
  </r>
  <r>
    <n v="3912"/>
    <n v="528608"/>
    <n v="21275"/>
    <s v="ZINC TOP  2 DOOR WOODEN SHELF "/>
    <d v="2010-10-22T15:37:00"/>
    <x v="1681"/>
    <s v="United Kingdom"/>
    <x v="1677"/>
    <s v="United Kingdom"/>
    <n v="16.95"/>
    <n v="1"/>
    <n v="16.95"/>
  </r>
  <r>
    <n v="3913"/>
    <n v="528609"/>
    <n v="22807"/>
    <s v="SET OF 6 T-LIGHTS TOADSTOOLS"/>
    <d v="2010-10-22T15:42:00"/>
    <x v="1682"/>
    <s v="United Kingdom"/>
    <x v="1678"/>
    <s v="United Kingdom"/>
    <n v="2.95"/>
    <n v="6"/>
    <n v="17.700000000000003"/>
  </r>
  <r>
    <n v="3914"/>
    <n v="528615"/>
    <n v="21817"/>
    <s v="GLITTER CHRISTMAS TREE"/>
    <d v="2010-10-22T16:36:00"/>
    <x v="313"/>
    <s v="United Kingdom"/>
    <x v="309"/>
    <s v="United Kingdom"/>
    <n v="0.85"/>
    <n v="3"/>
    <n v="2.5499999999999998"/>
  </r>
  <r>
    <n v="3915"/>
    <n v="528615"/>
    <n v="22736"/>
    <s v="RIBBON REEL MAKING SNOWMEN "/>
    <d v="2010-10-22T16:36:00"/>
    <x v="313"/>
    <s v="United Kingdom"/>
    <x v="309"/>
    <s v="United Kingdom"/>
    <n v="1.65"/>
    <n v="1"/>
    <n v="1.65"/>
  </r>
  <r>
    <n v="3916"/>
    <n v="528615"/>
    <n v="21900"/>
    <s v="KEY FOB , SHED"/>
    <d v="2010-10-22T16:36:00"/>
    <x v="313"/>
    <s v="United Kingdom"/>
    <x v="309"/>
    <s v="United Kingdom"/>
    <n v="0.65"/>
    <n v="2"/>
    <n v="1.3"/>
  </r>
  <r>
    <n v="3917"/>
    <n v="528618"/>
    <n v="21499"/>
    <s v="BLUE POLKADOT WRAP"/>
    <d v="2010-10-22T17:07:00"/>
    <x v="1683"/>
    <s v="United Kingdom"/>
    <x v="1679"/>
    <s v="United Kingdom"/>
    <n v="0.42"/>
    <n v="25"/>
    <n v="10.5"/>
  </r>
  <r>
    <n v="3918"/>
    <n v="528618"/>
    <n v="72133"/>
    <s v="COLUMBIAN CANDLE RECTANGLE"/>
    <d v="2010-10-22T17:07:00"/>
    <x v="1683"/>
    <s v="United Kingdom"/>
    <x v="1679"/>
    <s v="United Kingdom"/>
    <n v="1.25"/>
    <n v="2"/>
    <n v="2.5"/>
  </r>
  <r>
    <n v="3919"/>
    <n v="528618"/>
    <s v="85132C"/>
    <s v="CHARLIE AND LOLA FIGURES TINS"/>
    <d v="2010-10-22T17:07:00"/>
    <x v="1683"/>
    <s v="United Kingdom"/>
    <x v="1679"/>
    <s v="United Kingdom"/>
    <n v="1.95"/>
    <n v="12"/>
    <n v="23.4"/>
  </r>
  <r>
    <n v="3920"/>
    <n v="528623"/>
    <n v="22663"/>
    <s v="JUMBO BAG DOLLY GIRL DESIGN"/>
    <d v="2010-10-24T10:54:00"/>
    <x v="1684"/>
    <s v="United Kingdom"/>
    <x v="1680"/>
    <s v="United Kingdom"/>
    <n v="1.95"/>
    <n v="2"/>
    <n v="3.9"/>
  </r>
  <r>
    <n v="3921"/>
    <n v="528629"/>
    <n v="22816"/>
    <s v="CARD MOTORBIKE SANTA"/>
    <d v="2010-10-24T11:18:00"/>
    <x v="570"/>
    <s v="United Kingdom"/>
    <x v="566"/>
    <s v="United Kingdom"/>
    <n v="0.36"/>
    <n v="72"/>
    <n v="25.919999999999998"/>
  </r>
  <r>
    <n v="3922"/>
    <n v="528636"/>
    <n v="22339"/>
    <s v="CHRISTMAS TREE PAINTED ZINC "/>
    <d v="2010-10-24T11:35:00"/>
    <x v="510"/>
    <s v="United Kingdom"/>
    <x v="506"/>
    <s v="United Kingdom"/>
    <n v="0.65"/>
    <n v="6"/>
    <n v="3.9000000000000004"/>
  </r>
  <r>
    <n v="3923"/>
    <n v="528642"/>
    <n v="22865"/>
    <s v="HAND WARMER OWL DESIGN"/>
    <d v="2010-10-24T11:50:00"/>
    <x v="926"/>
    <s v="United Kingdom"/>
    <x v="922"/>
    <s v="United Kingdom"/>
    <n v="2.1"/>
    <n v="12"/>
    <n v="25.200000000000003"/>
  </r>
  <r>
    <n v="3924"/>
    <n v="528643"/>
    <n v="21211"/>
    <s v="SET OF 72 SKULL PAPER  DOILIES"/>
    <d v="2010-10-24T11:57:00"/>
    <x v="1685"/>
    <s v="United Kingdom"/>
    <x v="1681"/>
    <s v="United Kingdom"/>
    <n v="1.45"/>
    <n v="12"/>
    <n v="17.399999999999999"/>
  </r>
  <r>
    <n v="3925"/>
    <n v="528645"/>
    <n v="22113"/>
    <s v="GREY HEART HOT WATER BOTTLE"/>
    <d v="2010-10-24T12:14:00"/>
    <x v="1686"/>
    <s v="United Kingdom"/>
    <x v="1682"/>
    <s v="United Kingdom"/>
    <n v="3.75"/>
    <n v="5"/>
    <n v="18.75"/>
  </r>
  <r>
    <n v="3926"/>
    <n v="528648"/>
    <n v="22417"/>
    <s v="PACK OF 60 SPACEBOY CAKE CASES"/>
    <d v="2010-10-24T12:39:00"/>
    <x v="1687"/>
    <s v="United Kingdom"/>
    <x v="1683"/>
    <s v="United Kingdom"/>
    <n v="0.55000000000000004"/>
    <n v="1"/>
    <n v="0.55000000000000004"/>
  </r>
  <r>
    <n v="3927"/>
    <n v="528673"/>
    <n v="22851"/>
    <s v="SET 20 NAPKINS FAIRY CAKES DESIGN "/>
    <d v="2010-10-24T12:51:00"/>
    <x v="297"/>
    <s v="United Kingdom"/>
    <x v="293"/>
    <s v="United Kingdom"/>
    <n v="0.85"/>
    <n v="1"/>
    <n v="0.85"/>
  </r>
  <r>
    <n v="3928"/>
    <n v="528705"/>
    <n v="21891"/>
    <s v="TRADITIONAL WOODEN SKIPPING ROPE"/>
    <d v="2010-10-24T13:07:00"/>
    <x v="1445"/>
    <s v="United Kingdom"/>
    <x v="1441"/>
    <s v="United Kingdom"/>
    <n v="1.25"/>
    <n v="2"/>
    <n v="2.5"/>
  </r>
  <r>
    <n v="3929"/>
    <n v="528705"/>
    <n v="21328"/>
    <s v="BALLOONS  WRITING SET "/>
    <d v="2010-10-24T13:07:00"/>
    <x v="1445"/>
    <s v="United Kingdom"/>
    <x v="1441"/>
    <s v="United Kingdom"/>
    <n v="1.65"/>
    <n v="2"/>
    <n v="3.3"/>
  </r>
  <r>
    <n v="3930"/>
    <n v="528725"/>
    <n v="47566"/>
    <s v="PARTY BUNTING"/>
    <d v="2010-10-24T13:17:00"/>
    <x v="28"/>
    <s v="United Kingdom"/>
    <x v="24"/>
    <s v="United Kingdom"/>
    <n v="4.6500000000000004"/>
    <n v="2"/>
    <n v="9.3000000000000007"/>
  </r>
  <r>
    <n v="3931"/>
    <n v="528725"/>
    <n v="22111"/>
    <s v="SCOTTIE DOG HOT WATER BOTTLE"/>
    <d v="2010-10-24T13:17:00"/>
    <x v="28"/>
    <s v="United Kingdom"/>
    <x v="24"/>
    <s v="United Kingdom"/>
    <n v="4.95"/>
    <n v="3"/>
    <n v="14.850000000000001"/>
  </r>
  <r>
    <n v="3932"/>
    <n v="528729"/>
    <n v="22457"/>
    <s v="NATURAL SLATE HEART CHALKBOARD "/>
    <d v="2010-10-24T13:24:00"/>
    <x v="1688"/>
    <s v="United Kingdom"/>
    <x v="1684"/>
    <s v="United Kingdom"/>
    <n v="2.95"/>
    <n v="12"/>
    <n v="35.400000000000006"/>
  </r>
  <r>
    <n v="3933"/>
    <n v="528730"/>
    <n v="22417"/>
    <s v="PACK OF 60 SPACEBOY CAKE CASES"/>
    <d v="2010-10-24T13:28:00"/>
    <x v="1689"/>
    <s v="United Kingdom"/>
    <x v="1685"/>
    <s v="United Kingdom"/>
    <n v="0.55000000000000004"/>
    <n v="1"/>
    <n v="0.55000000000000004"/>
  </r>
  <r>
    <n v="3934"/>
    <n v="528730"/>
    <n v="48194"/>
    <s v="DOORMAT HEARTS"/>
    <d v="2010-10-24T13:28:00"/>
    <x v="1689"/>
    <s v="United Kingdom"/>
    <x v="1685"/>
    <s v="United Kingdom"/>
    <n v="7.95"/>
    <n v="1"/>
    <n v="7.95"/>
  </r>
  <r>
    <n v="3935"/>
    <n v="528732"/>
    <n v="22111"/>
    <s v="SCOTTIE DOG HOT WATER BOTTLE"/>
    <d v="2010-10-24T13:46:00"/>
    <x v="1690"/>
    <s v="United Kingdom"/>
    <x v="1686"/>
    <s v="United Kingdom"/>
    <n v="4.95"/>
    <n v="3"/>
    <n v="14.850000000000001"/>
  </r>
  <r>
    <n v="3936"/>
    <n v="528734"/>
    <n v="22303"/>
    <s v="COFFEE MUG APPLES DESIGN"/>
    <d v="2010-10-24T13:55:00"/>
    <x v="1691"/>
    <s v="United Kingdom"/>
    <x v="1687"/>
    <s v="United Kingdom"/>
    <n v="2.5499999999999998"/>
    <n v="6"/>
    <n v="15.299999999999999"/>
  </r>
  <r>
    <n v="3937"/>
    <n v="528737"/>
    <n v="82600"/>
    <s v="NO SINGING METAL SIGN"/>
    <d v="2010-10-24T14:06:00"/>
    <x v="757"/>
    <s v="United Kingdom"/>
    <x v="753"/>
    <s v="United Kingdom"/>
    <n v="2.1"/>
    <n v="12"/>
    <n v="25.200000000000003"/>
  </r>
  <r>
    <n v="3938"/>
    <n v="528743"/>
    <n v="82483"/>
    <s v="WOOD 2 DRAWER CABINET WHITE FINISH"/>
    <d v="2010-10-24T14:16:00"/>
    <x v="1378"/>
    <s v="United Kingdom"/>
    <x v="1374"/>
    <s v="United Kingdom"/>
    <n v="5.95"/>
    <n v="4"/>
    <n v="23.8"/>
  </r>
  <r>
    <n v="3939"/>
    <n v="528746"/>
    <n v="21181"/>
    <s v="PLEASE ONE PERSON METAL SIGN"/>
    <d v="2010-10-24T14:37:00"/>
    <x v="1335"/>
    <s v="United Kingdom"/>
    <x v="1331"/>
    <s v="United Kingdom"/>
    <n v="2.1"/>
    <n v="12"/>
    <n v="25.200000000000003"/>
  </r>
  <r>
    <n v="3940"/>
    <n v="528747"/>
    <n v="21825"/>
    <s v="PAINTED METAL TREE WITH HOLLY BELLS"/>
    <d v="2010-10-24T14:40:00"/>
    <x v="1341"/>
    <s v="United Kingdom"/>
    <x v="1337"/>
    <s v="United Kingdom"/>
    <n v="1.45"/>
    <n v="8"/>
    <n v="11.6"/>
  </r>
  <r>
    <n v="3941"/>
    <n v="528757"/>
    <n v="82551"/>
    <s v="LAUNDRY 15C METAL SIGN"/>
    <d v="2010-10-24T15:28:00"/>
    <x v="1231"/>
    <s v="Germany"/>
    <x v="1227"/>
    <s v="Germany"/>
    <n v="1.45"/>
    <n v="12"/>
    <n v="17.399999999999999"/>
  </r>
  <r>
    <n v="3942"/>
    <n v="528757"/>
    <n v="20750"/>
    <s v="RED RETROSPOT MINI CASES"/>
    <d v="2010-10-24T15:28:00"/>
    <x v="1231"/>
    <s v="Germany"/>
    <x v="1227"/>
    <s v="Germany"/>
    <n v="7.95"/>
    <n v="4"/>
    <n v="31.8"/>
  </r>
  <r>
    <n v="3943"/>
    <n v="528759"/>
    <n v="22507"/>
    <s v="MEMO BOARD RETROSPOT  DESIGN"/>
    <d v="2010-10-24T15:29:00"/>
    <x v="1692"/>
    <s v="United Kingdom"/>
    <x v="1688"/>
    <s v="United Kingdom"/>
    <n v="4.95"/>
    <n v="4"/>
    <n v="19.8"/>
  </r>
  <r>
    <n v="3944"/>
    <n v="528761"/>
    <n v="22435"/>
    <s v="SET OF 9 HEART SHAPED BALLOONS"/>
    <d v="2010-10-24T15:42:00"/>
    <x v="1693"/>
    <s v="United Kingdom"/>
    <x v="1689"/>
    <s v="United Kingdom"/>
    <n v="1.25"/>
    <n v="12"/>
    <n v="15"/>
  </r>
  <r>
    <n v="3945"/>
    <n v="528762"/>
    <n v="22898"/>
    <s v="CHILDRENS APRON APPLES DESIGN"/>
    <d v="2010-10-24T15:51:00"/>
    <x v="1694"/>
    <s v="United Kingdom"/>
    <x v="1690"/>
    <s v="United Kingdom"/>
    <n v="1.95"/>
    <n v="6"/>
    <n v="11.7"/>
  </r>
  <r>
    <n v="3946"/>
    <n v="528763"/>
    <n v="22352"/>
    <s v="LUNCH BOX WITH CUTLERY RETROSPOT "/>
    <d v="2010-10-24T15:57:00"/>
    <x v="559"/>
    <s v="United Kingdom"/>
    <x v="555"/>
    <s v="United Kingdom"/>
    <n v="2.5499999999999998"/>
    <n v="6"/>
    <n v="15.299999999999999"/>
  </r>
  <r>
    <n v="3947"/>
    <n v="528764"/>
    <n v="21172"/>
    <s v="PARTY METAL SIGN "/>
    <d v="2010-10-24T16:03:00"/>
    <x v="1695"/>
    <s v="United Kingdom"/>
    <x v="1691"/>
    <s v="United Kingdom"/>
    <n v="1.45"/>
    <n v="2"/>
    <n v="2.9"/>
  </r>
  <r>
    <n v="3948"/>
    <n v="528764"/>
    <n v="22730"/>
    <s v="ALARM CLOCK BAKELIKE IVORY"/>
    <d v="2010-10-24T16:03:00"/>
    <x v="1695"/>
    <s v="United Kingdom"/>
    <x v="1691"/>
    <s v="United Kingdom"/>
    <n v="3.75"/>
    <n v="1"/>
    <n v="3.75"/>
  </r>
  <r>
    <n v="3949"/>
    <n v="528765"/>
    <n v="22118"/>
    <s v="JOY WOODEN BLOCK LETTERS"/>
    <d v="2010-10-24T16:09:00"/>
    <x v="1696"/>
    <s v="United Kingdom"/>
    <x v="1692"/>
    <s v="United Kingdom"/>
    <n v="4.95"/>
    <n v="2"/>
    <n v="9.9"/>
  </r>
  <r>
    <n v="3950"/>
    <n v="528868"/>
    <n v="21462"/>
    <s v="NURSERY A,B,C PAINTED LETTERS"/>
    <d v="2010-10-25T11:33:00"/>
    <x v="1361"/>
    <s v="United Kingdom"/>
    <x v="1357"/>
    <s v="United Kingdom"/>
    <n v="6.75"/>
    <n v="1"/>
    <n v="6.75"/>
  </r>
  <r>
    <n v="3951"/>
    <n v="528869"/>
    <n v="22905"/>
    <s v="CALENDAR IN SEASON DESIGN"/>
    <d v="2010-10-25T11:43:00"/>
    <x v="1180"/>
    <s v="United Kingdom"/>
    <x v="1176"/>
    <s v="United Kingdom"/>
    <n v="2.95"/>
    <n v="5"/>
    <n v="14.75"/>
  </r>
  <r>
    <n v="3952"/>
    <s v="C528904"/>
    <n v="22667"/>
    <s v="RECIPE BOX RETROSPOT "/>
    <d v="2010-10-25T13:21:00"/>
    <x v="1651"/>
    <s v="United Kingdom"/>
    <x v="1647"/>
    <s v="United Kingdom"/>
    <n v="2.95"/>
    <n v="-2"/>
    <n v="-5.9"/>
  </r>
  <r>
    <n v="3953"/>
    <s v="C528907"/>
    <n v="22947"/>
    <s v="WOODEN ADVENT CALENDAR RED"/>
    <d v="2010-10-25T13:29:00"/>
    <x v="1063"/>
    <s v="United Kingdom"/>
    <x v="1059"/>
    <s v="United Kingdom"/>
    <n v="16.95"/>
    <n v="-1"/>
    <n v="-16.95"/>
  </r>
  <r>
    <n v="3954"/>
    <n v="528912"/>
    <n v="21479"/>
    <s v="WHITE SKULL HOT WATER BOTTLE "/>
    <d v="2010-10-25T13:40:00"/>
    <x v="1697"/>
    <s v="United Kingdom"/>
    <x v="1693"/>
    <s v="United Kingdom"/>
    <n v="3.75"/>
    <n v="1"/>
    <n v="3.75"/>
  </r>
  <r>
    <n v="3955"/>
    <n v="528915"/>
    <n v="22946"/>
    <s v="WOODEN ADVENT CALENDAR CREAM"/>
    <d v="2010-10-25T13:57:00"/>
    <x v="1698"/>
    <s v="United Kingdom"/>
    <x v="1694"/>
    <s v="United Kingdom"/>
    <n v="16.95"/>
    <n v="1"/>
    <n v="16.95"/>
  </r>
  <r>
    <n v="3956"/>
    <n v="528917"/>
    <n v="22752"/>
    <s v="SET 7 BABUSHKA NESTING BOXES"/>
    <d v="2010-10-25T14:03:00"/>
    <x v="1698"/>
    <s v="United Kingdom"/>
    <x v="1694"/>
    <s v="United Kingdom"/>
    <n v="8.5"/>
    <n v="1"/>
    <n v="8.5"/>
  </r>
  <r>
    <n v="3957"/>
    <n v="528919"/>
    <n v="22593"/>
    <s v="CHRISTMAS GINGHAM STAR"/>
    <d v="2010-10-25T14:27:00"/>
    <x v="1699"/>
    <s v="United Kingdom"/>
    <x v="1695"/>
    <s v="United Kingdom"/>
    <n v="0.85"/>
    <n v="3"/>
    <n v="2.5499999999999998"/>
  </r>
  <r>
    <n v="3958"/>
    <n v="528919"/>
    <n v="22669"/>
    <s v="RED BABY BUNTING "/>
    <d v="2010-10-25T14:27:00"/>
    <x v="1699"/>
    <s v="United Kingdom"/>
    <x v="1695"/>
    <s v="United Kingdom"/>
    <n v="2.95"/>
    <n v="2"/>
    <n v="5.9"/>
  </r>
  <r>
    <n v="3959"/>
    <n v="528921"/>
    <n v="22600"/>
    <s v="CHRISTMAS RETROSPOT STAR WOOD"/>
    <d v="2010-10-25T14:32:00"/>
    <x v="1700"/>
    <s v="United Kingdom"/>
    <x v="1696"/>
    <s v="United Kingdom"/>
    <n v="0.85"/>
    <n v="12"/>
    <n v="10.199999999999999"/>
  </r>
  <r>
    <n v="3960"/>
    <n v="528924"/>
    <n v="22855"/>
    <s v="FINE WICKER HEART "/>
    <d v="2010-10-25T14:46:00"/>
    <x v="1701"/>
    <s v="United Kingdom"/>
    <x v="1697"/>
    <s v="United Kingdom"/>
    <n v="1.25"/>
    <n v="12"/>
    <n v="15"/>
  </r>
  <r>
    <n v="3961"/>
    <n v="528926"/>
    <n v="22577"/>
    <s v="WOODEN HEART CHRISTMAS SCANDINAVIAN"/>
    <d v="2010-10-25T14:51:00"/>
    <x v="1531"/>
    <s v="United Kingdom"/>
    <x v="1527"/>
    <s v="United Kingdom"/>
    <n v="0.85"/>
    <n v="24"/>
    <n v="20.399999999999999"/>
  </r>
  <r>
    <n v="3962"/>
    <n v="528949"/>
    <n v="22907"/>
    <s v="PACK OF 20 NAPKINS PANTRY DESIGN"/>
    <d v="2010-10-25T16:08:00"/>
    <x v="96"/>
    <s v="EIRE"/>
    <x v="92"/>
    <s v="EIRE"/>
    <n v="0.85"/>
    <n v="12"/>
    <n v="10.199999999999999"/>
  </r>
  <r>
    <n v="3963"/>
    <n v="528951"/>
    <n v="21672"/>
    <s v="WHITE SPOT RED CERAMIC DRAWER KNOB"/>
    <d v="2010-10-25T16:43:00"/>
    <x v="1483"/>
    <s v="United Kingdom"/>
    <x v="1479"/>
    <s v="United Kingdom"/>
    <n v="1.49"/>
    <n v="12"/>
    <n v="17.88"/>
  </r>
  <r>
    <n v="3964"/>
    <n v="528954"/>
    <n v="22583"/>
    <s v="PACK OF 6 HANDBAG GIFT BOXES"/>
    <d v="2010-10-26T08:11:00"/>
    <x v="239"/>
    <s v="EIRE"/>
    <x v="235"/>
    <s v="EIRE"/>
    <n v="2.5499999999999998"/>
    <n v="12"/>
    <n v="30.599999999999998"/>
  </r>
  <r>
    <n v="3965"/>
    <n v="528957"/>
    <n v="21219"/>
    <s v="SET/4 BADGES BALLOON GIRL"/>
    <d v="2010-10-26T08:49:00"/>
    <x v="1702"/>
    <s v="Germany"/>
    <x v="1698"/>
    <s v="Germany"/>
    <n v="1.25"/>
    <n v="10"/>
    <n v="12.5"/>
  </r>
  <r>
    <n v="3966"/>
    <n v="528966"/>
    <n v="22112"/>
    <s v="CHOCOLATE HOT WATER BOTTLE"/>
    <d v="2010-10-26T10:03:00"/>
    <x v="1703"/>
    <s v="United Kingdom"/>
    <x v="1699"/>
    <s v="United Kingdom"/>
    <n v="4.95"/>
    <n v="3"/>
    <n v="14.850000000000001"/>
  </r>
  <r>
    <n v="3967"/>
    <n v="528985"/>
    <n v="21616"/>
    <s v="4 PEAR BOTANICAL DINNER CANDLES"/>
    <d v="2010-10-26T11:07:00"/>
    <x v="1704"/>
    <s v="United Kingdom"/>
    <x v="1700"/>
    <s v="United Kingdom"/>
    <n v="3.75"/>
    <n v="6"/>
    <n v="22.5"/>
  </r>
  <r>
    <n v="3968"/>
    <n v="528989"/>
    <n v="22773"/>
    <s v="GREEN DRAWER KNOB ACRYLIC EDWARDIAN"/>
    <d v="2010-10-26T11:17:00"/>
    <x v="197"/>
    <s v="United Kingdom"/>
    <x v="193"/>
    <s v="United Kingdom"/>
    <n v="1.25"/>
    <n v="12"/>
    <n v="15"/>
  </r>
  <r>
    <n v="3969"/>
    <n v="529070"/>
    <n v="21777"/>
    <s v="RECIPE BOX WITH METAL HEART"/>
    <d v="2010-10-26T12:15:00"/>
    <x v="1705"/>
    <s v="United Kingdom"/>
    <x v="1701"/>
    <s v="United Kingdom"/>
    <n v="7.95"/>
    <n v="3"/>
    <n v="23.85"/>
  </r>
  <r>
    <n v="3970"/>
    <n v="529077"/>
    <s v="85014A"/>
    <s v="BLACK/BLUE POLKADOT UMBRELLA"/>
    <d v="2010-10-26T12:54:00"/>
    <x v="1706"/>
    <s v="United Kingdom"/>
    <x v="1702"/>
    <s v="United Kingdom"/>
    <n v="5.95"/>
    <n v="1"/>
    <n v="5.95"/>
  </r>
  <r>
    <n v="3971"/>
    <n v="529077"/>
    <n v="22099"/>
    <s v="CARAVAN SQUARE TISSUE BOX"/>
    <d v="2010-10-26T12:54:00"/>
    <x v="1706"/>
    <s v="United Kingdom"/>
    <x v="1702"/>
    <s v="United Kingdom"/>
    <n v="1.25"/>
    <n v="2"/>
    <n v="2.5"/>
  </r>
  <r>
    <n v="3972"/>
    <n v="529079"/>
    <n v="84947"/>
    <s v="ANTIQUE SILVER TEA GLASS ENGRAVED"/>
    <d v="2010-10-26T13:00:00"/>
    <x v="1707"/>
    <s v="United Kingdom"/>
    <x v="1703"/>
    <s v="United Kingdom"/>
    <n v="1.25"/>
    <n v="6"/>
    <n v="7.5"/>
  </r>
  <r>
    <n v="3973"/>
    <n v="529080"/>
    <n v="22578"/>
    <s v="WOODEN STAR CHRISTMAS SCANDINAVIAN"/>
    <d v="2010-10-26T13:07:00"/>
    <x v="1708"/>
    <s v="United Kingdom"/>
    <x v="1704"/>
    <s v="United Kingdom"/>
    <n v="0.85"/>
    <n v="12"/>
    <n v="10.199999999999999"/>
  </r>
  <r>
    <n v="3974"/>
    <n v="529082"/>
    <n v="22807"/>
    <s v="SET OF 6 T-LIGHTS TOADSTOOLS"/>
    <d v="2010-10-26T13:11:00"/>
    <x v="1027"/>
    <s v="United Kingdom"/>
    <x v="1023"/>
    <s v="United Kingdom"/>
    <n v="2.95"/>
    <n v="2"/>
    <n v="5.9"/>
  </r>
  <r>
    <n v="3975"/>
    <n v="529093"/>
    <n v="82484"/>
    <s v="WOOD BLACK BOARD ANT WHITE FINISH"/>
    <d v="2010-10-26T13:39:00"/>
    <x v="96"/>
    <s v="EIRE"/>
    <x v="92"/>
    <s v="EIRE"/>
    <n v="6.45"/>
    <n v="6"/>
    <n v="38.700000000000003"/>
  </r>
  <r>
    <n v="3976"/>
    <n v="529099"/>
    <n v="22800"/>
    <s v="ANTIQUE TALL SWIRLGLASS TRINKET POT"/>
    <d v="2010-10-26T14:00:00"/>
    <x v="1709"/>
    <s v="United Kingdom"/>
    <x v="1705"/>
    <s v="United Kingdom"/>
    <n v="3.75"/>
    <n v="4"/>
    <n v="15"/>
  </r>
  <r>
    <n v="3977"/>
    <n v="529127"/>
    <n v="21135"/>
    <s v="VICTORIAN  METAL POSTCARD SPRING"/>
    <d v="2010-10-26T14:24:00"/>
    <x v="1710"/>
    <s v="Netherlands"/>
    <x v="1706"/>
    <s v="Netherlands"/>
    <n v="1.69"/>
    <n v="8"/>
    <n v="13.52"/>
  </r>
  <r>
    <n v="3978"/>
    <n v="529130"/>
    <n v="22812"/>
    <s v="PACK 3 BOXES CHRISTMAS PANNETONE"/>
    <d v="2010-10-26T14:38:00"/>
    <x v="872"/>
    <s v="United Kingdom"/>
    <x v="868"/>
    <s v="United Kingdom"/>
    <n v="1.95"/>
    <n v="24"/>
    <n v="46.8"/>
  </r>
  <r>
    <n v="3979"/>
    <n v="529156"/>
    <n v="22086"/>
    <s v="PAPER CHAIN KIT 50'S CHRISTMAS "/>
    <d v="2010-10-26T16:47:00"/>
    <x v="705"/>
    <s v="United Kingdom"/>
    <x v="701"/>
    <s v="United Kingdom"/>
    <n v="2.95"/>
    <n v="3"/>
    <n v="8.8500000000000014"/>
  </r>
  <r>
    <n v="3980"/>
    <n v="529156"/>
    <n v="22143"/>
    <s v="CHRISTMAS CRAFT HEART DECORATIONS"/>
    <d v="2010-10-26T16:47:00"/>
    <x v="705"/>
    <s v="United Kingdom"/>
    <x v="701"/>
    <s v="United Kingdom"/>
    <n v="2.1"/>
    <n v="2"/>
    <n v="4.2"/>
  </r>
  <r>
    <n v="3981"/>
    <n v="529156"/>
    <n v="22575"/>
    <s v="METAL MERRY CHRISTMAS WREATH"/>
    <d v="2010-10-26T16:47:00"/>
    <x v="705"/>
    <s v="United Kingdom"/>
    <x v="701"/>
    <s v="United Kingdom"/>
    <n v="1.95"/>
    <n v="1"/>
    <n v="1.95"/>
  </r>
  <r>
    <n v="3982"/>
    <n v="529156"/>
    <n v="21899"/>
    <s v="KEY FOB , GARAGE DESIGN"/>
    <d v="2010-10-26T16:47:00"/>
    <x v="705"/>
    <s v="United Kingdom"/>
    <x v="701"/>
    <s v="United Kingdom"/>
    <n v="0.65"/>
    <n v="2"/>
    <n v="1.3"/>
  </r>
  <r>
    <n v="3983"/>
    <n v="529157"/>
    <n v="21614"/>
    <s v="SET OF 12 ROSE BOTANICAL T-LIGHTS"/>
    <d v="2010-10-26T16:49:00"/>
    <x v="1315"/>
    <s v="United Kingdom"/>
    <x v="1311"/>
    <s v="United Kingdom"/>
    <n v="2.95"/>
    <n v="1"/>
    <n v="2.95"/>
  </r>
  <r>
    <n v="3984"/>
    <n v="529157"/>
    <n v="22748"/>
    <s v="POPPY'S PLAYHOUSE KITCHEN"/>
    <d v="2010-10-26T16:49:00"/>
    <x v="1315"/>
    <s v="United Kingdom"/>
    <x v="1311"/>
    <s v="United Kingdom"/>
    <n v="2.1"/>
    <n v="1"/>
    <n v="2.1"/>
  </r>
  <r>
    <n v="3985"/>
    <n v="529159"/>
    <n v="20723"/>
    <s v="STRAWBERRY CHARLOTTE BAG"/>
    <d v="2010-10-26T17:00:00"/>
    <x v="1195"/>
    <s v="United Kingdom"/>
    <x v="1191"/>
    <s v="United Kingdom"/>
    <n v="0.85"/>
    <n v="4"/>
    <n v="3.4"/>
  </r>
  <r>
    <n v="3986"/>
    <n v="529168"/>
    <n v="82482"/>
    <s v="WOODEN PICTURE FRAME WHITE FINISH"/>
    <d v="2010-10-26T17:55:00"/>
    <x v="1711"/>
    <s v="United Kingdom"/>
    <x v="1707"/>
    <s v="United Kingdom"/>
    <n v="2.5499999999999998"/>
    <n v="12"/>
    <n v="30.599999999999998"/>
  </r>
  <r>
    <n v="3987"/>
    <n v="529178"/>
    <n v="20970"/>
    <s v="PINK FLORAL FELTCRAFT SHOULDER BAG"/>
    <d v="2010-10-26T18:23:00"/>
    <x v="1712"/>
    <s v="United Kingdom"/>
    <x v="1708"/>
    <s v="United Kingdom"/>
    <n v="3.75"/>
    <n v="4"/>
    <n v="15"/>
  </r>
  <r>
    <n v="3988"/>
    <n v="529178"/>
    <n v="48185"/>
    <s v="DOORMAT FAIRY CAKE"/>
    <d v="2010-10-26T18:23:00"/>
    <x v="1712"/>
    <s v="United Kingdom"/>
    <x v="1708"/>
    <s v="United Kingdom"/>
    <n v="7.95"/>
    <n v="2"/>
    <n v="15.9"/>
  </r>
  <r>
    <n v="3989"/>
    <n v="529179"/>
    <n v="22568"/>
    <s v="FELTCRAFT CUSHION OWL"/>
    <d v="2010-10-26T18:26:00"/>
    <x v="1713"/>
    <s v="United Kingdom"/>
    <x v="1709"/>
    <s v="United Kingdom"/>
    <n v="3.75"/>
    <n v="8"/>
    <n v="30"/>
  </r>
  <r>
    <n v="3990"/>
    <n v="529193"/>
    <n v="21754"/>
    <s v="HOME BUILDING BLOCK WORD"/>
    <d v="2010-10-27T08:07:00"/>
    <x v="106"/>
    <s v="United Kingdom"/>
    <x v="102"/>
    <s v="United Kingdom"/>
    <n v="5.95"/>
    <n v="12"/>
    <n v="71.400000000000006"/>
  </r>
  <r>
    <n v="3991"/>
    <n v="529196"/>
    <n v="22163"/>
    <s v="HEART STRING MEMO HOLDER HANGING"/>
    <d v="2010-10-27T08:36:00"/>
    <x v="1714"/>
    <s v="Sweden"/>
    <x v="1710"/>
    <s v="Sweden"/>
    <n v="2.95"/>
    <n v="6"/>
    <n v="17.700000000000003"/>
  </r>
  <r>
    <n v="3992"/>
    <n v="529196"/>
    <s v="85123A"/>
    <s v="WHITE HANGING HEART T-LIGHT HOLDER"/>
    <d v="2010-10-27T08:36:00"/>
    <x v="1714"/>
    <s v="Sweden"/>
    <x v="1710"/>
    <s v="Sweden"/>
    <n v="2.95"/>
    <n v="6"/>
    <n v="17.700000000000003"/>
  </r>
  <r>
    <n v="3993"/>
    <n v="529197"/>
    <n v="22491"/>
    <s v="PACK OF 12 COLOURED PENCILS"/>
    <d v="2010-10-27T09:18:00"/>
    <x v="1715"/>
    <s v="Italy"/>
    <x v="1711"/>
    <s v="Italy"/>
    <n v="0.85"/>
    <n v="12"/>
    <n v="10.199999999999999"/>
  </r>
  <r>
    <n v="3994"/>
    <n v="529197"/>
    <n v="22635"/>
    <s v="CHILDS BREAKFAST SET DOLLY GIRL "/>
    <d v="2010-10-27T09:18:00"/>
    <x v="1715"/>
    <s v="Italy"/>
    <x v="1711"/>
    <s v="Italy"/>
    <n v="9.9499999999999993"/>
    <n v="2"/>
    <n v="19.899999999999999"/>
  </r>
  <r>
    <n v="3995"/>
    <n v="529209"/>
    <n v="22441"/>
    <s v="GROW YOUR OWN BASIL IN ENAMEL MUG"/>
    <d v="2010-10-27T10:20:00"/>
    <x v="1290"/>
    <s v="United Kingdom"/>
    <x v="1286"/>
    <s v="United Kingdom"/>
    <n v="2.1"/>
    <n v="2"/>
    <n v="4.2"/>
  </r>
  <r>
    <n v="3996"/>
    <n v="529213"/>
    <n v="72741"/>
    <s v="GRAND CHOCOLATECANDLE"/>
    <d v="2010-10-27T10:32:00"/>
    <x v="314"/>
    <s v="United Kingdom"/>
    <x v="310"/>
    <s v="United Kingdom"/>
    <n v="1.45"/>
    <n v="9"/>
    <n v="13.049999999999999"/>
  </r>
  <r>
    <n v="3997"/>
    <n v="529300"/>
    <n v="22952"/>
    <s v="60 CAKE CASES VINTAGE CHRISTMAS"/>
    <d v="2010-10-27T12:30:00"/>
    <x v="666"/>
    <s v="United Kingdom"/>
    <x v="662"/>
    <s v="United Kingdom"/>
    <n v="0.55000000000000004"/>
    <n v="24"/>
    <n v="13.200000000000001"/>
  </r>
  <r>
    <n v="3998"/>
    <n v="529315"/>
    <s v="47591D"/>
    <s v="PINK FAIRY CAKE CHILDRENS APRON"/>
    <d v="2010-10-27T13:29:00"/>
    <x v="96"/>
    <s v="EIRE"/>
    <x v="92"/>
    <s v="EIRE"/>
    <n v="1.95"/>
    <n v="8"/>
    <n v="15.6"/>
  </r>
  <r>
    <n v="3999"/>
    <n v="529315"/>
    <n v="22377"/>
    <s v="BOTTLE BAG RETROSPOT "/>
    <d v="2010-10-27T13:29:00"/>
    <x v="96"/>
    <s v="EIRE"/>
    <x v="92"/>
    <s v="EIRE"/>
    <n v="2.1"/>
    <n v="5"/>
    <n v="10.5"/>
  </r>
  <r>
    <n v="4000"/>
    <n v="529322"/>
    <n v="20973"/>
    <s v="12 PENCIL SMALL TUBE WOODLAND"/>
    <d v="2010-10-27T14:01:00"/>
    <x v="1404"/>
    <s v="United Kingdom"/>
    <x v="1400"/>
    <s v="United Kingdom"/>
    <n v="0.65"/>
    <n v="2"/>
    <n v="1.3"/>
  </r>
  <r>
    <n v="4001"/>
    <n v="529323"/>
    <s v="84997C"/>
    <s v="BLUE 3 PIECE POLKADOT CUTLERY SET"/>
    <d v="2010-10-27T14:05:00"/>
    <x v="192"/>
    <s v="United Kingdom"/>
    <x v="188"/>
    <s v="United Kingdom"/>
    <n v="3.75"/>
    <n v="1"/>
    <n v="3.75"/>
  </r>
  <r>
    <n v="4002"/>
    <n v="529323"/>
    <n v="22697"/>
    <s v="GREEN REGENCY TEACUP AND SAUCER"/>
    <d v="2010-10-27T14:05:00"/>
    <x v="192"/>
    <s v="United Kingdom"/>
    <x v="188"/>
    <s v="United Kingdom"/>
    <n v="2.95"/>
    <n v="3"/>
    <n v="8.8500000000000014"/>
  </r>
  <r>
    <n v="4003"/>
    <n v="529324"/>
    <s v="85232B"/>
    <s v="SET OF 3 BABUSHKA STACKING TINS"/>
    <d v="2010-10-27T14:07:00"/>
    <x v="1716"/>
    <s v="United Kingdom"/>
    <x v="1712"/>
    <s v="United Kingdom"/>
    <n v="4.95"/>
    <n v="1"/>
    <n v="4.95"/>
  </r>
  <r>
    <n v="4004"/>
    <n v="529326"/>
    <n v="22579"/>
    <s v="WOODEN TREE CHRISTMAS SCANDINAVIAN"/>
    <d v="2010-10-27T14:14:00"/>
    <x v="1717"/>
    <s v="United Kingdom"/>
    <x v="1713"/>
    <s v="United Kingdom"/>
    <n v="0.85"/>
    <n v="2"/>
    <n v="1.7"/>
  </r>
  <r>
    <n v="4005"/>
    <n v="529329"/>
    <n v="22662"/>
    <s v="LUNCH BAG DOLLY GIRL DESIGN"/>
    <d v="2010-10-27T14:34:00"/>
    <x v="652"/>
    <s v="United Kingdom"/>
    <x v="648"/>
    <s v="United Kingdom"/>
    <n v="1.65"/>
    <n v="4"/>
    <n v="6.6"/>
  </r>
  <r>
    <n v="4006"/>
    <n v="529329"/>
    <n v="22530"/>
    <s v="MAGIC DRAWING SLATE DOLLY GIRL "/>
    <d v="2010-10-27T14:34:00"/>
    <x v="652"/>
    <s v="United Kingdom"/>
    <x v="648"/>
    <s v="United Kingdom"/>
    <n v="0.42"/>
    <n v="2"/>
    <n v="0.84"/>
  </r>
  <r>
    <n v="4007"/>
    <n v="529330"/>
    <n v="22763"/>
    <s v="KEY CABINET MA CAMPAGNE"/>
    <d v="2010-10-27T14:45:00"/>
    <x v="1718"/>
    <s v="United Kingdom"/>
    <x v="1714"/>
    <s v="United Kingdom"/>
    <n v="9.9499999999999993"/>
    <n v="2"/>
    <n v="19.899999999999999"/>
  </r>
  <r>
    <n v="4008"/>
    <n v="529333"/>
    <n v="21671"/>
    <s v="RED SPOT CERAMIC DRAWER KNOB"/>
    <d v="2010-10-27T15:04:00"/>
    <x v="1719"/>
    <s v="United Kingdom"/>
    <x v="1715"/>
    <s v="United Kingdom"/>
    <n v="1.25"/>
    <n v="18"/>
    <n v="22.5"/>
  </r>
  <r>
    <n v="4009"/>
    <n v="529333"/>
    <n v="22301"/>
    <s v="COFFEE MUG CAT + BIRD DESIGN"/>
    <d v="2010-10-27T15:04:00"/>
    <x v="1719"/>
    <s v="United Kingdom"/>
    <x v="1715"/>
    <s v="United Kingdom"/>
    <n v="2.5499999999999998"/>
    <n v="6"/>
    <n v="15.299999999999999"/>
  </r>
  <r>
    <n v="4010"/>
    <n v="529339"/>
    <s v="79066K"/>
    <s v="RETRO MOD TRAY"/>
    <d v="2010-10-27T16:23:00"/>
    <x v="1720"/>
    <s v="United Kingdom"/>
    <x v="1716"/>
    <s v="United Kingdom"/>
    <n v="0.85"/>
    <n v="1"/>
    <n v="0.85"/>
  </r>
  <r>
    <n v="4011"/>
    <n v="529339"/>
    <n v="21890"/>
    <s v="S/6 WOODEN SKITTLES IN COTTON BAG"/>
    <d v="2010-10-27T16:23:00"/>
    <x v="1720"/>
    <s v="United Kingdom"/>
    <x v="1716"/>
    <s v="United Kingdom"/>
    <n v="2.95"/>
    <n v="6"/>
    <n v="17.700000000000003"/>
  </r>
  <r>
    <n v="4012"/>
    <n v="529340"/>
    <s v="85099B"/>
    <s v="JUMBO BAG RED RETROSPOT"/>
    <d v="2010-10-27T16:32:00"/>
    <x v="1168"/>
    <s v="United Kingdom"/>
    <x v="1164"/>
    <s v="United Kingdom"/>
    <n v="1.95"/>
    <n v="50"/>
    <n v="97.5"/>
  </r>
  <r>
    <n v="4013"/>
    <n v="529341"/>
    <n v="22744"/>
    <s v="MAKE YOUR OWN MONSOON CARD KIT"/>
    <d v="2010-10-27T16:38:00"/>
    <x v="1721"/>
    <s v="United Kingdom"/>
    <x v="1717"/>
    <s v="United Kingdom"/>
    <n v="2.95"/>
    <n v="2"/>
    <n v="5.9"/>
  </r>
  <r>
    <n v="4014"/>
    <n v="529341"/>
    <n v="22150"/>
    <s v="3 STRIPEY MICE FELTCRAFT"/>
    <d v="2010-10-27T16:38:00"/>
    <x v="1721"/>
    <s v="United Kingdom"/>
    <x v="1717"/>
    <s v="United Kingdom"/>
    <n v="1.95"/>
    <n v="1"/>
    <n v="1.95"/>
  </r>
  <r>
    <n v="4015"/>
    <n v="529341"/>
    <n v="20966"/>
    <s v="SANDWICH BATH SPONGE"/>
    <d v="2010-10-27T16:38:00"/>
    <x v="1721"/>
    <s v="United Kingdom"/>
    <x v="1717"/>
    <s v="United Kingdom"/>
    <n v="1.25"/>
    <n v="3"/>
    <n v="3.75"/>
  </r>
  <r>
    <n v="4016"/>
    <n v="529342"/>
    <n v="22948"/>
    <s v="METAL DECORATION NAUGHTY CHILDREN "/>
    <d v="2010-10-27T16:41:00"/>
    <x v="1722"/>
    <s v="United Kingdom"/>
    <x v="1718"/>
    <s v="United Kingdom"/>
    <n v="0.85"/>
    <n v="24"/>
    <n v="20.399999999999999"/>
  </r>
  <r>
    <n v="4017"/>
    <n v="529346"/>
    <n v="21430"/>
    <s v="SET/3 RED GINGHAM ROSE STORAGE BOX"/>
    <d v="2010-10-28T09:05:00"/>
    <x v="1723"/>
    <s v="United Kingdom"/>
    <x v="1719"/>
    <s v="United Kingdom"/>
    <n v="3.75"/>
    <n v="4"/>
    <n v="15"/>
  </r>
  <r>
    <n v="4018"/>
    <n v="529349"/>
    <n v="21675"/>
    <s v="BUTTERFLIES STICKERS"/>
    <d v="2010-10-28T09:27:00"/>
    <x v="1573"/>
    <s v="United Kingdom"/>
    <x v="1569"/>
    <s v="United Kingdom"/>
    <n v="0.85"/>
    <n v="12"/>
    <n v="10.199999999999999"/>
  </r>
  <r>
    <n v="4019"/>
    <n v="529351"/>
    <n v="22945"/>
    <s v="CHRISTMAS METAL TAGS ASSORTED "/>
    <d v="2010-10-28T09:29:00"/>
    <x v="1724"/>
    <s v="Portugal"/>
    <x v="1720"/>
    <s v="Portugal"/>
    <n v="0.85"/>
    <n v="48"/>
    <n v="40.799999999999997"/>
  </r>
  <r>
    <n v="4020"/>
    <n v="529503"/>
    <n v="21219"/>
    <s v="SET/4 BADGES BALLOON GIRL"/>
    <d v="2010-10-28T14:15:00"/>
    <x v="1725"/>
    <s v="United Kingdom"/>
    <x v="1721"/>
    <s v="United Kingdom"/>
    <n v="1.25"/>
    <n v="5"/>
    <n v="6.25"/>
  </r>
  <r>
    <n v="4021"/>
    <n v="529503"/>
    <n v="20967"/>
    <s v="GREY FLORAL FELTCRAFT SHOULDER BAG"/>
    <d v="2010-10-28T14:15:00"/>
    <x v="1725"/>
    <s v="United Kingdom"/>
    <x v="1721"/>
    <s v="United Kingdom"/>
    <n v="3.75"/>
    <n v="1"/>
    <n v="3.75"/>
  </r>
  <r>
    <n v="4022"/>
    <n v="529517"/>
    <n v="22847"/>
    <s v="BREAD BIN DINER STYLE IVORY"/>
    <d v="2010-10-28T15:18:00"/>
    <x v="1726"/>
    <s v="United Kingdom"/>
    <x v="1722"/>
    <s v="United Kingdom"/>
    <n v="16.95"/>
    <n v="1"/>
    <n v="16.95"/>
  </r>
  <r>
    <n v="4023"/>
    <n v="529522"/>
    <n v="22178"/>
    <s v="VICTORIAN GLASS HANGING T-LIGHT"/>
    <d v="2010-10-28T15:37:00"/>
    <x v="1727"/>
    <s v="United Kingdom"/>
    <x v="1723"/>
    <s v="United Kingdom"/>
    <n v="1.25"/>
    <n v="12"/>
    <n v="15"/>
  </r>
  <r>
    <n v="4024"/>
    <n v="529547"/>
    <n v="21212"/>
    <s v="PACK OF 72 RETROSPOT CAKE CASES"/>
    <d v="2010-10-28T17:13:00"/>
    <x v="501"/>
    <s v="United Kingdom"/>
    <x v="497"/>
    <s v="United Kingdom"/>
    <n v="0.55000000000000004"/>
    <n v="24"/>
    <n v="13.200000000000001"/>
  </r>
  <r>
    <n v="4025"/>
    <n v="529567"/>
    <n v="22191"/>
    <s v="IVORY DINER WALL CLOCK"/>
    <d v="2010-10-28T18:23:00"/>
    <x v="1728"/>
    <s v="United Kingdom"/>
    <x v="1724"/>
    <s v="United Kingdom"/>
    <n v="8.5"/>
    <n v="4"/>
    <n v="34"/>
  </r>
  <r>
    <n v="4026"/>
    <n v="529567"/>
    <s v="35004C"/>
    <s v="SET OF 3 COLOURED  FLYING DUCKS"/>
    <d v="2010-10-28T18:23:00"/>
    <x v="1728"/>
    <s v="United Kingdom"/>
    <x v="1724"/>
    <s v="United Kingdom"/>
    <n v="4.6500000000000004"/>
    <n v="24"/>
    <n v="111.60000000000001"/>
  </r>
  <r>
    <n v="4027"/>
    <n v="529573"/>
    <n v="22652"/>
    <s v="TRAVEL SEWING KIT"/>
    <d v="2010-10-28T18:54:00"/>
    <x v="628"/>
    <s v="United Kingdom"/>
    <x v="624"/>
    <s v="United Kingdom"/>
    <n v="1.65"/>
    <n v="1"/>
    <n v="1.65"/>
  </r>
  <r>
    <n v="4028"/>
    <n v="529573"/>
    <n v="22079"/>
    <s v="RIBBON REEL HEARTS DESIGN "/>
    <d v="2010-10-28T18:54:00"/>
    <x v="628"/>
    <s v="United Kingdom"/>
    <x v="624"/>
    <s v="United Kingdom"/>
    <n v="1.65"/>
    <n v="5"/>
    <n v="8.25"/>
  </r>
  <r>
    <n v="4029"/>
    <n v="529582"/>
    <n v="22199"/>
    <s v="FRYING PAN RED RETROSPOT"/>
    <d v="2010-10-28T19:20:00"/>
    <x v="1729"/>
    <s v="United Kingdom"/>
    <x v="1725"/>
    <s v="United Kingdom"/>
    <n v="4.25"/>
    <n v="1"/>
    <n v="4.25"/>
  </r>
  <r>
    <n v="4030"/>
    <n v="529585"/>
    <n v="21561"/>
    <s v="DINOSAUR LUNCH BOX WITH CUTLERY"/>
    <d v="2010-10-28T19:37:00"/>
    <x v="96"/>
    <s v="EIRE"/>
    <x v="92"/>
    <s v="EIRE"/>
    <n v="2.5499999999999998"/>
    <n v="12"/>
    <n v="30.599999999999998"/>
  </r>
  <r>
    <n v="4031"/>
    <n v="529589"/>
    <n v="20724"/>
    <s v="RED RETROSPOT CHARLOTTE BAG"/>
    <d v="2010-10-28T19:59:00"/>
    <x v="1730"/>
    <s v="United Kingdom"/>
    <x v="1726"/>
    <s v="United Kingdom"/>
    <n v="0.85"/>
    <n v="10"/>
    <n v="8.5"/>
  </r>
  <r>
    <n v="4032"/>
    <n v="529594"/>
    <n v="22098"/>
    <s v="BOUDOIR SQUARE TISSUE BOX"/>
    <d v="2010-10-29T08:24:00"/>
    <x v="585"/>
    <s v="United Kingdom"/>
    <x v="581"/>
    <s v="United Kingdom"/>
    <n v="1.25"/>
    <n v="12"/>
    <n v="15"/>
  </r>
  <r>
    <n v="4033"/>
    <n v="529597"/>
    <n v="21791"/>
    <s v="VINTAGE HEADS AND TAILS CARD GAME "/>
    <d v="2010-10-29T08:48:00"/>
    <x v="415"/>
    <s v="United Kingdom"/>
    <x v="411"/>
    <s v="United Kingdom"/>
    <n v="1.25"/>
    <n v="24"/>
    <n v="30"/>
  </r>
  <r>
    <n v="4034"/>
    <n v="529611"/>
    <n v="22986"/>
    <s v="GINGHAM ROSE WRAP"/>
    <d v="2010-10-29T10:39:00"/>
    <x v="1719"/>
    <s v="United Kingdom"/>
    <x v="1715"/>
    <s v="United Kingdom"/>
    <n v="0.42"/>
    <n v="25"/>
    <n v="10.5"/>
  </r>
  <r>
    <n v="4035"/>
    <n v="529611"/>
    <n v="21875"/>
    <s v="KINGS CHOICE MUG"/>
    <d v="2010-10-29T10:39:00"/>
    <x v="1719"/>
    <s v="United Kingdom"/>
    <x v="1715"/>
    <s v="United Kingdom"/>
    <n v="1.25"/>
    <n v="12"/>
    <n v="15"/>
  </r>
  <r>
    <n v="4036"/>
    <n v="529622"/>
    <n v="21239"/>
    <s v="PINK  POLKADOT CUP"/>
    <d v="2010-10-29T11:42:00"/>
    <x v="1058"/>
    <s v="Germany"/>
    <x v="1054"/>
    <s v="Germany"/>
    <n v="0.85"/>
    <n v="8"/>
    <n v="6.8"/>
  </r>
  <r>
    <n v="4037"/>
    <n v="529623"/>
    <n v="21213"/>
    <s v="PACK OF 72 SKULL CAKE CASES"/>
    <d v="2010-10-29T11:49:00"/>
    <x v="572"/>
    <s v="United Kingdom"/>
    <x v="568"/>
    <s v="United Kingdom"/>
    <n v="0.55000000000000004"/>
    <n v="24"/>
    <n v="13.200000000000001"/>
  </r>
  <r>
    <n v="4038"/>
    <n v="529626"/>
    <n v="22569"/>
    <s v="FELTCRAFT CUSHION BUTTERFLY"/>
    <d v="2010-10-29T12:06:00"/>
    <x v="214"/>
    <s v="United Kingdom"/>
    <x v="210"/>
    <s v="United Kingdom"/>
    <n v="3.75"/>
    <n v="4"/>
    <n v="15"/>
  </r>
  <r>
    <n v="4039"/>
    <n v="529629"/>
    <n v="22158"/>
    <s v="3 HEARTS HANGING DECORATION RUSTIC"/>
    <d v="2010-10-29T12:15:00"/>
    <x v="752"/>
    <s v="Switzerland"/>
    <x v="748"/>
    <s v="Australia"/>
    <n v="2.95"/>
    <n v="8"/>
    <n v="23.6"/>
  </r>
  <r>
    <n v="4040"/>
    <n v="529709"/>
    <n v="82484"/>
    <s v="WOOD BLACK BOARD ANT WHITE FINISH"/>
    <d v="2010-10-29T13:03:00"/>
    <x v="718"/>
    <s v="United Kingdom"/>
    <x v="714"/>
    <s v="United Kingdom"/>
    <n v="5.55"/>
    <n v="12"/>
    <n v="66.599999999999994"/>
  </r>
  <r>
    <n v="4041"/>
    <n v="529720"/>
    <n v="22666"/>
    <s v="RECIPE BOX PANTRY YELLOW DESIGN"/>
    <d v="2010-10-29T13:58:00"/>
    <x v="1149"/>
    <s v="Germany"/>
    <x v="1145"/>
    <s v="Germany"/>
    <n v="2.95"/>
    <n v="6"/>
    <n v="17.700000000000003"/>
  </r>
  <r>
    <n v="4042"/>
    <n v="529721"/>
    <n v="22842"/>
    <s v="BISCUIT TIN VINTAGE RED"/>
    <d v="2010-10-29T14:09:00"/>
    <x v="812"/>
    <s v="United Kingdom"/>
    <x v="808"/>
    <s v="United Kingdom"/>
    <n v="6.75"/>
    <n v="4"/>
    <n v="27"/>
  </r>
  <r>
    <n v="4043"/>
    <n v="529763"/>
    <n v="22118"/>
    <s v="JOY WOODEN BLOCK LETTERS"/>
    <d v="2010-10-29T15:00:00"/>
    <x v="149"/>
    <s v="United Kingdom"/>
    <x v="145"/>
    <s v="United Kingdom"/>
    <n v="4.95"/>
    <n v="1"/>
    <n v="4.95"/>
  </r>
  <r>
    <n v="4044"/>
    <n v="529766"/>
    <n v="22633"/>
    <s v="HAND WARMER UNION JACK"/>
    <d v="2010-10-29T15:04:00"/>
    <x v="1731"/>
    <s v="United Kingdom"/>
    <x v="1727"/>
    <s v="United Kingdom"/>
    <n v="2.1"/>
    <n v="12"/>
    <n v="25.200000000000003"/>
  </r>
  <r>
    <n v="4045"/>
    <n v="529766"/>
    <n v="84050"/>
    <s v="PINK HEART SHAPE EGG FRYING PAN"/>
    <d v="2010-10-29T15:04:00"/>
    <x v="1731"/>
    <s v="United Kingdom"/>
    <x v="1727"/>
    <s v="United Kingdom"/>
    <n v="1.65"/>
    <n v="6"/>
    <n v="9.8999999999999986"/>
  </r>
  <r>
    <n v="4046"/>
    <n v="529785"/>
    <n v="51008"/>
    <s v="AFGHAN SLIPPER SOCK PAIR"/>
    <d v="2010-10-29T15:31:00"/>
    <x v="1732"/>
    <s v="United Kingdom"/>
    <x v="1728"/>
    <s v="United Kingdom"/>
    <n v="3.45"/>
    <n v="60"/>
    <n v="207"/>
  </r>
  <r>
    <n v="4047"/>
    <n v="529787"/>
    <n v="21904"/>
    <s v="HOUSE WRECKING METAL SIGN "/>
    <d v="2010-10-29T15:34:00"/>
    <x v="1683"/>
    <s v="United Kingdom"/>
    <x v="1679"/>
    <s v="United Kingdom"/>
    <n v="2.1"/>
    <n v="1"/>
    <n v="2.1"/>
  </r>
  <r>
    <n v="4048"/>
    <n v="529811"/>
    <n v="22338"/>
    <s v="STAR DECORATION PAINTED ZINC "/>
    <d v="2010-10-31T11:06:00"/>
    <x v="1733"/>
    <s v="United Kingdom"/>
    <x v="1729"/>
    <s v="United Kingdom"/>
    <n v="0.65"/>
    <n v="3"/>
    <n v="1.9500000000000002"/>
  </r>
  <r>
    <n v="4049"/>
    <n v="529813"/>
    <n v="22674"/>
    <s v="FRENCH TOILET SIGN BLUE METAL"/>
    <d v="2010-10-31T11:09:00"/>
    <x v="935"/>
    <s v="United Kingdom"/>
    <x v="931"/>
    <s v="United Kingdom"/>
    <n v="1.25"/>
    <n v="5"/>
    <n v="6.25"/>
  </r>
  <r>
    <n v="4050"/>
    <n v="529815"/>
    <n v="35961"/>
    <s v="FOLKART ZINC HEART CHRISTMAS DEC"/>
    <d v="2010-10-31T11:12:00"/>
    <x v="548"/>
    <s v="United Kingdom"/>
    <x v="544"/>
    <s v="United Kingdom"/>
    <n v="0.85"/>
    <n v="12"/>
    <n v="10.199999999999999"/>
  </r>
  <r>
    <n v="4051"/>
    <n v="529818"/>
    <n v="21080"/>
    <s v="SET/20 RED RETROSPOT PAPER NAPKINS "/>
    <d v="2010-10-31T11:22:00"/>
    <x v="73"/>
    <s v="United Kingdom"/>
    <x v="69"/>
    <s v="United Kingdom"/>
    <n v="0.85"/>
    <n v="2"/>
    <n v="1.7"/>
  </r>
  <r>
    <n v="4052"/>
    <n v="529818"/>
    <n v="21243"/>
    <s v="PINK  POLKADOT PLATE "/>
    <d v="2010-10-31T11:22:00"/>
    <x v="73"/>
    <s v="United Kingdom"/>
    <x v="69"/>
    <s v="United Kingdom"/>
    <n v="1.69"/>
    <n v="1"/>
    <n v="1.69"/>
  </r>
  <r>
    <n v="4053"/>
    <n v="529826"/>
    <n v="22379"/>
    <s v="RECYCLING BAG RETROSPOT "/>
    <d v="2010-10-31T11:43:00"/>
    <x v="1520"/>
    <s v="United Kingdom"/>
    <x v="1516"/>
    <s v="United Kingdom"/>
    <n v="2.1"/>
    <n v="7"/>
    <n v="14.700000000000001"/>
  </r>
  <r>
    <n v="4054"/>
    <n v="529826"/>
    <n v="22968"/>
    <s v="ROSE COTTAGE KEEPSAKE BOX "/>
    <d v="2010-10-31T11:43:00"/>
    <x v="1520"/>
    <s v="United Kingdom"/>
    <x v="1516"/>
    <s v="United Kingdom"/>
    <n v="9.9499999999999993"/>
    <n v="2"/>
    <n v="19.899999999999999"/>
  </r>
  <r>
    <n v="4055"/>
    <n v="529833"/>
    <n v="20971"/>
    <s v="PINK BLUE FELT CRAFT TRINKET BOX"/>
    <d v="2010-10-31T12:32:00"/>
    <x v="362"/>
    <s v="United Kingdom"/>
    <x v="358"/>
    <s v="United Kingdom"/>
    <n v="1.25"/>
    <n v="2"/>
    <n v="2.5"/>
  </r>
  <r>
    <n v="4056"/>
    <n v="529835"/>
    <n v="22273"/>
    <s v="FELTCRAFT DOLL MOLLY"/>
    <d v="2010-10-31T12:34:00"/>
    <x v="653"/>
    <s v="United Kingdom"/>
    <x v="649"/>
    <s v="United Kingdom"/>
    <n v="2.95"/>
    <n v="20"/>
    <n v="59"/>
  </r>
  <r>
    <n v="4057"/>
    <n v="529837"/>
    <n v="22599"/>
    <s v="CHRISTMAS MUSICAL ZINC STAR"/>
    <d v="2010-10-31T12:34:00"/>
    <x v="697"/>
    <s v="United Kingdom"/>
    <x v="693"/>
    <s v="United Kingdom"/>
    <n v="0.85"/>
    <n v="6"/>
    <n v="5.0999999999999996"/>
  </r>
  <r>
    <n v="4058"/>
    <n v="529839"/>
    <n v="22986"/>
    <s v="GINGHAM ROSE WRAP"/>
    <d v="2010-10-31T12:36:00"/>
    <x v="1734"/>
    <s v="United Kingdom"/>
    <x v="1730"/>
    <s v="United Kingdom"/>
    <n v="0.42"/>
    <n v="25"/>
    <n v="10.5"/>
  </r>
  <r>
    <n v="4059"/>
    <n v="529842"/>
    <n v="22639"/>
    <s v="SET OF 4 NAPKIN CHARMS HEARTS"/>
    <d v="2010-10-31T12:52:00"/>
    <x v="1735"/>
    <s v="United Kingdom"/>
    <x v="1731"/>
    <s v="United Kingdom"/>
    <n v="2.5499999999999998"/>
    <n v="2"/>
    <n v="5.0999999999999996"/>
  </r>
  <r>
    <n v="4060"/>
    <n v="529842"/>
    <n v="21169"/>
    <s v="YOU'RE CONFUSING ME METAL SIGN "/>
    <d v="2010-10-31T12:52:00"/>
    <x v="1735"/>
    <s v="United Kingdom"/>
    <x v="1731"/>
    <s v="United Kingdom"/>
    <n v="1.69"/>
    <n v="1"/>
    <n v="1.69"/>
  </r>
  <r>
    <n v="4061"/>
    <n v="529843"/>
    <n v="21051"/>
    <s v="RIBBONS PURSE "/>
    <d v="2010-10-31T12:56:00"/>
    <x v="1374"/>
    <s v="United Kingdom"/>
    <x v="1370"/>
    <s v="United Kingdom"/>
    <n v="2.1"/>
    <n v="2"/>
    <n v="4.2"/>
  </r>
  <r>
    <n v="4062"/>
    <n v="529843"/>
    <n v="21982"/>
    <s v="PACK OF 12 SUKI TISSUES "/>
    <d v="2010-10-31T12:56:00"/>
    <x v="1374"/>
    <s v="United Kingdom"/>
    <x v="1370"/>
    <s v="United Kingdom"/>
    <n v="0.28999999999999998"/>
    <n v="12"/>
    <n v="3.4799999999999995"/>
  </r>
  <r>
    <n v="4063"/>
    <n v="529846"/>
    <n v="21977"/>
    <s v="PACK OF 60 PINK PAISLEY CAKE CASES"/>
    <d v="2010-10-31T13:14:00"/>
    <x v="353"/>
    <s v="United Kingdom"/>
    <x v="349"/>
    <s v="United Kingdom"/>
    <n v="0.55000000000000004"/>
    <n v="24"/>
    <n v="13.200000000000001"/>
  </r>
  <r>
    <n v="4064"/>
    <n v="529847"/>
    <n v="85038"/>
    <s v="6 CHOCOLATE LOVE HEART T-LIGHTS"/>
    <d v="2010-10-31T13:23:00"/>
    <x v="834"/>
    <s v="United Kingdom"/>
    <x v="830"/>
    <s v="United Kingdom"/>
    <n v="2.1"/>
    <n v="4"/>
    <n v="8.4"/>
  </r>
  <r>
    <n v="4065"/>
    <n v="529850"/>
    <n v="21982"/>
    <s v="PACK OF 12 SUKI TISSUES "/>
    <d v="2010-10-31T13:35:00"/>
    <x v="1065"/>
    <s v="United Kingdom"/>
    <x v="1061"/>
    <s v="United Kingdom"/>
    <n v="0.28999999999999998"/>
    <n v="2"/>
    <n v="0.57999999999999996"/>
  </r>
  <r>
    <n v="4066"/>
    <n v="529850"/>
    <n v="21231"/>
    <s v="SWEETHEART CERAMIC TRINKET BOX"/>
    <d v="2010-10-31T13:35:00"/>
    <x v="1065"/>
    <s v="United Kingdom"/>
    <x v="1061"/>
    <s v="United Kingdom"/>
    <n v="1.25"/>
    <n v="2"/>
    <n v="2.5"/>
  </r>
  <r>
    <n v="4067"/>
    <n v="529850"/>
    <n v="21827"/>
    <s v="EIGHT PIECE CREEPY CRAWLIE SET"/>
    <d v="2010-10-31T13:35:00"/>
    <x v="1065"/>
    <s v="United Kingdom"/>
    <x v="1061"/>
    <s v="United Kingdom"/>
    <n v="1.25"/>
    <n v="3"/>
    <n v="3.75"/>
  </r>
  <r>
    <n v="4068"/>
    <n v="529888"/>
    <n v="21915"/>
    <s v="RED  HARMONICA IN BOX "/>
    <d v="2010-10-31T14:06:00"/>
    <x v="303"/>
    <s v="United Kingdom"/>
    <x v="299"/>
    <s v="United Kingdom"/>
    <n v="1.25"/>
    <n v="3"/>
    <n v="3.75"/>
  </r>
  <r>
    <n v="4069"/>
    <n v="529904"/>
    <n v="22696"/>
    <s v="WICKER WREATH LARGE"/>
    <d v="2010-10-31T14:11:00"/>
    <x v="1736"/>
    <s v="United Kingdom"/>
    <x v="1732"/>
    <s v="United Kingdom"/>
    <n v="1.95"/>
    <n v="6"/>
    <n v="11.7"/>
  </r>
  <r>
    <n v="4070"/>
    <n v="529924"/>
    <n v="22245"/>
    <s v="HOOK, 1 HANGER ,MAGIC GARDEN"/>
    <d v="2010-10-31T14:20:00"/>
    <x v="1737"/>
    <s v="Iceland"/>
    <x v="1733"/>
    <s v="Iceland"/>
    <n v="0.85"/>
    <n v="12"/>
    <n v="10.199999999999999"/>
  </r>
  <r>
    <n v="4071"/>
    <n v="529981"/>
    <n v="22587"/>
    <s v="FELTCRAFT HAIRBAND RED AND BLUE"/>
    <d v="2010-10-31T15:31:00"/>
    <x v="1406"/>
    <s v="United Kingdom"/>
    <x v="1402"/>
    <s v="United Kingdom"/>
    <n v="0.85"/>
    <n v="1"/>
    <n v="0.85"/>
  </r>
  <r>
    <n v="4072"/>
    <n v="529994"/>
    <n v="22838"/>
    <s v="3 TIER CAKE TIN RED AND CREAM"/>
    <d v="2010-10-31T16:26:00"/>
    <x v="595"/>
    <s v="United Kingdom"/>
    <x v="591"/>
    <s v="United Kingdom"/>
    <n v="14.95"/>
    <n v="1"/>
    <n v="14.95"/>
  </r>
  <r>
    <n v="4073"/>
    <n v="529994"/>
    <s v="84926D"/>
    <s v="LA PALMIERA TILE COASTER"/>
    <d v="2010-10-31T16:26:00"/>
    <x v="595"/>
    <s v="United Kingdom"/>
    <x v="591"/>
    <s v="United Kingdom"/>
    <n v="1.25"/>
    <n v="24"/>
    <n v="30"/>
  </r>
  <r>
    <n v="4074"/>
    <n v="529994"/>
    <n v="22457"/>
    <s v="NATURAL SLATE HEART CHALKBOARD "/>
    <d v="2010-10-31T16:26:00"/>
    <x v="595"/>
    <s v="United Kingdom"/>
    <x v="591"/>
    <s v="United Kingdom"/>
    <n v="2.95"/>
    <n v="5"/>
    <n v="14.75"/>
  </r>
  <r>
    <n v="4075"/>
    <n v="530014"/>
    <n v="20676"/>
    <s v="RED RETROSPOT BOWL"/>
    <d v="2010-11-01T10:37:00"/>
    <x v="631"/>
    <s v="United Kingdom"/>
    <x v="627"/>
    <s v="United Kingdom"/>
    <n v="1.25"/>
    <n v="4"/>
    <n v="5"/>
  </r>
  <r>
    <n v="4076"/>
    <n v="530020"/>
    <n v="35400"/>
    <s v="WOODEN BOX ADVENT CALENDAR "/>
    <d v="2010-11-01T10:52:00"/>
    <x v="1293"/>
    <s v="United Kingdom"/>
    <x v="1289"/>
    <s v="United Kingdom"/>
    <n v="8.9499999999999993"/>
    <n v="1"/>
    <n v="8.9499999999999993"/>
  </r>
  <r>
    <n v="4077"/>
    <n v="530059"/>
    <n v="20984"/>
    <s v="12 PENCILS TALL TUBE POSY"/>
    <d v="2010-11-01T11:32:00"/>
    <x v="806"/>
    <s v="United Kingdom"/>
    <x v="802"/>
    <s v="United Kingdom"/>
    <n v="0.85"/>
    <n v="3"/>
    <n v="2.5499999999999998"/>
  </r>
  <r>
    <n v="4078"/>
    <n v="530061"/>
    <n v="21098"/>
    <s v="CHRISTMAS TOILET ROLL"/>
    <d v="2010-11-01T11:36:00"/>
    <x v="1123"/>
    <s v="United Kingdom"/>
    <x v="1119"/>
    <s v="United Kingdom"/>
    <n v="1.25"/>
    <n v="12"/>
    <n v="15"/>
  </r>
  <r>
    <n v="4079"/>
    <n v="530061"/>
    <n v="22570"/>
    <s v="FELTCRAFT CUSHION RABBIT"/>
    <d v="2010-11-01T11:36:00"/>
    <x v="1123"/>
    <s v="United Kingdom"/>
    <x v="1119"/>
    <s v="United Kingdom"/>
    <n v="3.75"/>
    <n v="12"/>
    <n v="45"/>
  </r>
  <r>
    <n v="4080"/>
    <n v="530061"/>
    <n v="21063"/>
    <s v="PARTY INVITES JAZZ HEARTS"/>
    <d v="2010-11-01T11:36:00"/>
    <x v="1123"/>
    <s v="United Kingdom"/>
    <x v="1119"/>
    <s v="United Kingdom"/>
    <n v="0.85"/>
    <n v="12"/>
    <n v="10.199999999999999"/>
  </r>
  <r>
    <n v="4081"/>
    <n v="530067"/>
    <n v="35970"/>
    <s v="ZINC FOLKART SLEIGH BELLS"/>
    <d v="2010-11-01T11:53:00"/>
    <x v="557"/>
    <s v="United Kingdom"/>
    <x v="553"/>
    <s v="United Kingdom"/>
    <n v="1.69"/>
    <n v="6"/>
    <n v="10.14"/>
  </r>
  <r>
    <n v="4082"/>
    <n v="530085"/>
    <n v="22577"/>
    <s v="WOODEN HEART CHRISTMAS SCANDINAVIAN"/>
    <d v="2010-11-01T13:26:00"/>
    <x v="1738"/>
    <s v="United Kingdom"/>
    <x v="1734"/>
    <s v="United Kingdom"/>
    <n v="0.85"/>
    <n v="1"/>
    <n v="0.85"/>
  </r>
  <r>
    <n v="4083"/>
    <n v="530085"/>
    <s v="85099B"/>
    <s v="JUMBO BAG RED RETROSPOT"/>
    <d v="2010-11-01T13:26:00"/>
    <x v="1738"/>
    <s v="United Kingdom"/>
    <x v="1734"/>
    <s v="United Kingdom"/>
    <n v="1.95"/>
    <n v="1"/>
    <n v="1.95"/>
  </r>
  <r>
    <n v="4084"/>
    <n v="530085"/>
    <n v="22842"/>
    <s v="BISCUIT TIN VINTAGE RED"/>
    <d v="2010-11-01T13:26:00"/>
    <x v="1738"/>
    <s v="United Kingdom"/>
    <x v="1734"/>
    <s v="United Kingdom"/>
    <n v="6.75"/>
    <n v="1"/>
    <n v="6.75"/>
  </r>
  <r>
    <n v="4085"/>
    <n v="530087"/>
    <n v="22629"/>
    <s v="SPACEBOY LUNCH BOX "/>
    <d v="2010-11-01T13:33:00"/>
    <x v="748"/>
    <s v="United Kingdom"/>
    <x v="744"/>
    <s v="United Kingdom"/>
    <n v="1.95"/>
    <n v="12"/>
    <n v="23.4"/>
  </r>
  <r>
    <n v="4086"/>
    <n v="530103"/>
    <s v="10123C"/>
    <s v="HEARTS WRAPPING TAPE "/>
    <d v="2010-11-01T14:11:00"/>
    <x v="1739"/>
    <s v="United Kingdom"/>
    <x v="1735"/>
    <s v="United Kingdom"/>
    <n v="0.65"/>
    <n v="2"/>
    <n v="1.3"/>
  </r>
  <r>
    <n v="4087"/>
    <n v="530122"/>
    <n v="22556"/>
    <s v="PLASTERS IN TIN CIRCUS PARADE "/>
    <d v="2010-11-01T14:58:00"/>
    <x v="1740"/>
    <s v="Germany"/>
    <x v="1736"/>
    <s v="Germany"/>
    <n v="1.65"/>
    <n v="12"/>
    <n v="19.799999999999997"/>
  </r>
  <r>
    <n v="4088"/>
    <n v="530137"/>
    <s v="84029E"/>
    <s v="RED WOOLLY HOTTIE WHITE HEART."/>
    <d v="2010-11-01T16:01:00"/>
    <x v="1741"/>
    <s v="United Kingdom"/>
    <x v="1737"/>
    <s v="United Kingdom"/>
    <n v="3.75"/>
    <n v="4"/>
    <n v="15"/>
  </r>
  <r>
    <n v="4089"/>
    <n v="530139"/>
    <n v="22952"/>
    <s v="60 CAKE CASES VINTAGE CHRISTMAS"/>
    <d v="2010-11-01T16:24:00"/>
    <x v="579"/>
    <s v="United Kingdom"/>
    <x v="575"/>
    <s v="United Kingdom"/>
    <n v="0.55000000000000004"/>
    <n v="24"/>
    <n v="13.200000000000001"/>
  </r>
  <r>
    <n v="4090"/>
    <n v="530139"/>
    <n v="22895"/>
    <s v="SET OF 2 TEA TOWELS APPLE AND PEARS"/>
    <d v="2010-11-01T16:24:00"/>
    <x v="579"/>
    <s v="United Kingdom"/>
    <x v="575"/>
    <s v="United Kingdom"/>
    <n v="2.95"/>
    <n v="6"/>
    <n v="17.700000000000003"/>
  </r>
  <r>
    <n v="4091"/>
    <n v="530163"/>
    <n v="22665"/>
    <s v="RECIPE BOX BLUE SKETCHBOOK DESIGN"/>
    <d v="2010-11-02T08:02:00"/>
    <x v="734"/>
    <s v="United Kingdom"/>
    <x v="730"/>
    <s v="United Kingdom"/>
    <n v="2.95"/>
    <n v="12"/>
    <n v="35.400000000000006"/>
  </r>
  <r>
    <n v="4092"/>
    <n v="530165"/>
    <n v="21790"/>
    <s v="VINTAGE SNAP CARDS"/>
    <d v="2010-11-02T08:49:00"/>
    <x v="1742"/>
    <s v="United Kingdom"/>
    <x v="1738"/>
    <s v="United Kingdom"/>
    <n v="0.85"/>
    <n v="12"/>
    <n v="10.199999999999999"/>
  </r>
  <r>
    <n v="4093"/>
    <n v="530167"/>
    <n v="22192"/>
    <s v="BLUE DINER WALL CLOCK"/>
    <d v="2010-11-02T09:06:00"/>
    <x v="1743"/>
    <s v="United Kingdom"/>
    <x v="1739"/>
    <s v="United Kingdom"/>
    <n v="8.5"/>
    <n v="2"/>
    <n v="17"/>
  </r>
  <r>
    <n v="4094"/>
    <n v="530223"/>
    <n v="22622"/>
    <s v="BOX OF VINTAGE ALPHABET BLOCKS"/>
    <d v="2010-11-02T11:23:00"/>
    <x v="1274"/>
    <s v="United Kingdom"/>
    <x v="1270"/>
    <s v="United Kingdom"/>
    <n v="8.5"/>
    <n v="48"/>
    <n v="408"/>
  </r>
  <r>
    <n v="4095"/>
    <n v="530259"/>
    <n v="22073"/>
    <s v="RED RETROSPOT STORAGE JAR"/>
    <d v="2010-11-02T11:33:00"/>
    <x v="1421"/>
    <s v="Germany"/>
    <x v="1417"/>
    <s v="Germany"/>
    <n v="3.75"/>
    <n v="4"/>
    <n v="15"/>
  </r>
  <r>
    <n v="4096"/>
    <n v="530259"/>
    <n v="21035"/>
    <s v="SET/2 RED RETROSPOT TEA TOWELS "/>
    <d v="2010-11-02T11:33:00"/>
    <x v="1421"/>
    <s v="Germany"/>
    <x v="1417"/>
    <s v="Germany"/>
    <n v="2.95"/>
    <n v="12"/>
    <n v="35.400000000000006"/>
  </r>
  <r>
    <n v="4097"/>
    <n v="530264"/>
    <n v="21481"/>
    <s v="FAWN BLUE HOT WATER BOTTLE"/>
    <d v="2010-11-02T11:37:00"/>
    <x v="1744"/>
    <s v="United Kingdom"/>
    <x v="1740"/>
    <s v="United Kingdom"/>
    <n v="2.95"/>
    <n v="6"/>
    <n v="17.700000000000003"/>
  </r>
  <r>
    <n v="4098"/>
    <n v="530268"/>
    <n v="21349"/>
    <s v="IVY HEART WREATH"/>
    <d v="2010-11-02T11:47:00"/>
    <x v="1745"/>
    <s v="United Kingdom"/>
    <x v="1741"/>
    <s v="United Kingdom"/>
    <n v="6.75"/>
    <n v="6"/>
    <n v="40.5"/>
  </r>
  <r>
    <n v="4099"/>
    <n v="530280"/>
    <n v="20854"/>
    <s v="BLUE PATCH PURSE PINK HEART"/>
    <d v="2010-11-02T12:02:00"/>
    <x v="1746"/>
    <s v="United Kingdom"/>
    <x v="1742"/>
    <s v="United Kingdom"/>
    <n v="1.65"/>
    <n v="3"/>
    <n v="4.9499999999999993"/>
  </r>
  <r>
    <n v="4100"/>
    <n v="530302"/>
    <n v="22411"/>
    <s v="JUMBO SHOPPER VINTAGE RED PAISLEY"/>
    <d v="2010-11-02T13:07:00"/>
    <x v="914"/>
    <s v="United Kingdom"/>
    <x v="910"/>
    <s v="United Kingdom"/>
    <n v="1.95"/>
    <n v="10"/>
    <n v="19.5"/>
  </r>
  <r>
    <n v="4101"/>
    <n v="530303"/>
    <n v="22779"/>
    <s v="WOODEN OWLS LIGHT GARLAND "/>
    <d v="2010-11-02T13:12:00"/>
    <x v="575"/>
    <s v="United Kingdom"/>
    <x v="571"/>
    <s v="United Kingdom"/>
    <n v="4.25"/>
    <n v="4"/>
    <n v="17"/>
  </r>
  <r>
    <n v="4102"/>
    <n v="530311"/>
    <n v="21804"/>
    <s v="WHITE CHRISTMAS GARLAND STARS TREES"/>
    <d v="2010-11-02T13:27:00"/>
    <x v="873"/>
    <s v="United Kingdom"/>
    <x v="869"/>
    <s v="United Kingdom"/>
    <n v="3.75"/>
    <n v="1"/>
    <n v="3.75"/>
  </r>
  <r>
    <n v="4103"/>
    <n v="530323"/>
    <n v="22776"/>
    <s v="SWEETHEART CAKESTAND 3 TIER"/>
    <d v="2010-11-02T13:36:00"/>
    <x v="346"/>
    <s v="United Kingdom"/>
    <x v="342"/>
    <s v="United Kingdom"/>
    <n v="9.9499999999999993"/>
    <n v="1"/>
    <n v="9.9499999999999993"/>
  </r>
  <r>
    <n v="4104"/>
    <n v="530333"/>
    <n v="22571"/>
    <s v="ROCKING HORSE RED CHRISTMAS "/>
    <d v="2010-11-02T13:58:00"/>
    <x v="1747"/>
    <s v="United Kingdom"/>
    <x v="1743"/>
    <s v="United Kingdom"/>
    <n v="0.85"/>
    <n v="24"/>
    <n v="20.399999999999999"/>
  </r>
  <r>
    <n v="4105"/>
    <n v="530335"/>
    <n v="22807"/>
    <s v="SET OF 6 T-LIGHTS TOADSTOOLS"/>
    <d v="2010-11-02T14:02:00"/>
    <x v="40"/>
    <s v="United Kingdom"/>
    <x v="36"/>
    <s v="United Kingdom"/>
    <n v="2.95"/>
    <n v="3"/>
    <n v="8.8500000000000014"/>
  </r>
  <r>
    <n v="4106"/>
    <n v="530346"/>
    <n v="22191"/>
    <s v="IVORY DINER WALL CLOCK"/>
    <d v="2010-11-02T15:42:00"/>
    <x v="1748"/>
    <s v="United Kingdom"/>
    <x v="1744"/>
    <s v="United Kingdom"/>
    <n v="8.5"/>
    <n v="2"/>
    <n v="17"/>
  </r>
  <r>
    <n v="4107"/>
    <n v="530350"/>
    <n v="22425"/>
    <s v="ENAMEL COLANDER CREAM"/>
    <d v="2010-11-02T15:48:00"/>
    <x v="1749"/>
    <s v="United Kingdom"/>
    <x v="1745"/>
    <s v="United Kingdom"/>
    <n v="4.95"/>
    <n v="1"/>
    <n v="4.95"/>
  </r>
  <r>
    <n v="4108"/>
    <n v="530350"/>
    <n v="84773"/>
    <s v="RED ROSE AND LACE C/COVER"/>
    <d v="2010-11-02T15:48:00"/>
    <x v="1749"/>
    <s v="United Kingdom"/>
    <x v="1745"/>
    <s v="United Kingdom"/>
    <n v="2.95"/>
    <n v="2"/>
    <n v="5.9"/>
  </r>
  <r>
    <n v="4109"/>
    <n v="530350"/>
    <n v="85084"/>
    <s v="HOLLY TOP CHRISTMAS STOCKING"/>
    <d v="2010-11-02T15:48:00"/>
    <x v="1749"/>
    <s v="United Kingdom"/>
    <x v="1745"/>
    <s v="United Kingdom"/>
    <n v="0.85"/>
    <n v="6"/>
    <n v="5.0999999999999996"/>
  </r>
  <r>
    <n v="4110"/>
    <n v="530409"/>
    <n v="22692"/>
    <s v="DOORMAT WELCOME TO OUR HOME"/>
    <d v="2010-11-02T18:08:00"/>
    <x v="1750"/>
    <s v="United Kingdom"/>
    <x v="1746"/>
    <s v="United Kingdom"/>
    <n v="7.95"/>
    <n v="2"/>
    <n v="15.9"/>
  </r>
  <r>
    <n v="4111"/>
    <n v="530416"/>
    <n v="22939"/>
    <s v="APRON APPLE DELIGHT"/>
    <d v="2010-11-02T19:19:00"/>
    <x v="1626"/>
    <s v="United Kingdom"/>
    <x v="1622"/>
    <s v="United Kingdom"/>
    <n v="4.95"/>
    <n v="2"/>
    <n v="9.9"/>
  </r>
  <r>
    <n v="4112"/>
    <n v="530426"/>
    <n v="48187"/>
    <s v="DOORMAT NEW ENGLAND"/>
    <d v="2010-11-03T10:20:00"/>
    <x v="96"/>
    <s v="EIRE"/>
    <x v="92"/>
    <s v="EIRE"/>
    <n v="7.95"/>
    <n v="2"/>
    <n v="15.9"/>
  </r>
  <r>
    <n v="4113"/>
    <n v="530426"/>
    <n v="22765"/>
    <s v="NEWSPAPER STAND"/>
    <d v="2010-11-03T10:20:00"/>
    <x v="96"/>
    <s v="EIRE"/>
    <x v="92"/>
    <s v="EIRE"/>
    <n v="14.95"/>
    <n v="1"/>
    <n v="14.95"/>
  </r>
  <r>
    <n v="4114"/>
    <n v="530431"/>
    <s v="85123A"/>
    <s v="WHITE HANGING HEART T-LIGHT HOLDER"/>
    <d v="2010-11-03T10:41:00"/>
    <x v="1751"/>
    <s v="United Kingdom"/>
    <x v="1747"/>
    <s v="United Kingdom"/>
    <n v="2.95"/>
    <n v="6"/>
    <n v="17.700000000000003"/>
  </r>
  <r>
    <n v="4115"/>
    <n v="530434"/>
    <n v="21914"/>
    <s v="BLUE HARMONICA IN BOX "/>
    <d v="2010-11-03T10:47:00"/>
    <x v="177"/>
    <s v="United Kingdom"/>
    <x v="173"/>
    <s v="United Kingdom"/>
    <n v="1.25"/>
    <n v="24"/>
    <n v="30"/>
  </r>
  <r>
    <n v="4116"/>
    <n v="530434"/>
    <n v="21929"/>
    <s v="JUMBO BAG PINK VINTAGE PAISLEY"/>
    <d v="2010-11-03T10:47:00"/>
    <x v="177"/>
    <s v="United Kingdom"/>
    <x v="173"/>
    <s v="United Kingdom"/>
    <n v="1.65"/>
    <n v="100"/>
    <n v="165"/>
  </r>
  <r>
    <n v="4117"/>
    <n v="530436"/>
    <n v="22111"/>
    <s v="SCOTTIE DOG HOT WATER BOTTLE"/>
    <d v="2010-11-03T11:11:00"/>
    <x v="1302"/>
    <s v="United Kingdom"/>
    <x v="1298"/>
    <s v="United Kingdom"/>
    <n v="4.95"/>
    <n v="2"/>
    <n v="9.9"/>
  </r>
  <r>
    <n v="4118"/>
    <n v="530437"/>
    <n v="22813"/>
    <s v="PACK 3 BOXES BIRD PANNETONE "/>
    <d v="2010-11-03T11:13:00"/>
    <x v="1752"/>
    <s v="United Kingdom"/>
    <x v="1748"/>
    <s v="United Kingdom"/>
    <n v="1.95"/>
    <n v="1"/>
    <n v="1.95"/>
  </r>
  <r>
    <n v="4119"/>
    <n v="530488"/>
    <n v="21484"/>
    <s v="CHICK GREY HOT WATER BOTTLE"/>
    <d v="2010-11-03T11:45:00"/>
    <x v="323"/>
    <s v="United Kingdom"/>
    <x v="319"/>
    <s v="United Kingdom"/>
    <n v="3.45"/>
    <n v="12"/>
    <n v="41.400000000000006"/>
  </r>
  <r>
    <n v="4120"/>
    <n v="530538"/>
    <n v="21563"/>
    <s v="RED HEART SHAPE LOVE BUCKET "/>
    <d v="2010-11-03T12:55:00"/>
    <x v="91"/>
    <s v="United Kingdom"/>
    <x v="87"/>
    <s v="United Kingdom"/>
    <n v="2.95"/>
    <n v="2"/>
    <n v="5.9"/>
  </r>
  <r>
    <n v="4121"/>
    <n v="530540"/>
    <n v="22278"/>
    <s v="OVERNIGHT BAG VINTAGE ROSE PAISLEY"/>
    <d v="2010-11-03T13:05:00"/>
    <x v="1753"/>
    <s v="Portugal"/>
    <x v="1749"/>
    <s v="Portugal"/>
    <n v="4.95"/>
    <n v="3"/>
    <n v="14.850000000000001"/>
  </r>
  <r>
    <n v="4122"/>
    <n v="530540"/>
    <s v="85099F"/>
    <s v="JUMBO BAG STRAWBERRY"/>
    <d v="2010-11-03T13:05:00"/>
    <x v="1753"/>
    <s v="Portugal"/>
    <x v="1749"/>
    <s v="Portugal"/>
    <n v="1.95"/>
    <n v="10"/>
    <n v="19.5"/>
  </r>
  <r>
    <n v="4123"/>
    <n v="530543"/>
    <n v="22625"/>
    <s v="RED KITCHEN SCALES"/>
    <d v="2010-11-03T13:10:00"/>
    <x v="17"/>
    <s v="United Kingdom"/>
    <x v="13"/>
    <s v="United Kingdom"/>
    <n v="8.5"/>
    <n v="1"/>
    <n v="8.5"/>
  </r>
  <r>
    <n v="4124"/>
    <n v="530550"/>
    <n v="22633"/>
    <s v="HAND WARMER UNION JACK"/>
    <d v="2010-11-03T13:18:00"/>
    <x v="793"/>
    <s v="United Kingdom"/>
    <x v="789"/>
    <s v="United Kingdom"/>
    <n v="2.1"/>
    <n v="6"/>
    <n v="12.600000000000001"/>
  </r>
  <r>
    <n v="4125"/>
    <n v="530563"/>
    <n v="20754"/>
    <s v="RETROSPOT RED WASHING UP GLOVES"/>
    <d v="2010-11-03T13:48:00"/>
    <x v="1754"/>
    <s v="United Kingdom"/>
    <x v="1750"/>
    <s v="United Kingdom"/>
    <n v="2.1"/>
    <n v="4"/>
    <n v="8.4"/>
  </r>
  <r>
    <n v="4126"/>
    <n v="530568"/>
    <n v="22197"/>
    <s v="SMALL POPCORN HOLDER"/>
    <d v="2010-11-03T14:02:00"/>
    <x v="1755"/>
    <s v="United Kingdom"/>
    <x v="1751"/>
    <s v="United Kingdom"/>
    <n v="0.85"/>
    <n v="2"/>
    <n v="1.7"/>
  </r>
  <r>
    <n v="4127"/>
    <n v="530568"/>
    <n v="37500"/>
    <s v="TEA TIME TEAPOT IN GIFT BOX"/>
    <d v="2010-11-03T14:02:00"/>
    <x v="1755"/>
    <s v="United Kingdom"/>
    <x v="1751"/>
    <s v="United Kingdom"/>
    <n v="9.9499999999999993"/>
    <n v="2"/>
    <n v="19.899999999999999"/>
  </r>
  <r>
    <n v="4128"/>
    <n v="530575"/>
    <n v="21908"/>
    <s v="CHOCOLATE THIS WAY METAL SIGN"/>
    <d v="2010-11-03T14:36:00"/>
    <x v="1310"/>
    <s v="United Kingdom"/>
    <x v="1306"/>
    <s v="United Kingdom"/>
    <n v="2.1"/>
    <n v="2"/>
    <n v="4.2"/>
  </r>
  <r>
    <n v="4129"/>
    <n v="530589"/>
    <n v="22549"/>
    <s v="PICTURE DOMINOES"/>
    <d v="2010-11-03T14:55:00"/>
    <x v="1522"/>
    <s v="United Kingdom"/>
    <x v="1518"/>
    <s v="United Kingdom"/>
    <n v="1.45"/>
    <n v="2"/>
    <n v="2.9"/>
  </r>
  <r>
    <n v="4130"/>
    <n v="530590"/>
    <n v="22729"/>
    <s v="ALARM CLOCK BAKELIKE ORANGE"/>
    <d v="2010-11-03T14:57:00"/>
    <x v="270"/>
    <s v="United Kingdom"/>
    <x v="266"/>
    <s v="United Kingdom"/>
    <n v="3.75"/>
    <n v="8"/>
    <n v="30"/>
  </r>
  <r>
    <n v="4131"/>
    <n v="530610"/>
    <n v="20950"/>
    <s v="SET/6  ANGEL T-LIGHTS WHITE/GOLD"/>
    <d v="2010-11-03T15:38:00"/>
    <x v="239"/>
    <s v="EIRE"/>
    <x v="235"/>
    <s v="EIRE"/>
    <n v="0.42"/>
    <n v="12"/>
    <n v="5.04"/>
  </r>
  <r>
    <n v="4132"/>
    <n v="530610"/>
    <n v="21561"/>
    <s v="DINOSAUR LUNCH BOX WITH CUTLERY"/>
    <d v="2010-11-03T15:38:00"/>
    <x v="239"/>
    <s v="EIRE"/>
    <x v="235"/>
    <s v="EIRE"/>
    <n v="2.5499999999999998"/>
    <n v="6"/>
    <n v="15.299999999999999"/>
  </r>
  <r>
    <n v="4133"/>
    <n v="530610"/>
    <n v="22082"/>
    <s v="RIBBON REEL STRIPES DESIGN "/>
    <d v="2010-11-03T15:38:00"/>
    <x v="239"/>
    <s v="EIRE"/>
    <x v="235"/>
    <s v="EIRE"/>
    <n v="1.65"/>
    <n v="10"/>
    <n v="16.5"/>
  </r>
  <r>
    <n v="4134"/>
    <n v="530612"/>
    <n v="22844"/>
    <s v="VINTAGE CREAM DOG FOOD CONTAINER"/>
    <d v="2010-11-03T15:45:00"/>
    <x v="1756"/>
    <s v="United Kingdom"/>
    <x v="1752"/>
    <s v="United Kingdom"/>
    <n v="8.5"/>
    <n v="2"/>
    <n v="17"/>
  </r>
  <r>
    <n v="4135"/>
    <n v="530657"/>
    <n v="20823"/>
    <s v="GOLD WINE GOBLET"/>
    <d v="2010-11-04T10:13:00"/>
    <x v="147"/>
    <s v="United Kingdom"/>
    <x v="143"/>
    <s v="United Kingdom"/>
    <n v="4.6500000000000004"/>
    <n v="4"/>
    <n v="18.600000000000001"/>
  </r>
  <r>
    <n v="4136"/>
    <n v="530657"/>
    <s v="84659A"/>
    <s v="WHITE TRAVEL ALARM CLOCK"/>
    <d v="2010-11-04T10:13:00"/>
    <x v="147"/>
    <s v="United Kingdom"/>
    <x v="143"/>
    <s v="United Kingdom"/>
    <n v="2.5499999999999998"/>
    <n v="3"/>
    <n v="7.6499999999999995"/>
  </r>
  <r>
    <n v="4137"/>
    <n v="530662"/>
    <n v="22764"/>
    <s v="RUSTIC WOODEN CABINET, GLASS DOORS"/>
    <d v="2010-11-04T10:42:00"/>
    <x v="1318"/>
    <s v="United Kingdom"/>
    <x v="1314"/>
    <s v="United Kingdom"/>
    <n v="24.95"/>
    <n v="1"/>
    <n v="24.95"/>
  </r>
  <r>
    <n v="4138"/>
    <n v="530665"/>
    <n v="22941"/>
    <s v="CHRISTMAS LIGHTS 10 REINDEER"/>
    <d v="2010-11-04T10:49:00"/>
    <x v="1757"/>
    <s v="United Kingdom"/>
    <x v="1753"/>
    <s v="United Kingdom"/>
    <n v="8.5"/>
    <n v="4"/>
    <n v="34"/>
  </r>
  <r>
    <n v="4139"/>
    <n v="530742"/>
    <n v="21804"/>
    <s v="WHITE CHRISTMAS GARLAND STARS TREES"/>
    <d v="2010-11-04T11:53:00"/>
    <x v="1758"/>
    <s v="United Kingdom"/>
    <x v="1754"/>
    <s v="United Kingdom"/>
    <n v="3.75"/>
    <n v="6"/>
    <n v="22.5"/>
  </r>
  <r>
    <n v="4140"/>
    <n v="530750"/>
    <n v="22855"/>
    <s v="FINE WICKER HEART "/>
    <d v="2010-11-04T11:55:00"/>
    <x v="301"/>
    <s v="United Kingdom"/>
    <x v="297"/>
    <s v="United Kingdom"/>
    <n v="1.25"/>
    <n v="6"/>
    <n v="7.5"/>
  </r>
  <r>
    <n v="4141"/>
    <n v="530753"/>
    <s v="84406B"/>
    <s v="CREAM CUPID HEARTS COAT HANGER"/>
    <d v="2010-11-04T11:56:00"/>
    <x v="52"/>
    <s v="United Kingdom"/>
    <x v="48"/>
    <s v="United Kingdom"/>
    <n v="3.25"/>
    <n v="8"/>
    <n v="26"/>
  </r>
  <r>
    <n v="4142"/>
    <n v="530753"/>
    <s v="72760B"/>
    <s v="VINTAGE CREAM 3 BASKET CAKE STAND"/>
    <d v="2010-11-04T11:56:00"/>
    <x v="52"/>
    <s v="United Kingdom"/>
    <x v="48"/>
    <s v="United Kingdom"/>
    <n v="9.9499999999999993"/>
    <n v="4"/>
    <n v="39.799999999999997"/>
  </r>
  <r>
    <n v="4143"/>
    <n v="530763"/>
    <n v="22553"/>
    <s v="PLASTERS IN TIN SKULLS"/>
    <d v="2010-11-04T11:59:00"/>
    <x v="1759"/>
    <s v="United Kingdom"/>
    <x v="1755"/>
    <s v="United Kingdom"/>
    <n v="1.65"/>
    <n v="12"/>
    <n v="19.799999999999997"/>
  </r>
  <r>
    <n v="4144"/>
    <n v="530785"/>
    <s v="84931B"/>
    <s v="BLUE SCOTTIE DOG W FLOWER PATTERN"/>
    <d v="2010-11-04T12:09:00"/>
    <x v="1760"/>
    <s v="United Kingdom"/>
    <x v="1756"/>
    <s v="United Kingdom"/>
    <n v="2.5499999999999998"/>
    <n v="6"/>
    <n v="15.299999999999999"/>
  </r>
  <r>
    <n v="4145"/>
    <n v="530796"/>
    <n v="20966"/>
    <s v="SANDWICH BATH SPONGE"/>
    <d v="2010-11-04T12:27:00"/>
    <x v="1761"/>
    <s v="United Kingdom"/>
    <x v="1757"/>
    <s v="United Kingdom"/>
    <n v="1.25"/>
    <n v="1"/>
    <n v="1.25"/>
  </r>
  <r>
    <n v="4146"/>
    <n v="530796"/>
    <n v="84915"/>
    <s v="HAND TOWEL PINK FLOWER AND DAISY"/>
    <d v="2010-11-04T12:27:00"/>
    <x v="1761"/>
    <s v="United Kingdom"/>
    <x v="1757"/>
    <s v="United Kingdom"/>
    <n v="5.95"/>
    <n v="1"/>
    <n v="5.95"/>
  </r>
  <r>
    <n v="4147"/>
    <n v="530796"/>
    <n v="22900"/>
    <s v=" SET 2 TEA TOWELS I LOVE LONDON "/>
    <d v="2010-11-04T12:27:00"/>
    <x v="1761"/>
    <s v="United Kingdom"/>
    <x v="1757"/>
    <s v="United Kingdom"/>
    <n v="2.95"/>
    <n v="1"/>
    <n v="2.95"/>
  </r>
  <r>
    <n v="4148"/>
    <n v="530796"/>
    <n v="21692"/>
    <s v="SILVER LATTICE VANILLA CANDLE POT"/>
    <d v="2010-11-04T12:27:00"/>
    <x v="1761"/>
    <s v="United Kingdom"/>
    <x v="1757"/>
    <s v="United Kingdom"/>
    <n v="3.75"/>
    <n v="2"/>
    <n v="7.5"/>
  </r>
  <r>
    <n v="4149"/>
    <n v="530799"/>
    <n v="21889"/>
    <s v="WOODEN BOX OF DOMINOES"/>
    <d v="2010-11-04T12:31:00"/>
    <x v="1762"/>
    <s v="Germany"/>
    <x v="1758"/>
    <s v="Germany"/>
    <n v="1.06"/>
    <n v="144"/>
    <n v="152.64000000000001"/>
  </r>
  <r>
    <n v="4150"/>
    <n v="530802"/>
    <n v="22818"/>
    <s v="CARD CHRISTMAS VILLAGE"/>
    <d v="2010-11-04T12:39:00"/>
    <x v="1763"/>
    <s v="United Kingdom"/>
    <x v="1759"/>
    <s v="United Kingdom"/>
    <n v="0.42"/>
    <n v="24"/>
    <n v="10.08"/>
  </r>
  <r>
    <n v="4151"/>
    <n v="530810"/>
    <n v="22896"/>
    <s v="PEG BAG APPLES DESIGN"/>
    <d v="2010-11-04T13:03:00"/>
    <x v="178"/>
    <s v="United Kingdom"/>
    <x v="174"/>
    <s v="United Kingdom"/>
    <n v="2.5499999999999998"/>
    <n v="6"/>
    <n v="15.299999999999999"/>
  </r>
  <r>
    <n v="4152"/>
    <n v="530810"/>
    <n v="22631"/>
    <s v="CIRCUS PARADE LUNCH BOX "/>
    <d v="2010-11-04T13:03:00"/>
    <x v="178"/>
    <s v="United Kingdom"/>
    <x v="174"/>
    <s v="United Kingdom"/>
    <n v="1.95"/>
    <n v="1"/>
    <n v="1.95"/>
  </r>
  <r>
    <n v="4153"/>
    <n v="530834"/>
    <n v="22499"/>
    <s v="WOODEN UNION JACK BUNTING"/>
    <d v="2010-11-04T13:46:00"/>
    <x v="1764"/>
    <s v="United Kingdom"/>
    <x v="1760"/>
    <s v="United Kingdom"/>
    <n v="5.95"/>
    <n v="24"/>
    <n v="142.80000000000001"/>
  </r>
  <r>
    <n v="4154"/>
    <n v="530845"/>
    <n v="22909"/>
    <s v="SET OF 20 VINTAGE CHRISTMAS NAPKINS"/>
    <d v="2010-11-04T14:25:00"/>
    <x v="733"/>
    <s v="United Kingdom"/>
    <x v="729"/>
    <s v="United Kingdom"/>
    <n v="0.85"/>
    <n v="24"/>
    <n v="20.399999999999999"/>
  </r>
  <r>
    <n v="4155"/>
    <n v="530846"/>
    <n v="90093"/>
    <s v="CLEAR CRYSTAL STAR PHONE CHARM"/>
    <d v="2010-11-04T14:26:00"/>
    <x v="1765"/>
    <s v="United Kingdom"/>
    <x v="1761"/>
    <s v="United Kingdom"/>
    <n v="0.85"/>
    <n v="12"/>
    <n v="10.199999999999999"/>
  </r>
  <r>
    <n v="4156"/>
    <n v="530847"/>
    <n v="22752"/>
    <s v="SET 7 BABUSHKA NESTING BOXES"/>
    <d v="2010-11-04T14:39:00"/>
    <x v="1766"/>
    <s v="United Kingdom"/>
    <x v="1762"/>
    <s v="United Kingdom"/>
    <n v="8.5"/>
    <n v="6"/>
    <n v="51"/>
  </r>
  <r>
    <n v="4157"/>
    <n v="530912"/>
    <n v="22578"/>
    <s v="WOODEN STAR CHRISTMAS SCANDINAVIAN"/>
    <d v="2010-11-04T15:58:00"/>
    <x v="732"/>
    <s v="United Kingdom"/>
    <x v="728"/>
    <s v="United Kingdom"/>
    <n v="0.85"/>
    <n v="12"/>
    <n v="10.199999999999999"/>
  </r>
  <r>
    <n v="4158"/>
    <n v="530913"/>
    <n v="22674"/>
    <s v="FRENCH TOILET SIGN BLUE METAL"/>
    <d v="2010-11-04T16:03:00"/>
    <x v="1380"/>
    <s v="United Kingdom"/>
    <x v="1376"/>
    <s v="United Kingdom"/>
    <n v="1.25"/>
    <n v="2"/>
    <n v="2.5"/>
  </r>
  <r>
    <n v="4159"/>
    <n v="530921"/>
    <n v="22577"/>
    <s v="WOODEN HEART CHRISTMAS SCANDINAVIAN"/>
    <d v="2010-11-04T16:36:00"/>
    <x v="377"/>
    <s v="United Kingdom"/>
    <x v="373"/>
    <s v="United Kingdom"/>
    <n v="0.85"/>
    <n v="12"/>
    <n v="10.199999999999999"/>
  </r>
  <r>
    <n v="4160"/>
    <n v="530925"/>
    <n v="21428"/>
    <s v="SET3 BOOK BOX GREEN GINGHAM FLOWER "/>
    <d v="2010-11-04T16:50:00"/>
    <x v="1767"/>
    <s v="United Kingdom"/>
    <x v="1763"/>
    <s v="United Kingdom"/>
    <n v="4.25"/>
    <n v="4"/>
    <n v="17"/>
  </r>
  <r>
    <n v="4161"/>
    <n v="530927"/>
    <n v="22439"/>
    <s v="6 ROCKET BALLOONS "/>
    <d v="2010-11-04T16:51:00"/>
    <x v="74"/>
    <s v="United Kingdom"/>
    <x v="70"/>
    <s v="United Kingdom"/>
    <n v="0.65"/>
    <n v="2"/>
    <n v="1.3"/>
  </r>
  <r>
    <n v="4162"/>
    <n v="530953"/>
    <n v="21231"/>
    <s v="SWEETHEART CERAMIC TRINKET BOX"/>
    <d v="2010-11-04T18:42:00"/>
    <x v="941"/>
    <s v="United Kingdom"/>
    <x v="937"/>
    <s v="United Kingdom"/>
    <n v="1.25"/>
    <n v="4"/>
    <n v="5"/>
  </r>
  <r>
    <n v="4163"/>
    <n v="530965"/>
    <n v="22444"/>
    <s v="GROW YOUR OWN PLANT IN A CAN "/>
    <d v="2010-11-05T08:21:00"/>
    <x v="1768"/>
    <s v="United Kingdom"/>
    <x v="1764"/>
    <s v="United Kingdom"/>
    <n v="1.25"/>
    <n v="24"/>
    <n v="30"/>
  </r>
  <r>
    <n v="4164"/>
    <n v="530965"/>
    <n v="84987"/>
    <s v="SET OF 36 TEATIME PAPER DOILIES"/>
    <d v="2010-11-05T08:21:00"/>
    <x v="1768"/>
    <s v="United Kingdom"/>
    <x v="1764"/>
    <s v="United Kingdom"/>
    <n v="1.45"/>
    <n v="12"/>
    <n v="17.399999999999999"/>
  </r>
  <r>
    <n v="4165"/>
    <n v="530969"/>
    <n v="79321"/>
    <s v="CHILLI LIGHTS"/>
    <d v="2010-11-05T09:07:00"/>
    <x v="1478"/>
    <s v="United Kingdom"/>
    <x v="1474"/>
    <s v="United Kingdom"/>
    <n v="4.95"/>
    <n v="4"/>
    <n v="19.8"/>
  </r>
  <r>
    <n v="4166"/>
    <n v="530975"/>
    <n v="22178"/>
    <s v="VICTORIAN GLASS HANGING T-LIGHT"/>
    <d v="2010-11-05T10:23:00"/>
    <x v="1769"/>
    <s v="United Kingdom"/>
    <x v="1765"/>
    <s v="United Kingdom"/>
    <n v="1.25"/>
    <n v="36"/>
    <n v="45"/>
  </r>
  <r>
    <n v="4167"/>
    <n v="530998"/>
    <s v="79192A"/>
    <s v="RETRO PLASTIC 70'S TRAY"/>
    <d v="2010-11-05T11:17:00"/>
    <x v="923"/>
    <s v="United Kingdom"/>
    <x v="919"/>
    <s v="United Kingdom"/>
    <n v="1.25"/>
    <n v="2"/>
    <n v="2.5"/>
  </r>
  <r>
    <n v="4168"/>
    <n v="531006"/>
    <n v="22697"/>
    <s v="GREEN REGENCY TEACUP AND SAUCER"/>
    <d v="2010-11-05T11:37:00"/>
    <x v="1770"/>
    <s v="United Kingdom"/>
    <x v="1766"/>
    <s v="United Kingdom"/>
    <n v="2.95"/>
    <n v="6"/>
    <n v="17.700000000000003"/>
  </r>
  <r>
    <n v="4169"/>
    <n v="531010"/>
    <n v="21282"/>
    <s v="NATURAL BARK CANDLE LARGE"/>
    <d v="2010-11-05T11:42:00"/>
    <x v="276"/>
    <s v="Denmark"/>
    <x v="272"/>
    <s v="Denmark"/>
    <n v="3.75"/>
    <n v="24"/>
    <n v="90"/>
  </r>
  <r>
    <n v="4170"/>
    <n v="531028"/>
    <n v="84199"/>
    <s v="GLOW IN DARK DOLPHINS"/>
    <d v="2010-11-05T11:49:00"/>
    <x v="432"/>
    <s v="Germany"/>
    <x v="428"/>
    <s v="Germany"/>
    <n v="0.21"/>
    <n v="24"/>
    <n v="5.04"/>
  </r>
  <r>
    <n v="4171"/>
    <n v="531055"/>
    <n v="22578"/>
    <s v="WOODEN STAR CHRISTMAS SCANDINAVIAN"/>
    <d v="2010-11-05T12:06:00"/>
    <x v="1369"/>
    <s v="United Kingdom"/>
    <x v="1365"/>
    <s v="United Kingdom"/>
    <n v="0.85"/>
    <n v="20"/>
    <n v="17"/>
  </r>
  <r>
    <n v="4172"/>
    <n v="531115"/>
    <n v="21829"/>
    <s v="DINOSAUR KEYRINGS ASSORTED"/>
    <d v="2010-11-05T12:43:00"/>
    <x v="393"/>
    <s v="United Kingdom"/>
    <x v="389"/>
    <s v="United Kingdom"/>
    <n v="0.21"/>
    <n v="36"/>
    <n v="7.56"/>
  </r>
  <r>
    <n v="4173"/>
    <n v="531115"/>
    <n v="21891"/>
    <s v="TRADITIONAL WOODEN SKIPPING ROPE"/>
    <d v="2010-11-05T12:43:00"/>
    <x v="393"/>
    <s v="United Kingdom"/>
    <x v="389"/>
    <s v="United Kingdom"/>
    <n v="1.25"/>
    <n v="5"/>
    <n v="6.25"/>
  </r>
  <r>
    <n v="4174"/>
    <n v="531123"/>
    <n v="22799"/>
    <s v="SWEETHEART WIRE FRUIT BOWL"/>
    <d v="2010-11-05T13:03:00"/>
    <x v="96"/>
    <s v="EIRE"/>
    <x v="92"/>
    <s v="EIRE"/>
    <n v="8.5"/>
    <n v="6"/>
    <n v="51"/>
  </r>
  <r>
    <n v="4175"/>
    <n v="531129"/>
    <n v="22070"/>
    <s v="SMALL RED RETROSPOT MUG IN BOX "/>
    <d v="2010-11-05T13:31:00"/>
    <x v="1771"/>
    <s v="United Kingdom"/>
    <x v="1767"/>
    <s v="United Kingdom"/>
    <n v="3.75"/>
    <n v="6"/>
    <n v="22.5"/>
  </r>
  <r>
    <n v="4176"/>
    <n v="531210"/>
    <n v="22637"/>
    <s v="PIGGY BANK RETROSPOT "/>
    <d v="2010-11-05T16:07:00"/>
    <x v="1683"/>
    <s v="United Kingdom"/>
    <x v="1679"/>
    <s v="United Kingdom"/>
    <n v="2.5499999999999998"/>
    <n v="1"/>
    <n v="2.5499999999999998"/>
  </r>
  <r>
    <n v="4177"/>
    <n v="531240"/>
    <n v="22779"/>
    <s v="WOODEN OWLS LIGHT GARLAND "/>
    <d v="2010-11-07T10:43:00"/>
    <x v="372"/>
    <s v="United Kingdom"/>
    <x v="368"/>
    <s v="United Kingdom"/>
    <n v="4.25"/>
    <n v="2"/>
    <n v="8.5"/>
  </r>
  <r>
    <n v="4178"/>
    <s v="C531242"/>
    <n v="22355"/>
    <s v="CHARLOTTE BAG SUKI DESIGN"/>
    <d v="2010-11-07T10:45:00"/>
    <x v="372"/>
    <s v="United Kingdom"/>
    <x v="368"/>
    <s v="United Kingdom"/>
    <n v="0.85"/>
    <n v="-1"/>
    <n v="-0.85"/>
  </r>
  <r>
    <n v="4179"/>
    <n v="531243"/>
    <n v="22734"/>
    <s v="SET OF 6 RIBBONS VINTAGE CHRISTMAS"/>
    <d v="2010-11-07T10:46:00"/>
    <x v="1772"/>
    <s v="United Kingdom"/>
    <x v="1768"/>
    <s v="United Kingdom"/>
    <n v="2.5499999999999998"/>
    <n v="10"/>
    <n v="25.5"/>
  </r>
  <r>
    <n v="4180"/>
    <n v="531245"/>
    <n v="22508"/>
    <s v="DOORSTOP RETROSPOT HEART"/>
    <d v="2010-11-07T10:53:00"/>
    <x v="387"/>
    <s v="United Kingdom"/>
    <x v="383"/>
    <s v="United Kingdom"/>
    <n v="3.75"/>
    <n v="1"/>
    <n v="3.75"/>
  </r>
  <r>
    <n v="4181"/>
    <n v="531247"/>
    <n v="84946"/>
    <s v="ANTIQUE SILVER TEA GLASS ETCHED"/>
    <d v="2010-11-07T10:57:00"/>
    <x v="390"/>
    <s v="United Kingdom"/>
    <x v="386"/>
    <s v="United Kingdom"/>
    <n v="1.25"/>
    <n v="12"/>
    <n v="15"/>
  </r>
  <r>
    <n v="4182"/>
    <n v="531248"/>
    <s v="85036A"/>
    <s v="GARDENIA 1 WICK MORRIS BOXED CANDLE"/>
    <d v="2010-11-07T10:59:00"/>
    <x v="1534"/>
    <s v="United Kingdom"/>
    <x v="1530"/>
    <s v="United Kingdom"/>
    <n v="4.25"/>
    <n v="1"/>
    <n v="4.25"/>
  </r>
  <r>
    <n v="4183"/>
    <n v="531252"/>
    <n v="22632"/>
    <s v="HAND WARMER RED RETROSPOT"/>
    <d v="2010-11-07T11:11:00"/>
    <x v="1773"/>
    <s v="United Kingdom"/>
    <x v="1769"/>
    <s v="United Kingdom"/>
    <n v="2.1"/>
    <n v="1"/>
    <n v="2.1"/>
  </r>
  <r>
    <n v="4184"/>
    <n v="531259"/>
    <n v="22477"/>
    <s v="WATERING CAN GARDEN MARKER"/>
    <d v="2010-11-07T11:37:00"/>
    <x v="1774"/>
    <s v="United Kingdom"/>
    <x v="1770"/>
    <s v="United Kingdom"/>
    <n v="1.25"/>
    <n v="10"/>
    <n v="12.5"/>
  </r>
  <r>
    <n v="4185"/>
    <n v="531271"/>
    <n v="22034"/>
    <s v="ROBIN CHRISTMAS CARD"/>
    <d v="2010-11-07T11:52:00"/>
    <x v="1336"/>
    <s v="United Kingdom"/>
    <x v="1332"/>
    <s v="United Kingdom"/>
    <n v="0.42"/>
    <n v="12"/>
    <n v="5.04"/>
  </r>
  <r>
    <n v="4186"/>
    <n v="531302"/>
    <n v="22374"/>
    <s v="AIRLINE BAG VINTAGE JET SET RED"/>
    <d v="2010-11-07T12:03:00"/>
    <x v="1695"/>
    <s v="United Kingdom"/>
    <x v="1691"/>
    <s v="United Kingdom"/>
    <n v="4.25"/>
    <n v="1"/>
    <n v="4.25"/>
  </r>
  <r>
    <n v="4187"/>
    <n v="531328"/>
    <n v="22130"/>
    <s v="PARTY CONE CHRISTMAS DECORATION "/>
    <d v="2010-11-07T12:13:00"/>
    <x v="1517"/>
    <s v="United Kingdom"/>
    <x v="1513"/>
    <s v="United Kingdom"/>
    <n v="0.85"/>
    <n v="12"/>
    <n v="10.199999999999999"/>
  </r>
  <r>
    <n v="4188"/>
    <n v="531330"/>
    <n v="22307"/>
    <s v="GOLD MUG BONE CHINA TREE OF LIFE"/>
    <d v="2010-11-07T12:21:00"/>
    <x v="271"/>
    <s v="United Kingdom"/>
    <x v="267"/>
    <s v="United Kingdom"/>
    <n v="1.95"/>
    <n v="6"/>
    <n v="11.7"/>
  </r>
  <r>
    <n v="4189"/>
    <n v="531343"/>
    <n v="21823"/>
    <s v="PAINTED METAL HEART WITH HOLLY BELL"/>
    <d v="2010-11-07T13:08:00"/>
    <x v="212"/>
    <s v="United Kingdom"/>
    <x v="208"/>
    <s v="United Kingdom"/>
    <n v="1.45"/>
    <n v="24"/>
    <n v="34.799999999999997"/>
  </r>
  <r>
    <n v="4190"/>
    <n v="531343"/>
    <n v="22508"/>
    <s v="DOORSTOP RETROSPOT HEART"/>
    <d v="2010-11-07T13:08:00"/>
    <x v="212"/>
    <s v="United Kingdom"/>
    <x v="208"/>
    <s v="United Kingdom"/>
    <n v="3.75"/>
    <n v="6"/>
    <n v="22.5"/>
  </r>
  <r>
    <n v="4191"/>
    <n v="531347"/>
    <n v="47469"/>
    <s v="ASSORTED SHAPES PHOTO CLIP SILVER "/>
    <d v="2010-11-07T13:21:00"/>
    <x v="921"/>
    <s v="United Kingdom"/>
    <x v="917"/>
    <s v="United Kingdom"/>
    <n v="0.65"/>
    <n v="2"/>
    <n v="1.3"/>
  </r>
  <r>
    <n v="4192"/>
    <n v="531348"/>
    <n v="22867"/>
    <s v="HAND WARMER BIRD DESIGN"/>
    <d v="2010-11-07T13:24:00"/>
    <x v="1775"/>
    <s v="United Kingdom"/>
    <x v="1771"/>
    <s v="United Kingdom"/>
    <n v="2.1"/>
    <n v="3"/>
    <n v="6.3000000000000007"/>
  </r>
  <r>
    <n v="4193"/>
    <n v="531348"/>
    <n v="22312"/>
    <s v="OFFICE MUG WARMER POLKADOT"/>
    <d v="2010-11-07T13:24:00"/>
    <x v="1775"/>
    <s v="United Kingdom"/>
    <x v="1771"/>
    <s v="United Kingdom"/>
    <n v="2.95"/>
    <n v="1"/>
    <n v="2.95"/>
  </r>
  <r>
    <n v="4194"/>
    <n v="531352"/>
    <n v="22173"/>
    <s v="METAL 4 HOOK HANGER FRENCH CHATEAU"/>
    <d v="2010-11-07T13:45:00"/>
    <x v="1445"/>
    <s v="United Kingdom"/>
    <x v="1441"/>
    <s v="United Kingdom"/>
    <n v="2.95"/>
    <n v="2"/>
    <n v="5.9"/>
  </r>
  <r>
    <n v="4195"/>
    <n v="531352"/>
    <n v="22619"/>
    <s v="SET OF 6 SOLDIER SKITTLES"/>
    <d v="2010-11-07T13:45:00"/>
    <x v="1445"/>
    <s v="United Kingdom"/>
    <x v="1441"/>
    <s v="United Kingdom"/>
    <n v="3.75"/>
    <n v="2"/>
    <n v="7.5"/>
  </r>
  <r>
    <n v="4196"/>
    <n v="531352"/>
    <n v="22383"/>
    <s v="LUNCH BAG SUKI  DESIGN "/>
    <d v="2010-11-07T13:45:00"/>
    <x v="1445"/>
    <s v="United Kingdom"/>
    <x v="1441"/>
    <s v="United Kingdom"/>
    <n v="1.65"/>
    <n v="5"/>
    <n v="8.25"/>
  </r>
  <r>
    <n v="4197"/>
    <n v="531353"/>
    <n v="22554"/>
    <s v="PLASTERS IN TIN WOODLAND ANIMALS"/>
    <d v="2010-11-07T13:47:00"/>
    <x v="1618"/>
    <s v="United Kingdom"/>
    <x v="1614"/>
    <s v="United Kingdom"/>
    <n v="1.65"/>
    <n v="1"/>
    <n v="1.65"/>
  </r>
  <r>
    <n v="4198"/>
    <n v="531353"/>
    <n v="21446"/>
    <s v="12 RED ROSE PEG PLACE SETTINGS"/>
    <d v="2010-11-07T13:47:00"/>
    <x v="1618"/>
    <s v="United Kingdom"/>
    <x v="1614"/>
    <s v="United Kingdom"/>
    <n v="1.25"/>
    <n v="1"/>
    <n v="1.25"/>
  </r>
  <r>
    <n v="4199"/>
    <n v="531354"/>
    <n v="21385"/>
    <s v="IVORY HANGING DECORATION  HEART"/>
    <d v="2010-11-07T13:50:00"/>
    <x v="403"/>
    <s v="United Kingdom"/>
    <x v="399"/>
    <s v="United Kingdom"/>
    <n v="0.85"/>
    <n v="24"/>
    <n v="20.399999999999999"/>
  </r>
  <r>
    <n v="4200"/>
    <n v="531357"/>
    <n v="22746"/>
    <s v="POPPY'S PLAYHOUSE LIVINGROOM "/>
    <d v="2010-11-07T14:04:00"/>
    <x v="443"/>
    <s v="France"/>
    <x v="439"/>
    <s v="France"/>
    <n v="2.1"/>
    <n v="6"/>
    <n v="12.600000000000001"/>
  </r>
  <r>
    <n v="4201"/>
    <n v="531359"/>
    <n v="21504"/>
    <s v="SKULLS GREETING CARD"/>
    <d v="2010-11-07T14:17:00"/>
    <x v="592"/>
    <s v="United Kingdom"/>
    <x v="588"/>
    <s v="United Kingdom"/>
    <n v="0.42"/>
    <n v="12"/>
    <n v="5.04"/>
  </r>
  <r>
    <n v="4202"/>
    <n v="531359"/>
    <n v="22905"/>
    <s v="CALENDAR IN SEASON DESIGN"/>
    <d v="2010-11-07T14:17:00"/>
    <x v="592"/>
    <s v="United Kingdom"/>
    <x v="588"/>
    <s v="United Kingdom"/>
    <n v="2.95"/>
    <n v="2"/>
    <n v="5.9"/>
  </r>
  <r>
    <n v="4203"/>
    <n v="531361"/>
    <n v="22333"/>
    <s v="RETROSPOT PARTY BAG + STICKER SET"/>
    <d v="2010-11-07T14:26:00"/>
    <x v="524"/>
    <s v="United Kingdom"/>
    <x v="520"/>
    <s v="United Kingdom"/>
    <n v="1.65"/>
    <n v="8"/>
    <n v="13.2"/>
  </r>
  <r>
    <n v="4204"/>
    <n v="531372"/>
    <n v="22663"/>
    <s v="JUMBO BAG DOLLY GIRL DESIGN"/>
    <d v="2010-11-07T15:34:00"/>
    <x v="1421"/>
    <s v="Germany"/>
    <x v="1417"/>
    <s v="Germany"/>
    <n v="1.95"/>
    <n v="10"/>
    <n v="19.5"/>
  </r>
  <r>
    <n v="4205"/>
    <n v="531374"/>
    <s v="85099F"/>
    <s v="JUMBO BAG STRAWBERRY"/>
    <d v="2010-11-07T15:50:00"/>
    <x v="208"/>
    <s v="United Kingdom"/>
    <x v="204"/>
    <s v="United Kingdom"/>
    <n v="1.95"/>
    <n v="10"/>
    <n v="19.5"/>
  </r>
  <r>
    <n v="4206"/>
    <n v="531374"/>
    <n v="21559"/>
    <s v="STRAWBERRY LUNCH BOX WITH CUTLERY"/>
    <d v="2010-11-07T15:50:00"/>
    <x v="208"/>
    <s v="United Kingdom"/>
    <x v="204"/>
    <s v="United Kingdom"/>
    <n v="2.5499999999999998"/>
    <n v="6"/>
    <n v="15.299999999999999"/>
  </r>
  <r>
    <n v="4207"/>
    <n v="531375"/>
    <n v="22567"/>
    <s v="20 DOLLY PEGS RETROSPOT"/>
    <d v="2010-11-07T15:52:00"/>
    <x v="1776"/>
    <s v="United Kingdom"/>
    <x v="1772"/>
    <s v="United Kingdom"/>
    <n v="1.25"/>
    <n v="12"/>
    <n v="15"/>
  </r>
  <r>
    <n v="4208"/>
    <n v="531376"/>
    <n v="21790"/>
    <s v="VINTAGE SNAP CARDS"/>
    <d v="2010-11-07T15:56:00"/>
    <x v="1777"/>
    <s v="United Kingdom"/>
    <x v="1773"/>
    <s v="United Kingdom"/>
    <n v="0.85"/>
    <n v="36"/>
    <n v="30.599999999999998"/>
  </r>
  <r>
    <n v="4209"/>
    <n v="531378"/>
    <n v="22614"/>
    <s v="PACK OF 12 SPACEBOY TISSUES"/>
    <d v="2010-11-07T15:58:00"/>
    <x v="99"/>
    <s v="United Kingdom"/>
    <x v="95"/>
    <s v="United Kingdom"/>
    <n v="0.28999999999999998"/>
    <n v="12"/>
    <n v="3.4799999999999995"/>
  </r>
  <r>
    <n v="4210"/>
    <n v="531379"/>
    <n v="21820"/>
    <s v="GLITTER HEART GARLAND WITH BELLS "/>
    <d v="2010-11-07T16:03:00"/>
    <x v="1778"/>
    <s v="United Kingdom"/>
    <x v="1774"/>
    <s v="United Kingdom"/>
    <n v="3.75"/>
    <n v="6"/>
    <n v="22.5"/>
  </r>
  <r>
    <n v="4211"/>
    <n v="531381"/>
    <n v="21820"/>
    <s v="GLITTER HEART GARLAND WITH BELLS "/>
    <d v="2010-11-07T16:21:00"/>
    <x v="1779"/>
    <s v="United Kingdom"/>
    <x v="1775"/>
    <s v="United Kingdom"/>
    <n v="3.75"/>
    <n v="1"/>
    <n v="3.75"/>
  </r>
  <r>
    <n v="4212"/>
    <n v="531382"/>
    <n v="22599"/>
    <s v="CHRISTMAS MUSICAL ZINC STAR"/>
    <d v="2010-11-07T16:29:00"/>
    <x v="705"/>
    <s v="United Kingdom"/>
    <x v="701"/>
    <s v="United Kingdom"/>
    <n v="0.85"/>
    <n v="5"/>
    <n v="4.25"/>
  </r>
  <r>
    <n v="4213"/>
    <n v="531382"/>
    <n v="20728"/>
    <s v="LUNCH BAG CARS BLUE"/>
    <d v="2010-11-07T16:29:00"/>
    <x v="705"/>
    <s v="United Kingdom"/>
    <x v="701"/>
    <s v="United Kingdom"/>
    <n v="1.65"/>
    <n v="2"/>
    <n v="3.3"/>
  </r>
  <r>
    <n v="4214"/>
    <n v="531419"/>
    <n v="21754"/>
    <s v="HOME BUILDING BLOCK WORD"/>
    <d v="2010-11-08T10:24:00"/>
    <x v="28"/>
    <s v="United Kingdom"/>
    <x v="24"/>
    <s v="United Kingdom"/>
    <n v="5.95"/>
    <n v="3"/>
    <n v="17.850000000000001"/>
  </r>
  <r>
    <n v="4215"/>
    <n v="531426"/>
    <n v="21439"/>
    <s v="BASKET OF TOADSTOOLS"/>
    <d v="2010-11-08T10:51:00"/>
    <x v="791"/>
    <s v="Netherlands"/>
    <x v="787"/>
    <s v="Netherlands"/>
    <n v="1.25"/>
    <n v="12"/>
    <n v="15"/>
  </r>
  <r>
    <n v="4216"/>
    <n v="531435"/>
    <n v="21086"/>
    <s v="SET/6 RED SPOTTY PAPER CUPS"/>
    <d v="2010-11-08T12:06:00"/>
    <x v="1397"/>
    <s v="United Kingdom"/>
    <x v="1393"/>
    <s v="United Kingdom"/>
    <n v="0.65"/>
    <n v="6"/>
    <n v="3.9000000000000004"/>
  </r>
  <r>
    <n v="4217"/>
    <n v="531436"/>
    <n v="21974"/>
    <s v="SET OF 36 PAISLEY FLOWER DOILIES"/>
    <d v="2010-11-08T12:17:00"/>
    <x v="1780"/>
    <s v="United Kingdom"/>
    <x v="1776"/>
    <s v="United Kingdom"/>
    <n v="1.45"/>
    <n v="1"/>
    <n v="1.45"/>
  </r>
  <r>
    <n v="4218"/>
    <n v="531437"/>
    <n v="22835"/>
    <s v="HOT WATER BOTTLE I AM SO POORLY"/>
    <d v="2010-11-08T12:20:00"/>
    <x v="1781"/>
    <s v="United Kingdom"/>
    <x v="1777"/>
    <s v="United Kingdom"/>
    <n v="4.6500000000000004"/>
    <n v="4"/>
    <n v="18.600000000000001"/>
  </r>
  <r>
    <n v="4219"/>
    <n v="531439"/>
    <s v="82494L"/>
    <s v="WOODEN FRAME ANTIQUE WHITE "/>
    <d v="2010-11-08T12:22:00"/>
    <x v="393"/>
    <s v="United Kingdom"/>
    <x v="389"/>
    <s v="United Kingdom"/>
    <n v="2.95"/>
    <n v="6"/>
    <n v="17.700000000000003"/>
  </r>
  <r>
    <n v="4220"/>
    <n v="531440"/>
    <n v="22443"/>
    <s v="GROW YOUR OWN HERBS SET OF 3"/>
    <d v="2010-11-08T12:28:00"/>
    <x v="1301"/>
    <s v="United Kingdom"/>
    <x v="1297"/>
    <s v="United Kingdom"/>
    <n v="7.95"/>
    <n v="1"/>
    <n v="7.95"/>
  </r>
  <r>
    <n v="4221"/>
    <n v="531440"/>
    <n v="22210"/>
    <s v="WOOD STAMP SET BEST WISHES"/>
    <d v="2010-11-08T12:28:00"/>
    <x v="1301"/>
    <s v="United Kingdom"/>
    <x v="1297"/>
    <s v="United Kingdom"/>
    <n v="1.65"/>
    <n v="1"/>
    <n v="1.65"/>
  </r>
  <r>
    <n v="4222"/>
    <n v="531440"/>
    <n v="22328"/>
    <s v="ROUND SNACK BOXES SET OF 4 FRUITS "/>
    <d v="2010-11-08T12:28:00"/>
    <x v="1301"/>
    <s v="United Kingdom"/>
    <x v="1297"/>
    <s v="United Kingdom"/>
    <n v="2.95"/>
    <n v="1"/>
    <n v="2.95"/>
  </r>
  <r>
    <n v="4223"/>
    <n v="531447"/>
    <n v="20619"/>
    <s v="TROPICAL PASSPORT COVER "/>
    <d v="2010-11-08T12:37:00"/>
    <x v="1782"/>
    <s v="United Kingdom"/>
    <x v="1778"/>
    <s v="United Kingdom"/>
    <n v="2.1"/>
    <n v="3"/>
    <n v="6.3000000000000007"/>
  </r>
  <r>
    <n v="4224"/>
    <n v="531450"/>
    <n v="82580"/>
    <s v="BATHROOM METAL SIGN"/>
    <d v="2010-11-08T12:56:00"/>
    <x v="672"/>
    <s v="United Kingdom"/>
    <x v="668"/>
    <s v="United Kingdom"/>
    <n v="0.55000000000000004"/>
    <n v="12"/>
    <n v="6.6000000000000005"/>
  </r>
  <r>
    <n v="4225"/>
    <n v="531468"/>
    <n v="22158"/>
    <s v="3 HEARTS HANGING DECORATION RUSTIC"/>
    <d v="2010-11-08T13:58:00"/>
    <x v="1783"/>
    <s v="United Kingdom"/>
    <x v="1779"/>
    <s v="United Kingdom"/>
    <n v="2.95"/>
    <n v="3"/>
    <n v="8.8500000000000014"/>
  </r>
  <r>
    <n v="4226"/>
    <n v="531477"/>
    <n v="21210"/>
    <s v="SET OF 72 RETROSPOT PAPER  DOILIES"/>
    <d v="2010-11-08T14:19:00"/>
    <x v="413"/>
    <s v="United Kingdom"/>
    <x v="409"/>
    <s v="United Kingdom"/>
    <n v="1.45"/>
    <n v="2"/>
    <n v="2.9"/>
  </r>
  <r>
    <n v="4227"/>
    <n v="531477"/>
    <n v="22692"/>
    <s v="DOORMAT WELCOME TO OUR HOME"/>
    <d v="2010-11-08T14:19:00"/>
    <x v="413"/>
    <s v="United Kingdom"/>
    <x v="409"/>
    <s v="United Kingdom"/>
    <n v="7.95"/>
    <n v="3"/>
    <n v="23.85"/>
  </r>
  <r>
    <n v="4228"/>
    <n v="531478"/>
    <n v="22910"/>
    <s v="PAPER CHAIN KIT VINTAGE CHRISTMAS"/>
    <d v="2010-11-08T14:20:00"/>
    <x v="1784"/>
    <s v="United Kingdom"/>
    <x v="1780"/>
    <s v="United Kingdom"/>
    <n v="2.95"/>
    <n v="6"/>
    <n v="17.700000000000003"/>
  </r>
  <r>
    <n v="4229"/>
    <n v="531478"/>
    <n v="22734"/>
    <s v="SET OF 6 RIBBONS VINTAGE CHRISTMAS"/>
    <d v="2010-11-08T14:20:00"/>
    <x v="1784"/>
    <s v="United Kingdom"/>
    <x v="1780"/>
    <s v="United Kingdom"/>
    <n v="2.5499999999999998"/>
    <n v="10"/>
    <n v="25.5"/>
  </r>
  <r>
    <n v="4230"/>
    <n v="531479"/>
    <n v="22843"/>
    <s v="BISCUIT TIN VINTAGE GREEN"/>
    <d v="2010-11-08T14:24:00"/>
    <x v="1008"/>
    <s v="United Kingdom"/>
    <x v="1004"/>
    <s v="United Kingdom"/>
    <n v="6.75"/>
    <n v="2"/>
    <n v="13.5"/>
  </r>
  <r>
    <n v="4231"/>
    <n v="531496"/>
    <n v="22553"/>
    <s v="PLASTERS IN TIN SKULLS"/>
    <d v="2010-11-08T15:23:00"/>
    <x v="1785"/>
    <s v="United Kingdom"/>
    <x v="1781"/>
    <s v="United Kingdom"/>
    <n v="1.65"/>
    <n v="1"/>
    <n v="1.65"/>
  </r>
  <r>
    <n v="4232"/>
    <n v="531513"/>
    <n v="22591"/>
    <s v="CARDHOLDER GINGHAM CHRISTMAS TREE"/>
    <d v="2010-11-08T16:31:00"/>
    <x v="1786"/>
    <s v="United Kingdom"/>
    <x v="1782"/>
    <s v="United Kingdom"/>
    <n v="2.5499999999999998"/>
    <n v="2"/>
    <n v="5.0999999999999996"/>
  </r>
  <r>
    <n v="4233"/>
    <n v="531543"/>
    <n v="22311"/>
    <s v="OFFICE MUG WARMER BLACK+SILVER "/>
    <d v="2010-11-08T17:34:00"/>
    <x v="1787"/>
    <s v="United Kingdom"/>
    <x v="1783"/>
    <s v="United Kingdom"/>
    <n v="2.95"/>
    <n v="1"/>
    <n v="2.95"/>
  </r>
  <r>
    <n v="4234"/>
    <n v="531544"/>
    <n v="21888"/>
    <s v="BINGO SET"/>
    <d v="2010-11-09T07:56:00"/>
    <x v="1788"/>
    <s v="United Kingdom"/>
    <x v="1784"/>
    <s v="United Kingdom"/>
    <n v="3.39"/>
    <n v="50"/>
    <n v="169.5"/>
  </r>
  <r>
    <n v="4235"/>
    <n v="531566"/>
    <n v="84879"/>
    <s v="ASSORTED COLOUR BIRD ORNAMENT"/>
    <d v="2010-11-09T10:29:00"/>
    <x v="1789"/>
    <s v="United Kingdom"/>
    <x v="1785"/>
    <s v="United Kingdom"/>
    <n v="1.69"/>
    <n v="24"/>
    <n v="40.56"/>
  </r>
  <r>
    <n v="4236"/>
    <n v="531731"/>
    <n v="21916"/>
    <s v="SET 12 RETRO WHITE CHALK STICKS"/>
    <d v="2010-11-09T12:15:00"/>
    <x v="796"/>
    <s v="United Kingdom"/>
    <x v="792"/>
    <s v="United Kingdom"/>
    <n v="0.42"/>
    <n v="24"/>
    <n v="10.08"/>
  </r>
  <r>
    <n v="4237"/>
    <n v="531732"/>
    <n v="22357"/>
    <s v="KINGS CHOICE BISCUIT TIN"/>
    <d v="2010-11-09T12:26:00"/>
    <x v="1337"/>
    <s v="United Kingdom"/>
    <x v="1333"/>
    <s v="United Kingdom"/>
    <n v="4.25"/>
    <n v="4"/>
    <n v="17"/>
  </r>
  <r>
    <n v="4238"/>
    <n v="531735"/>
    <n v="22833"/>
    <s v="HALL CABINET WITH 3 DRAWERS"/>
    <d v="2010-11-09T12:28:00"/>
    <x v="922"/>
    <s v="United Kingdom"/>
    <x v="918"/>
    <s v="United Kingdom"/>
    <n v="49.95"/>
    <n v="1"/>
    <n v="49.95"/>
  </r>
  <r>
    <n v="4239"/>
    <n v="531738"/>
    <n v="22727"/>
    <s v="ALARM CLOCK BAKELIKE RED "/>
    <d v="2010-11-09T12:39:00"/>
    <x v="557"/>
    <s v="United Kingdom"/>
    <x v="553"/>
    <s v="United Kingdom"/>
    <n v="3.75"/>
    <n v="1"/>
    <n v="3.75"/>
  </r>
  <r>
    <n v="4240"/>
    <n v="531738"/>
    <n v="22118"/>
    <s v="JOY WOODEN BLOCK LETTERS"/>
    <d v="2010-11-09T12:39:00"/>
    <x v="557"/>
    <s v="United Kingdom"/>
    <x v="553"/>
    <s v="United Kingdom"/>
    <n v="4.95"/>
    <n v="1"/>
    <n v="4.95"/>
  </r>
  <r>
    <n v="4241"/>
    <n v="531742"/>
    <n v="22865"/>
    <s v="HAND WARMER OWL DESIGN"/>
    <d v="2010-11-09T12:50:00"/>
    <x v="1790"/>
    <s v="United Kingdom"/>
    <x v="1786"/>
    <s v="United Kingdom"/>
    <n v="2.1"/>
    <n v="1"/>
    <n v="2.1"/>
  </r>
  <r>
    <n v="4242"/>
    <n v="531745"/>
    <n v="20828"/>
    <s v="GLITTER BUTTERFLY CLIPS"/>
    <d v="2010-11-09T12:58:00"/>
    <x v="307"/>
    <s v="United Kingdom"/>
    <x v="303"/>
    <s v="United Kingdom"/>
    <n v="2.1"/>
    <n v="24"/>
    <n v="50.400000000000006"/>
  </r>
  <r>
    <n v="4243"/>
    <n v="531746"/>
    <n v="22745"/>
    <s v="POPPY'S PLAYHOUSE BEDROOM "/>
    <d v="2010-11-09T13:00:00"/>
    <x v="65"/>
    <s v="United Kingdom"/>
    <x v="61"/>
    <s v="United Kingdom"/>
    <n v="2.1"/>
    <n v="1"/>
    <n v="2.1"/>
  </r>
  <r>
    <n v="4244"/>
    <n v="531746"/>
    <n v="21757"/>
    <s v="LIGHTHOUSE PRINTED METAL SIGN"/>
    <d v="2010-11-09T13:00:00"/>
    <x v="65"/>
    <s v="United Kingdom"/>
    <x v="61"/>
    <s v="United Kingdom"/>
    <n v="4.95"/>
    <n v="4"/>
    <n v="19.8"/>
  </r>
  <r>
    <n v="4245"/>
    <n v="531747"/>
    <n v="21175"/>
    <s v="GIN + TONIC DIET METAL SIGN"/>
    <d v="2010-11-09T13:02:00"/>
    <x v="1006"/>
    <s v="United Kingdom"/>
    <x v="1002"/>
    <s v="United Kingdom"/>
    <n v="2.1"/>
    <n v="12"/>
    <n v="25.200000000000003"/>
  </r>
  <r>
    <n v="4246"/>
    <n v="531754"/>
    <n v="22767"/>
    <s v="TRIPLE PHOTO FRAME CORNICE "/>
    <d v="2010-11-09T13:17:00"/>
    <x v="1791"/>
    <s v="United Kingdom"/>
    <x v="1787"/>
    <s v="United Kingdom"/>
    <n v="9.9499999999999993"/>
    <n v="2"/>
    <n v="19.899999999999999"/>
  </r>
  <r>
    <n v="4247"/>
    <n v="531763"/>
    <n v="22515"/>
    <s v="CHILDS GARDEN SPADE PINK"/>
    <d v="2010-11-09T13:50:00"/>
    <x v="1792"/>
    <s v="United Kingdom"/>
    <x v="1788"/>
    <s v="United Kingdom"/>
    <n v="2.1"/>
    <n v="4"/>
    <n v="8.4"/>
  </r>
  <r>
    <n v="4248"/>
    <n v="531767"/>
    <n v="22587"/>
    <s v="FELTCRAFT HAIRBAND RED AND BLUE"/>
    <d v="2010-11-09T14:04:00"/>
    <x v="40"/>
    <s v="United Kingdom"/>
    <x v="36"/>
    <s v="United Kingdom"/>
    <n v="0.85"/>
    <n v="3"/>
    <n v="2.5499999999999998"/>
  </r>
  <r>
    <n v="4249"/>
    <n v="531768"/>
    <n v="21790"/>
    <s v="VINTAGE SNAP CARDS"/>
    <d v="2010-11-09T14:06:00"/>
    <x v="1793"/>
    <s v="United Kingdom"/>
    <x v="1789"/>
    <s v="United Kingdom"/>
    <n v="0.85"/>
    <n v="1"/>
    <n v="0.85"/>
  </r>
  <r>
    <n v="4250"/>
    <n v="531771"/>
    <n v="21985"/>
    <s v="PACK OF 12 HEARTS DESIGN TISSUES "/>
    <d v="2010-11-09T14:24:00"/>
    <x v="650"/>
    <s v="United Kingdom"/>
    <x v="646"/>
    <s v="United Kingdom"/>
    <n v="0.28999999999999998"/>
    <n v="24"/>
    <n v="6.9599999999999991"/>
  </r>
  <r>
    <n v="4251"/>
    <n v="531773"/>
    <s v="84970L"/>
    <s v="SINGLE HEART ZINC T-LIGHT HOLDER"/>
    <d v="2010-11-09T14:38:00"/>
    <x v="1184"/>
    <s v="United Kingdom"/>
    <x v="1180"/>
    <s v="United Kingdom"/>
    <n v="0.95"/>
    <n v="12"/>
    <n v="11.399999999999999"/>
  </r>
  <r>
    <n v="4252"/>
    <n v="531773"/>
    <n v="22673"/>
    <s v="FRENCH GARDEN SIGN BLUE METAL"/>
    <d v="2010-11-09T14:38:00"/>
    <x v="1184"/>
    <s v="United Kingdom"/>
    <x v="1180"/>
    <s v="United Kingdom"/>
    <n v="1.25"/>
    <n v="11"/>
    <n v="13.75"/>
  </r>
  <r>
    <n v="4253"/>
    <n v="531804"/>
    <n v="82605"/>
    <s v="OLD DOC RUSSEL METAL SIGN"/>
    <d v="2010-11-09T16:03:00"/>
    <x v="680"/>
    <s v="United Kingdom"/>
    <x v="676"/>
    <s v="United Kingdom"/>
    <n v="2.1"/>
    <n v="2"/>
    <n v="4.2"/>
  </r>
  <r>
    <n v="4254"/>
    <n v="531806"/>
    <n v="22904"/>
    <s v="CALENDAR PAPER CUT DESIGN"/>
    <d v="2010-11-09T16:10:00"/>
    <x v="1380"/>
    <s v="United Kingdom"/>
    <x v="1376"/>
    <s v="United Kingdom"/>
    <n v="2.95"/>
    <n v="3"/>
    <n v="8.8500000000000014"/>
  </r>
  <r>
    <n v="4255"/>
    <n v="531825"/>
    <n v="84987"/>
    <s v="SET OF 36 TEATIME PAPER DOILIES"/>
    <d v="2010-11-09T17:41:00"/>
    <x v="1532"/>
    <s v="United Kingdom"/>
    <x v="1528"/>
    <s v="United Kingdom"/>
    <n v="1.45"/>
    <n v="12"/>
    <n v="17.399999999999999"/>
  </r>
  <r>
    <n v="4256"/>
    <n v="531825"/>
    <n v="21495"/>
    <s v="SKULLS AND CROSSBONES WRAP"/>
    <d v="2010-11-09T17:41:00"/>
    <x v="1532"/>
    <s v="United Kingdom"/>
    <x v="1528"/>
    <s v="United Kingdom"/>
    <n v="0.42"/>
    <n v="25"/>
    <n v="10.5"/>
  </r>
  <r>
    <n v="4257"/>
    <n v="531826"/>
    <n v="22594"/>
    <s v="CHRISTMAS GINGHAM TREE"/>
    <d v="2010-11-09T17:59:00"/>
    <x v="1794"/>
    <s v="United Kingdom"/>
    <x v="1790"/>
    <s v="United Kingdom"/>
    <n v="0.85"/>
    <n v="12"/>
    <n v="10.199999999999999"/>
  </r>
  <r>
    <n v="4258"/>
    <n v="531849"/>
    <n v="20983"/>
    <s v="12 PENCILS TALL TUBE RED RETROSPOT"/>
    <d v="2010-11-10T09:43:00"/>
    <x v="1174"/>
    <s v="United Kingdom"/>
    <x v="1170"/>
    <s v="United Kingdom"/>
    <n v="0.85"/>
    <n v="120"/>
    <n v="102"/>
  </r>
  <r>
    <n v="4259"/>
    <n v="531865"/>
    <n v="22910"/>
    <s v="PAPER CHAIN KIT VINTAGE CHRISTMAS"/>
    <d v="2010-11-10T11:25:00"/>
    <x v="1795"/>
    <s v="United Kingdom"/>
    <x v="1791"/>
    <s v="United Kingdom"/>
    <n v="2.95"/>
    <n v="12"/>
    <n v="35.400000000000006"/>
  </r>
  <r>
    <n v="4260"/>
    <n v="531900"/>
    <n v="21107"/>
    <s v="CREAM SLICE FLANNEL PINK SPOT "/>
    <d v="2010-11-10T12:03:00"/>
    <x v="1101"/>
    <s v="United Kingdom"/>
    <x v="1097"/>
    <s v="United Kingdom"/>
    <n v="2.95"/>
    <n v="1"/>
    <n v="2.95"/>
  </r>
  <r>
    <n v="4261"/>
    <n v="531903"/>
    <n v="21733"/>
    <s v="RED HANGING HEART T-LIGHT HOLDER"/>
    <d v="2010-11-10T12:03:00"/>
    <x v="1796"/>
    <s v="United Kingdom"/>
    <x v="1792"/>
    <s v="United Kingdom"/>
    <n v="2.95"/>
    <n v="12"/>
    <n v="35.400000000000006"/>
  </r>
  <r>
    <n v="4262"/>
    <n v="531922"/>
    <n v="22906"/>
    <s v="12 MESSAGE CARDS WITH ENVELOPES"/>
    <d v="2010-11-10T12:09:00"/>
    <x v="1797"/>
    <s v="United Kingdom"/>
    <x v="1793"/>
    <s v="United Kingdom"/>
    <n v="1.65"/>
    <n v="1"/>
    <n v="1.65"/>
  </r>
  <r>
    <n v="4263"/>
    <n v="531922"/>
    <n v="22753"/>
    <s v="SMALL YELLOW BABUSHKA NOTEBOOK "/>
    <d v="2010-11-10T12:09:00"/>
    <x v="1797"/>
    <s v="United Kingdom"/>
    <x v="1793"/>
    <s v="United Kingdom"/>
    <n v="0.85"/>
    <n v="1"/>
    <n v="0.85"/>
  </r>
  <r>
    <n v="4264"/>
    <n v="531922"/>
    <s v="84997B"/>
    <s v="RED 3 PIECE RETROSPOT CUTLERY SET"/>
    <d v="2010-11-10T12:09:00"/>
    <x v="1797"/>
    <s v="United Kingdom"/>
    <x v="1793"/>
    <s v="United Kingdom"/>
    <n v="3.75"/>
    <n v="1"/>
    <n v="3.75"/>
  </r>
  <r>
    <n v="4265"/>
    <n v="531935"/>
    <n v="22867"/>
    <s v="HAND WARMER BIRD DESIGN"/>
    <d v="2010-11-10T12:13:00"/>
    <x v="199"/>
    <s v="United Kingdom"/>
    <x v="195"/>
    <s v="United Kingdom"/>
    <n v="2.1"/>
    <n v="24"/>
    <n v="50.400000000000006"/>
  </r>
  <r>
    <n v="4266"/>
    <n v="531947"/>
    <s v="84997B"/>
    <s v="RED 3 PIECE RETROSPOT CUTLERY SET"/>
    <d v="2010-11-10T12:16:00"/>
    <x v="1572"/>
    <s v="United Kingdom"/>
    <x v="1568"/>
    <s v="United Kingdom"/>
    <n v="3.75"/>
    <n v="2"/>
    <n v="7.5"/>
  </r>
  <r>
    <n v="4267"/>
    <n v="531945"/>
    <s v="85123A"/>
    <s v="WHITE HANGING HEART T-LIGHT HOLDER"/>
    <d v="2010-11-10T12:16:00"/>
    <x v="1798"/>
    <s v="United Kingdom"/>
    <x v="1794"/>
    <s v="United Kingdom"/>
    <n v="2.95"/>
    <n v="12"/>
    <n v="35.400000000000006"/>
  </r>
  <r>
    <n v="4268"/>
    <n v="531945"/>
    <n v="21658"/>
    <s v="GLASS  BEURRE DISH"/>
    <d v="2010-11-10T12:16:00"/>
    <x v="1798"/>
    <s v="United Kingdom"/>
    <x v="1794"/>
    <s v="United Kingdom"/>
    <n v="3.95"/>
    <n v="4"/>
    <n v="15.8"/>
  </r>
  <r>
    <n v="4269"/>
    <n v="531947"/>
    <n v="22634"/>
    <s v="CHILDS BREAKFAST SET SPACEBOY "/>
    <d v="2010-11-10T12:16:00"/>
    <x v="1572"/>
    <s v="United Kingdom"/>
    <x v="1568"/>
    <s v="United Kingdom"/>
    <n v="9.9499999999999993"/>
    <n v="1"/>
    <n v="9.9499999999999993"/>
  </r>
  <r>
    <n v="4270"/>
    <n v="531947"/>
    <n v="21463"/>
    <s v="MIRRORED DISCO BALL "/>
    <d v="2010-11-10T12:16:00"/>
    <x v="1572"/>
    <s v="United Kingdom"/>
    <x v="1568"/>
    <s v="United Kingdom"/>
    <n v="5.95"/>
    <n v="4"/>
    <n v="23.8"/>
  </r>
  <r>
    <n v="4271"/>
    <n v="531971"/>
    <n v="22398"/>
    <s v="MAGNETS PACK OF 4 SWALLOWS"/>
    <d v="2010-11-10T12:24:00"/>
    <x v="1629"/>
    <s v="United Kingdom"/>
    <x v="1625"/>
    <s v="United Kingdom"/>
    <n v="1.25"/>
    <n v="12"/>
    <n v="15"/>
  </r>
  <r>
    <n v="4272"/>
    <n v="532004"/>
    <s v="84997C"/>
    <s v="BLUE 3 PIECE POLKADOT CUTLERY SET"/>
    <d v="2010-11-10T12:38:00"/>
    <x v="543"/>
    <s v="United Kingdom"/>
    <x v="539"/>
    <s v="United Kingdom"/>
    <n v="3.75"/>
    <n v="2"/>
    <n v="7.5"/>
  </r>
  <r>
    <n v="4273"/>
    <n v="532010"/>
    <n v="22376"/>
    <s v="AIRLINE BAG VINTAGE JET SET WHITE"/>
    <d v="2010-11-10T12:42:00"/>
    <x v="1799"/>
    <s v="United Kingdom"/>
    <x v="1795"/>
    <s v="United Kingdom"/>
    <n v="4.25"/>
    <n v="1"/>
    <n v="4.25"/>
  </r>
  <r>
    <n v="4274"/>
    <n v="532016"/>
    <n v="22112"/>
    <s v="CHOCOLATE HOT WATER BOTTLE"/>
    <d v="2010-11-10T12:54:00"/>
    <x v="1800"/>
    <s v="United Kingdom"/>
    <x v="1796"/>
    <s v="United Kingdom"/>
    <n v="4.95"/>
    <n v="1"/>
    <n v="4.95"/>
  </r>
  <r>
    <n v="4275"/>
    <n v="532020"/>
    <n v="22719"/>
    <s v="GUMBALL MONOCHROME COAT RACK"/>
    <d v="2010-11-10T13:08:00"/>
    <x v="90"/>
    <s v="United Kingdom"/>
    <x v="86"/>
    <s v="United Kingdom"/>
    <n v="1.06"/>
    <n v="36"/>
    <n v="38.160000000000004"/>
  </r>
  <r>
    <n v="4276"/>
    <n v="532020"/>
    <s v="84520B"/>
    <s v="PACK 20 ENGLISH ROSE PAPER NAPKINS"/>
    <d v="2010-11-10T13:08:00"/>
    <x v="90"/>
    <s v="United Kingdom"/>
    <x v="86"/>
    <s v="United Kingdom"/>
    <n v="0.85"/>
    <n v="1"/>
    <n v="0.85"/>
  </r>
  <r>
    <n v="4277"/>
    <n v="532023"/>
    <n v="22157"/>
    <s v="ANGEL DECORATION WITH LACE PADDED"/>
    <d v="2010-11-10T13:13:00"/>
    <x v="1436"/>
    <s v="United Kingdom"/>
    <x v="1432"/>
    <s v="United Kingdom"/>
    <n v="0.85"/>
    <n v="24"/>
    <n v="20.399999999999999"/>
  </r>
  <r>
    <n v="4278"/>
    <n v="532023"/>
    <n v="22603"/>
    <s v="CHRISTMAS RETROSPOT TREE WOOD"/>
    <d v="2010-11-10T13:13:00"/>
    <x v="1436"/>
    <s v="United Kingdom"/>
    <x v="1432"/>
    <s v="United Kingdom"/>
    <n v="0.85"/>
    <n v="4"/>
    <n v="3.4"/>
  </r>
  <r>
    <n v="4279"/>
    <n v="532024"/>
    <n v="22911"/>
    <s v="PAPER CHAIN KIT LONDON"/>
    <d v="2010-11-10T13:17:00"/>
    <x v="1801"/>
    <s v="United Kingdom"/>
    <x v="1797"/>
    <s v="United Kingdom"/>
    <n v="2.95"/>
    <n v="2"/>
    <n v="5.9"/>
  </r>
  <r>
    <n v="4280"/>
    <n v="532038"/>
    <n v="22833"/>
    <s v="HALL CABINET WITH 3 DRAWERS"/>
    <d v="2010-11-10T13:47:00"/>
    <x v="1226"/>
    <s v="United Kingdom"/>
    <x v="1222"/>
    <s v="United Kingdom"/>
    <n v="49.95"/>
    <n v="1"/>
    <n v="49.95"/>
  </r>
  <r>
    <n v="4281"/>
    <n v="532049"/>
    <s v="47599A"/>
    <s v="PINK PARTY BAGS"/>
    <d v="2010-11-10T14:12:00"/>
    <x v="343"/>
    <s v="United Kingdom"/>
    <x v="339"/>
    <s v="United Kingdom"/>
    <n v="2.1"/>
    <n v="12"/>
    <n v="25.200000000000003"/>
  </r>
  <r>
    <n v="4282"/>
    <n v="532059"/>
    <n v="22983"/>
    <s v="CARD, BILLBOARD FONT"/>
    <d v="2010-11-10T14:37:00"/>
    <x v="1802"/>
    <s v="United Kingdom"/>
    <x v="1798"/>
    <s v="United Kingdom"/>
    <n v="0.42"/>
    <n v="12"/>
    <n v="5.04"/>
  </r>
  <r>
    <n v="4283"/>
    <n v="532068"/>
    <n v="22746"/>
    <s v="POPPY'S PLAYHOUSE LIVINGROOM "/>
    <d v="2010-11-10T14:54:00"/>
    <x v="1803"/>
    <s v="United Kingdom"/>
    <x v="1799"/>
    <s v="United Kingdom"/>
    <n v="2.1"/>
    <n v="1"/>
    <n v="2.1"/>
  </r>
  <r>
    <n v="4284"/>
    <n v="532076"/>
    <n v="22396"/>
    <s v="MAGNETS PACK OF 4 RETRO PHOTO"/>
    <d v="2010-11-10T15:00:00"/>
    <x v="993"/>
    <s v="United Kingdom"/>
    <x v="989"/>
    <s v="United Kingdom"/>
    <n v="1.25"/>
    <n v="1"/>
    <n v="1.25"/>
  </r>
  <r>
    <n v="4285"/>
    <n v="532083"/>
    <n v="21908"/>
    <s v="CHOCOLATE THIS WAY METAL SIGN"/>
    <d v="2010-11-10T15:16:00"/>
    <x v="330"/>
    <s v="United Kingdom"/>
    <x v="326"/>
    <s v="United Kingdom"/>
    <n v="2.1"/>
    <n v="12"/>
    <n v="25.200000000000003"/>
  </r>
  <r>
    <n v="4286"/>
    <n v="532083"/>
    <n v="22616"/>
    <s v="PACK OF 12 LONDON TISSUES "/>
    <d v="2010-11-10T15:16:00"/>
    <x v="330"/>
    <s v="United Kingdom"/>
    <x v="326"/>
    <s v="United Kingdom"/>
    <n v="0.28999999999999998"/>
    <n v="36"/>
    <n v="10.44"/>
  </r>
  <r>
    <n v="4287"/>
    <n v="532088"/>
    <n v="21039"/>
    <s v="RED RETROSPOT SHOPPING BAG"/>
    <d v="2010-11-10T15:34:00"/>
    <x v="1804"/>
    <s v="France"/>
    <x v="1800"/>
    <s v="France"/>
    <n v="2.5499999999999998"/>
    <n v="6"/>
    <n v="15.299999999999999"/>
  </r>
  <r>
    <n v="4288"/>
    <n v="532096"/>
    <n v="22189"/>
    <s v="CREAM HEART CARD HOLDER"/>
    <d v="2010-11-10T16:06:00"/>
    <x v="1514"/>
    <s v="United Kingdom"/>
    <x v="1510"/>
    <s v="United Kingdom"/>
    <n v="3.95"/>
    <n v="1"/>
    <n v="3.95"/>
  </r>
  <r>
    <n v="4289"/>
    <n v="532126"/>
    <n v="22845"/>
    <s v="VINTAGE CREAM CAT FOOD CONTAINER"/>
    <d v="2010-11-11T10:21:00"/>
    <x v="586"/>
    <s v="United Kingdom"/>
    <x v="582"/>
    <s v="United Kingdom"/>
    <n v="6.35"/>
    <n v="2"/>
    <n v="12.7"/>
  </r>
  <r>
    <n v="4290"/>
    <n v="532128"/>
    <n v="21673"/>
    <s v="WHITE SPOT BLUE CERAMIC DRAWER KNOB"/>
    <d v="2010-11-11T10:41:00"/>
    <x v="1805"/>
    <s v="United Kingdom"/>
    <x v="1801"/>
    <s v="United Kingdom"/>
    <n v="1.25"/>
    <n v="12"/>
    <n v="15"/>
  </r>
  <r>
    <n v="4291"/>
    <n v="532150"/>
    <n v="22144"/>
    <s v="CHRISTMAS CRAFT LITTLE FRIENDS"/>
    <d v="2010-11-11T12:06:00"/>
    <x v="1429"/>
    <s v="United Kingdom"/>
    <x v="1425"/>
    <s v="United Kingdom"/>
    <n v="2.1"/>
    <n v="4"/>
    <n v="8.4"/>
  </r>
  <r>
    <n v="4292"/>
    <n v="532150"/>
    <n v="22113"/>
    <s v="GREY HEART HOT WATER BOTTLE"/>
    <d v="2010-11-11T12:06:00"/>
    <x v="1429"/>
    <s v="United Kingdom"/>
    <x v="1425"/>
    <s v="United Kingdom"/>
    <n v="3.75"/>
    <n v="2"/>
    <n v="7.5"/>
  </r>
  <r>
    <n v="4293"/>
    <n v="532252"/>
    <n v="22438"/>
    <s v="BALLOON ART MAKE YOUR OWN FLOWERS"/>
    <d v="2010-11-11T12:45:00"/>
    <x v="743"/>
    <s v="United Kingdom"/>
    <x v="739"/>
    <s v="United Kingdom"/>
    <n v="1.95"/>
    <n v="10"/>
    <n v="19.5"/>
  </r>
  <r>
    <n v="4294"/>
    <n v="532253"/>
    <n v="22772"/>
    <s v="PINK DRAWER KNOB ACRYLIC EDWARDIAN"/>
    <d v="2010-11-11T12:47:00"/>
    <x v="743"/>
    <s v="United Kingdom"/>
    <x v="739"/>
    <s v="United Kingdom"/>
    <n v="1.25"/>
    <n v="24"/>
    <n v="30"/>
  </r>
  <r>
    <n v="4295"/>
    <n v="532263"/>
    <n v="21731"/>
    <s v="RED TOADSTOOL LED NIGHT LIGHT"/>
    <d v="2010-11-11T12:54:00"/>
    <x v="1404"/>
    <s v="United Kingdom"/>
    <x v="1400"/>
    <s v="United Kingdom"/>
    <n v="1.65"/>
    <n v="2"/>
    <n v="3.3"/>
  </r>
  <r>
    <n v="4296"/>
    <n v="532290"/>
    <n v="22624"/>
    <s v="IVORY KITCHEN SCALES"/>
    <d v="2010-11-11T13:26:00"/>
    <x v="415"/>
    <s v="United Kingdom"/>
    <x v="411"/>
    <s v="United Kingdom"/>
    <n v="8.5"/>
    <n v="4"/>
    <n v="34"/>
  </r>
  <r>
    <n v="4297"/>
    <n v="532290"/>
    <n v="22677"/>
    <s v="FRENCH BLUE METAL DOOR SIGN 2"/>
    <d v="2010-11-11T13:26:00"/>
    <x v="415"/>
    <s v="United Kingdom"/>
    <x v="411"/>
    <s v="United Kingdom"/>
    <n v="1.25"/>
    <n v="10"/>
    <n v="12.5"/>
  </r>
  <r>
    <n v="4298"/>
    <n v="532297"/>
    <n v="37340"/>
    <s v="MULTICOLOUR SPRING FLOWER MUG"/>
    <d v="2010-11-11T13:50:00"/>
    <x v="903"/>
    <s v="United Kingdom"/>
    <x v="899"/>
    <s v="United Kingdom"/>
    <n v="0.85"/>
    <n v="6"/>
    <n v="5.0999999999999996"/>
  </r>
  <r>
    <n v="4299"/>
    <n v="532299"/>
    <n v="22592"/>
    <s v="CARDHOLDER HOLLY WREATH METAL"/>
    <d v="2010-11-11T13:53:00"/>
    <x v="130"/>
    <s v="United Kingdom"/>
    <x v="126"/>
    <s v="United Kingdom"/>
    <n v="3.75"/>
    <n v="2"/>
    <n v="7.5"/>
  </r>
  <r>
    <n v="4300"/>
    <n v="532305"/>
    <n v="22956"/>
    <s v="36 FOIL HEART CAKE CASES"/>
    <d v="2010-11-11T14:23:00"/>
    <x v="1806"/>
    <s v="Portugal"/>
    <x v="1802"/>
    <s v="Portugal"/>
    <n v="1.85"/>
    <n v="48"/>
    <n v="88.800000000000011"/>
  </r>
  <r>
    <n v="4301"/>
    <n v="532306"/>
    <n v="22601"/>
    <s v="CHRISTMAS RETROSPOT ANGEL WOOD"/>
    <d v="2010-11-11T14:29:00"/>
    <x v="1807"/>
    <s v="France"/>
    <x v="1803"/>
    <s v="France"/>
    <n v="0.85"/>
    <n v="1"/>
    <n v="0.85"/>
  </r>
  <r>
    <n v="4302"/>
    <n v="532307"/>
    <s v="90081A"/>
    <s v="LILY BROOCH AMETHYST COLOUR"/>
    <d v="2010-11-11T14:30:00"/>
    <x v="145"/>
    <s v="United Kingdom"/>
    <x v="141"/>
    <s v="United Kingdom"/>
    <n v="4.95"/>
    <n v="3"/>
    <n v="14.850000000000001"/>
  </r>
  <r>
    <n v="4303"/>
    <n v="532317"/>
    <n v="71477"/>
    <s v="COLOUR GLASS. STAR T-LIGHT HOLDER"/>
    <d v="2010-11-11T14:57:00"/>
    <x v="1808"/>
    <s v="Netherlands"/>
    <x v="1804"/>
    <s v="Netherlands"/>
    <n v="3.25"/>
    <n v="4"/>
    <n v="13"/>
  </r>
  <r>
    <n v="4304"/>
    <n v="532317"/>
    <n v="22492"/>
    <s v="MINI PAINT SET VINTAGE "/>
    <d v="2010-11-11T14:57:00"/>
    <x v="1808"/>
    <s v="Netherlands"/>
    <x v="1804"/>
    <s v="Netherlands"/>
    <n v="0.65"/>
    <n v="36"/>
    <n v="23.400000000000002"/>
  </r>
  <r>
    <n v="4305"/>
    <n v="532317"/>
    <n v="22631"/>
    <s v="CIRCUS PARADE LUNCH BOX "/>
    <d v="2010-11-11T14:57:00"/>
    <x v="1808"/>
    <s v="Netherlands"/>
    <x v="1804"/>
    <s v="Netherlands"/>
    <n v="1.95"/>
    <n v="12"/>
    <n v="23.4"/>
  </r>
  <r>
    <n v="4306"/>
    <n v="532325"/>
    <n v="22112"/>
    <s v="CHOCOLATE HOT WATER BOTTLE"/>
    <d v="2010-11-11T15:25:00"/>
    <x v="326"/>
    <s v="United Kingdom"/>
    <x v="322"/>
    <s v="United Kingdom"/>
    <n v="4.95"/>
    <n v="3"/>
    <n v="14.850000000000001"/>
  </r>
  <r>
    <n v="4307"/>
    <n v="532336"/>
    <n v="21181"/>
    <s v="PLEASE ONE PERSON METAL SIGN"/>
    <d v="2010-11-11T15:47:00"/>
    <x v="973"/>
    <s v="United Kingdom"/>
    <x v="969"/>
    <s v="United Kingdom"/>
    <n v="2.1"/>
    <n v="12"/>
    <n v="25.200000000000003"/>
  </r>
  <r>
    <n v="4308"/>
    <n v="532337"/>
    <s v="85123A"/>
    <s v="WHITE HANGING HEART T-LIGHT HOLDER"/>
    <d v="2010-11-11T15:49:00"/>
    <x v="1683"/>
    <s v="United Kingdom"/>
    <x v="1679"/>
    <s v="United Kingdom"/>
    <n v="2.95"/>
    <n v="2"/>
    <n v="5.9"/>
  </r>
  <r>
    <n v="4309"/>
    <n v="532337"/>
    <n v="21908"/>
    <s v="CHOCOLATE THIS WAY METAL SIGN"/>
    <d v="2010-11-11T15:49:00"/>
    <x v="1683"/>
    <s v="United Kingdom"/>
    <x v="1679"/>
    <s v="United Kingdom"/>
    <n v="2.1"/>
    <n v="2"/>
    <n v="4.2"/>
  </r>
  <r>
    <n v="4310"/>
    <n v="532340"/>
    <n v="21888"/>
    <s v="BINGO SET"/>
    <d v="2010-11-11T15:56:00"/>
    <x v="1809"/>
    <s v="United Kingdom"/>
    <x v="1805"/>
    <s v="United Kingdom"/>
    <n v="3.75"/>
    <n v="4"/>
    <n v="15"/>
  </r>
  <r>
    <n v="4311"/>
    <n v="532350"/>
    <n v="22077"/>
    <s v="6 RIBBONS RUSTIC CHARM"/>
    <d v="2010-11-11T16:27:00"/>
    <x v="6"/>
    <s v="United Kingdom"/>
    <x v="2"/>
    <s v="United Kingdom"/>
    <n v="1.65"/>
    <n v="4"/>
    <n v="6.6"/>
  </r>
  <r>
    <n v="4312"/>
    <n v="532364"/>
    <n v="37343"/>
    <s v="POLKADOT MUG PINK "/>
    <d v="2010-11-11T17:28:00"/>
    <x v="739"/>
    <s v="United Kingdom"/>
    <x v="735"/>
    <s v="United Kingdom"/>
    <n v="1.65"/>
    <n v="6"/>
    <n v="9.8999999999999986"/>
  </r>
  <r>
    <n v="4313"/>
    <n v="532391"/>
    <n v="22671"/>
    <s v="FRENCH LAUNDRY SIGN BLUE METAL"/>
    <d v="2010-11-11T19:14:00"/>
    <x v="34"/>
    <s v="United Kingdom"/>
    <x v="30"/>
    <s v="United Kingdom"/>
    <n v="1.65"/>
    <n v="3"/>
    <n v="4.9499999999999993"/>
  </r>
  <r>
    <n v="4314"/>
    <n v="532391"/>
    <n v="22577"/>
    <s v="WOODEN HEART CHRISTMAS SCANDINAVIAN"/>
    <d v="2010-11-11T19:14:00"/>
    <x v="34"/>
    <s v="United Kingdom"/>
    <x v="30"/>
    <s v="United Kingdom"/>
    <n v="0.85"/>
    <n v="5"/>
    <n v="4.25"/>
  </r>
  <r>
    <n v="4315"/>
    <s v="C532399"/>
    <n v="22580"/>
    <s v="ADVENT CALENDAR GINGHAM SACK"/>
    <d v="2010-11-11T19:29:00"/>
    <x v="1810"/>
    <s v="United Kingdom"/>
    <x v="1806"/>
    <s v="United Kingdom"/>
    <n v="5.95"/>
    <n v="-1"/>
    <n v="-5.95"/>
  </r>
  <r>
    <n v="4316"/>
    <n v="532416"/>
    <n v="84754"/>
    <s v="S/15 SILVER GLASS BAUBLES IN BAG"/>
    <d v="2010-11-12T08:18:00"/>
    <x v="1811"/>
    <s v="United Kingdom"/>
    <x v="1807"/>
    <s v="United Kingdom"/>
    <n v="1.25"/>
    <n v="12"/>
    <n v="15"/>
  </r>
  <r>
    <n v="4317"/>
    <n v="532418"/>
    <n v="22111"/>
    <s v="SCOTTIE DOG HOT WATER BOTTLE"/>
    <d v="2010-11-12T09:10:00"/>
    <x v="96"/>
    <s v="EIRE"/>
    <x v="92"/>
    <s v="EIRE"/>
    <n v="4.95"/>
    <n v="12"/>
    <n v="59.400000000000006"/>
  </r>
  <r>
    <n v="4318"/>
    <n v="532418"/>
    <n v="21486"/>
    <s v="PINK HEART DOTS HOT WATER BOTTLE"/>
    <d v="2010-11-12T09:10:00"/>
    <x v="96"/>
    <s v="EIRE"/>
    <x v="92"/>
    <s v="EIRE"/>
    <n v="3.75"/>
    <n v="12"/>
    <n v="45"/>
  </r>
  <r>
    <n v="4319"/>
    <n v="532421"/>
    <n v="22754"/>
    <s v="SMALL RED BABUSHKA NOTEBOOK "/>
    <d v="2010-11-12T09:39:00"/>
    <x v="1812"/>
    <s v="United Kingdom"/>
    <x v="1808"/>
    <s v="United Kingdom"/>
    <n v="0.85"/>
    <n v="12"/>
    <n v="10.199999999999999"/>
  </r>
  <r>
    <n v="4320"/>
    <n v="532437"/>
    <n v="21988"/>
    <s v="PACK OF 6 SKULL PAPER PLATES"/>
    <d v="2010-11-12T11:08:00"/>
    <x v="1813"/>
    <s v="United Kingdom"/>
    <x v="1809"/>
    <s v="United Kingdom"/>
    <n v="0.85"/>
    <n v="8"/>
    <n v="6.8"/>
  </r>
  <r>
    <n v="4321"/>
    <n v="532438"/>
    <n v="22149"/>
    <s v="FELTCRAFT 6 FLOWER FRIENDS"/>
    <d v="2010-11-12T11:21:00"/>
    <x v="1814"/>
    <s v="United Kingdom"/>
    <x v="1810"/>
    <s v="United Kingdom"/>
    <n v="2.1"/>
    <n v="3"/>
    <n v="6.3000000000000007"/>
  </r>
  <r>
    <n v="4322"/>
    <n v="532440"/>
    <n v="82484"/>
    <s v="WOOD BLACK BOARD ANT WHITE FINISH"/>
    <d v="2010-11-12T11:30:00"/>
    <x v="693"/>
    <s v="United Kingdom"/>
    <x v="689"/>
    <s v="United Kingdom"/>
    <n v="6.45"/>
    <n v="1"/>
    <n v="6.45"/>
  </r>
  <r>
    <n v="4323"/>
    <n v="532445"/>
    <s v="16206B"/>
    <s v="RED PURSE WITH PINK HEART"/>
    <d v="2010-11-12T11:31:00"/>
    <x v="1815"/>
    <s v="United Kingdom"/>
    <x v="1811"/>
    <s v="United Kingdom"/>
    <n v="1.25"/>
    <n v="1"/>
    <n v="1.25"/>
  </r>
  <r>
    <n v="4324"/>
    <n v="532475"/>
    <n v="84978"/>
    <s v="HANGING HEART JAR T-LIGHT HOLDER"/>
    <d v="2010-11-12T11:42:00"/>
    <x v="994"/>
    <s v="United Kingdom"/>
    <x v="990"/>
    <s v="United Kingdom"/>
    <n v="1.25"/>
    <n v="24"/>
    <n v="30"/>
  </r>
  <r>
    <n v="4325"/>
    <n v="532494"/>
    <n v="20728"/>
    <s v="LUNCH BAG CARS BLUE"/>
    <d v="2010-11-12T11:47:00"/>
    <x v="1816"/>
    <s v="United Kingdom"/>
    <x v="1812"/>
    <s v="United Kingdom"/>
    <n v="1.65"/>
    <n v="2"/>
    <n v="3.3"/>
  </r>
  <r>
    <n v="4326"/>
    <n v="532494"/>
    <n v="22554"/>
    <s v="PLASTERS IN TIN WOODLAND ANIMALS"/>
    <d v="2010-11-12T11:47:00"/>
    <x v="1816"/>
    <s v="United Kingdom"/>
    <x v="1812"/>
    <s v="United Kingdom"/>
    <n v="1.65"/>
    <n v="4"/>
    <n v="6.6"/>
  </r>
  <r>
    <n v="4327"/>
    <n v="532494"/>
    <n v="22549"/>
    <s v="PICTURE DOMINOES"/>
    <d v="2010-11-12T11:47:00"/>
    <x v="1816"/>
    <s v="United Kingdom"/>
    <x v="1812"/>
    <s v="United Kingdom"/>
    <n v="1.45"/>
    <n v="4"/>
    <n v="5.8"/>
  </r>
  <r>
    <n v="4328"/>
    <n v="532549"/>
    <n v="22112"/>
    <s v="CHOCOLATE HOT WATER BOTTLE"/>
    <d v="2010-11-12T12:17:00"/>
    <x v="65"/>
    <s v="United Kingdom"/>
    <x v="61"/>
    <s v="United Kingdom"/>
    <n v="4.95"/>
    <n v="2"/>
    <n v="9.9"/>
  </r>
  <r>
    <n v="4329"/>
    <n v="532558"/>
    <n v="22645"/>
    <s v="CERAMIC HEART FAIRY CAKE MONEY BANK"/>
    <d v="2010-11-12T12:51:00"/>
    <x v="1817"/>
    <s v="United Kingdom"/>
    <x v="1813"/>
    <s v="United Kingdom"/>
    <n v="1.45"/>
    <n v="12"/>
    <n v="17.399999999999999"/>
  </r>
  <r>
    <n v="4330"/>
    <n v="532565"/>
    <n v="22865"/>
    <s v="HAND WARMER OWL DESIGN"/>
    <d v="2010-11-12T13:17:00"/>
    <x v="1818"/>
    <s v="United Kingdom"/>
    <x v="1814"/>
    <s v="United Kingdom"/>
    <n v="2.1"/>
    <n v="48"/>
    <n v="100.80000000000001"/>
  </r>
  <r>
    <n v="4331"/>
    <n v="532570"/>
    <n v="22838"/>
    <s v="3 TIER CAKE TIN RED AND CREAM"/>
    <d v="2010-11-12T13:34:00"/>
    <x v="1697"/>
    <s v="United Kingdom"/>
    <x v="1693"/>
    <s v="United Kingdom"/>
    <n v="14.95"/>
    <n v="1"/>
    <n v="14.95"/>
  </r>
  <r>
    <n v="4332"/>
    <n v="532574"/>
    <s v="85049B"/>
    <s v="LUSH GREENS RIBBONS"/>
    <d v="2010-11-12T13:53:00"/>
    <x v="1819"/>
    <s v="United Kingdom"/>
    <x v="1815"/>
    <s v="United Kingdom"/>
    <n v="1.25"/>
    <n v="1"/>
    <n v="1.25"/>
  </r>
  <r>
    <n v="4333"/>
    <n v="532581"/>
    <n v="21507"/>
    <s v="ELEPHANT, BIRTHDAY CARD, "/>
    <d v="2010-11-12T14:21:00"/>
    <x v="11"/>
    <s v="United Kingdom"/>
    <x v="7"/>
    <s v="United Kingdom"/>
    <n v="0.36"/>
    <n v="48"/>
    <n v="17.28"/>
  </r>
  <r>
    <n v="4334"/>
    <n v="532587"/>
    <n v="21124"/>
    <s v="SET/10 BLUE POLKADOT PARTY CANDLES"/>
    <d v="2010-11-12T14:28:00"/>
    <x v="1583"/>
    <s v="United Kingdom"/>
    <x v="1579"/>
    <s v="United Kingdom"/>
    <n v="1.25"/>
    <n v="4"/>
    <n v="5"/>
  </r>
  <r>
    <n v="4335"/>
    <n v="532593"/>
    <n v="71053"/>
    <s v="WHITE METAL LANTERN"/>
    <d v="2010-11-12T14:40:00"/>
    <x v="1820"/>
    <s v="United Kingdom"/>
    <x v="1816"/>
    <s v="United Kingdom"/>
    <n v="3.75"/>
    <n v="4"/>
    <n v="15"/>
  </r>
  <r>
    <n v="4336"/>
    <n v="532607"/>
    <n v="21876"/>
    <s v="POTTERING MUG"/>
    <d v="2010-11-12T15:05:00"/>
    <x v="646"/>
    <s v="United Kingdom"/>
    <x v="642"/>
    <s v="United Kingdom"/>
    <n v="1.25"/>
    <n v="12"/>
    <n v="15"/>
  </r>
  <r>
    <n v="4337"/>
    <n v="532629"/>
    <n v="22551"/>
    <s v="PLASTERS IN TIN SPACEBOY"/>
    <d v="2010-11-12T15:35:00"/>
    <x v="47"/>
    <s v="United Kingdom"/>
    <x v="43"/>
    <s v="United Kingdom"/>
    <n v="1.65"/>
    <n v="12"/>
    <n v="19.799999999999997"/>
  </r>
  <r>
    <n v="4338"/>
    <n v="532653"/>
    <n v="21115"/>
    <s v="ROSE CARAVAN DOORSTOP"/>
    <d v="2010-11-14T10:51:00"/>
    <x v="1821"/>
    <s v="United Kingdom"/>
    <x v="1817"/>
    <s v="United Kingdom"/>
    <n v="6.75"/>
    <n v="2"/>
    <n v="13.5"/>
  </r>
  <r>
    <n v="4339"/>
    <n v="532654"/>
    <n v="22737"/>
    <s v="RIBBON REEL CHRISTMAS PRESENT "/>
    <d v="2010-11-14T10:56:00"/>
    <x v="1822"/>
    <s v="United Kingdom"/>
    <x v="1818"/>
    <s v="United Kingdom"/>
    <n v="1.65"/>
    <n v="10"/>
    <n v="16.5"/>
  </r>
  <r>
    <n v="4340"/>
    <n v="532655"/>
    <n v="21283"/>
    <s v="NATURAL BARK CANDLE SMALL"/>
    <d v="2010-11-14T11:01:00"/>
    <x v="1823"/>
    <s v="United Kingdom"/>
    <x v="1819"/>
    <s v="United Kingdom"/>
    <n v="3.25"/>
    <n v="6"/>
    <n v="19.5"/>
  </r>
  <r>
    <n v="4341"/>
    <n v="532655"/>
    <n v="22300"/>
    <s v="COFFEE MUG DOG + BALL DESIGN"/>
    <d v="2010-11-14T11:01:00"/>
    <x v="1823"/>
    <s v="United Kingdom"/>
    <x v="1819"/>
    <s v="United Kingdom"/>
    <n v="2.5499999999999998"/>
    <n v="12"/>
    <n v="30.599999999999998"/>
  </r>
  <r>
    <n v="4342"/>
    <n v="532659"/>
    <n v="22470"/>
    <s v="HEART OF WICKER LARGE"/>
    <d v="2010-11-14T11:18:00"/>
    <x v="1824"/>
    <s v="United Kingdom"/>
    <x v="1820"/>
    <s v="United Kingdom"/>
    <n v="2.95"/>
    <n v="1"/>
    <n v="2.95"/>
  </r>
  <r>
    <n v="4343"/>
    <n v="532665"/>
    <n v="22632"/>
    <s v="HAND WARMER RED RETROSPOT"/>
    <d v="2010-11-14T11:37:00"/>
    <x v="1825"/>
    <s v="United Kingdom"/>
    <x v="1821"/>
    <s v="United Kingdom"/>
    <n v="2.1"/>
    <n v="1"/>
    <n v="2.1"/>
  </r>
  <r>
    <n v="4344"/>
    <n v="532679"/>
    <n v="84754"/>
    <s v="S/15 SILVER GLASS BAUBLES IN BAG"/>
    <d v="2010-11-14T12:17:00"/>
    <x v="557"/>
    <s v="United Kingdom"/>
    <x v="553"/>
    <s v="United Kingdom"/>
    <n v="1.25"/>
    <n v="2"/>
    <n v="2.5"/>
  </r>
  <r>
    <n v="4345"/>
    <n v="532681"/>
    <n v="22132"/>
    <s v="RED LOVE HEART SHAPE CUP"/>
    <d v="2010-11-14T12:36:00"/>
    <x v="88"/>
    <s v="United Kingdom"/>
    <x v="84"/>
    <s v="United Kingdom"/>
    <n v="0.85"/>
    <n v="1"/>
    <n v="0.85"/>
  </r>
  <r>
    <n v="4346"/>
    <n v="532725"/>
    <n v="48188"/>
    <s v="DOORMAT WELCOME PUPPIES"/>
    <d v="2010-11-14T12:59:00"/>
    <x v="1826"/>
    <s v="United Kingdom"/>
    <x v="1822"/>
    <s v="United Kingdom"/>
    <n v="7.95"/>
    <n v="1"/>
    <n v="7.95"/>
  </r>
  <r>
    <n v="4347"/>
    <n v="532725"/>
    <n v="22554"/>
    <s v="PLASTERS IN TIN WOODLAND ANIMALS"/>
    <d v="2010-11-14T12:59:00"/>
    <x v="1826"/>
    <s v="United Kingdom"/>
    <x v="1822"/>
    <s v="United Kingdom"/>
    <n v="1.65"/>
    <n v="24"/>
    <n v="39.599999999999994"/>
  </r>
  <r>
    <n v="4348"/>
    <n v="532725"/>
    <n v="22030"/>
    <s v="SWALLOWS GREETING CARD"/>
    <d v="2010-11-14T12:59:00"/>
    <x v="1826"/>
    <s v="United Kingdom"/>
    <x v="1822"/>
    <s v="United Kingdom"/>
    <n v="0.42"/>
    <n v="12"/>
    <n v="5.04"/>
  </r>
  <r>
    <n v="4349"/>
    <n v="532725"/>
    <n v="22121"/>
    <s v="NOEL WOODEN BLOCK LETTERS "/>
    <d v="2010-11-14T12:59:00"/>
    <x v="1826"/>
    <s v="United Kingdom"/>
    <x v="1822"/>
    <s v="United Kingdom"/>
    <n v="5.95"/>
    <n v="2"/>
    <n v="11.9"/>
  </r>
  <r>
    <n v="4350"/>
    <n v="532725"/>
    <n v="21067"/>
    <s v="VINTAGE RED TEATIME MUG"/>
    <d v="2010-11-14T12:59:00"/>
    <x v="1826"/>
    <s v="United Kingdom"/>
    <x v="1822"/>
    <s v="United Kingdom"/>
    <n v="1.25"/>
    <n v="6"/>
    <n v="7.5"/>
  </r>
  <r>
    <n v="4351"/>
    <n v="532741"/>
    <n v="84949"/>
    <s v="SILVER HANGING T-LIGHT HOLDER"/>
    <d v="2010-11-14T13:04:00"/>
    <x v="1827"/>
    <s v="United Kingdom"/>
    <x v="1823"/>
    <s v="United Kingdom"/>
    <n v="1.65"/>
    <n v="12"/>
    <n v="19.799999999999997"/>
  </r>
  <r>
    <n v="4352"/>
    <n v="532745"/>
    <n v="22727"/>
    <s v="ALARM CLOCK BAKELIKE RED "/>
    <d v="2010-11-14T13:11:00"/>
    <x v="236"/>
    <s v="United Kingdom"/>
    <x v="232"/>
    <s v="United Kingdom"/>
    <n v="3.75"/>
    <n v="1"/>
    <n v="3.75"/>
  </r>
  <r>
    <n v="4353"/>
    <n v="532750"/>
    <n v="22584"/>
    <s v="PACK OF 6 PANNETONE GIFT BOXES"/>
    <d v="2010-11-14T13:24:00"/>
    <x v="522"/>
    <s v="United Kingdom"/>
    <x v="518"/>
    <s v="United Kingdom"/>
    <n v="2.5499999999999998"/>
    <n v="2"/>
    <n v="5.0999999999999996"/>
  </r>
  <r>
    <n v="4354"/>
    <n v="532755"/>
    <n v="22781"/>
    <s v="GUMBALL MAGAZINE RACK"/>
    <d v="2010-11-14T13:38:00"/>
    <x v="1828"/>
    <s v="United Kingdom"/>
    <x v="1824"/>
    <s v="United Kingdom"/>
    <n v="7.65"/>
    <n v="1"/>
    <n v="7.65"/>
  </r>
  <r>
    <n v="4355"/>
    <n v="532755"/>
    <n v="84879"/>
    <s v="ASSORTED COLOUR BIRD ORNAMENT"/>
    <d v="2010-11-14T13:38:00"/>
    <x v="1828"/>
    <s v="United Kingdom"/>
    <x v="1824"/>
    <s v="United Kingdom"/>
    <n v="1.69"/>
    <n v="3"/>
    <n v="5.07"/>
  </r>
  <r>
    <n v="4356"/>
    <n v="532756"/>
    <n v="22734"/>
    <s v="SET OF 6 RIBBONS VINTAGE CHRISTMAS"/>
    <d v="2010-11-14T13:39:00"/>
    <x v="259"/>
    <s v="United Kingdom"/>
    <x v="255"/>
    <s v="United Kingdom"/>
    <n v="2.5499999999999998"/>
    <n v="6"/>
    <n v="15.299999999999999"/>
  </r>
  <r>
    <n v="4357"/>
    <n v="532760"/>
    <n v="22427"/>
    <s v="ENAMEL FLOWER JUG CREAM"/>
    <d v="2010-11-14T13:53:00"/>
    <x v="1096"/>
    <s v="United Kingdom"/>
    <x v="1092"/>
    <s v="United Kingdom"/>
    <n v="5.95"/>
    <n v="1"/>
    <n v="5.95"/>
  </r>
  <r>
    <n v="4358"/>
    <n v="532764"/>
    <n v="22576"/>
    <s v="SWALLOW WOODEN CHRISTMAS DECORATION"/>
    <d v="2010-11-14T14:07:00"/>
    <x v="1829"/>
    <s v="United Kingdom"/>
    <x v="1825"/>
    <s v="United Kingdom"/>
    <n v="0.85"/>
    <n v="1"/>
    <n v="0.85"/>
  </r>
  <r>
    <n v="4359"/>
    <n v="532764"/>
    <s v="84032A"/>
    <s v="CHARLIE+LOLA PINK HOT WATER BOTTLE"/>
    <d v="2010-11-14T14:07:00"/>
    <x v="1829"/>
    <s v="United Kingdom"/>
    <x v="1825"/>
    <s v="United Kingdom"/>
    <n v="2.95"/>
    <n v="1"/>
    <n v="2.95"/>
  </r>
  <r>
    <n v="4360"/>
    <n v="532798"/>
    <n v="22026"/>
    <s v="BANQUET BIRTHDAY  CARD  "/>
    <d v="2010-11-14T14:47:00"/>
    <x v="1830"/>
    <s v="United Kingdom"/>
    <x v="1826"/>
    <s v="United Kingdom"/>
    <n v="0.42"/>
    <n v="12"/>
    <n v="5.04"/>
  </r>
  <r>
    <n v="4361"/>
    <n v="532798"/>
    <n v="22030"/>
    <s v="SWALLOWS GREETING CARD"/>
    <d v="2010-11-14T14:47:00"/>
    <x v="1830"/>
    <s v="United Kingdom"/>
    <x v="1826"/>
    <s v="United Kingdom"/>
    <n v="0.42"/>
    <n v="12"/>
    <n v="5.04"/>
  </r>
  <r>
    <n v="4362"/>
    <n v="532799"/>
    <n v="20975"/>
    <s v="12 PENCILS SMALL TUBE RED RETROSPOT"/>
    <d v="2010-11-14T14:49:00"/>
    <x v="1831"/>
    <s v="United Kingdom"/>
    <x v="1827"/>
    <s v="United Kingdom"/>
    <n v="0.65"/>
    <n v="3"/>
    <n v="1.9500000000000002"/>
  </r>
  <r>
    <n v="4363"/>
    <n v="532799"/>
    <n v="21707"/>
    <s v="FOLDING UMBRELLA BLACKBLUE POLKADOT"/>
    <d v="2010-11-14T14:49:00"/>
    <x v="1831"/>
    <s v="United Kingdom"/>
    <x v="1827"/>
    <s v="United Kingdom"/>
    <n v="4.95"/>
    <n v="2"/>
    <n v="9.9"/>
  </r>
  <r>
    <n v="4364"/>
    <n v="532799"/>
    <n v="21814"/>
    <s v="HEART T-LIGHT HOLDER "/>
    <d v="2010-11-14T14:49:00"/>
    <x v="1831"/>
    <s v="United Kingdom"/>
    <x v="1827"/>
    <s v="United Kingdom"/>
    <n v="1.45"/>
    <n v="3"/>
    <n v="4.3499999999999996"/>
  </r>
  <r>
    <n v="4365"/>
    <n v="532802"/>
    <n v="84692"/>
    <s v="BOX OF 24 COCKTAIL PARASOLS"/>
    <d v="2010-11-14T14:56:00"/>
    <x v="1447"/>
    <s v="United Kingdom"/>
    <x v="1443"/>
    <s v="United Kingdom"/>
    <n v="0.42"/>
    <n v="3"/>
    <n v="1.26"/>
  </r>
  <r>
    <n v="4366"/>
    <n v="532803"/>
    <s v="90036D"/>
    <s v="FLOWER GLASS GARLAND NECKL.36&quot;BLACK"/>
    <d v="2010-11-14T14:57:00"/>
    <x v="1830"/>
    <s v="United Kingdom"/>
    <x v="1826"/>
    <s v="United Kingdom"/>
    <n v="7.95"/>
    <n v="4"/>
    <n v="31.8"/>
  </r>
  <r>
    <n v="4367"/>
    <n v="532804"/>
    <n v="20950"/>
    <s v="SET/6  ANGEL T-LIGHTS WHITE/GOLD"/>
    <d v="2010-11-14T15:05:00"/>
    <x v="164"/>
    <s v="United Kingdom"/>
    <x v="160"/>
    <s v="United Kingdom"/>
    <n v="0.42"/>
    <n v="2"/>
    <n v="0.84"/>
  </r>
  <r>
    <n v="4368"/>
    <n v="532807"/>
    <n v="22941"/>
    <s v="CHRISTMAS LIGHTS 10 REINDEER"/>
    <d v="2010-11-14T15:17:00"/>
    <x v="40"/>
    <s v="United Kingdom"/>
    <x v="36"/>
    <s v="United Kingdom"/>
    <n v="8.5"/>
    <n v="2"/>
    <n v="17"/>
  </r>
  <r>
    <n v="4369"/>
    <n v="532817"/>
    <n v="22560"/>
    <s v="TRADITIONAL MODELLING CLAY"/>
    <d v="2010-11-14T16:16:00"/>
    <x v="1133"/>
    <s v="United Kingdom"/>
    <x v="1129"/>
    <s v="United Kingdom"/>
    <n v="1.25"/>
    <n v="9"/>
    <n v="11.25"/>
  </r>
  <r>
    <n v="4370"/>
    <n v="532821"/>
    <n v="22441"/>
    <s v="GROW YOUR OWN BASIL IN ENAMEL MUG"/>
    <d v="2010-11-14T16:32:00"/>
    <x v="1832"/>
    <s v="United Kingdom"/>
    <x v="1828"/>
    <s v="United Kingdom"/>
    <n v="2.1"/>
    <n v="5"/>
    <n v="10.5"/>
  </r>
  <r>
    <n v="4371"/>
    <n v="532821"/>
    <n v="20961"/>
    <s v="STRAWBERRY BATH SPONGE "/>
    <d v="2010-11-14T16:32:00"/>
    <x v="1832"/>
    <s v="United Kingdom"/>
    <x v="1828"/>
    <s v="United Kingdom"/>
    <n v="1.25"/>
    <n v="2"/>
    <n v="2.5"/>
  </r>
  <r>
    <n v="4372"/>
    <n v="532849"/>
    <n v="22865"/>
    <s v="HAND WARMER OWL DESIGN"/>
    <d v="2010-11-15T10:46:00"/>
    <x v="498"/>
    <s v="United Kingdom"/>
    <x v="494"/>
    <s v="United Kingdom"/>
    <n v="2.1"/>
    <n v="12"/>
    <n v="25.200000000000003"/>
  </r>
  <r>
    <n v="4373"/>
    <n v="532959"/>
    <n v="22755"/>
    <s v="SMALL PURPLE BABUSHKA NOTEBOOK "/>
    <d v="2010-11-15T12:21:00"/>
    <x v="355"/>
    <s v="United Kingdom"/>
    <x v="351"/>
    <s v="United Kingdom"/>
    <n v="0.85"/>
    <n v="12"/>
    <n v="10.199999999999999"/>
  </r>
  <r>
    <n v="4374"/>
    <n v="532963"/>
    <n v="22111"/>
    <s v="SCOTTIE DOG HOT WATER BOTTLE"/>
    <d v="2010-11-15T12:35:00"/>
    <x v="70"/>
    <s v="United Kingdom"/>
    <x v="66"/>
    <s v="United Kingdom"/>
    <n v="4.95"/>
    <n v="2"/>
    <n v="9.9"/>
  </r>
  <r>
    <n v="4375"/>
    <n v="532964"/>
    <n v="22510"/>
    <s v="GINGHAM BABUSHKA DOORSTOP"/>
    <d v="2010-11-15T12:43:00"/>
    <x v="521"/>
    <s v="United Kingdom"/>
    <x v="517"/>
    <s v="United Kingdom"/>
    <n v="3.75"/>
    <n v="1"/>
    <n v="3.75"/>
  </r>
  <r>
    <n v="4376"/>
    <n v="532964"/>
    <s v="85184C"/>
    <s v="S/4 VALENTINE DECOUPAGE HEART BOX"/>
    <d v="2010-11-15T12:43:00"/>
    <x v="521"/>
    <s v="United Kingdom"/>
    <x v="517"/>
    <s v="United Kingdom"/>
    <n v="2.95"/>
    <n v="1"/>
    <n v="2.95"/>
  </r>
  <r>
    <n v="4377"/>
    <n v="532964"/>
    <n v="22770"/>
    <s v="MIRROR CORNICE"/>
    <d v="2010-11-15T12:43:00"/>
    <x v="521"/>
    <s v="United Kingdom"/>
    <x v="517"/>
    <s v="United Kingdom"/>
    <n v="14.95"/>
    <n v="2"/>
    <n v="29.9"/>
  </r>
  <r>
    <n v="4378"/>
    <n v="532969"/>
    <n v="22537"/>
    <s v="MAGIC DRAWING SLATE DINOSAUR"/>
    <d v="2010-11-15T13:04:00"/>
    <x v="1833"/>
    <s v="United Kingdom"/>
    <x v="1829"/>
    <s v="United Kingdom"/>
    <n v="0.42"/>
    <n v="1"/>
    <n v="0.42"/>
  </r>
  <r>
    <n v="4379"/>
    <n v="532969"/>
    <n v="22633"/>
    <s v="HAND WARMER UNION JACK"/>
    <d v="2010-11-15T13:04:00"/>
    <x v="1833"/>
    <s v="United Kingdom"/>
    <x v="1829"/>
    <s v="United Kingdom"/>
    <n v="2.1"/>
    <n v="4"/>
    <n v="8.4"/>
  </r>
  <r>
    <n v="4380"/>
    <n v="532977"/>
    <n v="21932"/>
    <s v="SCANDINAVIAN PAISLEY PICNIC BAG"/>
    <d v="2010-11-15T13:27:00"/>
    <x v="1834"/>
    <s v="United Kingdom"/>
    <x v="1830"/>
    <s v="United Kingdom"/>
    <n v="2.95"/>
    <n v="1"/>
    <n v="2.95"/>
  </r>
  <r>
    <n v="4381"/>
    <n v="532978"/>
    <n v="22905"/>
    <s v="CALENDAR IN SEASON DESIGN"/>
    <d v="2010-11-15T13:32:00"/>
    <x v="1835"/>
    <s v="United Kingdom"/>
    <x v="1831"/>
    <s v="United Kingdom"/>
    <n v="2.95"/>
    <n v="1"/>
    <n v="2.95"/>
  </r>
  <r>
    <n v="4382"/>
    <n v="532979"/>
    <n v="21901"/>
    <s v="KEY FOB , BACK DOOR "/>
    <d v="2010-11-15T13:39:00"/>
    <x v="1075"/>
    <s v="United Kingdom"/>
    <x v="1071"/>
    <s v="United Kingdom"/>
    <n v="0.65"/>
    <n v="1"/>
    <n v="0.65"/>
  </r>
  <r>
    <n v="4383"/>
    <n v="532982"/>
    <n v="21034"/>
    <s v="REX CASH+CARRY JUMBO SHOPPER"/>
    <d v="2010-11-15T13:49:00"/>
    <x v="1168"/>
    <s v="United Kingdom"/>
    <x v="1164"/>
    <s v="United Kingdom"/>
    <n v="0.95"/>
    <n v="1"/>
    <n v="0.95"/>
  </r>
  <r>
    <n v="4384"/>
    <n v="532985"/>
    <n v="22904"/>
    <s v="CALENDAR PAPER CUT DESIGN"/>
    <d v="2010-11-15T13:56:00"/>
    <x v="1836"/>
    <s v="USA"/>
    <x v="1832"/>
    <s v="USA"/>
    <n v="2.95"/>
    <n v="4"/>
    <n v="11.8"/>
  </r>
  <r>
    <n v="4385"/>
    <n v="532986"/>
    <n v="20828"/>
    <s v="GLITTER BUTTERFLY CLIPS"/>
    <d v="2010-11-15T13:58:00"/>
    <x v="341"/>
    <s v="United Kingdom"/>
    <x v="337"/>
    <s v="United Kingdom"/>
    <n v="2.5499999999999998"/>
    <n v="5"/>
    <n v="12.75"/>
  </r>
  <r>
    <n v="4386"/>
    <n v="532986"/>
    <n v="22131"/>
    <s v="FOOD CONTAINER SET 3 LOVE HEART "/>
    <d v="2010-11-15T13:58:00"/>
    <x v="341"/>
    <s v="United Kingdom"/>
    <x v="337"/>
    <s v="United Kingdom"/>
    <n v="1.95"/>
    <n v="3"/>
    <n v="5.85"/>
  </r>
  <r>
    <n v="4387"/>
    <n v="532989"/>
    <n v="22271"/>
    <s v="FELTCRAFT DOLL ROSIE"/>
    <d v="2010-11-15T14:09:00"/>
    <x v="461"/>
    <s v="United Kingdom"/>
    <x v="457"/>
    <s v="United Kingdom"/>
    <n v="2.95"/>
    <n v="1"/>
    <n v="2.95"/>
  </r>
  <r>
    <n v="4388"/>
    <n v="532993"/>
    <n v="22367"/>
    <s v="CHILDRENS APRON SPACEBOY DESIGN"/>
    <d v="2010-11-15T14:26:00"/>
    <x v="239"/>
    <s v="EIRE"/>
    <x v="235"/>
    <s v="EIRE"/>
    <n v="1.95"/>
    <n v="16"/>
    <n v="31.2"/>
  </r>
  <r>
    <n v="4389"/>
    <n v="532993"/>
    <n v="22630"/>
    <s v="DOLLY GIRL LUNCH BOX"/>
    <d v="2010-11-15T14:26:00"/>
    <x v="239"/>
    <s v="EIRE"/>
    <x v="235"/>
    <s v="EIRE"/>
    <n v="1.95"/>
    <n v="12"/>
    <n v="23.4"/>
  </r>
  <r>
    <n v="4390"/>
    <n v="532993"/>
    <s v="85099B"/>
    <s v="JUMBO BAG RED RETROSPOT"/>
    <d v="2010-11-15T14:26:00"/>
    <x v="239"/>
    <s v="EIRE"/>
    <x v="235"/>
    <s v="EIRE"/>
    <n v="1.95"/>
    <n v="10"/>
    <n v="19.5"/>
  </r>
  <r>
    <n v="4391"/>
    <n v="532993"/>
    <n v="16235"/>
    <s v="RECYCLED PENCIL WITH RABBIT ERASER"/>
    <d v="2010-11-15T14:26:00"/>
    <x v="239"/>
    <s v="EIRE"/>
    <x v="235"/>
    <s v="EIRE"/>
    <n v="0.21"/>
    <n v="60"/>
    <n v="12.6"/>
  </r>
  <r>
    <n v="4392"/>
    <n v="533000"/>
    <n v="22951"/>
    <s v="60 CAKE CASES DOLLY GIRL DESIGN"/>
    <d v="2010-11-15T14:49:00"/>
    <x v="1406"/>
    <s v="United Kingdom"/>
    <x v="1402"/>
    <s v="United Kingdom"/>
    <n v="0.55000000000000004"/>
    <n v="2"/>
    <n v="1.1000000000000001"/>
  </r>
  <r>
    <n v="4393"/>
    <n v="533004"/>
    <n v="85152"/>
    <s v="HAND OVER THE CHOCOLATE   SIGN "/>
    <d v="2010-11-15T15:03:00"/>
    <x v="313"/>
    <s v="United Kingdom"/>
    <x v="309"/>
    <s v="United Kingdom"/>
    <n v="2.1"/>
    <n v="2"/>
    <n v="4.2"/>
  </r>
  <r>
    <n v="4394"/>
    <n v="533004"/>
    <n v="22536"/>
    <s v="MAGIC DRAWING SLATE PURDEY"/>
    <d v="2010-11-15T15:03:00"/>
    <x v="313"/>
    <s v="United Kingdom"/>
    <x v="309"/>
    <s v="United Kingdom"/>
    <n v="0.42"/>
    <n v="1"/>
    <n v="0.42"/>
  </r>
  <r>
    <n v="4395"/>
    <n v="533038"/>
    <n v="22283"/>
    <s v="6 EGG HOUSE PAINTED WOOD"/>
    <d v="2010-11-15T16:13:00"/>
    <x v="1531"/>
    <s v="United Kingdom"/>
    <x v="1527"/>
    <s v="United Kingdom"/>
    <n v="7.95"/>
    <n v="2"/>
    <n v="15.9"/>
  </r>
  <r>
    <n v="4396"/>
    <n v="533053"/>
    <n v="82482"/>
    <s v="WOODEN PICTURE FRAME WHITE FINISH"/>
    <d v="2010-11-15T16:22:00"/>
    <x v="489"/>
    <s v="United Kingdom"/>
    <x v="485"/>
    <s v="United Kingdom"/>
    <n v="2.5499999999999998"/>
    <n v="6"/>
    <n v="15.299999999999999"/>
  </r>
  <r>
    <n v="4397"/>
    <n v="533064"/>
    <n v="22141"/>
    <s v="CHRISTMAS CRAFT TREE TOP ANGEL"/>
    <d v="2010-11-15T17:01:00"/>
    <x v="254"/>
    <s v="United Kingdom"/>
    <x v="250"/>
    <s v="United Kingdom"/>
    <n v="2.1"/>
    <n v="1"/>
    <n v="2.1"/>
  </r>
  <r>
    <n v="4398"/>
    <n v="533067"/>
    <n v="21122"/>
    <s v="SET/10 PINK POLKADOT PARTY CANDLES"/>
    <d v="2010-11-15T17:14:00"/>
    <x v="1837"/>
    <s v="United Kingdom"/>
    <x v="1833"/>
    <s v="United Kingdom"/>
    <n v="1.25"/>
    <n v="24"/>
    <n v="30"/>
  </r>
  <r>
    <n v="4399"/>
    <n v="533070"/>
    <n v="21892"/>
    <s v="TRADITIONAL WOODEN CATCH CUP GAME "/>
    <d v="2010-11-15T17:37:00"/>
    <x v="333"/>
    <s v="United Kingdom"/>
    <x v="329"/>
    <s v="United Kingdom"/>
    <n v="1.25"/>
    <n v="3"/>
    <n v="3.75"/>
  </r>
  <r>
    <n v="4400"/>
    <n v="533070"/>
    <n v="21486"/>
    <s v="PINK HEART DOTS HOT WATER BOTTLE"/>
    <d v="2010-11-15T17:37:00"/>
    <x v="333"/>
    <s v="United Kingdom"/>
    <x v="329"/>
    <s v="United Kingdom"/>
    <n v="3.75"/>
    <n v="2"/>
    <n v="7.5"/>
  </r>
  <r>
    <n v="4401"/>
    <n v="533070"/>
    <n v="22111"/>
    <s v="SCOTTIE DOG HOT WATER BOTTLE"/>
    <d v="2010-11-15T17:37:00"/>
    <x v="333"/>
    <s v="United Kingdom"/>
    <x v="329"/>
    <s v="United Kingdom"/>
    <n v="4.95"/>
    <n v="6"/>
    <n v="29.700000000000003"/>
  </r>
  <r>
    <n v="4402"/>
    <n v="533072"/>
    <n v="22727"/>
    <s v="ALARM CLOCK BAKELIKE RED "/>
    <d v="2010-11-15T17:43:00"/>
    <x v="333"/>
    <s v="United Kingdom"/>
    <x v="329"/>
    <s v="United Kingdom"/>
    <n v="3.75"/>
    <n v="1"/>
    <n v="3.75"/>
  </r>
  <r>
    <n v="4403"/>
    <n v="533074"/>
    <n v="21814"/>
    <s v="HEART T-LIGHT HOLDER "/>
    <d v="2010-11-16T07:52:00"/>
    <x v="431"/>
    <s v="United Kingdom"/>
    <x v="427"/>
    <s v="United Kingdom"/>
    <n v="1.25"/>
    <n v="12"/>
    <n v="15"/>
  </r>
  <r>
    <n v="4404"/>
    <n v="533078"/>
    <n v="21558"/>
    <s v="SKULL LUNCH BOX WITH CUTLERY "/>
    <d v="2010-11-16T09:08:00"/>
    <x v="1285"/>
    <s v="Germany"/>
    <x v="1281"/>
    <s v="Germany"/>
    <n v="2.1"/>
    <n v="60"/>
    <n v="126"/>
  </r>
  <r>
    <n v="4405"/>
    <n v="533080"/>
    <n v="22841"/>
    <s v="ROUND CAKE TIN VINTAGE GREEN"/>
    <d v="2010-11-16T09:28:00"/>
    <x v="1838"/>
    <s v="United Kingdom"/>
    <x v="1834"/>
    <s v="United Kingdom"/>
    <n v="7.95"/>
    <n v="2"/>
    <n v="15.9"/>
  </r>
  <r>
    <n v="4406"/>
    <n v="533087"/>
    <n v="22692"/>
    <s v="DOORMAT WELCOME TO OUR HOME"/>
    <d v="2010-11-16T10:04:00"/>
    <x v="757"/>
    <s v="United Kingdom"/>
    <x v="753"/>
    <s v="United Kingdom"/>
    <n v="7.95"/>
    <n v="2"/>
    <n v="15.9"/>
  </r>
  <r>
    <n v="4407"/>
    <n v="533087"/>
    <n v="22366"/>
    <s v="DOORMAT AIRMAIL "/>
    <d v="2010-11-16T10:04:00"/>
    <x v="757"/>
    <s v="United Kingdom"/>
    <x v="753"/>
    <s v="United Kingdom"/>
    <n v="7.95"/>
    <n v="2"/>
    <n v="15.9"/>
  </r>
  <r>
    <n v="4408"/>
    <n v="533097"/>
    <n v="21544"/>
    <s v="SKULLS  WATER TRANSFER TATTOOS "/>
    <d v="2010-11-16T11:02:00"/>
    <x v="653"/>
    <s v="United Kingdom"/>
    <x v="649"/>
    <s v="United Kingdom"/>
    <n v="0.85"/>
    <n v="20"/>
    <n v="17"/>
  </r>
  <r>
    <n v="4409"/>
    <s v="C533099"/>
    <n v="22840"/>
    <s v="ROUND CAKE TIN VINTAGE RED"/>
    <d v="2010-11-16T11:14:00"/>
    <x v="1839"/>
    <s v="United Kingdom"/>
    <x v="1835"/>
    <s v="United Kingdom"/>
    <n v="7.95"/>
    <n v="-1"/>
    <n v="-7.95"/>
  </r>
  <r>
    <n v="4410"/>
    <n v="533102"/>
    <n v="22150"/>
    <s v="3 STRIPEY MICE FELTCRAFT"/>
    <d v="2010-11-16T11:35:00"/>
    <x v="932"/>
    <s v="United Kingdom"/>
    <x v="928"/>
    <s v="United Kingdom"/>
    <n v="1.95"/>
    <n v="1"/>
    <n v="1.95"/>
  </r>
  <r>
    <n v="4411"/>
    <n v="533103"/>
    <n v="22955"/>
    <s v="36 FOIL STAR CAKE CASES "/>
    <d v="2010-11-16T11:36:00"/>
    <x v="1840"/>
    <s v="United Kingdom"/>
    <x v="1836"/>
    <s v="United Kingdom"/>
    <n v="2.1"/>
    <n v="1"/>
    <n v="2.1"/>
  </r>
  <r>
    <n v="4412"/>
    <n v="533103"/>
    <n v="22813"/>
    <s v="PACK 3 BOXES BIRD PANNETONE "/>
    <d v="2010-11-16T11:36:00"/>
    <x v="1840"/>
    <s v="United Kingdom"/>
    <x v="1836"/>
    <s v="United Kingdom"/>
    <n v="1.95"/>
    <n v="72"/>
    <n v="140.4"/>
  </r>
  <r>
    <n v="4413"/>
    <n v="533114"/>
    <n v="21212"/>
    <s v="PACK OF 72 RETROSPOT CAKE CASES"/>
    <d v="2010-11-16T12:22:00"/>
    <x v="1841"/>
    <s v="United Kingdom"/>
    <x v="1837"/>
    <s v="United Kingdom"/>
    <n v="0.55000000000000004"/>
    <n v="1"/>
    <n v="0.55000000000000004"/>
  </r>
  <r>
    <n v="4414"/>
    <n v="533128"/>
    <n v="22834"/>
    <s v="HAND WARMER BABUSHKA DESIGN"/>
    <d v="2010-11-16T12:48:00"/>
    <x v="1842"/>
    <s v="United Kingdom"/>
    <x v="1838"/>
    <s v="United Kingdom"/>
    <n v="2.1"/>
    <n v="12"/>
    <n v="25.200000000000003"/>
  </r>
  <r>
    <n v="4415"/>
    <n v="533133"/>
    <n v="22296"/>
    <s v="HEART IVORY TRELLIS LARGE"/>
    <d v="2010-11-16T12:50:00"/>
    <x v="1843"/>
    <s v="United Kingdom"/>
    <x v="1839"/>
    <s v="United Kingdom"/>
    <n v="1.65"/>
    <n v="2"/>
    <n v="3.3"/>
  </r>
  <r>
    <n v="4416"/>
    <n v="533134"/>
    <n v="21479"/>
    <s v="WHITE SKULL HOT WATER BOTTLE "/>
    <d v="2010-11-16T12:51:00"/>
    <x v="109"/>
    <s v="United Kingdom"/>
    <x v="105"/>
    <s v="United Kingdom"/>
    <n v="3.75"/>
    <n v="4"/>
    <n v="15"/>
  </r>
  <r>
    <n v="4417"/>
    <n v="533140"/>
    <n v="21098"/>
    <s v="CHRISTMAS TOILET ROLL"/>
    <d v="2010-11-16T13:04:00"/>
    <x v="1844"/>
    <s v="United Kingdom"/>
    <x v="1840"/>
    <s v="United Kingdom"/>
    <n v="1.25"/>
    <n v="6"/>
    <n v="7.5"/>
  </r>
  <r>
    <n v="4418"/>
    <n v="533141"/>
    <n v="22551"/>
    <s v="PLASTERS IN TIN SPACEBOY"/>
    <d v="2010-11-16T13:07:00"/>
    <x v="1845"/>
    <s v="United Kingdom"/>
    <x v="1841"/>
    <s v="United Kingdom"/>
    <n v="1.65"/>
    <n v="1"/>
    <n v="1.65"/>
  </r>
  <r>
    <n v="4419"/>
    <n v="533143"/>
    <n v="22355"/>
    <s v="CHARLOTTE BAG SUKI DESIGN"/>
    <d v="2010-11-16T13:28:00"/>
    <x v="1724"/>
    <s v="Portugal"/>
    <x v="1720"/>
    <s v="Portugal"/>
    <n v="0.85"/>
    <n v="10"/>
    <n v="8.5"/>
  </r>
  <r>
    <n v="4420"/>
    <n v="533143"/>
    <n v="20724"/>
    <s v="RED RETROSPOT CHARLOTTE BAG"/>
    <d v="2010-11-16T13:28:00"/>
    <x v="1724"/>
    <s v="Portugal"/>
    <x v="1720"/>
    <s v="Portugal"/>
    <n v="0.85"/>
    <n v="20"/>
    <n v="17"/>
  </r>
  <r>
    <n v="4421"/>
    <n v="533147"/>
    <n v="20914"/>
    <s v="SET/5 RED RETROSPOT LID GLASS BOWLS"/>
    <d v="2010-11-16T13:39:00"/>
    <x v="703"/>
    <s v="United Kingdom"/>
    <x v="699"/>
    <s v="United Kingdom"/>
    <n v="2.95"/>
    <n v="18"/>
    <n v="53.1"/>
  </r>
  <r>
    <n v="4422"/>
    <n v="533148"/>
    <n v="21620"/>
    <s v="SET OF 4 ROSE BOTANICAL CANDLES"/>
    <d v="2010-11-16T13:43:00"/>
    <x v="1846"/>
    <s v="United Kingdom"/>
    <x v="1842"/>
    <s v="United Kingdom"/>
    <n v="3.75"/>
    <n v="6"/>
    <n v="22.5"/>
  </r>
  <r>
    <n v="4423"/>
    <n v="533152"/>
    <n v="20719"/>
    <s v="WOODLAND CHARLOTTE BAG"/>
    <d v="2010-11-16T13:57:00"/>
    <x v="17"/>
    <s v="United Kingdom"/>
    <x v="13"/>
    <s v="United Kingdom"/>
    <n v="0.85"/>
    <n v="10"/>
    <n v="8.5"/>
  </r>
  <r>
    <n v="4424"/>
    <n v="533187"/>
    <n v="22423"/>
    <s v="REGENCY CAKESTAND 3 TIER"/>
    <d v="2010-11-16T14:45:00"/>
    <x v="301"/>
    <s v="United Kingdom"/>
    <x v="297"/>
    <s v="United Kingdom"/>
    <n v="12.75"/>
    <n v="5"/>
    <n v="63.75"/>
  </r>
  <r>
    <n v="4425"/>
    <n v="533288"/>
    <n v="85064"/>
    <s v="CREAM SWEETHEART LETTER RACK"/>
    <d v="2010-11-16T15:34:00"/>
    <x v="99"/>
    <s v="United Kingdom"/>
    <x v="95"/>
    <s v="United Kingdom"/>
    <n v="5.45"/>
    <n v="2"/>
    <n v="10.9"/>
  </r>
  <r>
    <n v="4426"/>
    <n v="533293"/>
    <s v="85123A"/>
    <s v="WHITE HANGING HEART T-LIGHT HOLDER"/>
    <d v="2010-11-16T15:58:00"/>
    <x v="1530"/>
    <s v="United Kingdom"/>
    <x v="1526"/>
    <s v="United Kingdom"/>
    <n v="2.95"/>
    <n v="6"/>
    <n v="17.700000000000003"/>
  </r>
  <r>
    <n v="4427"/>
    <n v="533293"/>
    <n v="21212"/>
    <s v="PACK OF 72 RETROSPOT CAKE CASES"/>
    <d v="2010-11-16T15:58:00"/>
    <x v="1530"/>
    <s v="United Kingdom"/>
    <x v="1526"/>
    <s v="United Kingdom"/>
    <n v="0.55000000000000004"/>
    <n v="24"/>
    <n v="13.200000000000001"/>
  </r>
  <r>
    <n v="4428"/>
    <n v="533301"/>
    <n v="90146"/>
    <s v="FINE SILVER NECKLACE W PASTEL FLOWE"/>
    <d v="2010-11-16T16:46:00"/>
    <x v="1847"/>
    <s v="United Kingdom"/>
    <x v="1843"/>
    <s v="United Kingdom"/>
    <n v="7.5"/>
    <n v="1"/>
    <n v="7.5"/>
  </r>
  <r>
    <n v="4429"/>
    <n v="533301"/>
    <n v="22822"/>
    <s v="CREAM WALL PLANTER HEART SHAPED"/>
    <d v="2010-11-16T16:46:00"/>
    <x v="1847"/>
    <s v="United Kingdom"/>
    <x v="1843"/>
    <s v="United Kingdom"/>
    <n v="5.95"/>
    <n v="2"/>
    <n v="11.9"/>
  </r>
  <r>
    <n v="4430"/>
    <n v="533318"/>
    <n v="22176"/>
    <s v="BLUE OWL SOFT TOY"/>
    <d v="2010-11-16T17:23:00"/>
    <x v="1431"/>
    <s v="United Kingdom"/>
    <x v="1427"/>
    <s v="United Kingdom"/>
    <n v="2.95"/>
    <n v="12"/>
    <n v="35.400000000000006"/>
  </r>
  <r>
    <n v="4431"/>
    <n v="533337"/>
    <n v="21232"/>
    <s v="STRAWBERRY CERAMIC TRINKET BOX"/>
    <d v="2010-11-16T18:11:00"/>
    <x v="1848"/>
    <s v="United Kingdom"/>
    <x v="1844"/>
    <s v="United Kingdom"/>
    <n v="1.25"/>
    <n v="12"/>
    <n v="15"/>
  </r>
  <r>
    <n v="4432"/>
    <n v="533373"/>
    <n v="20972"/>
    <s v="PINK CREAM FELT CRAFT TRINKET BOX "/>
    <d v="2010-11-17T10:34:00"/>
    <x v="41"/>
    <s v="United Kingdom"/>
    <x v="37"/>
    <s v="United Kingdom"/>
    <n v="1.25"/>
    <n v="12"/>
    <n v="15"/>
  </r>
  <r>
    <n v="4433"/>
    <n v="533376"/>
    <n v="22113"/>
    <s v="GREY HEART HOT WATER BOTTLE"/>
    <d v="2010-11-17T10:39:00"/>
    <x v="186"/>
    <s v="United Kingdom"/>
    <x v="182"/>
    <s v="United Kingdom"/>
    <n v="3.75"/>
    <n v="12"/>
    <n v="45"/>
  </r>
  <r>
    <n v="4434"/>
    <n v="533381"/>
    <n v="22313"/>
    <s v="OFFICE MUG WARMER PINK"/>
    <d v="2010-11-17T10:55:00"/>
    <x v="1849"/>
    <s v="United Kingdom"/>
    <x v="1845"/>
    <s v="United Kingdom"/>
    <n v="2.95"/>
    <n v="1"/>
    <n v="2.95"/>
  </r>
  <r>
    <n v="4435"/>
    <n v="533381"/>
    <n v="21647"/>
    <s v="ASSORTED TUTTI FRUTTI LARGE PURSE"/>
    <d v="2010-11-17T10:55:00"/>
    <x v="1849"/>
    <s v="United Kingdom"/>
    <x v="1845"/>
    <s v="United Kingdom"/>
    <n v="2.1"/>
    <n v="1"/>
    <n v="2.1"/>
  </r>
  <r>
    <n v="4436"/>
    <n v="533423"/>
    <n v="21535"/>
    <s v="RED RETROSPOT SMALL MILK JUG"/>
    <d v="2010-11-17T11:19:00"/>
    <x v="1850"/>
    <s v="United Kingdom"/>
    <x v="1846"/>
    <s v="United Kingdom"/>
    <n v="2.5499999999999998"/>
    <n v="1"/>
    <n v="2.5499999999999998"/>
  </r>
  <r>
    <n v="4437"/>
    <n v="533447"/>
    <n v="22798"/>
    <s v="ANTIQUE GLASS DRESSING TABLE POT"/>
    <d v="2010-11-17T11:40:00"/>
    <x v="168"/>
    <s v="United Kingdom"/>
    <x v="164"/>
    <s v="United Kingdom"/>
    <n v="2.95"/>
    <n v="4"/>
    <n v="11.8"/>
  </r>
  <r>
    <n v="4438"/>
    <n v="533460"/>
    <s v="84985A"/>
    <s v="SET OF 72 GREEN PAPER DOILIES"/>
    <d v="2010-11-17T12:11:00"/>
    <x v="447"/>
    <s v="United Kingdom"/>
    <x v="443"/>
    <s v="United Kingdom"/>
    <n v="1.45"/>
    <n v="10"/>
    <n v="14.5"/>
  </r>
  <r>
    <n v="4439"/>
    <n v="533460"/>
    <s v="84313B"/>
    <s v="BLUE TV TRAY TABLE "/>
    <d v="2010-11-17T12:11:00"/>
    <x v="447"/>
    <s v="United Kingdom"/>
    <x v="443"/>
    <s v="United Kingdom"/>
    <n v="4.25"/>
    <n v="1"/>
    <n v="4.25"/>
  </r>
  <r>
    <n v="4440"/>
    <n v="533469"/>
    <n v="22457"/>
    <s v="NATURAL SLATE HEART CHALKBOARD "/>
    <d v="2010-11-17T12:36:00"/>
    <x v="1851"/>
    <s v="United Kingdom"/>
    <x v="1847"/>
    <s v="United Kingdom"/>
    <n v="2.95"/>
    <n v="4"/>
    <n v="11.8"/>
  </r>
  <r>
    <n v="4441"/>
    <n v="533485"/>
    <s v="85123A"/>
    <s v="WHITE HANGING HEART T-LIGHT HOLDER"/>
    <d v="2010-11-17T13:09:00"/>
    <x v="1852"/>
    <s v="United Kingdom"/>
    <x v="1848"/>
    <s v="United Kingdom"/>
    <n v="2.95"/>
    <n v="4"/>
    <n v="11.8"/>
  </r>
  <r>
    <n v="4442"/>
    <n v="533503"/>
    <n v="22863"/>
    <s v="SOAP DISH BROCANTE"/>
    <d v="2010-11-17T13:50:00"/>
    <x v="597"/>
    <s v="United Kingdom"/>
    <x v="593"/>
    <s v="United Kingdom"/>
    <n v="2.95"/>
    <n v="1"/>
    <n v="2.95"/>
  </r>
  <r>
    <n v="4443"/>
    <n v="533506"/>
    <n v="22743"/>
    <s v="MAKE YOUR OWN FLOWERPOWER CARD KIT"/>
    <d v="2010-11-17T14:20:00"/>
    <x v="1272"/>
    <s v="United Kingdom"/>
    <x v="1268"/>
    <s v="United Kingdom"/>
    <n v="2.95"/>
    <n v="6"/>
    <n v="17.700000000000003"/>
  </r>
  <r>
    <n v="4444"/>
    <n v="533528"/>
    <n v="22299"/>
    <s v="PIG KEYRING WITH LIGHT &amp; SOUND "/>
    <d v="2010-11-17T15:08:00"/>
    <x v="1545"/>
    <s v="United Kingdom"/>
    <x v="1541"/>
    <s v="United Kingdom"/>
    <n v="1.25"/>
    <n v="24"/>
    <n v="30"/>
  </r>
  <r>
    <n v="4445"/>
    <n v="533533"/>
    <n v="20974"/>
    <s v="12 PENCILS SMALL TUBE SKULL"/>
    <d v="2010-11-17T15:24:00"/>
    <x v="666"/>
    <s v="United Kingdom"/>
    <x v="662"/>
    <s v="United Kingdom"/>
    <n v="0.65"/>
    <n v="24"/>
    <n v="15.600000000000001"/>
  </r>
  <r>
    <n v="4446"/>
    <n v="533547"/>
    <n v="84380"/>
    <s v="SET OF 3 BUTTERFLY COOKIE CUTTERS"/>
    <d v="2010-11-17T16:48:00"/>
    <x v="494"/>
    <s v="United Kingdom"/>
    <x v="490"/>
    <s v="United Kingdom"/>
    <n v="1.25"/>
    <n v="12"/>
    <n v="15"/>
  </r>
  <r>
    <n v="4447"/>
    <n v="533551"/>
    <n v="85048"/>
    <s v="15CM CHRISTMAS GLASS BALL 20 LIGHTS"/>
    <d v="2010-11-17T17:08:00"/>
    <x v="283"/>
    <s v="United Kingdom"/>
    <x v="279"/>
    <s v="United Kingdom"/>
    <n v="7.95"/>
    <n v="1"/>
    <n v="7.95"/>
  </r>
  <r>
    <n v="4448"/>
    <n v="533575"/>
    <n v="22696"/>
    <s v="WICKER WREATH LARGE"/>
    <d v="2010-11-18T11:00:00"/>
    <x v="1853"/>
    <s v="United Kingdom"/>
    <x v="1849"/>
    <s v="United Kingdom"/>
    <n v="1.95"/>
    <n v="6"/>
    <n v="11.7"/>
  </r>
  <r>
    <n v="4449"/>
    <n v="533575"/>
    <n v="84946"/>
    <s v="ANTIQUE SILVER TEA GLASS ETCHED"/>
    <d v="2010-11-18T11:00:00"/>
    <x v="1853"/>
    <s v="United Kingdom"/>
    <x v="1849"/>
    <s v="United Kingdom"/>
    <n v="1.25"/>
    <n v="12"/>
    <n v="15"/>
  </r>
  <r>
    <n v="4450"/>
    <n v="533576"/>
    <n v="21218"/>
    <s v="RED SPOTTY BISCUIT TIN"/>
    <d v="2010-11-18T11:02:00"/>
    <x v="589"/>
    <s v="United Kingdom"/>
    <x v="585"/>
    <s v="United Kingdom"/>
    <n v="3.75"/>
    <n v="1"/>
    <n v="3.75"/>
  </r>
  <r>
    <n v="4451"/>
    <n v="533577"/>
    <n v="22111"/>
    <s v="SCOTTIE DOG HOT WATER BOTTLE"/>
    <d v="2010-11-18T11:08:00"/>
    <x v="28"/>
    <s v="United Kingdom"/>
    <x v="24"/>
    <s v="United Kingdom"/>
    <n v="4.25"/>
    <n v="24"/>
    <n v="102"/>
  </r>
  <r>
    <n v="4452"/>
    <n v="533580"/>
    <n v="21191"/>
    <s v="LARGE WHITE HONEYCOMB PAPER BELL  "/>
    <d v="2010-11-18T11:28:00"/>
    <x v="631"/>
    <s v="United Kingdom"/>
    <x v="627"/>
    <s v="United Kingdom"/>
    <n v="2.1"/>
    <n v="1"/>
    <n v="2.1"/>
  </r>
  <r>
    <n v="4453"/>
    <n v="533586"/>
    <n v="22335"/>
    <s v="HEART DECORATION PAINTED ZINC "/>
    <d v="2010-11-18T11:49:00"/>
    <x v="690"/>
    <s v="United Kingdom"/>
    <x v="686"/>
    <s v="United Kingdom"/>
    <n v="0.65"/>
    <n v="24"/>
    <n v="15.600000000000001"/>
  </r>
  <r>
    <n v="4454"/>
    <n v="533591"/>
    <n v="22669"/>
    <s v="RED BABY BUNTING "/>
    <d v="2010-11-18T11:59:00"/>
    <x v="188"/>
    <s v="United Kingdom"/>
    <x v="184"/>
    <s v="United Kingdom"/>
    <n v="2.95"/>
    <n v="5"/>
    <n v="14.75"/>
  </r>
  <r>
    <n v="4455"/>
    <n v="533595"/>
    <n v="21833"/>
    <s v="CAMOUFLAGE LED TORCH"/>
    <d v="2010-11-18T12:14:00"/>
    <x v="96"/>
    <s v="EIRE"/>
    <x v="92"/>
    <s v="EIRE"/>
    <n v="1.69"/>
    <n v="48"/>
    <n v="81.12"/>
  </r>
  <r>
    <n v="4456"/>
    <n v="533644"/>
    <n v="20973"/>
    <s v="12 PENCIL SMALL TUBE WOODLAND"/>
    <d v="2010-11-18T13:00:00"/>
    <x v="1583"/>
    <s v="United Kingdom"/>
    <x v="1579"/>
    <s v="United Kingdom"/>
    <n v="0.65"/>
    <n v="6"/>
    <n v="3.9000000000000004"/>
  </r>
  <r>
    <n v="4457"/>
    <n v="533658"/>
    <n v="22271"/>
    <s v="FELTCRAFT DOLL ROSIE"/>
    <d v="2010-11-18T13:04:00"/>
    <x v="1854"/>
    <s v="United Kingdom"/>
    <x v="1850"/>
    <s v="United Kingdom"/>
    <n v="2.95"/>
    <n v="6"/>
    <n v="17.700000000000003"/>
  </r>
  <r>
    <n v="4458"/>
    <n v="533658"/>
    <s v="72802C"/>
    <s v="VANILLA SCENT CANDLE JEWELLED BOX"/>
    <d v="2010-11-18T13:04:00"/>
    <x v="1854"/>
    <s v="United Kingdom"/>
    <x v="1850"/>
    <s v="United Kingdom"/>
    <n v="4.25"/>
    <n v="6"/>
    <n v="25.5"/>
  </r>
  <r>
    <n v="4459"/>
    <n v="533670"/>
    <n v="20749"/>
    <s v="ASSORTED COLOUR MINI CASES"/>
    <d v="2010-11-18T13:10:00"/>
    <x v="1855"/>
    <s v="United Kingdom"/>
    <x v="1851"/>
    <s v="United Kingdom"/>
    <n v="7.95"/>
    <n v="1"/>
    <n v="7.95"/>
  </r>
  <r>
    <n v="4460"/>
    <n v="533717"/>
    <n v="21539"/>
    <s v="RED RETROSPOT BUTTER DISH"/>
    <d v="2010-11-18T13:27:00"/>
    <x v="1445"/>
    <s v="United Kingdom"/>
    <x v="1441"/>
    <s v="United Kingdom"/>
    <n v="4.95"/>
    <n v="2"/>
    <n v="9.9"/>
  </r>
  <r>
    <n v="4461"/>
    <n v="533717"/>
    <n v="21533"/>
    <s v="RETROSPOT LARGE MILK JUG"/>
    <d v="2010-11-18T13:27:00"/>
    <x v="1445"/>
    <s v="United Kingdom"/>
    <x v="1441"/>
    <s v="United Kingdom"/>
    <n v="4.95"/>
    <n v="4"/>
    <n v="19.8"/>
  </r>
  <r>
    <n v="4462"/>
    <n v="533717"/>
    <n v="21877"/>
    <s v="HOME SWEET HOME MUG"/>
    <d v="2010-11-18T13:27:00"/>
    <x v="1445"/>
    <s v="United Kingdom"/>
    <x v="1441"/>
    <s v="United Kingdom"/>
    <n v="1.25"/>
    <n v="2"/>
    <n v="2.5"/>
  </r>
  <r>
    <n v="4463"/>
    <n v="533736"/>
    <n v="21892"/>
    <s v="TRADITIONAL WOODEN CATCH CUP GAME "/>
    <d v="2010-11-18T13:51:00"/>
    <x v="1856"/>
    <s v="United Kingdom"/>
    <x v="1852"/>
    <s v="United Kingdom"/>
    <n v="1.25"/>
    <n v="1"/>
    <n v="1.25"/>
  </r>
  <r>
    <n v="4464"/>
    <n v="533750"/>
    <n v="20977"/>
    <s v="36 PENCILS TUBE WOODLAND"/>
    <d v="2010-11-18T14:17:00"/>
    <x v="1618"/>
    <s v="United Kingdom"/>
    <x v="1614"/>
    <s v="United Kingdom"/>
    <n v="1.25"/>
    <n v="3"/>
    <n v="3.75"/>
  </r>
  <r>
    <n v="4465"/>
    <n v="533754"/>
    <n v="22669"/>
    <s v="RED BABY BUNTING "/>
    <d v="2010-11-18T14:20:00"/>
    <x v="1857"/>
    <s v="United Kingdom"/>
    <x v="1853"/>
    <s v="United Kingdom"/>
    <n v="2.95"/>
    <n v="5"/>
    <n v="14.75"/>
  </r>
  <r>
    <n v="4466"/>
    <n v="533755"/>
    <n v="22551"/>
    <s v="PLASTERS IN TIN SPACEBOY"/>
    <d v="2010-11-18T14:25:00"/>
    <x v="1618"/>
    <s v="United Kingdom"/>
    <x v="1614"/>
    <s v="United Kingdom"/>
    <n v="1.65"/>
    <n v="2"/>
    <n v="3.3"/>
  </r>
  <r>
    <n v="4467"/>
    <n v="533761"/>
    <n v="22835"/>
    <s v="HOT WATER BOTTLE I AM SO POORLY"/>
    <d v="2010-11-18T14:52:00"/>
    <x v="40"/>
    <s v="United Kingdom"/>
    <x v="36"/>
    <s v="United Kingdom"/>
    <n v="4.6500000000000004"/>
    <n v="1"/>
    <n v="4.6500000000000004"/>
  </r>
  <r>
    <n v="4468"/>
    <n v="533761"/>
    <n v="22866"/>
    <s v="HAND WARMER SCOTTY DOG DESIGN"/>
    <d v="2010-11-18T14:52:00"/>
    <x v="40"/>
    <s v="United Kingdom"/>
    <x v="36"/>
    <s v="United Kingdom"/>
    <n v="2.1"/>
    <n v="5"/>
    <n v="10.5"/>
  </r>
  <r>
    <n v="4469"/>
    <n v="533761"/>
    <n v="22733"/>
    <s v="3D TRADITIONAL CHRISTMAS STICKERS"/>
    <d v="2010-11-18T14:52:00"/>
    <x v="40"/>
    <s v="United Kingdom"/>
    <x v="36"/>
    <s v="United Kingdom"/>
    <n v="1.25"/>
    <n v="1"/>
    <n v="1.25"/>
  </r>
  <r>
    <n v="4470"/>
    <n v="533767"/>
    <n v="21527"/>
    <s v="RED RETROSPOT TRADITIONAL TEAPOT "/>
    <d v="2010-11-18T15:29:00"/>
    <x v="1168"/>
    <s v="United Kingdom"/>
    <x v="1164"/>
    <s v="United Kingdom"/>
    <n v="7.95"/>
    <n v="6"/>
    <n v="47.7"/>
  </r>
  <r>
    <n v="4471"/>
    <n v="533783"/>
    <n v="22188"/>
    <s v="BLACK HEART CARD HOLDER"/>
    <d v="2010-11-18T16:33:00"/>
    <x v="1858"/>
    <s v="United Kingdom"/>
    <x v="1854"/>
    <s v="United Kingdom"/>
    <n v="3.95"/>
    <n v="4"/>
    <n v="15.8"/>
  </r>
  <r>
    <n v="4472"/>
    <n v="533791"/>
    <n v="21154"/>
    <s v="RED RETROSPOT OVEN GLOVE "/>
    <d v="2010-11-18T17:50:00"/>
    <x v="961"/>
    <s v="United Kingdom"/>
    <x v="957"/>
    <s v="United Kingdom"/>
    <n v="1.25"/>
    <n v="10"/>
    <n v="12.5"/>
  </r>
  <r>
    <n v="4473"/>
    <n v="533797"/>
    <n v="84692"/>
    <s v="BOX OF 24 COCKTAIL PARASOLS"/>
    <d v="2010-11-18T19:06:00"/>
    <x v="1859"/>
    <s v="United Kingdom"/>
    <x v="1855"/>
    <s v="United Kingdom"/>
    <n v="0.42"/>
    <n v="25"/>
    <n v="10.5"/>
  </r>
  <r>
    <n v="4474"/>
    <n v="533824"/>
    <s v="M"/>
    <s v="Manual"/>
    <d v="2010-11-19T09:42:00"/>
    <x v="1860"/>
    <s v="United Arab Emirates"/>
    <x v="1856"/>
    <s v="United Arab Emirates"/>
    <n v="253"/>
    <n v="1"/>
    <n v="253"/>
  </r>
  <r>
    <n v="4475"/>
    <n v="533827"/>
    <n v="22543"/>
    <s v="MINI JIGSAW BAKE A CAKE "/>
    <d v="2010-11-19T10:05:00"/>
    <x v="1861"/>
    <s v="France"/>
    <x v="1857"/>
    <s v="France"/>
    <n v="0.42"/>
    <n v="24"/>
    <n v="10.08"/>
  </r>
  <r>
    <n v="4476"/>
    <n v="533837"/>
    <n v="22067"/>
    <s v="CHOC TRUFFLE GOLD TRINKET POT "/>
    <d v="2010-11-19T10:55:00"/>
    <x v="1862"/>
    <s v="United Kingdom"/>
    <x v="1858"/>
    <s v="United Kingdom"/>
    <n v="1.65"/>
    <n v="24"/>
    <n v="39.599999999999994"/>
  </r>
  <r>
    <n v="4477"/>
    <n v="533838"/>
    <n v="22847"/>
    <s v="BREAD BIN DINER STYLE IVORY"/>
    <d v="2010-11-19T10:57:00"/>
    <x v="1863"/>
    <s v="United Kingdom"/>
    <x v="1859"/>
    <s v="United Kingdom"/>
    <n v="16.95"/>
    <n v="1"/>
    <n v="16.95"/>
  </r>
  <r>
    <n v="4478"/>
    <n v="533838"/>
    <n v="22739"/>
    <s v="RIBBON REEL CHRISTMAS SOCK BAUBLE"/>
    <d v="2010-11-19T10:57:00"/>
    <x v="1863"/>
    <s v="United Kingdom"/>
    <x v="1859"/>
    <s v="United Kingdom"/>
    <n v="1.65"/>
    <n v="10"/>
    <n v="16.5"/>
  </r>
  <r>
    <n v="4479"/>
    <n v="533839"/>
    <n v="22913"/>
    <s v="RED COAT RACK PARIS FASHION"/>
    <d v="2010-11-19T10:58:00"/>
    <x v="1863"/>
    <s v="United Kingdom"/>
    <x v="1859"/>
    <s v="United Kingdom"/>
    <n v="4.95"/>
    <n v="3"/>
    <n v="14.850000000000001"/>
  </r>
  <r>
    <n v="4480"/>
    <n v="533841"/>
    <n v="20961"/>
    <s v="STRAWBERRY BATH SPONGE "/>
    <d v="2010-11-19T11:12:00"/>
    <x v="1864"/>
    <s v="United Kingdom"/>
    <x v="1860"/>
    <s v="United Kingdom"/>
    <n v="1.25"/>
    <n v="1"/>
    <n v="1.25"/>
  </r>
  <r>
    <n v="4481"/>
    <n v="533841"/>
    <n v="22704"/>
    <s v="WRAP RED APPLES "/>
    <d v="2010-11-19T11:12:00"/>
    <x v="1864"/>
    <s v="United Kingdom"/>
    <x v="1860"/>
    <s v="United Kingdom"/>
    <n v="0.42"/>
    <n v="25"/>
    <n v="10.5"/>
  </r>
  <r>
    <n v="4482"/>
    <n v="533841"/>
    <n v="22174"/>
    <s v="PHOTO CUBE"/>
    <d v="2010-11-19T11:12:00"/>
    <x v="1864"/>
    <s v="United Kingdom"/>
    <x v="1860"/>
    <s v="United Kingdom"/>
    <n v="1.65"/>
    <n v="1"/>
    <n v="1.65"/>
  </r>
  <r>
    <n v="4483"/>
    <n v="533896"/>
    <n v="22492"/>
    <s v="MINI PAINT SET VINTAGE "/>
    <d v="2010-11-19T11:48:00"/>
    <x v="1037"/>
    <s v="United Kingdom"/>
    <x v="1033"/>
    <s v="United Kingdom"/>
    <n v="0.65"/>
    <n v="36"/>
    <n v="23.400000000000002"/>
  </r>
  <r>
    <n v="4484"/>
    <n v="533896"/>
    <n v="22474"/>
    <s v="SPACEBOY TV DINNER TRAY"/>
    <d v="2010-11-19T11:48:00"/>
    <x v="1037"/>
    <s v="United Kingdom"/>
    <x v="1033"/>
    <s v="United Kingdom"/>
    <n v="4.95"/>
    <n v="3"/>
    <n v="14.850000000000001"/>
  </r>
  <r>
    <n v="4485"/>
    <n v="533947"/>
    <n v="22203"/>
    <s v="MILK PAN RED RETROSPOT"/>
    <d v="2010-11-19T12:09:00"/>
    <x v="998"/>
    <s v="United Kingdom"/>
    <x v="994"/>
    <s v="United Kingdom"/>
    <n v="3.75"/>
    <n v="1"/>
    <n v="3.75"/>
  </r>
  <r>
    <n v="4486"/>
    <n v="533951"/>
    <n v="21616"/>
    <s v="4 PEAR BOTANICAL DINNER CANDLES"/>
    <d v="2010-11-19T12:42:00"/>
    <x v="767"/>
    <s v="United Kingdom"/>
    <x v="763"/>
    <s v="United Kingdom"/>
    <n v="3.75"/>
    <n v="8"/>
    <n v="30"/>
  </r>
  <r>
    <n v="4487"/>
    <n v="533957"/>
    <n v="22526"/>
    <s v="WHEELBARROW FOR CHILDREN "/>
    <d v="2010-11-19T12:51:00"/>
    <x v="1865"/>
    <s v="United Kingdom"/>
    <x v="1861"/>
    <s v="United Kingdom"/>
    <n v="12.75"/>
    <n v="1"/>
    <n v="12.75"/>
  </r>
  <r>
    <n v="4488"/>
    <n v="533959"/>
    <n v="22545"/>
    <s v="MINI JIGSAW BUNNIES"/>
    <d v="2010-11-19T12:56:00"/>
    <x v="41"/>
    <s v="United Kingdom"/>
    <x v="37"/>
    <s v="United Kingdom"/>
    <n v="0.42"/>
    <n v="24"/>
    <n v="10.08"/>
  </r>
  <r>
    <n v="4489"/>
    <n v="533959"/>
    <n v="22544"/>
    <s v="MINI JIGSAW SPACEBOY"/>
    <d v="2010-11-19T12:56:00"/>
    <x v="41"/>
    <s v="United Kingdom"/>
    <x v="37"/>
    <s v="United Kingdom"/>
    <n v="0.42"/>
    <n v="24"/>
    <n v="10.08"/>
  </r>
  <r>
    <n v="4490"/>
    <n v="533959"/>
    <n v="20966"/>
    <s v="SANDWICH BATH SPONGE"/>
    <d v="2010-11-19T12:56:00"/>
    <x v="41"/>
    <s v="United Kingdom"/>
    <x v="37"/>
    <s v="United Kingdom"/>
    <n v="1.25"/>
    <n v="10"/>
    <n v="12.5"/>
  </r>
  <r>
    <n v="4491"/>
    <n v="533962"/>
    <n v="22968"/>
    <s v="ROSE COTTAGE KEEPSAKE BOX "/>
    <d v="2010-11-19T13:01:00"/>
    <x v="1866"/>
    <s v="United Kingdom"/>
    <x v="1862"/>
    <s v="United Kingdom"/>
    <n v="9.9499999999999993"/>
    <n v="1"/>
    <n v="9.9499999999999993"/>
  </r>
  <r>
    <n v="4492"/>
    <n v="533968"/>
    <n v="84580"/>
    <s v="MOUSE TOY WITH PINK T-SHIRT"/>
    <d v="2010-11-19T13:14:00"/>
    <x v="1779"/>
    <s v="United Kingdom"/>
    <x v="1775"/>
    <s v="United Kingdom"/>
    <n v="3.75"/>
    <n v="1"/>
    <n v="3.75"/>
  </r>
  <r>
    <n v="4493"/>
    <n v="533968"/>
    <n v="21035"/>
    <s v="SET/2 RED RETROSPOT TEA TOWELS "/>
    <d v="2010-11-19T13:14:00"/>
    <x v="1779"/>
    <s v="United Kingdom"/>
    <x v="1775"/>
    <s v="United Kingdom"/>
    <n v="2.95"/>
    <n v="1"/>
    <n v="2.95"/>
  </r>
  <r>
    <n v="4494"/>
    <n v="533969"/>
    <n v="22060"/>
    <s v="LARGE CAKE STAND HANGING HEARTS"/>
    <d v="2010-11-19T13:16:00"/>
    <x v="1814"/>
    <s v="United Kingdom"/>
    <x v="1810"/>
    <s v="United Kingdom"/>
    <n v="9.9499999999999993"/>
    <n v="1"/>
    <n v="9.9499999999999993"/>
  </r>
  <r>
    <n v="4495"/>
    <n v="533973"/>
    <n v="20685"/>
    <s v="DOORMAT RED RETROSPOT"/>
    <d v="2010-11-19T13:21:00"/>
    <x v="108"/>
    <s v="United Kingdom"/>
    <x v="104"/>
    <s v="United Kingdom"/>
    <n v="7.95"/>
    <n v="1"/>
    <n v="7.95"/>
  </r>
  <r>
    <n v="4496"/>
    <n v="533974"/>
    <n v="21115"/>
    <s v="ROSE CARAVAN DOORSTOP"/>
    <d v="2010-11-19T13:24:00"/>
    <x v="1446"/>
    <s v="United Kingdom"/>
    <x v="1442"/>
    <s v="United Kingdom"/>
    <n v="6.75"/>
    <n v="1"/>
    <n v="6.75"/>
  </r>
  <r>
    <n v="4497"/>
    <n v="533974"/>
    <n v="21011"/>
    <s v="GLITTER SNOW PEAR TREE DECORATION"/>
    <d v="2010-11-19T13:24:00"/>
    <x v="1446"/>
    <s v="United Kingdom"/>
    <x v="1442"/>
    <s v="United Kingdom"/>
    <n v="1.45"/>
    <n v="2"/>
    <n v="2.9"/>
  </r>
  <r>
    <n v="4498"/>
    <n v="533979"/>
    <n v="21494"/>
    <s v="ROTATING LEAVES T-LIGHT HOLDER"/>
    <d v="2010-11-19T13:37:00"/>
    <x v="1867"/>
    <s v="United Kingdom"/>
    <x v="1863"/>
    <s v="United Kingdom"/>
    <n v="1.25"/>
    <n v="2"/>
    <n v="2.5"/>
  </r>
  <r>
    <n v="4499"/>
    <n v="534003"/>
    <n v="21587"/>
    <s v="COSY HOUR GIANT TUBE MATCHES"/>
    <d v="2010-11-19T14:27:00"/>
    <x v="591"/>
    <s v="United Kingdom"/>
    <x v="587"/>
    <s v="United Kingdom"/>
    <n v="2.5499999999999998"/>
    <n v="1"/>
    <n v="2.5499999999999998"/>
  </r>
  <r>
    <n v="4500"/>
    <n v="534030"/>
    <n v="84050"/>
    <s v="PINK HEART SHAPE EGG FRYING PAN"/>
    <d v="2010-11-19T15:13:00"/>
    <x v="1348"/>
    <s v="France"/>
    <x v="1344"/>
    <s v="France"/>
    <n v="1.65"/>
    <n v="6"/>
    <n v="9.8999999999999986"/>
  </r>
  <r>
    <n v="4501"/>
    <n v="534035"/>
    <n v="84821"/>
    <s v="DANISH ROSE DELUXE COASTER"/>
    <d v="2010-11-19T15:50:00"/>
    <x v="1868"/>
    <s v="United Kingdom"/>
    <x v="1864"/>
    <s v="United Kingdom"/>
    <n v="0.85"/>
    <n v="12"/>
    <n v="10.199999999999999"/>
  </r>
  <r>
    <n v="4502"/>
    <n v="534041"/>
    <n v="21452"/>
    <s v="TOADSTOOL MONEY BOX"/>
    <d v="2010-11-19T16:41:00"/>
    <x v="1869"/>
    <s v="United Kingdom"/>
    <x v="1865"/>
    <s v="United Kingdom"/>
    <n v="2.95"/>
    <n v="6"/>
    <n v="17.700000000000003"/>
  </r>
  <r>
    <n v="4503"/>
    <n v="534047"/>
    <n v="16237"/>
    <s v="SLEEPING CAT ERASERS"/>
    <d v="2010-11-19T17:01:00"/>
    <x v="1698"/>
    <s v="United Kingdom"/>
    <x v="1694"/>
    <s v="United Kingdom"/>
    <n v="0.21"/>
    <n v="6"/>
    <n v="1.26"/>
  </r>
  <r>
    <n v="4504"/>
    <n v="534048"/>
    <n v="84949"/>
    <s v="SILVER HANGING T-LIGHT HOLDER"/>
    <d v="2010-11-19T17:18:00"/>
    <x v="373"/>
    <s v="United Kingdom"/>
    <x v="369"/>
    <s v="United Kingdom"/>
    <n v="1.45"/>
    <n v="96"/>
    <n v="139.19999999999999"/>
  </r>
  <r>
    <n v="4505"/>
    <n v="534061"/>
    <n v="21428"/>
    <s v="SET3 BOOK BOX GREEN GINGHAM FLOWER "/>
    <d v="2010-11-21T11:03:00"/>
    <x v="1870"/>
    <s v="United Kingdom"/>
    <x v="1866"/>
    <s v="United Kingdom"/>
    <n v="4.25"/>
    <n v="4"/>
    <n v="17"/>
  </r>
  <r>
    <n v="4506"/>
    <n v="534066"/>
    <n v="10080"/>
    <s v="GROOVY CACTUS INFLATABLE"/>
    <d v="2010-11-21T11:28:00"/>
    <x v="266"/>
    <s v="United Kingdom"/>
    <x v="262"/>
    <s v="United Kingdom"/>
    <n v="0.85"/>
    <n v="1"/>
    <n v="0.85"/>
  </r>
  <r>
    <n v="4507"/>
    <n v="534066"/>
    <n v="84670"/>
    <s v="JAPANESE CROCHETED ANIMAL"/>
    <d v="2010-11-21T11:28:00"/>
    <x v="266"/>
    <s v="United Kingdom"/>
    <x v="262"/>
    <s v="United Kingdom"/>
    <n v="0.42"/>
    <n v="1"/>
    <n v="0.42"/>
  </r>
  <r>
    <n v="4508"/>
    <n v="534066"/>
    <n v="22551"/>
    <s v="PLASTERS IN TIN SPACEBOY"/>
    <d v="2010-11-21T11:28:00"/>
    <x v="266"/>
    <s v="United Kingdom"/>
    <x v="262"/>
    <s v="United Kingdom"/>
    <n v="1.65"/>
    <n v="1"/>
    <n v="1.65"/>
  </r>
  <r>
    <n v="4509"/>
    <n v="534066"/>
    <n v="21544"/>
    <s v="SKULLS  WATER TRANSFER TATTOOS "/>
    <d v="2010-11-21T11:28:00"/>
    <x v="266"/>
    <s v="United Kingdom"/>
    <x v="262"/>
    <s v="United Kingdom"/>
    <n v="0.85"/>
    <n v="1"/>
    <n v="0.85"/>
  </r>
  <r>
    <n v="4510"/>
    <n v="534068"/>
    <n v="20719"/>
    <s v="WOODLAND CHARLOTTE BAG"/>
    <d v="2010-11-21T11:34:00"/>
    <x v="1871"/>
    <s v="France"/>
    <x v="1867"/>
    <s v="France"/>
    <n v="0.85"/>
    <n v="10"/>
    <n v="8.5"/>
  </r>
  <r>
    <n v="4511"/>
    <n v="534070"/>
    <n v="22646"/>
    <s v="CERAMIC STRAWBERRY CAKE MONEY BANK"/>
    <d v="2010-11-21T11:37:00"/>
    <x v="1277"/>
    <s v="United Kingdom"/>
    <x v="1273"/>
    <s v="United Kingdom"/>
    <n v="1.45"/>
    <n v="12"/>
    <n v="17.399999999999999"/>
  </r>
  <r>
    <n v="4512"/>
    <n v="534071"/>
    <n v="82486"/>
    <s v="WOOD S/3 CABINET ANT WHITE FINISH"/>
    <d v="2010-11-21T11:39:00"/>
    <x v="1872"/>
    <s v="United Kingdom"/>
    <x v="1868"/>
    <s v="United Kingdom"/>
    <n v="7.95"/>
    <n v="4"/>
    <n v="31.8"/>
  </r>
  <r>
    <n v="4513"/>
    <n v="534083"/>
    <n v="22582"/>
    <s v="PACK OF 6 SWEETIE GIFT BOXES"/>
    <d v="2010-11-21T11:52:00"/>
    <x v="618"/>
    <s v="United Kingdom"/>
    <x v="614"/>
    <s v="United Kingdom"/>
    <n v="2.5499999999999998"/>
    <n v="4"/>
    <n v="10.199999999999999"/>
  </r>
  <r>
    <n v="4514"/>
    <n v="534091"/>
    <n v="22945"/>
    <s v="CHRISTMAS METAL TAGS ASSORTED "/>
    <d v="2010-11-21T11:58:00"/>
    <x v="1873"/>
    <s v="United Kingdom"/>
    <x v="1869"/>
    <s v="United Kingdom"/>
    <n v="0.85"/>
    <n v="18"/>
    <n v="15.299999999999999"/>
  </r>
  <r>
    <n v="4515"/>
    <n v="534109"/>
    <n v="21934"/>
    <s v="SKULL SHOULDER BAG"/>
    <d v="2010-11-21T12:09:00"/>
    <x v="334"/>
    <s v="United Kingdom"/>
    <x v="330"/>
    <s v="United Kingdom"/>
    <n v="1.65"/>
    <n v="10"/>
    <n v="16.5"/>
  </r>
  <r>
    <n v="4516"/>
    <n v="534109"/>
    <n v="21485"/>
    <s v="RETROSPOT HEART HOT WATER BOTTLE"/>
    <d v="2010-11-21T12:09:00"/>
    <x v="334"/>
    <s v="United Kingdom"/>
    <x v="330"/>
    <s v="United Kingdom"/>
    <n v="4.95"/>
    <n v="9"/>
    <n v="44.550000000000004"/>
  </r>
  <r>
    <n v="4517"/>
    <n v="534114"/>
    <n v="22692"/>
    <s v="DOORMAT WELCOME TO OUR HOME"/>
    <d v="2010-11-21T12:11:00"/>
    <x v="766"/>
    <s v="United Kingdom"/>
    <x v="762"/>
    <s v="United Kingdom"/>
    <n v="7.95"/>
    <n v="2"/>
    <n v="15.9"/>
  </r>
  <r>
    <n v="4518"/>
    <n v="534141"/>
    <n v="21733"/>
    <s v="RED HANGING HEART T-LIGHT HOLDER"/>
    <d v="2010-11-21T12:21:00"/>
    <x v="362"/>
    <s v="United Kingdom"/>
    <x v="358"/>
    <s v="United Kingdom"/>
    <n v="2.95"/>
    <n v="3"/>
    <n v="8.8500000000000014"/>
  </r>
  <r>
    <n v="4519"/>
    <n v="534155"/>
    <n v="20754"/>
    <s v="RETROSPOT RED WASHING UP GLOVES"/>
    <d v="2010-11-21T12:31:00"/>
    <x v="1028"/>
    <s v="United Kingdom"/>
    <x v="1024"/>
    <s v="United Kingdom"/>
    <n v="2.1"/>
    <n v="2"/>
    <n v="4.2"/>
  </r>
  <r>
    <n v="4520"/>
    <n v="534160"/>
    <n v="20725"/>
    <s v="LUNCH BAG RED RETROSPOT"/>
    <d v="2010-11-21T12:55:00"/>
    <x v="1874"/>
    <s v="United Kingdom"/>
    <x v="1870"/>
    <s v="United Kingdom"/>
    <n v="1.65"/>
    <n v="1"/>
    <n v="1.65"/>
  </r>
  <r>
    <n v="4521"/>
    <n v="534160"/>
    <n v="21107"/>
    <s v="CREAM SLICE FLANNEL PINK SPOT "/>
    <d v="2010-11-21T12:55:00"/>
    <x v="1874"/>
    <s v="United Kingdom"/>
    <x v="1870"/>
    <s v="United Kingdom"/>
    <n v="2.95"/>
    <n v="1"/>
    <n v="2.95"/>
  </r>
  <r>
    <n v="4522"/>
    <n v="534160"/>
    <n v="22802"/>
    <s v="FAUX FUR CHOCOLATE THROW"/>
    <d v="2010-11-21T12:55:00"/>
    <x v="1874"/>
    <s v="United Kingdom"/>
    <x v="1870"/>
    <s v="United Kingdom"/>
    <n v="19.95"/>
    <n v="1"/>
    <n v="19.95"/>
  </r>
  <r>
    <n v="4523"/>
    <n v="534164"/>
    <n v="22947"/>
    <s v="WOODEN ADVENT CALENDAR RED"/>
    <d v="2010-11-21T13:13:00"/>
    <x v="1697"/>
    <s v="United Kingdom"/>
    <x v="1693"/>
    <s v="United Kingdom"/>
    <n v="16.95"/>
    <n v="1"/>
    <n v="16.95"/>
  </r>
  <r>
    <n v="4524"/>
    <n v="534164"/>
    <n v="22910"/>
    <s v="PAPER CHAIN KIT VINTAGE CHRISTMAS"/>
    <d v="2010-11-21T13:13:00"/>
    <x v="1697"/>
    <s v="United Kingdom"/>
    <x v="1693"/>
    <s v="United Kingdom"/>
    <n v="2.95"/>
    <n v="2"/>
    <n v="5.9"/>
  </r>
  <r>
    <n v="4525"/>
    <n v="534165"/>
    <n v="21488"/>
    <s v="RED WHITE SCARF  HOT WATER BOTTLE"/>
    <d v="2010-11-21T13:13:00"/>
    <x v="1560"/>
    <s v="United Kingdom"/>
    <x v="1556"/>
    <s v="United Kingdom"/>
    <n v="3.95"/>
    <n v="1"/>
    <n v="3.95"/>
  </r>
  <r>
    <n v="4526"/>
    <n v="534165"/>
    <n v="21891"/>
    <s v="TRADITIONAL WOODEN SKIPPING ROPE"/>
    <d v="2010-11-21T13:13:00"/>
    <x v="1560"/>
    <s v="United Kingdom"/>
    <x v="1556"/>
    <s v="United Kingdom"/>
    <n v="1.25"/>
    <n v="2"/>
    <n v="2.5"/>
  </r>
  <r>
    <n v="4527"/>
    <n v="534168"/>
    <n v="22385"/>
    <s v="JUMBO BAG SPACEBOY DESIGN"/>
    <d v="2010-11-21T13:23:00"/>
    <x v="1875"/>
    <s v="United Kingdom"/>
    <x v="1871"/>
    <s v="United Kingdom"/>
    <n v="1.95"/>
    <n v="1"/>
    <n v="1.95"/>
  </r>
  <r>
    <n v="4528"/>
    <n v="534168"/>
    <n v="20711"/>
    <s v="JUMBO BAG TOYS "/>
    <d v="2010-11-21T13:23:00"/>
    <x v="1875"/>
    <s v="United Kingdom"/>
    <x v="1871"/>
    <s v="United Kingdom"/>
    <n v="1.95"/>
    <n v="4"/>
    <n v="7.8"/>
  </r>
  <r>
    <n v="4529"/>
    <n v="534168"/>
    <n v="22383"/>
    <s v="LUNCH BAG SUKI  DESIGN "/>
    <d v="2010-11-21T13:23:00"/>
    <x v="1875"/>
    <s v="United Kingdom"/>
    <x v="1871"/>
    <s v="United Kingdom"/>
    <n v="1.65"/>
    <n v="4"/>
    <n v="6.6"/>
  </r>
  <r>
    <n v="4530"/>
    <n v="534171"/>
    <n v="21876"/>
    <s v="POTTERING MUG"/>
    <d v="2010-11-21T13:29:00"/>
    <x v="768"/>
    <s v="United Kingdom"/>
    <x v="764"/>
    <s v="United Kingdom"/>
    <n v="1.25"/>
    <n v="12"/>
    <n v="15"/>
  </r>
  <r>
    <n v="4531"/>
    <n v="534174"/>
    <n v="79163"/>
    <s v="BLACK CHAMPAGNE GLASS"/>
    <d v="2010-11-21T13:35:00"/>
    <x v="1876"/>
    <s v="France"/>
    <x v="1872"/>
    <s v="France"/>
    <n v="1.65"/>
    <n v="6"/>
    <n v="9.8999999999999986"/>
  </r>
  <r>
    <n v="4532"/>
    <n v="534175"/>
    <n v="20966"/>
    <s v="SANDWICH BATH SPONGE"/>
    <d v="2010-11-21T13:36:00"/>
    <x v="1721"/>
    <s v="United Kingdom"/>
    <x v="1717"/>
    <s v="United Kingdom"/>
    <n v="1.25"/>
    <n v="5"/>
    <n v="6.25"/>
  </r>
  <r>
    <n v="4533"/>
    <n v="534176"/>
    <n v="16052"/>
    <s v="TEATIME PUSH DOWN RUBBER"/>
    <d v="2010-11-21T13:42:00"/>
    <x v="1877"/>
    <s v="United Kingdom"/>
    <x v="1873"/>
    <s v="United Kingdom"/>
    <n v="0.42"/>
    <n v="24"/>
    <n v="10.08"/>
  </r>
  <r>
    <n v="4534"/>
    <n v="534182"/>
    <n v="21231"/>
    <s v="SWEETHEART CERAMIC TRINKET BOX"/>
    <d v="2010-11-21T13:57:00"/>
    <x v="1878"/>
    <s v="United Kingdom"/>
    <x v="1874"/>
    <s v="United Kingdom"/>
    <n v="1.25"/>
    <n v="8"/>
    <n v="10"/>
  </r>
  <r>
    <n v="4535"/>
    <n v="534185"/>
    <n v="22451"/>
    <s v="SILK PURSE BABUSHKA RED"/>
    <d v="2010-11-21T14:04:00"/>
    <x v="1696"/>
    <s v="United Kingdom"/>
    <x v="1692"/>
    <s v="United Kingdom"/>
    <n v="3.35"/>
    <n v="2"/>
    <n v="6.7"/>
  </r>
  <r>
    <n v="4536"/>
    <n v="534187"/>
    <n v="22944"/>
    <s v="CHRISTMAS METAL POSTCARD WITH BELLS"/>
    <d v="2010-11-21T14:10:00"/>
    <x v="1879"/>
    <s v="United Kingdom"/>
    <x v="1875"/>
    <s v="United Kingdom"/>
    <n v="1.25"/>
    <n v="36"/>
    <n v="45"/>
  </r>
  <r>
    <n v="4537"/>
    <n v="534187"/>
    <n v="22452"/>
    <s v="MEASURING TAPE BABUSHKA PINK"/>
    <d v="2010-11-21T14:10:00"/>
    <x v="1879"/>
    <s v="United Kingdom"/>
    <x v="1875"/>
    <s v="United Kingdom"/>
    <n v="2.95"/>
    <n v="2"/>
    <n v="5.9"/>
  </r>
  <r>
    <n v="4538"/>
    <n v="534188"/>
    <n v="85152"/>
    <s v="HAND OVER THE CHOCOLATE   SIGN "/>
    <d v="2010-11-21T14:13:00"/>
    <x v="83"/>
    <s v="United Kingdom"/>
    <x v="79"/>
    <s v="United Kingdom"/>
    <n v="2.1"/>
    <n v="3"/>
    <n v="6.3000000000000007"/>
  </r>
  <r>
    <n v="4539"/>
    <n v="534190"/>
    <s v="POST"/>
    <s v="POSTAGE"/>
    <d v="2010-11-21T14:21:00"/>
    <x v="1880"/>
    <s v="Sweden"/>
    <x v="1876"/>
    <s v="Sweden"/>
    <n v="40"/>
    <n v="2"/>
    <n v="80"/>
  </r>
  <r>
    <n v="4540"/>
    <n v="534193"/>
    <n v="21464"/>
    <s v="DISCO BALL ROTATOR BATTERY OPERATED"/>
    <d v="2010-11-21T14:35:00"/>
    <x v="1881"/>
    <s v="United Kingdom"/>
    <x v="1877"/>
    <s v="United Kingdom"/>
    <n v="4.25"/>
    <n v="1"/>
    <n v="4.25"/>
  </r>
  <r>
    <n v="4541"/>
    <n v="534201"/>
    <s v="35471D"/>
    <s v="SET OF 3 BIRD LIGHT PINK FEATHER "/>
    <d v="2010-11-21T15:24:00"/>
    <x v="1882"/>
    <s v="United Kingdom"/>
    <x v="1878"/>
    <s v="United Kingdom"/>
    <n v="1.25"/>
    <n v="5"/>
    <n v="6.25"/>
  </r>
  <r>
    <n v="4542"/>
    <n v="534209"/>
    <n v="22631"/>
    <s v="CIRCUS PARADE LUNCH BOX "/>
    <d v="2010-11-21T15:55:00"/>
    <x v="1455"/>
    <s v="United Kingdom"/>
    <x v="1451"/>
    <s v="United Kingdom"/>
    <n v="1.95"/>
    <n v="12"/>
    <n v="23.4"/>
  </r>
  <r>
    <n v="4543"/>
    <n v="534209"/>
    <n v="22728"/>
    <s v="ALARM CLOCK BAKELIKE PINK"/>
    <d v="2010-11-21T15:55:00"/>
    <x v="1455"/>
    <s v="United Kingdom"/>
    <x v="1451"/>
    <s v="United Kingdom"/>
    <n v="3.75"/>
    <n v="4"/>
    <n v="15"/>
  </r>
  <r>
    <n v="4544"/>
    <n v="534209"/>
    <n v="22807"/>
    <s v="SET OF 6 T-LIGHTS TOADSTOOLS"/>
    <d v="2010-11-21T15:55:00"/>
    <x v="1455"/>
    <s v="United Kingdom"/>
    <x v="1451"/>
    <s v="United Kingdom"/>
    <n v="2.5499999999999998"/>
    <n v="48"/>
    <n v="122.39999999999999"/>
  </r>
  <r>
    <n v="4545"/>
    <n v="534209"/>
    <n v="84836"/>
    <s v="ZINC METAL HEART DECORATION"/>
    <d v="2010-11-21T15:55:00"/>
    <x v="1455"/>
    <s v="United Kingdom"/>
    <x v="1451"/>
    <s v="United Kingdom"/>
    <n v="1.25"/>
    <n v="12"/>
    <n v="15"/>
  </r>
  <r>
    <n v="4546"/>
    <n v="534210"/>
    <n v="84836"/>
    <s v="ZINC METAL HEART DECORATION"/>
    <d v="2010-11-21T15:56:00"/>
    <x v="800"/>
    <s v="United Kingdom"/>
    <x v="796"/>
    <s v="United Kingdom"/>
    <n v="1.25"/>
    <n v="4"/>
    <n v="5"/>
  </r>
  <r>
    <n v="4547"/>
    <n v="534214"/>
    <n v="21533"/>
    <s v="RETROSPOT LARGE MILK JUG"/>
    <d v="2010-11-21T16:02:00"/>
    <x v="513"/>
    <s v="United Kingdom"/>
    <x v="509"/>
    <s v="United Kingdom"/>
    <n v="4.95"/>
    <n v="3"/>
    <n v="14.850000000000001"/>
  </r>
  <r>
    <n v="4548"/>
    <n v="534216"/>
    <n v="21914"/>
    <s v="BLUE HARMONICA IN BOX "/>
    <d v="2010-11-21T16:08:00"/>
    <x v="91"/>
    <s v="United Kingdom"/>
    <x v="87"/>
    <s v="United Kingdom"/>
    <n v="1.25"/>
    <n v="1"/>
    <n v="1.25"/>
  </r>
  <r>
    <n v="4549"/>
    <n v="534216"/>
    <n v="84380"/>
    <s v="SET OF 3 BUTTERFLY COOKIE CUTTERS"/>
    <d v="2010-11-21T16:08:00"/>
    <x v="91"/>
    <s v="United Kingdom"/>
    <x v="87"/>
    <s v="United Kingdom"/>
    <n v="1.25"/>
    <n v="1"/>
    <n v="1.25"/>
  </r>
  <r>
    <n v="4550"/>
    <n v="534221"/>
    <n v="22745"/>
    <s v="POPPY'S PLAYHOUSE BEDROOM "/>
    <d v="2010-11-21T16:15:00"/>
    <x v="1198"/>
    <s v="United Kingdom"/>
    <x v="1194"/>
    <s v="United Kingdom"/>
    <n v="2.1"/>
    <n v="1"/>
    <n v="2.1"/>
  </r>
  <r>
    <n v="4551"/>
    <n v="534232"/>
    <n v="84879"/>
    <s v="ASSORTED COLOUR BIRD ORNAMENT"/>
    <d v="2010-11-22T10:03:00"/>
    <x v="1883"/>
    <s v="United Kingdom"/>
    <x v="1879"/>
    <s v="United Kingdom"/>
    <n v="1.69"/>
    <n v="16"/>
    <n v="27.04"/>
  </r>
  <r>
    <n v="4552"/>
    <n v="534238"/>
    <n v="22154"/>
    <s v="ANGEL DECORATION 3 BUTTONS "/>
    <d v="2010-11-22T10:41:00"/>
    <x v="1884"/>
    <s v="United Kingdom"/>
    <x v="1880"/>
    <s v="United Kingdom"/>
    <n v="0.42"/>
    <n v="48"/>
    <n v="20.16"/>
  </r>
  <r>
    <n v="4553"/>
    <n v="534238"/>
    <n v="21439"/>
    <s v="BASKET OF TOADSTOOLS"/>
    <d v="2010-11-22T10:41:00"/>
    <x v="1884"/>
    <s v="United Kingdom"/>
    <x v="1880"/>
    <s v="United Kingdom"/>
    <n v="1.25"/>
    <n v="12"/>
    <n v="15"/>
  </r>
  <r>
    <n v="4554"/>
    <n v="534347"/>
    <n v="22575"/>
    <s v="METAL MERRY CHRISTMAS WREATH"/>
    <d v="2010-11-22T11:52:00"/>
    <x v="1583"/>
    <s v="United Kingdom"/>
    <x v="1579"/>
    <s v="United Kingdom"/>
    <n v="1.95"/>
    <n v="10"/>
    <n v="19.5"/>
  </r>
  <r>
    <n v="4555"/>
    <n v="534364"/>
    <n v="47566"/>
    <s v="PARTY BUNTING"/>
    <d v="2010-11-22T11:58:00"/>
    <x v="569"/>
    <s v="France"/>
    <x v="565"/>
    <s v="France"/>
    <n v="4.6500000000000004"/>
    <n v="15"/>
    <n v="69.75"/>
  </r>
  <r>
    <n v="4556"/>
    <n v="534364"/>
    <n v="22699"/>
    <s v="ROSES REGENCY TEACUP AND SAUCER "/>
    <d v="2010-11-22T11:58:00"/>
    <x v="569"/>
    <s v="France"/>
    <x v="565"/>
    <s v="France"/>
    <n v="2.95"/>
    <n v="12"/>
    <n v="35.400000000000006"/>
  </r>
  <r>
    <n v="4557"/>
    <n v="534364"/>
    <n v="22984"/>
    <s v="CARD, GINGHAM ROSE "/>
    <d v="2010-11-22T11:58:00"/>
    <x v="569"/>
    <s v="France"/>
    <x v="565"/>
    <s v="France"/>
    <n v="0.42"/>
    <n v="12"/>
    <n v="5.04"/>
  </r>
  <r>
    <n v="4558"/>
    <n v="534377"/>
    <n v="21169"/>
    <s v="YOU'RE CONFUSING ME METAL SIGN "/>
    <d v="2010-11-22T12:31:00"/>
    <x v="173"/>
    <s v="United Kingdom"/>
    <x v="169"/>
    <s v="United Kingdom"/>
    <n v="1.69"/>
    <n v="1"/>
    <n v="1.69"/>
  </r>
  <r>
    <n v="4559"/>
    <n v="534388"/>
    <s v="47559B"/>
    <s v="TEA TIME OVEN GLOVE"/>
    <d v="2010-11-22T12:59:00"/>
    <x v="693"/>
    <s v="United Kingdom"/>
    <x v="689"/>
    <s v="United Kingdom"/>
    <n v="1.25"/>
    <n v="1"/>
    <n v="1.25"/>
  </r>
  <r>
    <n v="4560"/>
    <n v="534402"/>
    <n v="22086"/>
    <s v="PAPER CHAIN KIT 50'S CHRISTMAS "/>
    <d v="2010-11-22T13:48:00"/>
    <x v="745"/>
    <s v="United Kingdom"/>
    <x v="741"/>
    <s v="United Kingdom"/>
    <n v="2.95"/>
    <n v="6"/>
    <n v="17.700000000000003"/>
  </r>
  <r>
    <n v="4561"/>
    <n v="534403"/>
    <n v="22767"/>
    <s v="TRIPLE PHOTO FRAME CORNICE "/>
    <d v="2010-11-22T13:59:00"/>
    <x v="320"/>
    <s v="United Kingdom"/>
    <x v="316"/>
    <s v="United Kingdom"/>
    <n v="9.9499999999999993"/>
    <n v="1"/>
    <n v="9.9499999999999993"/>
  </r>
  <r>
    <n v="4562"/>
    <n v="534403"/>
    <n v="22619"/>
    <s v="SET OF 6 SOLDIER SKITTLES"/>
    <d v="2010-11-22T13:59:00"/>
    <x v="320"/>
    <s v="United Kingdom"/>
    <x v="316"/>
    <s v="United Kingdom"/>
    <n v="3.75"/>
    <n v="1"/>
    <n v="3.75"/>
  </r>
  <r>
    <n v="4563"/>
    <n v="534407"/>
    <n v="22157"/>
    <s v="ANGEL DECORATION WITH LACE PADDED"/>
    <d v="2010-11-22T14:27:00"/>
    <x v="1885"/>
    <s v="United Kingdom"/>
    <x v="1881"/>
    <s v="United Kingdom"/>
    <n v="0.85"/>
    <n v="24"/>
    <n v="20.399999999999999"/>
  </r>
  <r>
    <n v="4564"/>
    <n v="534412"/>
    <n v="21790"/>
    <s v="VINTAGE SNAP CARDS"/>
    <d v="2010-11-22T14:44:00"/>
    <x v="1380"/>
    <s v="United Kingdom"/>
    <x v="1376"/>
    <s v="United Kingdom"/>
    <n v="0.85"/>
    <n v="5"/>
    <n v="4.25"/>
  </r>
  <r>
    <n v="4565"/>
    <n v="534432"/>
    <n v="22576"/>
    <s v="SWALLOW WOODEN CHRISTMAS DECORATION"/>
    <d v="2010-11-22T15:01:00"/>
    <x v="509"/>
    <s v="United Kingdom"/>
    <x v="505"/>
    <s v="United Kingdom"/>
    <n v="0.85"/>
    <n v="3"/>
    <n v="2.5499999999999998"/>
  </r>
  <r>
    <n v="4566"/>
    <n v="534445"/>
    <n v="22139"/>
    <s v="RETROSPOT TEA SET CERAMIC 11 PC "/>
    <d v="2010-11-22T15:30:00"/>
    <x v="509"/>
    <s v="United Kingdom"/>
    <x v="505"/>
    <s v="United Kingdom"/>
    <n v="4.95"/>
    <n v="1"/>
    <n v="4.95"/>
  </r>
  <r>
    <n v="4567"/>
    <n v="534446"/>
    <n v="84946"/>
    <s v="ANTIQUE SILVER TEA GLASS ETCHED"/>
    <d v="2010-11-22T15:38:00"/>
    <x v="20"/>
    <s v="United Kingdom"/>
    <x v="16"/>
    <s v="United Kingdom"/>
    <n v="1.25"/>
    <n v="12"/>
    <n v="15"/>
  </r>
  <r>
    <n v="4568"/>
    <n v="534449"/>
    <n v="21243"/>
    <s v="PINK  POLKADOT PLATE "/>
    <d v="2010-11-22T15:52:00"/>
    <x v="1886"/>
    <s v="United Kingdom"/>
    <x v="1882"/>
    <s v="United Kingdom"/>
    <n v="1.69"/>
    <n v="3"/>
    <n v="5.07"/>
  </r>
  <r>
    <n v="4569"/>
    <n v="534452"/>
    <n v="22425"/>
    <s v="ENAMEL COLANDER CREAM"/>
    <d v="2010-11-22T16:34:00"/>
    <x v="1887"/>
    <s v="United Kingdom"/>
    <x v="1883"/>
    <s v="United Kingdom"/>
    <n v="4.95"/>
    <n v="3"/>
    <n v="14.850000000000001"/>
  </r>
  <r>
    <n v="4570"/>
    <n v="534453"/>
    <n v="22909"/>
    <s v="SET OF 20 VINTAGE CHRISTMAS NAPKINS"/>
    <d v="2010-11-22T16:50:00"/>
    <x v="1888"/>
    <s v="United Kingdom"/>
    <x v="1884"/>
    <s v="United Kingdom"/>
    <n v="0.85"/>
    <n v="12"/>
    <n v="10.199999999999999"/>
  </r>
  <r>
    <n v="4571"/>
    <n v="534455"/>
    <n v="22952"/>
    <s v="60 CAKE CASES VINTAGE CHRISTMAS"/>
    <d v="2010-11-22T17:33:00"/>
    <x v="1584"/>
    <s v="United Kingdom"/>
    <x v="1580"/>
    <s v="United Kingdom"/>
    <n v="0.55000000000000004"/>
    <n v="4"/>
    <n v="2.2000000000000002"/>
  </r>
  <r>
    <n v="4572"/>
    <n v="534465"/>
    <n v="22762"/>
    <s v="CUPBOARD 3 DRAWER MA CAMPAGNE"/>
    <d v="2010-11-23T10:04:00"/>
    <x v="1889"/>
    <s v="United Kingdom"/>
    <x v="1885"/>
    <s v="United Kingdom"/>
    <n v="14.95"/>
    <n v="1"/>
    <n v="14.95"/>
  </r>
  <r>
    <n v="4573"/>
    <n v="534470"/>
    <n v="21906"/>
    <s v="PHARMACIE FIRST AID TIN"/>
    <d v="2010-11-23T10:22:00"/>
    <x v="741"/>
    <s v="United Kingdom"/>
    <x v="737"/>
    <s v="United Kingdom"/>
    <n v="6.75"/>
    <n v="1"/>
    <n v="6.75"/>
  </r>
  <r>
    <n v="4574"/>
    <n v="534471"/>
    <s v="17136A"/>
    <s v="BLUE STONES ON WIRE FOR CANDLE"/>
    <d v="2010-11-23T10:24:00"/>
    <x v="1890"/>
    <s v="United Kingdom"/>
    <x v="1886"/>
    <s v="United Kingdom"/>
    <n v="0.08"/>
    <n v="24"/>
    <n v="1.92"/>
  </r>
  <r>
    <n v="4575"/>
    <n v="534471"/>
    <n v="22077"/>
    <s v="6 RIBBONS RUSTIC CHARM"/>
    <d v="2010-11-23T10:24:00"/>
    <x v="1890"/>
    <s v="United Kingdom"/>
    <x v="1886"/>
    <s v="United Kingdom"/>
    <n v="1.65"/>
    <n v="12"/>
    <n v="19.799999999999997"/>
  </r>
  <r>
    <n v="4576"/>
    <n v="534471"/>
    <n v="17003"/>
    <s v="BROCADE RING PURSE "/>
    <d v="2010-11-23T10:24:00"/>
    <x v="1890"/>
    <s v="United Kingdom"/>
    <x v="1886"/>
    <s v="United Kingdom"/>
    <n v="0.21"/>
    <n v="36"/>
    <n v="7.56"/>
  </r>
  <r>
    <n v="4577"/>
    <n v="534471"/>
    <n v="21257"/>
    <s v="VICTORIAN SEWING BOX MEDIUM"/>
    <d v="2010-11-23T10:24:00"/>
    <x v="1890"/>
    <s v="United Kingdom"/>
    <x v="1886"/>
    <s v="United Kingdom"/>
    <n v="7.95"/>
    <n v="2"/>
    <n v="15.9"/>
  </r>
  <r>
    <n v="4578"/>
    <n v="534499"/>
    <n v="22866"/>
    <s v="HAND WARMER SCOTTY DOG DESIGN"/>
    <d v="2010-11-23T11:12:00"/>
    <x v="234"/>
    <s v="United Kingdom"/>
    <x v="230"/>
    <s v="United Kingdom"/>
    <n v="2.1"/>
    <n v="2"/>
    <n v="4.2"/>
  </r>
  <r>
    <n v="4579"/>
    <n v="534501"/>
    <n v="22866"/>
    <s v="HAND WARMER SCOTTY DOG DESIGN"/>
    <d v="2010-11-23T11:26:00"/>
    <x v="1891"/>
    <s v="United Kingdom"/>
    <x v="1887"/>
    <s v="United Kingdom"/>
    <n v="2.1"/>
    <n v="4"/>
    <n v="8.4"/>
  </r>
  <r>
    <n v="4580"/>
    <n v="534501"/>
    <n v="21401"/>
    <s v="BLUE PUDDING SPOON"/>
    <d v="2010-11-23T11:26:00"/>
    <x v="1891"/>
    <s v="United Kingdom"/>
    <x v="1887"/>
    <s v="United Kingdom"/>
    <n v="0.42"/>
    <n v="24"/>
    <n v="10.08"/>
  </r>
  <r>
    <n v="4581"/>
    <n v="534507"/>
    <n v="22838"/>
    <s v="3 TIER CAKE TIN RED AND CREAM"/>
    <d v="2010-11-23T11:43:00"/>
    <x v="40"/>
    <s v="United Kingdom"/>
    <x v="36"/>
    <s v="United Kingdom"/>
    <n v="14.95"/>
    <n v="1"/>
    <n v="14.95"/>
  </r>
  <r>
    <n v="4582"/>
    <n v="534508"/>
    <n v="15039"/>
    <s v="SANDALWOOD FAN"/>
    <d v="2010-11-23T11:43:00"/>
    <x v="1892"/>
    <s v="United Kingdom"/>
    <x v="1888"/>
    <s v="United Kingdom"/>
    <n v="0.85"/>
    <n v="3"/>
    <n v="2.5499999999999998"/>
  </r>
  <r>
    <n v="4583"/>
    <n v="534508"/>
    <n v="21936"/>
    <s v="RED RETROSPOT PICNIC BAG"/>
    <d v="2010-11-23T11:43:00"/>
    <x v="1892"/>
    <s v="United Kingdom"/>
    <x v="1888"/>
    <s v="United Kingdom"/>
    <n v="2.95"/>
    <n v="1"/>
    <n v="2.95"/>
  </r>
  <r>
    <n v="4584"/>
    <n v="534511"/>
    <n v="22672"/>
    <s v="FRENCH BATHROOM SIGN BLUE METAL"/>
    <d v="2010-11-23T11:47:00"/>
    <x v="1319"/>
    <s v="United Kingdom"/>
    <x v="1315"/>
    <s v="United Kingdom"/>
    <n v="1.65"/>
    <n v="12"/>
    <n v="19.799999999999997"/>
  </r>
  <r>
    <n v="4585"/>
    <n v="534512"/>
    <n v="84678"/>
    <s v="CLASSICAL ROSE SMALL VASE"/>
    <d v="2010-11-23T11:51:00"/>
    <x v="1187"/>
    <s v="United Kingdom"/>
    <x v="1183"/>
    <s v="United Kingdom"/>
    <n v="2.5499999999999998"/>
    <n v="6"/>
    <n v="15.299999999999999"/>
  </r>
  <r>
    <n v="4586"/>
    <n v="534512"/>
    <n v="20972"/>
    <s v="PINK CREAM FELT CRAFT TRINKET BOX "/>
    <d v="2010-11-23T11:51:00"/>
    <x v="1187"/>
    <s v="United Kingdom"/>
    <x v="1183"/>
    <s v="United Kingdom"/>
    <n v="1.25"/>
    <n v="12"/>
    <n v="15"/>
  </r>
  <r>
    <n v="4587"/>
    <n v="534516"/>
    <n v="22703"/>
    <s v="PINK CAT BOWL"/>
    <d v="2010-11-23T12:00:00"/>
    <x v="1893"/>
    <s v="United Kingdom"/>
    <x v="1889"/>
    <s v="United Kingdom"/>
    <n v="2.1"/>
    <n v="6"/>
    <n v="12.600000000000001"/>
  </r>
  <r>
    <n v="4588"/>
    <n v="534517"/>
    <n v="22350"/>
    <s v="ILLUSTRATED CAT BOWL "/>
    <d v="2010-11-23T12:01:00"/>
    <x v="1894"/>
    <s v="United Kingdom"/>
    <x v="1890"/>
    <s v="United Kingdom"/>
    <n v="2.5499999999999998"/>
    <n v="6"/>
    <n v="15.299999999999999"/>
  </r>
  <r>
    <n v="4589"/>
    <n v="534518"/>
    <n v="21623"/>
    <s v="VINTAGE UNION JACK MEMOBOARD"/>
    <d v="2010-11-23T12:01:00"/>
    <x v="1125"/>
    <s v="United Kingdom"/>
    <x v="1121"/>
    <s v="United Kingdom"/>
    <n v="9.9499999999999993"/>
    <n v="2"/>
    <n v="19.899999999999999"/>
  </r>
  <r>
    <n v="4590"/>
    <n v="534526"/>
    <n v="21930"/>
    <s v="JUMBO STORAGE BAG SKULLS"/>
    <d v="2010-11-23T12:04:00"/>
    <x v="839"/>
    <s v="United Kingdom"/>
    <x v="835"/>
    <s v="United Kingdom"/>
    <n v="1.95"/>
    <n v="10"/>
    <n v="19.5"/>
  </r>
  <r>
    <n v="4591"/>
    <n v="534630"/>
    <n v="22535"/>
    <s v="MAGIC DRAWING SLATE BUNNIES "/>
    <d v="2010-11-23T12:54:00"/>
    <x v="1555"/>
    <s v="United Kingdom"/>
    <x v="1551"/>
    <s v="United Kingdom"/>
    <n v="0.42"/>
    <n v="3"/>
    <n v="1.26"/>
  </r>
  <r>
    <n v="4592"/>
    <n v="534631"/>
    <n v="22521"/>
    <s v="CHILDS GARDEN TROWEL PINK"/>
    <d v="2010-11-23T12:57:00"/>
    <x v="1895"/>
    <s v="United Kingdom"/>
    <x v="1891"/>
    <s v="United Kingdom"/>
    <n v="0.85"/>
    <n v="2"/>
    <n v="1.7"/>
  </r>
  <r>
    <n v="4593"/>
    <n v="534631"/>
    <n v="22516"/>
    <s v="CHILDS GARDEN RAKE BLUE"/>
    <d v="2010-11-23T12:57:00"/>
    <x v="1895"/>
    <s v="United Kingdom"/>
    <x v="1891"/>
    <s v="United Kingdom"/>
    <n v="2.1"/>
    <n v="1"/>
    <n v="2.1"/>
  </r>
  <r>
    <n v="4594"/>
    <n v="534640"/>
    <n v="21733"/>
    <s v="RED HANGING HEART T-LIGHT HOLDER"/>
    <d v="2010-11-23T13:02:00"/>
    <x v="373"/>
    <s v="United Kingdom"/>
    <x v="369"/>
    <s v="United Kingdom"/>
    <n v="2.5499999999999998"/>
    <n v="32"/>
    <n v="81.599999999999994"/>
  </r>
  <r>
    <n v="4595"/>
    <n v="534645"/>
    <n v="22595"/>
    <s v="CHRISTMAS GINGHAM HEART"/>
    <d v="2010-11-23T13:07:00"/>
    <x v="139"/>
    <s v="United Kingdom"/>
    <x v="135"/>
    <s v="United Kingdom"/>
    <n v="0.85"/>
    <n v="36"/>
    <n v="30.599999999999998"/>
  </r>
  <r>
    <n v="4596"/>
    <n v="534648"/>
    <n v="22624"/>
    <s v="IVORY KITCHEN SCALES"/>
    <d v="2010-11-23T13:14:00"/>
    <x v="708"/>
    <s v="United Kingdom"/>
    <x v="704"/>
    <s v="United Kingdom"/>
    <n v="7.65"/>
    <n v="12"/>
    <n v="91.800000000000011"/>
  </r>
  <r>
    <n v="4597"/>
    <n v="534649"/>
    <n v="22508"/>
    <s v="DOORSTOP RETROSPOT HEART"/>
    <d v="2010-11-23T13:15:00"/>
    <x v="1679"/>
    <s v="United Kingdom"/>
    <x v="1675"/>
    <s v="United Kingdom"/>
    <n v="3.75"/>
    <n v="1"/>
    <n v="3.75"/>
  </r>
  <r>
    <n v="4598"/>
    <n v="534651"/>
    <n v="22574"/>
    <s v="HEART WOODEN CHRISTMAS DECORATION"/>
    <d v="2010-11-23T13:24:00"/>
    <x v="1797"/>
    <s v="United Kingdom"/>
    <x v="1793"/>
    <s v="United Kingdom"/>
    <n v="0.85"/>
    <n v="10"/>
    <n v="8.5"/>
  </r>
  <r>
    <n v="4599"/>
    <n v="534656"/>
    <n v="22576"/>
    <s v="SWALLOW WOODEN CHRISTMAS DECORATION"/>
    <d v="2010-11-23T13:36:00"/>
    <x v="306"/>
    <s v="United Kingdom"/>
    <x v="302"/>
    <s v="United Kingdom"/>
    <n v="0.85"/>
    <n v="4"/>
    <n v="3.4"/>
  </r>
  <r>
    <n v="4600"/>
    <n v="534656"/>
    <n v="22759"/>
    <s v="SET OF 3 NOTEBOOKS IN PARCEL"/>
    <d v="2010-11-23T13:36:00"/>
    <x v="306"/>
    <s v="United Kingdom"/>
    <x v="302"/>
    <s v="United Kingdom"/>
    <n v="1.65"/>
    <n v="3"/>
    <n v="4.9499999999999993"/>
  </r>
  <r>
    <n v="4601"/>
    <n v="534657"/>
    <n v="22855"/>
    <s v="FINE WICKER HEART "/>
    <d v="2010-11-23T13:36:00"/>
    <x v="1896"/>
    <s v="United Kingdom"/>
    <x v="1892"/>
    <s v="United Kingdom"/>
    <n v="1.25"/>
    <n v="12"/>
    <n v="15"/>
  </r>
  <r>
    <n v="4602"/>
    <n v="534656"/>
    <n v="21485"/>
    <s v="RETROSPOT HEART HOT WATER BOTTLE"/>
    <d v="2010-11-23T13:36:00"/>
    <x v="306"/>
    <s v="United Kingdom"/>
    <x v="302"/>
    <s v="United Kingdom"/>
    <n v="4.95"/>
    <n v="2"/>
    <n v="9.9"/>
  </r>
  <r>
    <n v="4603"/>
    <n v="534656"/>
    <n v="22969"/>
    <s v="HOMEMADE JAM SCENTED CANDLES"/>
    <d v="2010-11-23T13:36:00"/>
    <x v="306"/>
    <s v="United Kingdom"/>
    <x v="302"/>
    <s v="United Kingdom"/>
    <n v="1.45"/>
    <n v="12"/>
    <n v="17.399999999999999"/>
  </r>
  <r>
    <n v="4604"/>
    <n v="534679"/>
    <n v="22837"/>
    <s v="HOT WATER BOTTLE BABUSHKA "/>
    <d v="2010-11-23T14:42:00"/>
    <x v="526"/>
    <s v="United Kingdom"/>
    <x v="522"/>
    <s v="United Kingdom"/>
    <n v="4.6500000000000004"/>
    <n v="4"/>
    <n v="18.600000000000001"/>
  </r>
  <r>
    <n v="4605"/>
    <n v="534686"/>
    <n v="20803"/>
    <s v="SMALL PINK GLASS SUNDAE DISH"/>
    <d v="2010-11-23T15:05:00"/>
    <x v="1897"/>
    <s v="United Kingdom"/>
    <x v="1893"/>
    <s v="United Kingdom"/>
    <n v="1.65"/>
    <n v="6"/>
    <n v="9.8999999999999986"/>
  </r>
  <r>
    <n v="4606"/>
    <n v="534701"/>
    <n v="22666"/>
    <s v="RECIPE BOX PANTRY YELLOW DESIGN"/>
    <d v="2010-11-23T16:08:00"/>
    <x v="194"/>
    <s v="United Kingdom"/>
    <x v="190"/>
    <s v="United Kingdom"/>
    <n v="2.95"/>
    <n v="4"/>
    <n v="11.8"/>
  </r>
  <r>
    <n v="4607"/>
    <n v="534701"/>
    <n v="22865"/>
    <s v="HAND WARMER OWL DESIGN"/>
    <d v="2010-11-23T16:08:00"/>
    <x v="194"/>
    <s v="United Kingdom"/>
    <x v="190"/>
    <s v="United Kingdom"/>
    <n v="2.1"/>
    <n v="24"/>
    <n v="50.400000000000006"/>
  </r>
  <r>
    <n v="4608"/>
    <n v="534705"/>
    <n v="21248"/>
    <s v="DOOR HANGER  MUM + DADS ROOM"/>
    <d v="2010-11-23T16:40:00"/>
    <x v="628"/>
    <s v="United Kingdom"/>
    <x v="624"/>
    <s v="United Kingdom"/>
    <n v="1.45"/>
    <n v="4"/>
    <n v="5.8"/>
  </r>
  <r>
    <n v="4609"/>
    <n v="534710"/>
    <n v="22643"/>
    <s v="SET OF 4 NAPKIN CHARMS LEAVES   "/>
    <d v="2010-11-23T16:59:00"/>
    <x v="1898"/>
    <s v="United Kingdom"/>
    <x v="1894"/>
    <s v="United Kingdom"/>
    <n v="2.5499999999999998"/>
    <n v="3"/>
    <n v="7.6499999999999995"/>
  </r>
  <r>
    <n v="4610"/>
    <n v="534718"/>
    <n v="21755"/>
    <s v="LOVE BUILDING BLOCK WORD"/>
    <d v="2010-11-23T17:48:00"/>
    <x v="1899"/>
    <s v="United Kingdom"/>
    <x v="1895"/>
    <s v="United Kingdom"/>
    <n v="5.95"/>
    <n v="3"/>
    <n v="17.850000000000001"/>
  </r>
  <r>
    <n v="4611"/>
    <n v="534720"/>
    <n v="22777"/>
    <s v="GLASS CLOCHE LARGE"/>
    <d v="2010-11-23T17:53:00"/>
    <x v="285"/>
    <s v="United Kingdom"/>
    <x v="281"/>
    <s v="United Kingdom"/>
    <n v="8.5"/>
    <n v="2"/>
    <n v="17"/>
  </r>
  <r>
    <n v="4612"/>
    <n v="534738"/>
    <n v="22909"/>
    <s v="SET OF 20 VINTAGE CHRISTMAS NAPKINS"/>
    <d v="2010-11-23T19:24:00"/>
    <x v="1900"/>
    <s v="Switzerland"/>
    <x v="1896"/>
    <s v="Switzerland"/>
    <n v="0.85"/>
    <n v="12"/>
    <n v="10.199999999999999"/>
  </r>
  <r>
    <n v="4613"/>
    <n v="534740"/>
    <n v="22360"/>
    <s v="GLASS JAR ENGLISH CONFECTIONERY"/>
    <d v="2010-11-24T09:14:00"/>
    <x v="1901"/>
    <s v="United Kingdom"/>
    <x v="1897"/>
    <s v="United Kingdom"/>
    <n v="2.95"/>
    <n v="6"/>
    <n v="17.700000000000003"/>
  </r>
  <r>
    <n v="4614"/>
    <n v="534742"/>
    <n v="22422"/>
    <s v="TOOTHPASTE TUBE PEN"/>
    <d v="2010-11-24T09:34:00"/>
    <x v="1902"/>
    <s v="United Kingdom"/>
    <x v="1898"/>
    <s v="United Kingdom"/>
    <n v="0.55000000000000004"/>
    <n v="100"/>
    <n v="55.000000000000007"/>
  </r>
  <r>
    <n v="4615"/>
    <n v="534743"/>
    <n v="22866"/>
    <s v="HAND WARMER SCOTTY DOG DESIGN"/>
    <d v="2010-11-24T09:37:00"/>
    <x v="1716"/>
    <s v="United Kingdom"/>
    <x v="1712"/>
    <s v="United Kingdom"/>
    <n v="2.1"/>
    <n v="5"/>
    <n v="10.5"/>
  </r>
  <r>
    <n v="4616"/>
    <n v="534743"/>
    <n v="22111"/>
    <s v="SCOTTIE DOG HOT WATER BOTTLE"/>
    <d v="2010-11-24T09:37:00"/>
    <x v="1716"/>
    <s v="United Kingdom"/>
    <x v="1712"/>
    <s v="United Kingdom"/>
    <n v="4.95"/>
    <n v="6"/>
    <n v="29.700000000000003"/>
  </r>
  <r>
    <n v="4617"/>
    <n v="534765"/>
    <n v="22144"/>
    <s v="CHRISTMAS CRAFT LITTLE FRIENDS"/>
    <d v="2010-11-24T10:25:00"/>
    <x v="773"/>
    <s v="United Kingdom"/>
    <x v="769"/>
    <s v="United Kingdom"/>
    <n v="2.1"/>
    <n v="3"/>
    <n v="6.3000000000000007"/>
  </r>
  <r>
    <n v="4618"/>
    <n v="534765"/>
    <n v="22940"/>
    <s v="FELTCRAFT CHRISTMAS FAIRY"/>
    <d v="2010-11-24T10:25:00"/>
    <x v="773"/>
    <s v="United Kingdom"/>
    <x v="769"/>
    <s v="United Kingdom"/>
    <n v="4.25"/>
    <n v="3"/>
    <n v="12.75"/>
  </r>
  <r>
    <n v="4619"/>
    <n v="534766"/>
    <n v="85048"/>
    <s v="15CM CHRISTMAS GLASS BALL 20 LIGHTS"/>
    <d v="2010-11-24T10:27:00"/>
    <x v="1903"/>
    <s v="United Kingdom"/>
    <x v="1899"/>
    <s v="United Kingdom"/>
    <n v="7.95"/>
    <n v="2"/>
    <n v="15.9"/>
  </r>
  <r>
    <n v="4620"/>
    <n v="534769"/>
    <n v="22733"/>
    <s v="3D TRADITIONAL CHRISTMAS STICKERS"/>
    <d v="2010-11-24T10:34:00"/>
    <x v="238"/>
    <s v="United Kingdom"/>
    <x v="234"/>
    <s v="United Kingdom"/>
    <n v="1.25"/>
    <n v="18"/>
    <n v="22.5"/>
  </r>
  <r>
    <n v="4621"/>
    <n v="534772"/>
    <n v="22086"/>
    <s v="PAPER CHAIN KIT 50'S CHRISTMAS "/>
    <d v="2010-11-24T10:50:00"/>
    <x v="109"/>
    <s v="United Kingdom"/>
    <x v="105"/>
    <s v="United Kingdom"/>
    <n v="2.95"/>
    <n v="12"/>
    <n v="35.400000000000006"/>
  </r>
  <r>
    <n v="4622"/>
    <n v="534786"/>
    <n v="22536"/>
    <s v="MAGIC DRAWING SLATE PURDEY"/>
    <d v="2010-11-24T11:21:00"/>
    <x v="1904"/>
    <s v="United Kingdom"/>
    <x v="1900"/>
    <s v="United Kingdom"/>
    <n v="0.42"/>
    <n v="1"/>
    <n v="0.42"/>
  </r>
  <r>
    <n v="4623"/>
    <n v="534786"/>
    <n v="22113"/>
    <s v="GREY HEART HOT WATER BOTTLE"/>
    <d v="2010-11-24T11:21:00"/>
    <x v="1904"/>
    <s v="United Kingdom"/>
    <x v="1900"/>
    <s v="United Kingdom"/>
    <n v="3.75"/>
    <n v="1"/>
    <n v="3.75"/>
  </r>
  <r>
    <n v="4624"/>
    <n v="534786"/>
    <n v="22111"/>
    <s v="SCOTTIE DOG HOT WATER BOTTLE"/>
    <d v="2010-11-24T11:21:00"/>
    <x v="1904"/>
    <s v="United Kingdom"/>
    <x v="1900"/>
    <s v="United Kingdom"/>
    <n v="4.95"/>
    <n v="3"/>
    <n v="14.850000000000001"/>
  </r>
  <r>
    <n v="4625"/>
    <n v="534788"/>
    <n v="21733"/>
    <s v="RED HANGING HEART T-LIGHT HOLDER"/>
    <d v="2010-11-24T11:25:00"/>
    <x v="301"/>
    <s v="United Kingdom"/>
    <x v="297"/>
    <s v="United Kingdom"/>
    <n v="2.95"/>
    <n v="1"/>
    <n v="2.95"/>
  </r>
  <r>
    <n v="4626"/>
    <n v="534788"/>
    <n v="21561"/>
    <s v="DINOSAUR LUNCH BOX WITH CUTLERY"/>
    <d v="2010-11-24T11:25:00"/>
    <x v="301"/>
    <s v="United Kingdom"/>
    <x v="297"/>
    <s v="United Kingdom"/>
    <n v="2.5499999999999998"/>
    <n v="1"/>
    <n v="2.5499999999999998"/>
  </r>
  <r>
    <n v="4627"/>
    <n v="534794"/>
    <n v="22578"/>
    <s v="WOODEN STAR CHRISTMAS SCANDINAVIAN"/>
    <d v="2010-11-24T11:47:00"/>
    <x v="210"/>
    <s v="United Kingdom"/>
    <x v="206"/>
    <s v="United Kingdom"/>
    <n v="0.85"/>
    <n v="2"/>
    <n v="1.7"/>
  </r>
  <r>
    <n v="4628"/>
    <n v="534804"/>
    <n v="21213"/>
    <s v="PACK OF 72 SKULL CAKE CASES"/>
    <d v="2010-11-24T12:24:00"/>
    <x v="1806"/>
    <s v="Portugal"/>
    <x v="1802"/>
    <s v="Portugal"/>
    <n v="0.55000000000000004"/>
    <n v="24"/>
    <n v="13.200000000000001"/>
  </r>
  <r>
    <n v="4629"/>
    <n v="534812"/>
    <n v="20983"/>
    <s v="12 PENCILS TALL TUBE RED RETROSPOT"/>
    <d v="2010-11-24T12:43:00"/>
    <x v="1905"/>
    <s v="United Kingdom"/>
    <x v="1901"/>
    <s v="United Kingdom"/>
    <n v="0.85"/>
    <n v="4"/>
    <n v="3.4"/>
  </r>
  <r>
    <n v="4630"/>
    <n v="534814"/>
    <n v="22153"/>
    <s v="ANGEL DECORATION STARS ON DRESS"/>
    <d v="2010-11-24T12:45:00"/>
    <x v="683"/>
    <s v="United Kingdom"/>
    <x v="679"/>
    <s v="United Kingdom"/>
    <n v="0.42"/>
    <n v="3"/>
    <n v="1.26"/>
  </r>
  <r>
    <n v="4631"/>
    <n v="534820"/>
    <n v="21811"/>
    <s v="CHRISTMAS HANGING HEART WITH BELL"/>
    <d v="2010-11-24T12:53:00"/>
    <x v="793"/>
    <s v="United Kingdom"/>
    <x v="789"/>
    <s v="United Kingdom"/>
    <n v="1.25"/>
    <n v="10"/>
    <n v="12.5"/>
  </r>
  <r>
    <n v="4632"/>
    <n v="534822"/>
    <n v="21591"/>
    <s v="COSY HOUR CIGAR BOX MATCHES "/>
    <d v="2010-11-24T12:54:00"/>
    <x v="71"/>
    <s v="United Kingdom"/>
    <x v="67"/>
    <s v="United Kingdom"/>
    <n v="1.25"/>
    <n v="2"/>
    <n v="2.5"/>
  </r>
  <r>
    <n v="4633"/>
    <n v="534822"/>
    <n v="22494"/>
    <s v="EMERGENCY FIRST AID TIN "/>
    <d v="2010-11-24T12:54:00"/>
    <x v="71"/>
    <s v="United Kingdom"/>
    <x v="67"/>
    <s v="United Kingdom"/>
    <n v="1.25"/>
    <n v="1"/>
    <n v="1.25"/>
  </r>
  <r>
    <n v="4634"/>
    <n v="534840"/>
    <n v="22665"/>
    <s v="RECIPE BOX BLUE SKETCHBOOK DESIGN"/>
    <d v="2010-11-24T13:15:00"/>
    <x v="1175"/>
    <s v="United Kingdom"/>
    <x v="1171"/>
    <s v="United Kingdom"/>
    <n v="2.95"/>
    <n v="2"/>
    <n v="5.9"/>
  </r>
  <r>
    <n v="4635"/>
    <n v="534847"/>
    <n v="21264"/>
    <s v="WHITE GOOSE FEATHER TREE 60CM "/>
    <d v="2010-11-24T13:34:00"/>
    <x v="123"/>
    <s v="Netherlands"/>
    <x v="119"/>
    <s v="Netherlands"/>
    <n v="1.95"/>
    <n v="14"/>
    <n v="27.3"/>
  </r>
  <r>
    <n v="4636"/>
    <n v="534848"/>
    <n v="22614"/>
    <s v="PACK OF 12 SPACEBOY TISSUES"/>
    <d v="2010-11-24T13:36:00"/>
    <x v="35"/>
    <s v="United Kingdom"/>
    <x v="31"/>
    <s v="United Kingdom"/>
    <n v="0.28999999999999998"/>
    <n v="1"/>
    <n v="0.28999999999999998"/>
  </r>
  <r>
    <n v="4637"/>
    <n v="534856"/>
    <n v="21915"/>
    <s v="RED  HARMONICA IN BOX "/>
    <d v="2010-11-24T13:53:00"/>
    <x v="1906"/>
    <s v="United Kingdom"/>
    <x v="1902"/>
    <s v="United Kingdom"/>
    <n v="1.25"/>
    <n v="12"/>
    <n v="15"/>
  </r>
  <r>
    <n v="4638"/>
    <n v="534865"/>
    <n v="21181"/>
    <s v="PLEASE ONE PERSON METAL SIGN"/>
    <d v="2010-11-24T14:14:00"/>
    <x v="1907"/>
    <s v="United Kingdom"/>
    <x v="1903"/>
    <s v="United Kingdom"/>
    <n v="2.1"/>
    <n v="2"/>
    <n v="4.2"/>
  </r>
  <r>
    <n v="4639"/>
    <n v="534866"/>
    <n v="90021"/>
    <s v="LASER CUT MULTI STRAND NECKLACE"/>
    <d v="2010-11-24T14:21:00"/>
    <x v="321"/>
    <s v="United Kingdom"/>
    <x v="317"/>
    <s v="United Kingdom"/>
    <n v="11.95"/>
    <n v="1"/>
    <n v="11.95"/>
  </r>
  <r>
    <n v="4640"/>
    <n v="534877"/>
    <n v="84946"/>
    <s v="ANTIQUE SILVER TEA GLASS ETCHED"/>
    <d v="2010-11-24T14:39:00"/>
    <x v="1908"/>
    <s v="United Kingdom"/>
    <x v="1904"/>
    <s v="United Kingdom"/>
    <n v="1.25"/>
    <n v="12"/>
    <n v="15"/>
  </r>
  <r>
    <n v="4641"/>
    <n v="534887"/>
    <n v="21820"/>
    <s v="GLITTER HEART GARLAND WITH BELLS "/>
    <d v="2010-11-24T14:55:00"/>
    <x v="1909"/>
    <s v="United Kingdom"/>
    <x v="1905"/>
    <s v="United Kingdom"/>
    <n v="3.75"/>
    <n v="1"/>
    <n v="3.75"/>
  </r>
  <r>
    <n v="4642"/>
    <n v="534890"/>
    <s v="79190B"/>
    <s v="RETRO PLASTIC POLKA TRAY"/>
    <d v="2010-11-24T15:03:00"/>
    <x v="1910"/>
    <s v="United Kingdom"/>
    <x v="1906"/>
    <s v="United Kingdom"/>
    <n v="0.42"/>
    <n v="8"/>
    <n v="3.36"/>
  </r>
  <r>
    <n v="4643"/>
    <n v="534890"/>
    <n v="84991"/>
    <s v="60 TEATIME FAIRY CAKE CASES"/>
    <d v="2010-11-24T15:03:00"/>
    <x v="1910"/>
    <s v="United Kingdom"/>
    <x v="1906"/>
    <s v="United Kingdom"/>
    <n v="0.55000000000000004"/>
    <n v="9"/>
    <n v="4.95"/>
  </r>
  <r>
    <n v="4644"/>
    <n v="534894"/>
    <n v="22061"/>
    <s v="LARGE CAKE STAND  HANGING STRAWBERY"/>
    <d v="2010-11-24T15:05:00"/>
    <x v="1755"/>
    <s v="United Kingdom"/>
    <x v="1751"/>
    <s v="United Kingdom"/>
    <n v="9.9499999999999993"/>
    <n v="2"/>
    <n v="19.899999999999999"/>
  </r>
  <r>
    <n v="4645"/>
    <n v="534894"/>
    <n v="22059"/>
    <s v="CERAMIC STRAWBERRY DESIGN MUG"/>
    <d v="2010-11-24T15:05:00"/>
    <x v="1755"/>
    <s v="United Kingdom"/>
    <x v="1751"/>
    <s v="United Kingdom"/>
    <n v="1.49"/>
    <n v="12"/>
    <n v="17.88"/>
  </r>
  <r>
    <n v="4646"/>
    <n v="534943"/>
    <n v="22197"/>
    <s v="SMALL POPCORN HOLDER"/>
    <d v="2010-11-24T15:26:00"/>
    <x v="1911"/>
    <s v="United Kingdom"/>
    <x v="1907"/>
    <s v="United Kingdom"/>
    <n v="0.85"/>
    <n v="48"/>
    <n v="40.799999999999997"/>
  </r>
  <r>
    <n v="4647"/>
    <n v="535066"/>
    <n v="22176"/>
    <s v="BLUE OWL SOFT TOY"/>
    <d v="2010-11-24T17:11:00"/>
    <x v="147"/>
    <s v="United Kingdom"/>
    <x v="143"/>
    <s v="United Kingdom"/>
    <n v="2.95"/>
    <n v="1"/>
    <n v="2.95"/>
  </r>
  <r>
    <n v="4648"/>
    <n v="535084"/>
    <n v="22659"/>
    <s v="LUNCH BOX I LOVE LONDON"/>
    <d v="2010-11-25T09:46:00"/>
    <x v="181"/>
    <s v="United Kingdom"/>
    <x v="177"/>
    <s v="United Kingdom"/>
    <n v="1.95"/>
    <n v="2"/>
    <n v="3.9"/>
  </r>
  <r>
    <n v="4649"/>
    <n v="535088"/>
    <n v="21174"/>
    <s v="POTTERING IN THE SHED METAL SIGN"/>
    <d v="2010-11-25T10:05:00"/>
    <x v="1453"/>
    <s v="United Kingdom"/>
    <x v="1449"/>
    <s v="United Kingdom"/>
    <n v="1.95"/>
    <n v="12"/>
    <n v="23.4"/>
  </r>
  <r>
    <n v="4650"/>
    <n v="535089"/>
    <n v="22178"/>
    <s v="VICTORIAN GLASS HANGING T-LIGHT"/>
    <d v="2010-11-25T10:08:00"/>
    <x v="373"/>
    <s v="United Kingdom"/>
    <x v="369"/>
    <s v="United Kingdom"/>
    <n v="1.25"/>
    <n v="24"/>
    <n v="30"/>
  </r>
  <r>
    <n v="4651"/>
    <n v="535090"/>
    <s v="16161U"/>
    <s v="WRAP SUKI AND FRIENDS"/>
    <d v="2010-11-25T10:11:00"/>
    <x v="155"/>
    <s v="United Kingdom"/>
    <x v="151"/>
    <s v="United Kingdom"/>
    <n v="0.42"/>
    <n v="25"/>
    <n v="10.5"/>
  </r>
  <r>
    <n v="4652"/>
    <n v="535090"/>
    <n v="22133"/>
    <s v="PINK LOVE HEART SHAPE CUP"/>
    <d v="2010-11-25T10:11:00"/>
    <x v="155"/>
    <s v="United Kingdom"/>
    <x v="151"/>
    <s v="United Kingdom"/>
    <n v="0.85"/>
    <n v="12"/>
    <n v="10.199999999999999"/>
  </r>
  <r>
    <n v="4653"/>
    <n v="535103"/>
    <s v="48173C"/>
    <s v="DOORMAT BLACK FLOCK "/>
    <d v="2010-11-25T11:03:00"/>
    <x v="1912"/>
    <s v="United Kingdom"/>
    <x v="1908"/>
    <s v="United Kingdom"/>
    <n v="7.95"/>
    <n v="2"/>
    <n v="15.9"/>
  </r>
  <r>
    <n v="4654"/>
    <n v="535104"/>
    <s v="72351B"/>
    <s v="SET/6 PINK  BUTTERFLY T-LIGHTS"/>
    <d v="2010-11-25T11:04:00"/>
    <x v="307"/>
    <s v="United Kingdom"/>
    <x v="303"/>
    <s v="United Kingdom"/>
    <n v="1.69"/>
    <n v="72"/>
    <n v="121.67999999999999"/>
  </r>
  <r>
    <n v="4655"/>
    <n v="535181"/>
    <n v="22220"/>
    <s v="CAKE STAND LOVEBIRD 2 TIER WHITE"/>
    <d v="2010-11-25T11:58:00"/>
    <x v="1913"/>
    <s v="United Kingdom"/>
    <x v="1909"/>
    <s v="United Kingdom"/>
    <n v="9.9499999999999993"/>
    <n v="2"/>
    <n v="19.899999999999999"/>
  </r>
  <r>
    <n v="4656"/>
    <n v="535195"/>
    <n v="22607"/>
    <s v="WOODEN ROUNDERS GARDEN SET "/>
    <d v="2010-11-25T12:03:00"/>
    <x v="1624"/>
    <s v="United Kingdom"/>
    <x v="1620"/>
    <s v="United Kingdom"/>
    <n v="9.9499999999999993"/>
    <n v="2"/>
    <n v="19.899999999999999"/>
  </r>
  <r>
    <n v="4657"/>
    <n v="535228"/>
    <s v="85123A"/>
    <s v="WHITE HANGING HEART T-LIGHT HOLDER"/>
    <d v="2010-11-25T12:24:00"/>
    <x v="1416"/>
    <s v="United Kingdom"/>
    <x v="1412"/>
    <s v="United Kingdom"/>
    <n v="2.5499999999999998"/>
    <n v="500"/>
    <n v="1275"/>
  </r>
  <r>
    <n v="4658"/>
    <n v="535231"/>
    <n v="21915"/>
    <s v="RED  HARMONICA IN BOX "/>
    <d v="2010-11-25T12:27:00"/>
    <x v="1456"/>
    <s v="United Kingdom"/>
    <x v="1452"/>
    <s v="United Kingdom"/>
    <n v="1.25"/>
    <n v="12"/>
    <n v="15"/>
  </r>
  <r>
    <n v="4659"/>
    <n v="535235"/>
    <n v="22435"/>
    <s v="SET OF 9 HEART SHAPED BALLOONS"/>
    <d v="2010-11-25T12:28:00"/>
    <x v="1678"/>
    <s v="United Kingdom"/>
    <x v="1674"/>
    <s v="United Kingdom"/>
    <n v="1.25"/>
    <n v="1"/>
    <n v="1.25"/>
  </r>
  <r>
    <n v="4660"/>
    <n v="535235"/>
    <n v="21360"/>
    <s v="JOY LARGE WOOD LETTERS"/>
    <d v="2010-11-25T12:28:00"/>
    <x v="1678"/>
    <s v="United Kingdom"/>
    <x v="1674"/>
    <s v="United Kingdom"/>
    <n v="9.9499999999999993"/>
    <n v="4"/>
    <n v="39.799999999999997"/>
  </r>
  <r>
    <n v="4661"/>
    <n v="535242"/>
    <n v="21865"/>
    <s v="PINK UNION JACK  PASSPORT COVER "/>
    <d v="2010-11-25T12:35:00"/>
    <x v="90"/>
    <s v="United Kingdom"/>
    <x v="86"/>
    <s v="United Kingdom"/>
    <n v="2.1"/>
    <n v="3"/>
    <n v="6.3000000000000007"/>
  </r>
  <r>
    <n v="4662"/>
    <n v="535259"/>
    <n v="21328"/>
    <s v="BALLOONS  WRITING SET "/>
    <d v="2010-11-25T13:18:00"/>
    <x v="702"/>
    <s v="United Kingdom"/>
    <x v="698"/>
    <s v="United Kingdom"/>
    <n v="1.65"/>
    <n v="2"/>
    <n v="3.3"/>
  </r>
  <r>
    <n v="4663"/>
    <n v="535260"/>
    <s v="85130A"/>
    <s v="BEADED PEARL HEART WHITE LARGE"/>
    <d v="2010-11-25T13:20:00"/>
    <x v="1266"/>
    <s v="United Kingdom"/>
    <x v="1262"/>
    <s v="United Kingdom"/>
    <n v="1.65"/>
    <n v="1"/>
    <n v="1.65"/>
  </r>
  <r>
    <n v="4664"/>
    <n v="535260"/>
    <n v="22866"/>
    <s v="HAND WARMER SCOTTY DOG DESIGN"/>
    <d v="2010-11-25T13:20:00"/>
    <x v="1266"/>
    <s v="United Kingdom"/>
    <x v="1262"/>
    <s v="United Kingdom"/>
    <n v="2.1"/>
    <n v="1"/>
    <n v="2.1"/>
  </r>
  <r>
    <n v="4665"/>
    <n v="535261"/>
    <n v="20971"/>
    <s v="PINK BLUE FELT CRAFT TRINKET BOX"/>
    <d v="2010-11-25T13:21:00"/>
    <x v="437"/>
    <s v="United Kingdom"/>
    <x v="433"/>
    <s v="United Kingdom"/>
    <n v="1.06"/>
    <n v="144"/>
    <n v="152.64000000000001"/>
  </r>
  <r>
    <n v="4666"/>
    <n v="535263"/>
    <n v="21587"/>
    <s v="COSY HOUR GIANT TUBE MATCHES"/>
    <d v="2010-11-25T13:29:00"/>
    <x v="740"/>
    <s v="United Kingdom"/>
    <x v="736"/>
    <s v="United Kingdom"/>
    <n v="2.5499999999999998"/>
    <n v="1"/>
    <n v="2.5499999999999998"/>
  </r>
  <r>
    <n v="4667"/>
    <n v="535266"/>
    <n v="22975"/>
    <s v="SPACEBOY CHILDRENS EGG CUP"/>
    <d v="2010-11-25T13:32:00"/>
    <x v="652"/>
    <s v="United Kingdom"/>
    <x v="648"/>
    <s v="United Kingdom"/>
    <n v="1.25"/>
    <n v="1"/>
    <n v="1.25"/>
  </r>
  <r>
    <n v="4668"/>
    <n v="535266"/>
    <n v="37464"/>
    <s v="ROBOT MUG IN DISPLAY BOX"/>
    <d v="2010-11-25T13:32:00"/>
    <x v="652"/>
    <s v="United Kingdom"/>
    <x v="648"/>
    <s v="United Kingdom"/>
    <n v="1.25"/>
    <n v="4"/>
    <n v="5"/>
  </r>
  <r>
    <n v="4669"/>
    <n v="535266"/>
    <n v="21174"/>
    <s v="POTTERING IN THE SHED METAL SIGN"/>
    <d v="2010-11-25T13:32:00"/>
    <x v="652"/>
    <s v="United Kingdom"/>
    <x v="648"/>
    <s v="United Kingdom"/>
    <n v="1.95"/>
    <n v="2"/>
    <n v="3.9"/>
  </r>
  <r>
    <n v="4670"/>
    <n v="535266"/>
    <n v="21916"/>
    <s v="SET 12 RETRO WHITE CHALK STICKS"/>
    <d v="2010-11-25T13:32:00"/>
    <x v="652"/>
    <s v="United Kingdom"/>
    <x v="648"/>
    <s v="United Kingdom"/>
    <n v="0.42"/>
    <n v="1"/>
    <n v="0.42"/>
  </r>
  <r>
    <n v="4671"/>
    <n v="535267"/>
    <n v="20969"/>
    <s v="RED FLORAL FELTCRAFT SHOULDER BAG"/>
    <d v="2010-11-25T13:36:00"/>
    <x v="1914"/>
    <s v="United Kingdom"/>
    <x v="1910"/>
    <s v="United Kingdom"/>
    <n v="3.75"/>
    <n v="1"/>
    <n v="3.75"/>
  </r>
  <r>
    <n v="4672"/>
    <n v="535268"/>
    <n v="22077"/>
    <s v="6 RIBBONS RUSTIC CHARM"/>
    <d v="2010-11-25T13:38:00"/>
    <x v="1369"/>
    <s v="United Kingdom"/>
    <x v="1365"/>
    <s v="United Kingdom"/>
    <n v="1.65"/>
    <n v="3"/>
    <n v="4.9499999999999993"/>
  </r>
  <r>
    <n v="4673"/>
    <n v="535269"/>
    <n v="21587"/>
    <s v="COSY HOUR GIANT TUBE MATCHES"/>
    <d v="2010-11-25T13:38:00"/>
    <x v="1915"/>
    <s v="United Kingdom"/>
    <x v="1911"/>
    <s v="United Kingdom"/>
    <n v="2.5499999999999998"/>
    <n v="1"/>
    <n v="2.5499999999999998"/>
  </r>
  <r>
    <n v="4674"/>
    <n v="535270"/>
    <n v="22569"/>
    <s v="FELTCRAFT CUSHION BUTTERFLY"/>
    <d v="2010-11-25T13:41:00"/>
    <x v="621"/>
    <s v="United Kingdom"/>
    <x v="617"/>
    <s v="United Kingdom"/>
    <n v="3.75"/>
    <n v="16"/>
    <n v="60"/>
  </r>
  <r>
    <n v="4675"/>
    <n v="535274"/>
    <n v="20712"/>
    <s v="JUMBO BAG WOODLAND ANIMALS"/>
    <d v="2010-11-25T13:51:00"/>
    <x v="209"/>
    <s v="United Kingdom"/>
    <x v="205"/>
    <s v="United Kingdom"/>
    <n v="1.95"/>
    <n v="6"/>
    <n v="11.7"/>
  </r>
  <r>
    <n v="4676"/>
    <n v="535274"/>
    <s v="84029G"/>
    <s v="KNITTED UNION FLAG HOT WATER BOTTLE"/>
    <d v="2010-11-25T13:51:00"/>
    <x v="209"/>
    <s v="United Kingdom"/>
    <x v="205"/>
    <s v="United Kingdom"/>
    <n v="3.75"/>
    <n v="2"/>
    <n v="7.5"/>
  </r>
  <r>
    <n v="4677"/>
    <n v="535274"/>
    <n v="22576"/>
    <s v="SWALLOW WOODEN CHRISTMAS DECORATION"/>
    <d v="2010-11-25T13:51:00"/>
    <x v="209"/>
    <s v="United Kingdom"/>
    <x v="205"/>
    <s v="United Kingdom"/>
    <n v="0.85"/>
    <n v="14"/>
    <n v="11.9"/>
  </r>
  <r>
    <n v="4678"/>
    <n v="535283"/>
    <n v="85175"/>
    <s v="CACTI T-LIGHT CANDLES"/>
    <d v="2010-11-25T14:18:00"/>
    <x v="1916"/>
    <s v="United Kingdom"/>
    <x v="1912"/>
    <s v="United Kingdom"/>
    <n v="0.42"/>
    <n v="16"/>
    <n v="6.72"/>
  </r>
  <r>
    <n v="4679"/>
    <n v="535316"/>
    <n v="21731"/>
    <s v="RED TOADSTOOL LED NIGHT LIGHT"/>
    <d v="2010-11-25T14:57:00"/>
    <x v="1095"/>
    <s v="United Kingdom"/>
    <x v="1091"/>
    <s v="United Kingdom"/>
    <n v="1.65"/>
    <n v="12"/>
    <n v="19.799999999999997"/>
  </r>
  <r>
    <n v="4680"/>
    <n v="535319"/>
    <n v="22532"/>
    <s v="MAGIC DRAWING SLATE LEAP FROG "/>
    <d v="2010-11-25T15:02:00"/>
    <x v="1917"/>
    <s v="United Kingdom"/>
    <x v="1913"/>
    <s v="United Kingdom"/>
    <n v="0.42"/>
    <n v="24"/>
    <n v="10.08"/>
  </r>
  <r>
    <n v="4681"/>
    <n v="535324"/>
    <n v="22139"/>
    <s v="RETROSPOT TEA SET CERAMIC 11 PC "/>
    <d v="2010-11-25T15:26:00"/>
    <x v="1918"/>
    <s v="United Kingdom"/>
    <x v="1914"/>
    <s v="United Kingdom"/>
    <n v="4.95"/>
    <n v="1"/>
    <n v="4.95"/>
  </r>
  <r>
    <n v="4682"/>
    <n v="535329"/>
    <n v="22207"/>
    <s v="FRYING PAN UNION FLAG"/>
    <d v="2010-11-25T15:52:00"/>
    <x v="1919"/>
    <s v="United Kingdom"/>
    <x v="1915"/>
    <s v="United Kingdom"/>
    <n v="3.75"/>
    <n v="24"/>
    <n v="90"/>
  </r>
  <r>
    <n v="4683"/>
    <n v="535332"/>
    <n v="84879"/>
    <s v="ASSORTED COLOUR BIRD ORNAMENT"/>
    <d v="2010-11-25T15:55:00"/>
    <x v="1920"/>
    <s v="United Kingdom"/>
    <x v="1916"/>
    <s v="United Kingdom"/>
    <n v="1.69"/>
    <n v="8"/>
    <n v="13.52"/>
  </r>
  <r>
    <n v="4684"/>
    <n v="535336"/>
    <n v="84946"/>
    <s v="ANTIQUE SILVER TEA GLASS ETCHED"/>
    <d v="2010-11-25T16:12:00"/>
    <x v="1921"/>
    <s v="United Kingdom"/>
    <x v="1917"/>
    <s v="United Kingdom"/>
    <n v="1.25"/>
    <n v="12"/>
    <n v="15"/>
  </r>
  <r>
    <n v="4685"/>
    <n v="535349"/>
    <n v="22030"/>
    <s v="SWALLOWS GREETING CARD"/>
    <d v="2010-11-25T16:52:00"/>
    <x v="1922"/>
    <s v="United Kingdom"/>
    <x v="1918"/>
    <s v="United Kingdom"/>
    <n v="0.42"/>
    <n v="12"/>
    <n v="5.04"/>
  </r>
  <r>
    <n v="4686"/>
    <n v="535349"/>
    <n v="84946"/>
    <s v="ANTIQUE SILVER TEA GLASS ETCHED"/>
    <d v="2010-11-25T16:52:00"/>
    <x v="1922"/>
    <s v="United Kingdom"/>
    <x v="1918"/>
    <s v="United Kingdom"/>
    <n v="1.25"/>
    <n v="24"/>
    <n v="30"/>
  </r>
  <r>
    <n v="4687"/>
    <n v="535349"/>
    <n v="22572"/>
    <s v="ROCKING HORSE GREEN CHRISTMAS "/>
    <d v="2010-11-25T16:52:00"/>
    <x v="1922"/>
    <s v="United Kingdom"/>
    <x v="1918"/>
    <s v="United Kingdom"/>
    <n v="0.85"/>
    <n v="24"/>
    <n v="20.399999999999999"/>
  </r>
  <r>
    <n v="4688"/>
    <n v="535354"/>
    <n v="84946"/>
    <s v="ANTIQUE SILVER TEA GLASS ETCHED"/>
    <d v="2010-11-25T17:00:00"/>
    <x v="1923"/>
    <s v="United Kingdom"/>
    <x v="1919"/>
    <s v="United Kingdom"/>
    <n v="1.25"/>
    <n v="12"/>
    <n v="15"/>
  </r>
  <r>
    <n v="4689"/>
    <n v="535366"/>
    <n v="21191"/>
    <s v="LARGE WHITE HONEYCOMB PAPER BELL  "/>
    <d v="2010-11-25T17:42:00"/>
    <x v="1924"/>
    <s v="United Kingdom"/>
    <x v="1920"/>
    <s v="United Kingdom"/>
    <n v="2.1"/>
    <n v="6"/>
    <n v="12.600000000000001"/>
  </r>
  <r>
    <n v="4690"/>
    <n v="535375"/>
    <n v="21755"/>
    <s v="LOVE BUILDING BLOCK WORD"/>
    <d v="2010-11-25T18:24:00"/>
    <x v="1274"/>
    <s v="United Kingdom"/>
    <x v="1270"/>
    <s v="United Kingdom"/>
    <n v="5.95"/>
    <n v="12"/>
    <n v="71.400000000000006"/>
  </r>
  <r>
    <n v="4691"/>
    <n v="535382"/>
    <n v="22348"/>
    <s v="TEA BAG PLATE RED RETROSPOT"/>
    <d v="2010-11-25T19:24:00"/>
    <x v="1925"/>
    <s v="United Kingdom"/>
    <x v="1921"/>
    <s v="United Kingdom"/>
    <n v="0.85"/>
    <n v="6"/>
    <n v="5.0999999999999996"/>
  </r>
  <r>
    <n v="4692"/>
    <n v="535388"/>
    <n v="22969"/>
    <s v="HOMEMADE JAM SCENTED CANDLES"/>
    <d v="2010-11-26T09:49:00"/>
    <x v="1926"/>
    <s v="Portugal"/>
    <x v="1922"/>
    <s v="Portugal"/>
    <n v="1.45"/>
    <n v="24"/>
    <n v="34.799999999999997"/>
  </r>
  <r>
    <n v="4693"/>
    <n v="535409"/>
    <n v="22694"/>
    <s v="WICKER STAR "/>
    <d v="2010-11-26T11:24:00"/>
    <x v="1927"/>
    <s v="United Kingdom"/>
    <x v="1923"/>
    <s v="United Kingdom"/>
    <n v="2.1"/>
    <n v="6"/>
    <n v="12.600000000000001"/>
  </r>
  <r>
    <n v="4694"/>
    <n v="535409"/>
    <n v="22155"/>
    <s v="STAR DECORATION RUSTIC"/>
    <d v="2010-11-26T11:24:00"/>
    <x v="1927"/>
    <s v="United Kingdom"/>
    <x v="1923"/>
    <s v="United Kingdom"/>
    <n v="0.42"/>
    <n v="10"/>
    <n v="4.2"/>
  </r>
  <r>
    <n v="4695"/>
    <n v="535409"/>
    <n v="22789"/>
    <s v="T-LIGHT HOLDER SWEETHEART HANGING"/>
    <d v="2010-11-26T11:24:00"/>
    <x v="1927"/>
    <s v="United Kingdom"/>
    <x v="1923"/>
    <s v="United Kingdom"/>
    <n v="1.95"/>
    <n v="4"/>
    <n v="7.8"/>
  </r>
  <r>
    <n v="4696"/>
    <n v="535412"/>
    <n v="21888"/>
    <s v="BINGO SET"/>
    <d v="2010-11-26T11:28:00"/>
    <x v="1928"/>
    <s v="United Kingdom"/>
    <x v="1924"/>
    <s v="United Kingdom"/>
    <n v="3.75"/>
    <n v="3"/>
    <n v="11.25"/>
  </r>
  <r>
    <n v="4697"/>
    <n v="535423"/>
    <n v="22600"/>
    <s v="CHRISTMAS RETROSPOT STAR WOOD"/>
    <d v="2010-11-26T11:53:00"/>
    <x v="1929"/>
    <s v="United Kingdom"/>
    <x v="1925"/>
    <s v="United Kingdom"/>
    <n v="0.85"/>
    <n v="20"/>
    <n v="17"/>
  </r>
  <r>
    <n v="4698"/>
    <n v="535425"/>
    <s v="84406B"/>
    <s v="CREAM CUPID HEARTS COAT HANGER"/>
    <d v="2010-11-26T12:00:00"/>
    <x v="1608"/>
    <s v="United Kingdom"/>
    <x v="1604"/>
    <s v="United Kingdom"/>
    <n v="3.25"/>
    <n v="1"/>
    <n v="3.25"/>
  </r>
  <r>
    <n v="4699"/>
    <n v="535427"/>
    <n v="22551"/>
    <s v="PLASTERS IN TIN SPACEBOY"/>
    <d v="2010-11-26T12:05:00"/>
    <x v="1930"/>
    <s v="United Kingdom"/>
    <x v="1926"/>
    <s v="United Kingdom"/>
    <n v="1.65"/>
    <n v="3"/>
    <n v="4.9499999999999993"/>
  </r>
  <r>
    <n v="4700"/>
    <n v="535431"/>
    <n v="22555"/>
    <s v="PLASTERS IN TIN STRONGMAN"/>
    <d v="2010-11-26T12:19:00"/>
    <x v="1931"/>
    <s v="Germany"/>
    <x v="1927"/>
    <s v="Germany"/>
    <n v="1.65"/>
    <n v="12"/>
    <n v="19.799999999999997"/>
  </r>
  <r>
    <n v="4701"/>
    <n v="535434"/>
    <n v="21658"/>
    <s v="GLASS  BEURRE DISH"/>
    <d v="2010-11-26T12:41:00"/>
    <x v="96"/>
    <s v="EIRE"/>
    <x v="92"/>
    <s v="EIRE"/>
    <n v="3.39"/>
    <n v="24"/>
    <n v="81.36"/>
  </r>
  <r>
    <n v="4702"/>
    <n v="535449"/>
    <s v="85049H"/>
    <s v="URBAN BLACK RIBBONS "/>
    <d v="2010-11-26T12:50:00"/>
    <x v="1932"/>
    <s v="United Kingdom"/>
    <x v="1928"/>
    <s v="United Kingdom"/>
    <n v="1.25"/>
    <n v="1"/>
    <n v="1.25"/>
  </r>
  <r>
    <n v="4703"/>
    <n v="535449"/>
    <n v="84836"/>
    <s v="ZINC METAL HEART DECORATION"/>
    <d v="2010-11-26T12:50:00"/>
    <x v="1932"/>
    <s v="United Kingdom"/>
    <x v="1928"/>
    <s v="United Kingdom"/>
    <n v="1.25"/>
    <n v="3"/>
    <n v="3.75"/>
  </r>
  <r>
    <n v="4704"/>
    <n v="535457"/>
    <n v="84879"/>
    <s v="ASSORTED COLOUR BIRD ORNAMENT"/>
    <d v="2010-11-26T12:56:00"/>
    <x v="1933"/>
    <s v="United Kingdom"/>
    <x v="1929"/>
    <s v="United Kingdom"/>
    <n v="1.69"/>
    <n v="9"/>
    <n v="15.209999999999999"/>
  </r>
  <r>
    <n v="4705"/>
    <n v="535466"/>
    <n v="21733"/>
    <s v="RED HANGING HEART T-LIGHT HOLDER"/>
    <d v="2010-11-26T13:22:00"/>
    <x v="1934"/>
    <s v="United Kingdom"/>
    <x v="1930"/>
    <s v="United Kingdom"/>
    <n v="2.95"/>
    <n v="6"/>
    <n v="17.700000000000003"/>
  </r>
  <r>
    <n v="4706"/>
    <n v="535465"/>
    <n v="22866"/>
    <s v="HAND WARMER SCOTTY DOG DESIGN"/>
    <d v="2010-11-26T13:22:00"/>
    <x v="1935"/>
    <s v="United Kingdom"/>
    <x v="1931"/>
    <s v="United Kingdom"/>
    <n v="2.1"/>
    <n v="1"/>
    <n v="2.1"/>
  </r>
  <r>
    <n v="4707"/>
    <n v="535465"/>
    <n v="21485"/>
    <s v="RETROSPOT HEART HOT WATER BOTTLE"/>
    <d v="2010-11-26T13:22:00"/>
    <x v="1935"/>
    <s v="United Kingdom"/>
    <x v="1931"/>
    <s v="United Kingdom"/>
    <n v="4.95"/>
    <n v="6"/>
    <n v="29.700000000000003"/>
  </r>
  <r>
    <n v="4708"/>
    <n v="535467"/>
    <s v="85123A"/>
    <s v="WHITE HANGING HEART T-LIGHT HOLDER"/>
    <d v="2010-11-26T13:26:00"/>
    <x v="1936"/>
    <s v="United Kingdom"/>
    <x v="1932"/>
    <s v="United Kingdom"/>
    <n v="2.95"/>
    <n v="12"/>
    <n v="35.400000000000006"/>
  </r>
  <r>
    <n v="4709"/>
    <n v="535472"/>
    <n v="22726"/>
    <s v="ALARM CLOCK BAKELIKE GREEN"/>
    <d v="2010-11-26T13:50:00"/>
    <x v="1807"/>
    <s v="France"/>
    <x v="1803"/>
    <s v="France"/>
    <n v="3.75"/>
    <n v="4"/>
    <n v="15"/>
  </r>
  <r>
    <n v="4710"/>
    <n v="535472"/>
    <n v="21293"/>
    <s v="MIRRORED DOVE WALL DECORATION"/>
    <d v="2010-11-26T13:50:00"/>
    <x v="1807"/>
    <s v="France"/>
    <x v="1803"/>
    <s v="France"/>
    <n v="2.1"/>
    <n v="6"/>
    <n v="12.600000000000001"/>
  </r>
  <r>
    <n v="4711"/>
    <n v="535475"/>
    <n v="21430"/>
    <s v="SET/3 RED GINGHAM ROSE STORAGE BOX"/>
    <d v="2010-11-26T14:09:00"/>
    <x v="1937"/>
    <s v="United Kingdom"/>
    <x v="1933"/>
    <s v="United Kingdom"/>
    <n v="3.75"/>
    <n v="1"/>
    <n v="3.75"/>
  </r>
  <r>
    <n v="4712"/>
    <n v="535475"/>
    <s v="85049D"/>
    <s v="BRIGHT BLUES RIBBONS "/>
    <d v="2010-11-26T14:09:00"/>
    <x v="1937"/>
    <s v="United Kingdom"/>
    <x v="1933"/>
    <s v="United Kingdom"/>
    <n v="1.25"/>
    <n v="1"/>
    <n v="1.25"/>
  </r>
  <r>
    <n v="4713"/>
    <n v="535531"/>
    <n v="22837"/>
    <s v="HOT WATER BOTTLE BABUSHKA "/>
    <d v="2010-11-26T15:16:00"/>
    <x v="40"/>
    <s v="United Kingdom"/>
    <x v="36"/>
    <s v="United Kingdom"/>
    <n v="4.6500000000000004"/>
    <n v="3"/>
    <n v="13.950000000000001"/>
  </r>
  <r>
    <n v="4714"/>
    <n v="535571"/>
    <n v="22173"/>
    <s v="METAL 4 HOOK HANGER FRENCH CHATEAU"/>
    <d v="2010-11-26T15:36:00"/>
    <x v="1695"/>
    <s v="United Kingdom"/>
    <x v="1691"/>
    <s v="United Kingdom"/>
    <n v="2.95"/>
    <n v="1"/>
    <n v="2.95"/>
  </r>
  <r>
    <n v="4715"/>
    <n v="535571"/>
    <n v="22371"/>
    <s v="AIRLINE BAG VINTAGE TOKYO 78"/>
    <d v="2010-11-26T15:36:00"/>
    <x v="1695"/>
    <s v="United Kingdom"/>
    <x v="1691"/>
    <s v="United Kingdom"/>
    <n v="4.25"/>
    <n v="2"/>
    <n v="8.5"/>
  </r>
  <r>
    <n v="4716"/>
    <n v="535571"/>
    <n v="22456"/>
    <s v="NATURAL SLATE CHALKBOARD LARGE "/>
    <d v="2010-11-26T15:36:00"/>
    <x v="1695"/>
    <s v="United Kingdom"/>
    <x v="1691"/>
    <s v="United Kingdom"/>
    <n v="4.95"/>
    <n v="1"/>
    <n v="4.95"/>
  </r>
  <r>
    <n v="4717"/>
    <n v="535586"/>
    <n v="22076"/>
    <s v="6 RIBBONS EMPIRE  "/>
    <d v="2010-11-26T15:53:00"/>
    <x v="1938"/>
    <s v="United Kingdom"/>
    <x v="1934"/>
    <s v="United Kingdom"/>
    <n v="1.65"/>
    <n v="36"/>
    <n v="59.4"/>
  </r>
  <r>
    <n v="4718"/>
    <n v="535592"/>
    <n v="22699"/>
    <s v="ROSES REGENCY TEACUP AND SAUCER "/>
    <d v="2010-11-26T16:31:00"/>
    <x v="1565"/>
    <s v="United Kingdom"/>
    <x v="1561"/>
    <s v="United Kingdom"/>
    <n v="2.95"/>
    <n v="6"/>
    <n v="17.700000000000003"/>
  </r>
  <r>
    <n v="4719"/>
    <s v="C535651"/>
    <n v="21463"/>
    <s v="MIRRORED DISCO BALL "/>
    <d v="2010-11-28T11:01:00"/>
    <x v="435"/>
    <s v="United Kingdom"/>
    <x v="431"/>
    <s v="United Kingdom"/>
    <n v="5.95"/>
    <n v="-1"/>
    <n v="-5.95"/>
  </r>
  <r>
    <n v="4720"/>
    <n v="535652"/>
    <n v="84212"/>
    <s v="ASSORTED FLOWER COLOUR &quot;LEIS&quot;"/>
    <d v="2010-11-28T11:02:00"/>
    <x v="1008"/>
    <s v="United Kingdom"/>
    <x v="1004"/>
    <s v="United Kingdom"/>
    <n v="0.65"/>
    <n v="24"/>
    <n v="15.600000000000001"/>
  </r>
  <r>
    <n v="4721"/>
    <n v="535655"/>
    <n v="22951"/>
    <s v="60 CAKE CASES DOLLY GIRL DESIGN"/>
    <d v="2010-11-28T11:14:00"/>
    <x v="297"/>
    <s v="United Kingdom"/>
    <x v="293"/>
    <s v="United Kingdom"/>
    <n v="0.55000000000000004"/>
    <n v="1"/>
    <n v="0.55000000000000004"/>
  </r>
  <r>
    <n v="4722"/>
    <n v="535656"/>
    <n v="21986"/>
    <s v="PACK OF 12 PINK POLKADOT TISSUES"/>
    <d v="2010-11-28T11:19:00"/>
    <x v="1684"/>
    <s v="United Kingdom"/>
    <x v="1680"/>
    <s v="United Kingdom"/>
    <n v="0.28999999999999998"/>
    <n v="3"/>
    <n v="0.86999999999999988"/>
  </r>
  <r>
    <n v="4723"/>
    <n v="535662"/>
    <n v="22511"/>
    <s v="RETROSPOT BABUSHKA DOORSTOP"/>
    <d v="2010-11-28T11:37:00"/>
    <x v="301"/>
    <s v="United Kingdom"/>
    <x v="297"/>
    <s v="United Kingdom"/>
    <n v="3.75"/>
    <n v="1"/>
    <n v="3.75"/>
  </r>
  <r>
    <n v="4724"/>
    <n v="535662"/>
    <n v="21754"/>
    <s v="HOME BUILDING BLOCK WORD"/>
    <d v="2010-11-28T11:37:00"/>
    <x v="301"/>
    <s v="United Kingdom"/>
    <x v="297"/>
    <s v="United Kingdom"/>
    <n v="5.95"/>
    <n v="4"/>
    <n v="23.8"/>
  </r>
  <r>
    <n v="4725"/>
    <n v="535662"/>
    <n v="21272"/>
    <s v="SALLE DE BAIN HOOK"/>
    <d v="2010-11-28T11:37:00"/>
    <x v="301"/>
    <s v="United Kingdom"/>
    <x v="297"/>
    <s v="United Kingdom"/>
    <n v="1.25"/>
    <n v="1"/>
    <n v="1.25"/>
  </r>
  <r>
    <n v="4726"/>
    <n v="535664"/>
    <n v="22295"/>
    <s v="HEART FILIGREE DOVE LARGE"/>
    <d v="2010-11-28T11:45:00"/>
    <x v="1779"/>
    <s v="United Kingdom"/>
    <x v="1775"/>
    <s v="United Kingdom"/>
    <n v="1.65"/>
    <n v="12"/>
    <n v="19.799999999999997"/>
  </r>
  <r>
    <n v="4727"/>
    <n v="535665"/>
    <n v="21181"/>
    <s v="PLEASE ONE PERSON METAL SIGN"/>
    <d v="2010-11-28T11:49:00"/>
    <x v="83"/>
    <s v="United Kingdom"/>
    <x v="79"/>
    <s v="United Kingdom"/>
    <n v="2.1"/>
    <n v="6"/>
    <n v="12.600000000000001"/>
  </r>
  <r>
    <n v="4728"/>
    <n v="535667"/>
    <n v="22664"/>
    <s v="TOY TIDY DOLLY GIRL DESIGN"/>
    <d v="2010-11-28T11:57:00"/>
    <x v="697"/>
    <s v="United Kingdom"/>
    <x v="693"/>
    <s v="United Kingdom"/>
    <n v="2.1"/>
    <n v="4"/>
    <n v="8.4"/>
  </r>
  <r>
    <n v="4729"/>
    <n v="535670"/>
    <n v="22899"/>
    <s v="CHILDREN'S APRON DOLLY GIRL "/>
    <d v="2010-11-28T12:03:00"/>
    <x v="1582"/>
    <s v="United Kingdom"/>
    <x v="1578"/>
    <s v="United Kingdom"/>
    <n v="2.1"/>
    <n v="6"/>
    <n v="12.600000000000001"/>
  </r>
  <r>
    <n v="4730"/>
    <n v="535674"/>
    <s v="35609A"/>
    <s v="PINK FEATHER CHRISTMAS DECORATION"/>
    <d v="2010-11-28T12:08:00"/>
    <x v="944"/>
    <s v="United Kingdom"/>
    <x v="940"/>
    <s v="United Kingdom"/>
    <n v="0.19"/>
    <n v="24"/>
    <n v="4.5600000000000005"/>
  </r>
  <r>
    <n v="4731"/>
    <n v="535676"/>
    <n v="16237"/>
    <s v="SLEEPING CAT ERASERS"/>
    <d v="2010-11-28T12:14:00"/>
    <x v="1939"/>
    <s v="United Kingdom"/>
    <x v="1935"/>
    <s v="United Kingdom"/>
    <n v="0.21"/>
    <n v="30"/>
    <n v="6.3"/>
  </r>
  <r>
    <n v="4732"/>
    <n v="535676"/>
    <n v="21212"/>
    <s v="PACK OF 72 RETROSPOT CAKE CASES"/>
    <d v="2010-11-28T12:14:00"/>
    <x v="1939"/>
    <s v="United Kingdom"/>
    <x v="1935"/>
    <s v="United Kingdom"/>
    <n v="0.55000000000000004"/>
    <n v="1"/>
    <n v="0.55000000000000004"/>
  </r>
  <r>
    <n v="4733"/>
    <n v="535677"/>
    <n v="22809"/>
    <s v="SET OF 6 T-LIGHTS SANTA"/>
    <d v="2010-11-28T12:15:00"/>
    <x v="1027"/>
    <s v="United Kingdom"/>
    <x v="1023"/>
    <s v="United Kingdom"/>
    <n v="2.95"/>
    <n v="2"/>
    <n v="5.9"/>
  </r>
  <r>
    <n v="4734"/>
    <n v="535677"/>
    <n v="21684"/>
    <s v="SMALL MEDINA STAMPED METAL BOWL "/>
    <d v="2010-11-28T12:15:00"/>
    <x v="1027"/>
    <s v="United Kingdom"/>
    <x v="1023"/>
    <s v="United Kingdom"/>
    <n v="0.85"/>
    <n v="12"/>
    <n v="10.199999999999999"/>
  </r>
  <r>
    <n v="4735"/>
    <n v="535677"/>
    <n v="21683"/>
    <s v="MEDIUM MEDINA STAMPED METAL BOWL "/>
    <d v="2010-11-28T12:15:00"/>
    <x v="1027"/>
    <s v="United Kingdom"/>
    <x v="1023"/>
    <s v="United Kingdom"/>
    <n v="2.95"/>
    <n v="6"/>
    <n v="17.700000000000003"/>
  </r>
  <r>
    <n v="4736"/>
    <n v="535677"/>
    <n v="22812"/>
    <s v="PACK 3 BOXES CHRISTMAS PANNETONE"/>
    <d v="2010-11-28T12:15:00"/>
    <x v="1027"/>
    <s v="United Kingdom"/>
    <x v="1023"/>
    <s v="United Kingdom"/>
    <n v="1.95"/>
    <n v="2"/>
    <n v="3.9"/>
  </r>
  <r>
    <n v="4737"/>
    <n v="535679"/>
    <n v="21790"/>
    <s v="VINTAGE SNAP CARDS"/>
    <d v="2010-11-28T12:23:00"/>
    <x v="1110"/>
    <s v="United Kingdom"/>
    <x v="1106"/>
    <s v="United Kingdom"/>
    <n v="0.85"/>
    <n v="12"/>
    <n v="10.199999999999999"/>
  </r>
  <r>
    <n v="4738"/>
    <n v="535679"/>
    <n v="20971"/>
    <s v="PINK BLUE FELT CRAFT TRINKET BOX"/>
    <d v="2010-11-28T12:23:00"/>
    <x v="1110"/>
    <s v="United Kingdom"/>
    <x v="1106"/>
    <s v="United Kingdom"/>
    <n v="1.25"/>
    <n v="12"/>
    <n v="15"/>
  </r>
  <r>
    <n v="4739"/>
    <n v="535680"/>
    <n v="21670"/>
    <s v="BLUE SPOT CERAMIC DRAWER KNOB"/>
    <d v="2010-11-28T12:25:00"/>
    <x v="1158"/>
    <s v="United Kingdom"/>
    <x v="1154"/>
    <s v="United Kingdom"/>
    <n v="1.25"/>
    <n v="12"/>
    <n v="15"/>
  </r>
  <r>
    <n v="4740"/>
    <n v="535685"/>
    <n v="21429"/>
    <s v="RED GINGHAM ROSE JEWELLERY BOX"/>
    <d v="2010-11-28T12:54:00"/>
    <x v="1826"/>
    <s v="United Kingdom"/>
    <x v="1822"/>
    <s v="United Kingdom"/>
    <n v="1.65"/>
    <n v="12"/>
    <n v="19.799999999999997"/>
  </r>
  <r>
    <n v="4741"/>
    <n v="535748"/>
    <n v="22909"/>
    <s v="SET OF 20 VINTAGE CHRISTMAS NAPKINS"/>
    <d v="2010-11-28T13:21:00"/>
    <x v="1119"/>
    <s v="United Kingdom"/>
    <x v="1115"/>
    <s v="United Kingdom"/>
    <n v="0.85"/>
    <n v="1"/>
    <n v="0.85"/>
  </r>
  <r>
    <n v="4742"/>
    <n v="535748"/>
    <n v="90096"/>
    <s v="NECKLACE+BRACELET SET BLUE BLOSSOM"/>
    <d v="2010-11-28T13:21:00"/>
    <x v="1119"/>
    <s v="United Kingdom"/>
    <x v="1115"/>
    <s v="United Kingdom"/>
    <n v="2.5499999999999998"/>
    <n v="1"/>
    <n v="2.5499999999999998"/>
  </r>
  <r>
    <n v="4743"/>
    <n v="535749"/>
    <n v="22084"/>
    <s v="PAPER CHAIN KIT EMPIRE"/>
    <d v="2010-11-28T13:21:00"/>
    <x v="1940"/>
    <s v="United Kingdom"/>
    <x v="1936"/>
    <s v="United Kingdom"/>
    <n v="2.95"/>
    <n v="1"/>
    <n v="2.95"/>
  </r>
  <r>
    <n v="4744"/>
    <n v="535760"/>
    <n v="82580"/>
    <s v="BATHROOM METAL SIGN"/>
    <d v="2010-11-28T13:26:00"/>
    <x v="1941"/>
    <s v="United Kingdom"/>
    <x v="1937"/>
    <s v="United Kingdom"/>
    <n v="0.55000000000000004"/>
    <n v="2"/>
    <n v="1.1000000000000001"/>
  </r>
  <r>
    <n v="4745"/>
    <n v="535780"/>
    <n v="21326"/>
    <s v="AGED GLASS SILVER T-LIGHT HOLDER"/>
    <d v="2010-11-28T13:51:00"/>
    <x v="1253"/>
    <s v="United Kingdom"/>
    <x v="1249"/>
    <s v="United Kingdom"/>
    <n v="0.65"/>
    <n v="24"/>
    <n v="15.600000000000001"/>
  </r>
  <r>
    <n v="4746"/>
    <n v="535785"/>
    <n v="22866"/>
    <s v="HAND WARMER SCOTTY DOG DESIGN"/>
    <d v="2010-11-28T14:08:00"/>
    <x v="715"/>
    <s v="United Kingdom"/>
    <x v="711"/>
    <s v="United Kingdom"/>
    <n v="2.1"/>
    <n v="3"/>
    <n v="6.3000000000000007"/>
  </r>
  <r>
    <n v="4747"/>
    <n v="535787"/>
    <n v="22969"/>
    <s v="HOMEMADE JAM SCENTED CANDLES"/>
    <d v="2010-11-28T14:14:00"/>
    <x v="926"/>
    <s v="United Kingdom"/>
    <x v="922"/>
    <s v="United Kingdom"/>
    <n v="1.45"/>
    <n v="12"/>
    <n v="17.399999999999999"/>
  </r>
  <r>
    <n v="4748"/>
    <n v="535788"/>
    <n v="22961"/>
    <s v="JAM MAKING SET PRINTED"/>
    <d v="2010-11-28T14:15:00"/>
    <x v="303"/>
    <s v="United Kingdom"/>
    <x v="299"/>
    <s v="United Kingdom"/>
    <n v="1.45"/>
    <n v="9"/>
    <n v="13.049999999999999"/>
  </r>
  <r>
    <n v="4749"/>
    <n v="535791"/>
    <s v="72799E"/>
    <s v="IVORY PILLAR CANDLE SILVER FLOCK"/>
    <d v="2010-11-28T14:28:00"/>
    <x v="954"/>
    <s v="United Kingdom"/>
    <x v="950"/>
    <s v="United Kingdom"/>
    <n v="2.95"/>
    <n v="1"/>
    <n v="2.95"/>
  </r>
  <r>
    <n v="4750"/>
    <n v="535791"/>
    <n v="21733"/>
    <s v="RED HANGING HEART T-LIGHT HOLDER"/>
    <d v="2010-11-28T14:28:00"/>
    <x v="954"/>
    <s v="United Kingdom"/>
    <x v="950"/>
    <s v="United Kingdom"/>
    <n v="2.95"/>
    <n v="1"/>
    <n v="2.95"/>
  </r>
  <r>
    <n v="4751"/>
    <n v="535791"/>
    <n v="22911"/>
    <s v="PAPER CHAIN KIT LONDON"/>
    <d v="2010-11-28T14:28:00"/>
    <x v="954"/>
    <s v="United Kingdom"/>
    <x v="950"/>
    <s v="United Kingdom"/>
    <n v="2.95"/>
    <n v="1"/>
    <n v="2.95"/>
  </r>
  <r>
    <n v="4752"/>
    <n v="535796"/>
    <n v="22733"/>
    <s v="3D TRADITIONAL CHRISTMAS STICKERS"/>
    <d v="2010-11-28T14:41:00"/>
    <x v="1721"/>
    <s v="United Kingdom"/>
    <x v="1717"/>
    <s v="United Kingdom"/>
    <n v="1.25"/>
    <n v="3"/>
    <n v="3.75"/>
  </r>
  <r>
    <n v="4753"/>
    <n v="535799"/>
    <n v="22733"/>
    <s v="3D TRADITIONAL CHRISTMAS STICKERS"/>
    <d v="2010-11-28T14:49:00"/>
    <x v="228"/>
    <s v="United Kingdom"/>
    <x v="224"/>
    <s v="United Kingdom"/>
    <n v="1.25"/>
    <n v="1"/>
    <n v="1.25"/>
  </r>
  <r>
    <n v="4754"/>
    <n v="535799"/>
    <n v="21311"/>
    <s v="SET/4 BIRD MIRROR MAGNETS "/>
    <d v="2010-11-28T14:49:00"/>
    <x v="228"/>
    <s v="United Kingdom"/>
    <x v="224"/>
    <s v="United Kingdom"/>
    <n v="2.1"/>
    <n v="1"/>
    <n v="2.1"/>
  </r>
  <r>
    <n v="4755"/>
    <s v="C535800"/>
    <n v="22443"/>
    <s v="GROW YOUR OWN HERBS SET OF 3"/>
    <d v="2010-11-28T14:54:00"/>
    <x v="228"/>
    <s v="United Kingdom"/>
    <x v="224"/>
    <s v="United Kingdom"/>
    <n v="7.95"/>
    <n v="-1"/>
    <n v="-7.95"/>
  </r>
  <r>
    <n v="4756"/>
    <n v="535803"/>
    <n v="84674"/>
    <s v="FLYING PIG WATERING CAN"/>
    <d v="2010-11-28T14:57:00"/>
    <x v="1942"/>
    <s v="United Kingdom"/>
    <x v="1938"/>
    <s v="United Kingdom"/>
    <n v="2.95"/>
    <n v="4"/>
    <n v="11.8"/>
  </r>
  <r>
    <n v="4757"/>
    <n v="535803"/>
    <n v="22865"/>
    <s v="HAND WARMER OWL DESIGN"/>
    <d v="2010-11-28T14:57:00"/>
    <x v="1942"/>
    <s v="United Kingdom"/>
    <x v="1938"/>
    <s v="United Kingdom"/>
    <n v="2.1"/>
    <n v="2"/>
    <n v="4.2"/>
  </r>
  <r>
    <n v="4758"/>
    <n v="535803"/>
    <n v="22988"/>
    <s v="SOLDIERS EGG CUP "/>
    <d v="2010-11-28T14:57:00"/>
    <x v="1942"/>
    <s v="United Kingdom"/>
    <x v="1938"/>
    <s v="United Kingdom"/>
    <n v="1.25"/>
    <n v="24"/>
    <n v="30"/>
  </r>
  <r>
    <n v="4759"/>
    <n v="535805"/>
    <n v="22585"/>
    <s v="PACK OF 6 BIRDY GIFT TAGS"/>
    <d v="2010-11-28T15:04:00"/>
    <x v="1943"/>
    <s v="United Kingdom"/>
    <x v="1939"/>
    <s v="United Kingdom"/>
    <n v="1.25"/>
    <n v="1"/>
    <n v="1.25"/>
  </r>
  <r>
    <n v="4760"/>
    <n v="535814"/>
    <n v="20969"/>
    <s v="RED FLORAL FELTCRAFT SHOULDER BAG"/>
    <d v="2010-11-28T15:24:00"/>
    <x v="36"/>
    <s v="United Kingdom"/>
    <x v="32"/>
    <s v="United Kingdom"/>
    <n v="3.75"/>
    <n v="1"/>
    <n v="3.75"/>
  </r>
  <r>
    <n v="4761"/>
    <n v="535815"/>
    <n v="21179"/>
    <s v="NO JUNK MAIL METAL SIGN"/>
    <d v="2010-11-28T15:25:00"/>
    <x v="1944"/>
    <s v="United Kingdom"/>
    <x v="1940"/>
    <s v="United Kingdom"/>
    <n v="1.25"/>
    <n v="3"/>
    <n v="3.75"/>
  </r>
  <r>
    <n v="4762"/>
    <n v="535822"/>
    <s v="84997C"/>
    <s v="BLUE 3 PIECE POLKADOT CUTLERY SET"/>
    <d v="2010-11-28T16:04:00"/>
    <x v="1945"/>
    <s v="United Kingdom"/>
    <x v="1941"/>
    <s v="United Kingdom"/>
    <n v="3.75"/>
    <n v="1"/>
    <n v="3.75"/>
  </r>
  <r>
    <n v="4763"/>
    <n v="535831"/>
    <n v="21262"/>
    <s v="WHITE GOOSE FEATHER CHRISTMAS TREE "/>
    <d v="2010-11-29T09:38:00"/>
    <x v="1946"/>
    <s v="Korea"/>
    <x v="1942"/>
    <s v="Korea"/>
    <n v="2.95"/>
    <n v="6"/>
    <n v="17.700000000000003"/>
  </r>
  <r>
    <n v="4764"/>
    <n v="535847"/>
    <s v="84796B"/>
    <s v="BLUE SAVANNAH PICNIC HAMPER FOR 2"/>
    <d v="2010-11-29T10:37:00"/>
    <x v="107"/>
    <s v="United Kingdom"/>
    <x v="103"/>
    <s v="United Kingdom"/>
    <n v="12.75"/>
    <n v="2"/>
    <n v="25.5"/>
  </r>
  <r>
    <n v="4765"/>
    <n v="535875"/>
    <n v="22113"/>
    <s v="GREY HEART HOT WATER BOTTLE"/>
    <d v="2010-11-29T10:50:00"/>
    <x v="1947"/>
    <s v="United Kingdom"/>
    <x v="1943"/>
    <s v="United Kingdom"/>
    <n v="3.75"/>
    <n v="4"/>
    <n v="15"/>
  </r>
  <r>
    <n v="4766"/>
    <n v="535875"/>
    <n v="22423"/>
    <s v="REGENCY CAKESTAND 3 TIER"/>
    <d v="2010-11-29T10:50:00"/>
    <x v="1947"/>
    <s v="United Kingdom"/>
    <x v="1943"/>
    <s v="United Kingdom"/>
    <n v="12.75"/>
    <n v="1"/>
    <n v="12.75"/>
  </r>
  <r>
    <n v="4767"/>
    <n v="535883"/>
    <n v="22595"/>
    <s v="CHRISTMAS GINGHAM HEART"/>
    <d v="2010-11-29T11:10:00"/>
    <x v="1948"/>
    <s v="United Kingdom"/>
    <x v="1944"/>
    <s v="United Kingdom"/>
    <n v="0.85"/>
    <n v="12"/>
    <n v="10.199999999999999"/>
  </r>
  <r>
    <n v="4768"/>
    <n v="535932"/>
    <n v="22553"/>
    <s v="PLASTERS IN TIN SKULLS"/>
    <d v="2010-11-29T11:40:00"/>
    <x v="1259"/>
    <s v="United Kingdom"/>
    <x v="1255"/>
    <s v="United Kingdom"/>
    <n v="1.65"/>
    <n v="12"/>
    <n v="19.799999999999997"/>
  </r>
  <r>
    <n v="4769"/>
    <n v="535946"/>
    <n v="21484"/>
    <s v="CHICK GREY HOT WATER BOTTLE"/>
    <d v="2010-11-29T11:54:00"/>
    <x v="18"/>
    <s v="United Kingdom"/>
    <x v="14"/>
    <s v="United Kingdom"/>
    <n v="3.45"/>
    <n v="2"/>
    <n v="6.9"/>
  </r>
  <r>
    <n v="4770"/>
    <n v="535950"/>
    <s v="51020B"/>
    <s v="STRIPY DESIGN SHOWER CAP"/>
    <d v="2010-11-29T12:03:00"/>
    <x v="1949"/>
    <s v="United Kingdom"/>
    <x v="1945"/>
    <s v="United Kingdom"/>
    <n v="1.25"/>
    <n v="2"/>
    <n v="2.5"/>
  </r>
  <r>
    <n v="4771"/>
    <n v="535953"/>
    <n v="21564"/>
    <s v="PINK  HEART SHAPE LOVE BUCKET "/>
    <d v="2010-11-29T12:13:00"/>
    <x v="447"/>
    <s v="United Kingdom"/>
    <x v="443"/>
    <s v="United Kingdom"/>
    <n v="2.95"/>
    <n v="2"/>
    <n v="5.9"/>
  </r>
  <r>
    <n v="4772"/>
    <n v="535953"/>
    <s v="84997C"/>
    <s v="BLUE 3 PIECE POLKADOT CUTLERY SET"/>
    <d v="2010-11-29T12:13:00"/>
    <x v="447"/>
    <s v="United Kingdom"/>
    <x v="443"/>
    <s v="United Kingdom"/>
    <n v="3.75"/>
    <n v="2"/>
    <n v="7.5"/>
  </r>
  <r>
    <n v="4773"/>
    <n v="535953"/>
    <s v="85099B"/>
    <s v="JUMBO BAG RED RETROSPOT"/>
    <d v="2010-11-29T12:13:00"/>
    <x v="447"/>
    <s v="United Kingdom"/>
    <x v="443"/>
    <s v="United Kingdom"/>
    <n v="1.95"/>
    <n v="10"/>
    <n v="19.5"/>
  </r>
  <r>
    <n v="4774"/>
    <n v="535954"/>
    <n v="20983"/>
    <s v="12 PENCILS TALL TUBE RED RETROSPOT"/>
    <d v="2010-11-29T12:17:00"/>
    <x v="1950"/>
    <s v="United Kingdom"/>
    <x v="1946"/>
    <s v="United Kingdom"/>
    <n v="0.85"/>
    <n v="12"/>
    <n v="10.199999999999999"/>
  </r>
  <r>
    <n v="4775"/>
    <n v="535957"/>
    <s v="47567B"/>
    <s v="TEA TIME KITCHEN APRON"/>
    <d v="2010-11-29T12:26:00"/>
    <x v="407"/>
    <s v="United Kingdom"/>
    <x v="403"/>
    <s v="United Kingdom"/>
    <n v="5.95"/>
    <n v="6"/>
    <n v="35.700000000000003"/>
  </r>
  <r>
    <n v="4776"/>
    <n v="535957"/>
    <n v="22966"/>
    <s v="GINGERBREAD MAN COOKIE CUTTER"/>
    <d v="2010-11-29T12:26:00"/>
    <x v="407"/>
    <s v="United Kingdom"/>
    <x v="403"/>
    <s v="United Kingdom"/>
    <n v="1.25"/>
    <n v="12"/>
    <n v="15"/>
  </r>
  <r>
    <n v="4777"/>
    <n v="535958"/>
    <n v="22693"/>
    <s v="GROW A FLYTRAP OR SUNFLOWER IN TIN"/>
    <d v="2010-11-29T12:33:00"/>
    <x v="806"/>
    <s v="United Kingdom"/>
    <x v="802"/>
    <s v="United Kingdom"/>
    <n v="1.25"/>
    <n v="24"/>
    <n v="30"/>
  </r>
  <r>
    <n v="4778"/>
    <n v="535958"/>
    <n v="22537"/>
    <s v="MAGIC DRAWING SLATE DINOSAUR"/>
    <d v="2010-11-29T12:33:00"/>
    <x v="806"/>
    <s v="United Kingdom"/>
    <x v="802"/>
    <s v="United Kingdom"/>
    <n v="0.42"/>
    <n v="24"/>
    <n v="10.08"/>
  </r>
  <r>
    <n v="4779"/>
    <n v="535959"/>
    <n v="21481"/>
    <s v="FAWN BLUE HOT WATER BOTTLE"/>
    <d v="2010-11-29T12:35:00"/>
    <x v="214"/>
    <s v="United Kingdom"/>
    <x v="210"/>
    <s v="United Kingdom"/>
    <n v="2.95"/>
    <n v="12"/>
    <n v="35.400000000000006"/>
  </r>
  <r>
    <n v="4780"/>
    <n v="535961"/>
    <n v="21584"/>
    <s v="RETROSPOT SMALL TUBE MATCHES"/>
    <d v="2010-11-29T12:36:00"/>
    <x v="1951"/>
    <s v="United Kingdom"/>
    <x v="1947"/>
    <s v="United Kingdom"/>
    <n v="1.65"/>
    <n v="1"/>
    <n v="1.65"/>
  </r>
  <r>
    <n v="4781"/>
    <n v="535961"/>
    <n v="22557"/>
    <s v="PLASTERS IN TIN VINTAGE PAISLEY "/>
    <d v="2010-11-29T12:36:00"/>
    <x v="1951"/>
    <s v="United Kingdom"/>
    <x v="1947"/>
    <s v="United Kingdom"/>
    <n v="1.65"/>
    <n v="1"/>
    <n v="1.65"/>
  </r>
  <r>
    <n v="4782"/>
    <n v="535979"/>
    <n v="22246"/>
    <s v="MAGIC GARDEN FELT GARLAND "/>
    <d v="2010-11-29T13:03:00"/>
    <x v="138"/>
    <s v="United Kingdom"/>
    <x v="134"/>
    <s v="United Kingdom"/>
    <n v="1.95"/>
    <n v="2"/>
    <n v="3.9"/>
  </r>
  <r>
    <n v="4783"/>
    <n v="535981"/>
    <n v="21259"/>
    <s v="VICTORIAN SEWING BOX SMALL "/>
    <d v="2010-11-29T13:09:00"/>
    <x v="1175"/>
    <s v="United Kingdom"/>
    <x v="1171"/>
    <s v="United Kingdom"/>
    <n v="5.95"/>
    <n v="4"/>
    <n v="23.8"/>
  </r>
  <r>
    <n v="4784"/>
    <n v="535991"/>
    <n v="22961"/>
    <s v="JAM MAKING SET PRINTED"/>
    <d v="2010-11-29T13:28:00"/>
    <x v="1952"/>
    <s v="United Kingdom"/>
    <x v="1948"/>
    <s v="United Kingdom"/>
    <n v="1.45"/>
    <n v="48"/>
    <n v="69.599999999999994"/>
  </r>
  <r>
    <n v="4785"/>
    <n v="535994"/>
    <n v="21159"/>
    <s v="MOODY BOY  DOOR HANGER "/>
    <d v="2010-11-29T13:44:00"/>
    <x v="90"/>
    <s v="United Kingdom"/>
    <x v="86"/>
    <s v="United Kingdom"/>
    <n v="1.45"/>
    <n v="1"/>
    <n v="1.45"/>
  </r>
  <r>
    <n v="4786"/>
    <n v="535994"/>
    <n v="20665"/>
    <s v="RED RETROSPOT PURSE "/>
    <d v="2010-11-29T13:44:00"/>
    <x v="90"/>
    <s v="United Kingdom"/>
    <x v="86"/>
    <s v="United Kingdom"/>
    <n v="2.95"/>
    <n v="1"/>
    <n v="2.95"/>
  </r>
  <r>
    <n v="4787"/>
    <n v="535996"/>
    <n v="22494"/>
    <s v="EMERGENCY FIRST AID TIN "/>
    <d v="2010-11-29T13:53:00"/>
    <x v="1953"/>
    <s v="United Kingdom"/>
    <x v="1949"/>
    <s v="United Kingdom"/>
    <n v="1.25"/>
    <n v="3"/>
    <n v="3.75"/>
  </r>
  <r>
    <n v="4788"/>
    <n v="536006"/>
    <n v="22489"/>
    <s v="PACK OF 12 TRADITIONAL CRAYONS"/>
    <d v="2010-11-29T14:38:00"/>
    <x v="1161"/>
    <s v="United Kingdom"/>
    <x v="1157"/>
    <s v="United Kingdom"/>
    <n v="0.42"/>
    <n v="9"/>
    <n v="3.78"/>
  </r>
  <r>
    <n v="4789"/>
    <s v="C536023"/>
    <n v="21067"/>
    <s v="VINTAGE RED TEATIME MUG"/>
    <d v="2010-11-29T16:06:00"/>
    <x v="773"/>
    <s v="United Kingdom"/>
    <x v="769"/>
    <s v="United Kingdom"/>
    <n v="0.38"/>
    <n v="-1"/>
    <n v="-0.38"/>
  </r>
  <r>
    <n v="4790"/>
    <n v="536028"/>
    <n v="21806"/>
    <s v="WHITE CHRISTMAS HEART DECORATION"/>
    <d v="2010-11-29T16:32:00"/>
    <x v="773"/>
    <s v="United Kingdom"/>
    <x v="769"/>
    <s v="United Kingdom"/>
    <n v="0.42"/>
    <n v="1"/>
    <n v="0.42"/>
  </r>
  <r>
    <n v="4791"/>
    <n v="536028"/>
    <n v="22489"/>
    <s v="PACK OF 12 TRADITIONAL CRAYONS"/>
    <d v="2010-11-29T16:32:00"/>
    <x v="773"/>
    <s v="United Kingdom"/>
    <x v="769"/>
    <s v="United Kingdom"/>
    <n v="0.42"/>
    <n v="3"/>
    <n v="1.26"/>
  </r>
  <r>
    <n v="4792"/>
    <n v="536028"/>
    <n v="22030"/>
    <s v="SWALLOWS GREETING CARD"/>
    <d v="2010-11-29T16:32:00"/>
    <x v="773"/>
    <s v="United Kingdom"/>
    <x v="769"/>
    <s v="United Kingdom"/>
    <n v="0.42"/>
    <n v="12"/>
    <n v="5.04"/>
  </r>
  <r>
    <n v="4793"/>
    <n v="536030"/>
    <n v="22173"/>
    <s v="METAL 4 HOOK HANGER FRENCH CHATEAU"/>
    <d v="2010-11-29T16:41:00"/>
    <x v="1954"/>
    <s v="United Kingdom"/>
    <x v="1950"/>
    <s v="United Kingdom"/>
    <n v="2.95"/>
    <n v="8"/>
    <n v="23.6"/>
  </r>
  <r>
    <n v="4794"/>
    <n v="536030"/>
    <n v="21868"/>
    <s v="POTTING SHED TEA MUG"/>
    <d v="2010-11-29T16:41:00"/>
    <x v="1954"/>
    <s v="United Kingdom"/>
    <x v="1950"/>
    <s v="United Kingdom"/>
    <n v="1.25"/>
    <n v="6"/>
    <n v="7.5"/>
  </r>
  <r>
    <n v="4795"/>
    <n v="536030"/>
    <n v="22424"/>
    <s v="ENAMEL BREAD BIN CREAM"/>
    <d v="2010-11-29T16:41:00"/>
    <x v="1954"/>
    <s v="United Kingdom"/>
    <x v="1950"/>
    <s v="United Kingdom"/>
    <n v="12.75"/>
    <n v="2"/>
    <n v="25.5"/>
  </r>
  <r>
    <n v="4796"/>
    <n v="536035"/>
    <n v="22086"/>
    <s v="PAPER CHAIN KIT 50'S CHRISTMAS "/>
    <d v="2010-11-29T16:56:00"/>
    <x v="1748"/>
    <s v="United Kingdom"/>
    <x v="1744"/>
    <s v="United Kingdom"/>
    <n v="2.5499999999999998"/>
    <n v="80"/>
    <n v="204"/>
  </r>
  <r>
    <n v="4797"/>
    <n v="536036"/>
    <s v="85099B"/>
    <s v="JUMBO BAG RED RETROSPOT"/>
    <d v="2010-11-29T17:00:00"/>
    <x v="575"/>
    <s v="United Kingdom"/>
    <x v="571"/>
    <s v="United Kingdom"/>
    <n v="1.95"/>
    <n v="20"/>
    <n v="39"/>
  </r>
  <r>
    <n v="4798"/>
    <n v="536038"/>
    <n v="85178"/>
    <s v="VICTORIAN SEWING KIT"/>
    <d v="2010-11-29T17:11:00"/>
    <x v="1632"/>
    <s v="United Kingdom"/>
    <x v="1628"/>
    <s v="United Kingdom"/>
    <n v="1.25"/>
    <n v="3"/>
    <n v="3.75"/>
  </r>
  <r>
    <n v="4799"/>
    <n v="536052"/>
    <n v="22840"/>
    <s v="ROUND CAKE TIN VINTAGE RED"/>
    <d v="2010-11-30T09:46:00"/>
    <x v="1342"/>
    <s v="United Kingdom"/>
    <x v="1338"/>
    <s v="United Kingdom"/>
    <n v="7.95"/>
    <n v="2"/>
    <n v="15.9"/>
  </r>
  <r>
    <n v="4800"/>
    <n v="536051"/>
    <n v="22972"/>
    <s v="CHILDRENS SPACEBOY MUG"/>
    <d v="2010-11-30T09:46:00"/>
    <x v="1955"/>
    <s v="United Kingdom"/>
    <x v="1951"/>
    <s v="United Kingdom"/>
    <n v="1.65"/>
    <n v="12"/>
    <n v="19.799999999999997"/>
  </r>
  <r>
    <n v="4801"/>
    <s v="C536062"/>
    <n v="22941"/>
    <s v="CHRISTMAS LIGHTS 10 REINDEER"/>
    <d v="2010-11-30T10:35:00"/>
    <x v="1956"/>
    <s v="United Kingdom"/>
    <x v="1952"/>
    <s v="United Kingdom"/>
    <n v="7.65"/>
    <n v="-17"/>
    <n v="-130.05000000000001"/>
  </r>
  <r>
    <n v="4802"/>
    <n v="536063"/>
    <n v="22114"/>
    <s v="HOT WATER BOTTLE TEA AND SYMPATHY"/>
    <d v="2010-11-30T10:40:00"/>
    <x v="1751"/>
    <s v="United Kingdom"/>
    <x v="1747"/>
    <s v="United Kingdom"/>
    <n v="3.95"/>
    <n v="4"/>
    <n v="15.8"/>
  </r>
  <r>
    <n v="4803"/>
    <n v="536066"/>
    <s v="84997B"/>
    <s v="RED 3 PIECE RETROSPOT CUTLERY SET"/>
    <d v="2010-11-30T10:47:00"/>
    <x v="1957"/>
    <s v="Italy"/>
    <x v="1953"/>
    <s v="Italy"/>
    <n v="3.75"/>
    <n v="6"/>
    <n v="22.5"/>
  </r>
  <r>
    <n v="4804"/>
    <n v="536088"/>
    <n v="22602"/>
    <s v="CHRISTMAS RETROSPOT HEART WOOD"/>
    <d v="2010-11-30T11:30:00"/>
    <x v="301"/>
    <s v="United Kingdom"/>
    <x v="297"/>
    <s v="United Kingdom"/>
    <n v="0.85"/>
    <n v="9"/>
    <n v="7.6499999999999995"/>
  </r>
  <r>
    <n v="4805"/>
    <n v="536088"/>
    <s v="85123A"/>
    <s v="WHITE HANGING HEART T-LIGHT HOLDER"/>
    <d v="2010-11-30T11:30:00"/>
    <x v="301"/>
    <s v="United Kingdom"/>
    <x v="297"/>
    <s v="United Kingdom"/>
    <n v="2.95"/>
    <n v="3"/>
    <n v="8.8500000000000014"/>
  </r>
  <r>
    <n v="4806"/>
    <n v="536152"/>
    <n v="22141"/>
    <s v="CHRISTMAS CRAFT TREE TOP ANGEL"/>
    <d v="2010-11-30T11:50:00"/>
    <x v="1958"/>
    <s v="United Kingdom"/>
    <x v="1954"/>
    <s v="United Kingdom"/>
    <n v="2.1"/>
    <n v="2"/>
    <n v="4.2"/>
  </r>
  <r>
    <n v="4807"/>
    <n v="536162"/>
    <n v="21215"/>
    <s v="IVORY PAPER CUP CAKE CASES "/>
    <d v="2010-11-30T12:07:00"/>
    <x v="1959"/>
    <s v="United Kingdom"/>
    <x v="1955"/>
    <s v="United Kingdom"/>
    <n v="0.42"/>
    <n v="32"/>
    <n v="13.44"/>
  </r>
  <r>
    <n v="4808"/>
    <n v="536166"/>
    <s v="84970S"/>
    <s v="HANGING HEART ZINC T-LIGHT HOLDER"/>
    <d v="2010-11-30T12:09:00"/>
    <x v="1741"/>
    <s v="United Kingdom"/>
    <x v="1737"/>
    <s v="United Kingdom"/>
    <n v="0.85"/>
    <n v="12"/>
    <n v="10.199999999999999"/>
  </r>
  <r>
    <n v="4809"/>
    <n v="536180"/>
    <n v="21586"/>
    <s v="KINGS CHOICE GIANT TUBE MATCHES"/>
    <d v="2010-11-30T12:21:00"/>
    <x v="1960"/>
    <s v="United Kingdom"/>
    <x v="1956"/>
    <s v="United Kingdom"/>
    <n v="2.1"/>
    <n v="60"/>
    <n v="126"/>
  </r>
  <r>
    <n v="4810"/>
    <n v="536182"/>
    <n v="22600"/>
    <s v="CHRISTMAS RETROSPOT STAR WOOD"/>
    <d v="2010-11-30T12:25:00"/>
    <x v="1196"/>
    <s v="United Kingdom"/>
    <x v="1192"/>
    <s v="United Kingdom"/>
    <n v="0.85"/>
    <n v="12"/>
    <n v="10.199999999999999"/>
  </r>
  <r>
    <n v="4811"/>
    <n v="536183"/>
    <s v="35004C"/>
    <s v="SET OF 3 COLOURED  FLYING DUCKS"/>
    <d v="2010-11-30T12:28:00"/>
    <x v="764"/>
    <s v="United Kingdom"/>
    <x v="760"/>
    <s v="United Kingdom"/>
    <n v="4.6500000000000004"/>
    <n v="12"/>
    <n v="55.800000000000004"/>
  </r>
  <r>
    <n v="4812"/>
    <n v="536185"/>
    <n v="22082"/>
    <s v="RIBBON REEL STRIPES DESIGN "/>
    <d v="2010-11-30T12:29:00"/>
    <x v="1961"/>
    <s v="United Kingdom"/>
    <x v="1957"/>
    <s v="United Kingdom"/>
    <n v="1.65"/>
    <n v="9"/>
    <n v="14.85"/>
  </r>
  <r>
    <n v="4813"/>
    <n v="536199"/>
    <n v="22532"/>
    <s v="MAGIC DRAWING SLATE LEAP FROG "/>
    <d v="2010-11-30T13:07:00"/>
    <x v="1962"/>
    <s v="United Kingdom"/>
    <x v="1958"/>
    <s v="United Kingdom"/>
    <n v="0.42"/>
    <n v="2"/>
    <n v="0.84"/>
  </r>
  <r>
    <n v="4814"/>
    <n v="536204"/>
    <n v="20713"/>
    <s v="JUMBO BAG OWLS"/>
    <d v="2010-11-30T13:16:00"/>
    <x v="1545"/>
    <s v="United Kingdom"/>
    <x v="1541"/>
    <s v="United Kingdom"/>
    <n v="1.95"/>
    <n v="10"/>
    <n v="19.5"/>
  </r>
  <r>
    <n v="4815"/>
    <n v="536207"/>
    <n v="21326"/>
    <s v="AGED GLASS SILVER T-LIGHT HOLDER"/>
    <d v="2010-11-30T13:23:00"/>
    <x v="1963"/>
    <s v="United Kingdom"/>
    <x v="1959"/>
    <s v="United Kingdom"/>
    <n v="0.65"/>
    <n v="12"/>
    <n v="7.8000000000000007"/>
  </r>
  <r>
    <n v="4816"/>
    <n v="536209"/>
    <n v="22441"/>
    <s v="GROW YOUR OWN BASIL IN ENAMEL MUG"/>
    <d v="2010-11-30T13:26:00"/>
    <x v="1964"/>
    <s v="United Kingdom"/>
    <x v="1960"/>
    <s v="United Kingdom"/>
    <n v="2.1"/>
    <n v="8"/>
    <n v="16.8"/>
  </r>
  <r>
    <n v="4817"/>
    <n v="536213"/>
    <n v="22469"/>
    <s v="HEART OF WICKER SMALL"/>
    <d v="2010-11-30T13:33:00"/>
    <x v="261"/>
    <s v="United Kingdom"/>
    <x v="257"/>
    <s v="United Kingdom"/>
    <n v="1.65"/>
    <n v="10"/>
    <n v="16.5"/>
  </r>
  <r>
    <n v="4818"/>
    <n v="536213"/>
    <n v="22457"/>
    <s v="NATURAL SLATE HEART CHALKBOARD "/>
    <d v="2010-11-30T13:33:00"/>
    <x v="261"/>
    <s v="United Kingdom"/>
    <x v="257"/>
    <s v="United Kingdom"/>
    <n v="2.95"/>
    <n v="12"/>
    <n v="35.400000000000006"/>
  </r>
  <r>
    <n v="4819"/>
    <n v="536214"/>
    <n v="22149"/>
    <s v="FELTCRAFT 6 FLOWER FRIENDS"/>
    <d v="2010-11-30T13:34:00"/>
    <x v="1387"/>
    <s v="United Kingdom"/>
    <x v="1383"/>
    <s v="United Kingdom"/>
    <n v="2.1"/>
    <n v="6"/>
    <n v="12.600000000000001"/>
  </r>
  <r>
    <n v="4820"/>
    <n v="536233"/>
    <n v="22699"/>
    <s v="ROSES REGENCY TEACUP AND SAUCER "/>
    <d v="2010-11-30T14:15:00"/>
    <x v="701"/>
    <s v="United Kingdom"/>
    <x v="697"/>
    <s v="United Kingdom"/>
    <n v="2.95"/>
    <n v="4"/>
    <n v="11.8"/>
  </r>
  <r>
    <n v="4821"/>
    <n v="536235"/>
    <n v="21078"/>
    <s v="SET/20 STRAWBERRY PAPER NAPKINS "/>
    <d v="2010-11-30T14:21:00"/>
    <x v="1965"/>
    <s v="United Kingdom"/>
    <x v="1961"/>
    <s v="United Kingdom"/>
    <n v="0.85"/>
    <n v="2"/>
    <n v="1.7"/>
  </r>
  <r>
    <n v="4822"/>
    <n v="536235"/>
    <n v="20655"/>
    <s v="QUEEN OF SKIES LUGGAGE TAG"/>
    <d v="2010-11-30T14:21:00"/>
    <x v="1965"/>
    <s v="United Kingdom"/>
    <x v="1961"/>
    <s v="United Kingdom"/>
    <n v="1.25"/>
    <n v="2"/>
    <n v="2.5"/>
  </r>
  <r>
    <n v="4823"/>
    <n v="536239"/>
    <n v="22200"/>
    <s v="FRYING PAN PINK POLKADOT"/>
    <d v="2010-11-30T14:30:00"/>
    <x v="175"/>
    <s v="Germany"/>
    <x v="171"/>
    <s v="Germany"/>
    <n v="4.25"/>
    <n v="4"/>
    <n v="17"/>
  </r>
  <r>
    <n v="4824"/>
    <n v="536260"/>
    <s v="35609A"/>
    <s v="PINK FEATHER CHRISTMAS DECORATION"/>
    <d v="2010-11-30T15:21:00"/>
    <x v="252"/>
    <s v="United Kingdom"/>
    <x v="248"/>
    <s v="United Kingdom"/>
    <n v="0.19"/>
    <n v="34"/>
    <n v="6.46"/>
  </r>
  <r>
    <n v="4825"/>
    <n v="536263"/>
    <n v="21484"/>
    <s v="CHICK GREY HOT WATER BOTTLE"/>
    <d v="2010-11-30T15:41:00"/>
    <x v="1966"/>
    <s v="United Kingdom"/>
    <x v="1962"/>
    <s v="United Kingdom"/>
    <n v="3.45"/>
    <n v="12"/>
    <n v="41.400000000000006"/>
  </r>
  <r>
    <n v="4826"/>
    <n v="536381"/>
    <n v="21169"/>
    <s v="YOU'RE CONFUSING ME METAL SIGN "/>
    <d v="2010-12-01T09:41:00"/>
    <x v="90"/>
    <s v="United Kingdom"/>
    <x v="86"/>
    <s v="United Kingdom"/>
    <n v="1.69"/>
    <n v="3"/>
    <n v="5.07"/>
  </r>
  <r>
    <n v="4827"/>
    <n v="536388"/>
    <n v="22464"/>
    <s v="HANGING METAL HEART LANTERN"/>
    <d v="2010-12-01T09:59:00"/>
    <x v="1967"/>
    <s v="United Kingdom"/>
    <x v="1963"/>
    <s v="United Kingdom"/>
    <n v="1.65"/>
    <n v="12"/>
    <n v="19.799999999999997"/>
  </r>
  <r>
    <n v="4828"/>
    <n v="536404"/>
    <s v="85049C"/>
    <s v="ROMANTIC PINKS RIBBONS "/>
    <d v="2010-12-01T11:29:00"/>
    <x v="1019"/>
    <s v="United Kingdom"/>
    <x v="1015"/>
    <s v="United Kingdom"/>
    <n v="1.25"/>
    <n v="12"/>
    <n v="15"/>
  </r>
  <r>
    <n v="4829"/>
    <n v="536408"/>
    <n v="22619"/>
    <s v="SET OF 6 SOLDIER SKITTLES"/>
    <d v="2010-12-01T11:41:00"/>
    <x v="101"/>
    <s v="United Kingdom"/>
    <x v="97"/>
    <s v="United Kingdom"/>
    <n v="3.75"/>
    <n v="4"/>
    <n v="15"/>
  </r>
  <r>
    <n v="4830"/>
    <n v="536409"/>
    <n v="21980"/>
    <s v="PACK OF 12 RED RETROSPOT TISSUES "/>
    <d v="2010-12-01T11:45:00"/>
    <x v="1968"/>
    <s v="United Kingdom"/>
    <x v="1964"/>
    <s v="United Kingdom"/>
    <n v="0.28999999999999998"/>
    <n v="12"/>
    <n v="3.4799999999999995"/>
  </r>
  <r>
    <n v="4831"/>
    <n v="536446"/>
    <n v="21586"/>
    <s v="KINGS CHOICE GIANT TUBE MATCHES"/>
    <d v="2010-12-01T12:15:00"/>
    <x v="86"/>
    <s v="United Kingdom"/>
    <x v="82"/>
    <s v="United Kingdom"/>
    <n v="2.5499999999999998"/>
    <n v="4"/>
    <n v="10.199999999999999"/>
  </r>
  <r>
    <n v="4832"/>
    <n v="536488"/>
    <n v="22651"/>
    <s v="GENTLEMAN SHIRT REPAIR KIT "/>
    <d v="2010-12-01T12:31:00"/>
    <x v="932"/>
    <s v="United Kingdom"/>
    <x v="928"/>
    <s v="United Kingdom"/>
    <n v="0.85"/>
    <n v="2"/>
    <n v="1.7"/>
  </r>
  <r>
    <n v="4833"/>
    <n v="536500"/>
    <s v="46000M"/>
    <s v="POLYESTER FILLER PAD 45x45cm"/>
    <d v="2010-12-01T12:35:00"/>
    <x v="28"/>
    <s v="United Kingdom"/>
    <x v="24"/>
    <s v="United Kingdom"/>
    <n v="1.55"/>
    <n v="10"/>
    <n v="15.5"/>
  </r>
  <r>
    <n v="4834"/>
    <n v="536500"/>
    <n v="22024"/>
    <s v="RAINY LADIES BIRTHDAY CARD"/>
    <d v="2010-12-01T12:35:00"/>
    <x v="28"/>
    <s v="United Kingdom"/>
    <x v="24"/>
    <s v="United Kingdom"/>
    <n v="0.42"/>
    <n v="12"/>
    <n v="5.04"/>
  </r>
  <r>
    <n v="4835"/>
    <n v="536508"/>
    <n v="84947"/>
    <s v="ANTIQUE SILVER TEA GLASS ENGRAVED"/>
    <d v="2010-12-01T12:38:00"/>
    <x v="824"/>
    <s v="United Kingdom"/>
    <x v="820"/>
    <s v="United Kingdom"/>
    <n v="1.06"/>
    <n v="72"/>
    <n v="76.320000000000007"/>
  </r>
  <r>
    <n v="4836"/>
    <n v="536528"/>
    <n v="22815"/>
    <s v="CARD PSYCHEDELIC APPLES"/>
    <d v="2010-12-01T13:17:00"/>
    <x v="1969"/>
    <s v="United Kingdom"/>
    <x v="1965"/>
    <s v="United Kingdom"/>
    <n v="0.42"/>
    <n v="12"/>
    <n v="5.04"/>
  </r>
  <r>
    <n v="4837"/>
    <n v="536528"/>
    <n v="22635"/>
    <s v="CHILDS BREAKFAST SET DOLLY GIRL "/>
    <d v="2010-12-01T13:17:00"/>
    <x v="1969"/>
    <s v="United Kingdom"/>
    <x v="1965"/>
    <s v="United Kingdom"/>
    <n v="9.9499999999999993"/>
    <n v="1"/>
    <n v="9.9499999999999993"/>
  </r>
  <r>
    <n v="4838"/>
    <n v="536531"/>
    <n v="22704"/>
    <s v="WRAP RED APPLES "/>
    <d v="2010-12-01T13:23:00"/>
    <x v="1970"/>
    <s v="United Kingdom"/>
    <x v="1966"/>
    <s v="United Kingdom"/>
    <n v="0.42"/>
    <n v="25"/>
    <n v="10.5"/>
  </r>
  <r>
    <n v="4839"/>
    <n v="536532"/>
    <n v="22814"/>
    <s v="CARD PARTY GAMES "/>
    <d v="2010-12-01T13:24:00"/>
    <x v="1434"/>
    <s v="Norway"/>
    <x v="1430"/>
    <s v="Norway"/>
    <n v="0.42"/>
    <n v="12"/>
    <n v="5.04"/>
  </r>
  <r>
    <n v="4840"/>
    <n v="536535"/>
    <n v="22311"/>
    <s v="OFFICE MUG WARMER BLACK+SILVER "/>
    <d v="2010-12-01T13:38:00"/>
    <x v="1971"/>
    <s v="United Kingdom"/>
    <x v="1967"/>
    <s v="United Kingdom"/>
    <n v="2.95"/>
    <n v="6"/>
    <n v="17.700000000000003"/>
  </r>
  <r>
    <n v="4841"/>
    <n v="536557"/>
    <n v="22730"/>
    <s v="ALARM CLOCK BAKELIKE IVORY"/>
    <d v="2010-12-01T14:41:00"/>
    <x v="40"/>
    <s v="United Kingdom"/>
    <x v="36"/>
    <s v="United Kingdom"/>
    <n v="3.75"/>
    <n v="1"/>
    <n v="3.75"/>
  </r>
  <r>
    <n v="4842"/>
    <n v="536557"/>
    <n v="22111"/>
    <s v="SCOTTIE DOG HOT WATER BOTTLE"/>
    <d v="2010-12-01T14:41:00"/>
    <x v="40"/>
    <s v="United Kingdom"/>
    <x v="36"/>
    <s v="United Kingdom"/>
    <n v="4.95"/>
    <n v="7"/>
    <n v="34.65"/>
  </r>
  <r>
    <n v="4843"/>
    <n v="536572"/>
    <n v="22589"/>
    <s v="CARDHOLDER GINGHAM STAR"/>
    <d v="2010-12-01T15:40:00"/>
    <x v="1972"/>
    <s v="United Kingdom"/>
    <x v="1968"/>
    <s v="United Kingdom"/>
    <n v="2.5499999999999998"/>
    <n v="6"/>
    <n v="15.299999999999999"/>
  </r>
  <r>
    <n v="4844"/>
    <n v="536573"/>
    <n v="84755"/>
    <s v="COLOUR GLASS T-LIGHT HOLDER HANGING"/>
    <d v="2010-12-01T15:45:00"/>
    <x v="601"/>
    <s v="United Kingdom"/>
    <x v="597"/>
    <s v="United Kingdom"/>
    <n v="0.65"/>
    <n v="16"/>
    <n v="10.4"/>
  </r>
  <r>
    <n v="4845"/>
    <n v="536573"/>
    <n v="22178"/>
    <s v="VICTORIAN GLASS HANGING T-LIGHT"/>
    <d v="2010-12-01T15:45:00"/>
    <x v="601"/>
    <s v="United Kingdom"/>
    <x v="597"/>
    <s v="United Kingdom"/>
    <n v="1.25"/>
    <n v="36"/>
    <n v="45"/>
  </r>
  <r>
    <n v="4846"/>
    <n v="536582"/>
    <n v="21509"/>
    <s v="COWBOYS AND INDIANS BIRTHDAY CARD "/>
    <d v="2010-12-01T16:21:00"/>
    <x v="1973"/>
    <s v="United Kingdom"/>
    <x v="1969"/>
    <s v="United Kingdom"/>
    <n v="0.42"/>
    <n v="12"/>
    <n v="5.04"/>
  </r>
  <r>
    <n v="4847"/>
    <n v="536597"/>
    <n v="72818"/>
    <s v="CHRISTMAS DECOUPAGE CANDLE"/>
    <d v="2010-12-01T17:35:00"/>
    <x v="1974"/>
    <s v="United Kingdom"/>
    <x v="1970"/>
    <s v="United Kingdom"/>
    <n v="0.85"/>
    <n v="4"/>
    <n v="3.4"/>
  </r>
  <r>
    <n v="4848"/>
    <n v="536605"/>
    <n v="22271"/>
    <s v="FELTCRAFT DOLL ROSIE"/>
    <d v="2010-12-02T08:52:00"/>
    <x v="1143"/>
    <s v="United Kingdom"/>
    <x v="1139"/>
    <s v="United Kingdom"/>
    <n v="2.95"/>
    <n v="6"/>
    <n v="17.700000000000003"/>
  </r>
  <r>
    <n v="4849"/>
    <n v="536618"/>
    <n v="22943"/>
    <s v="CHRISTMAS LIGHTS 10 VINTAGE BAUBLES"/>
    <d v="2010-12-02T10:17:00"/>
    <x v="1975"/>
    <s v="United Kingdom"/>
    <x v="1971"/>
    <s v="United Kingdom"/>
    <n v="4.25"/>
    <n v="24"/>
    <n v="102"/>
  </r>
  <r>
    <n v="4850"/>
    <n v="536623"/>
    <n v="22983"/>
    <s v="CARD BILLBOARD FONT"/>
    <d v="2010-12-02T10:39:00"/>
    <x v="269"/>
    <s v="United Kingdom"/>
    <x v="265"/>
    <s v="United Kingdom"/>
    <n v="0.42"/>
    <n v="24"/>
    <n v="10.08"/>
  </r>
  <r>
    <n v="4851"/>
    <n v="536623"/>
    <s v="82494L"/>
    <s v="WOODEN FRAME ANTIQUE WHITE "/>
    <d v="2010-12-02T10:39:00"/>
    <x v="269"/>
    <s v="United Kingdom"/>
    <x v="265"/>
    <s v="United Kingdom"/>
    <n v="2.95"/>
    <n v="12"/>
    <n v="35.400000000000006"/>
  </r>
  <r>
    <n v="4852"/>
    <n v="536623"/>
    <n v="22431"/>
    <s v="WATERING CAN BLUE ELEPHANT"/>
    <d v="2010-12-02T10:39:00"/>
    <x v="269"/>
    <s v="United Kingdom"/>
    <x v="265"/>
    <s v="United Kingdom"/>
    <n v="1.95"/>
    <n v="6"/>
    <n v="11.7"/>
  </r>
  <r>
    <n v="4853"/>
    <n v="536638"/>
    <n v="20992"/>
    <s v="JAZZ HEARTS PURSE NOTEBOOK"/>
    <d v="2010-12-02T11:41:00"/>
    <x v="1976"/>
    <s v="United Kingdom"/>
    <x v="1972"/>
    <s v="United Kingdom"/>
    <n v="0.85"/>
    <n v="12"/>
    <n v="10.199999999999999"/>
  </r>
  <r>
    <n v="4854"/>
    <n v="536676"/>
    <n v="22797"/>
    <s v="CHEST OF DRAWERS GINGHAM HEART "/>
    <d v="2010-12-02T12:18:00"/>
    <x v="1977"/>
    <s v="United Kingdom"/>
    <x v="1973"/>
    <s v="United Kingdom"/>
    <n v="16.95"/>
    <n v="1"/>
    <n v="16.95"/>
  </r>
  <r>
    <n v="4855"/>
    <n v="536707"/>
    <s v="85132A"/>
    <s v="CHARLIE + LOLA BISCUITS TINS"/>
    <d v="2010-12-02T12:33:00"/>
    <x v="1344"/>
    <s v="United Kingdom"/>
    <x v="1340"/>
    <s v="United Kingdom"/>
    <n v="9.9499999999999993"/>
    <n v="1"/>
    <n v="9.9499999999999993"/>
  </r>
  <r>
    <n v="4856"/>
    <n v="536743"/>
    <n v="22654"/>
    <s v="DELUXE SEWING KIT "/>
    <d v="2010-12-02T13:32:00"/>
    <x v="1978"/>
    <s v="United Kingdom"/>
    <x v="1974"/>
    <s v="United Kingdom"/>
    <n v="5.95"/>
    <n v="5"/>
    <n v="29.75"/>
  </r>
  <r>
    <n v="4857"/>
    <n v="536747"/>
    <s v="85049H"/>
    <s v="URBAN BLACK RIBBONS "/>
    <d v="2010-12-02T13:44:00"/>
    <x v="802"/>
    <s v="United Kingdom"/>
    <x v="798"/>
    <s v="United Kingdom"/>
    <n v="1.25"/>
    <n v="3"/>
    <n v="3.75"/>
  </r>
  <r>
    <n v="4858"/>
    <n v="536762"/>
    <n v="22815"/>
    <s v="CARD PSYCHEDELIC APPLES"/>
    <d v="2010-12-02T14:40:00"/>
    <x v="1979"/>
    <s v="United Kingdom"/>
    <x v="1975"/>
    <s v="United Kingdom"/>
    <n v="0.42"/>
    <n v="12"/>
    <n v="5.04"/>
  </r>
  <r>
    <n v="4859"/>
    <n v="536778"/>
    <n v="20971"/>
    <s v="PINK BLUE FELT CRAFT TRINKET BOX"/>
    <d v="2010-12-02T15:03:00"/>
    <x v="1980"/>
    <s v="United Kingdom"/>
    <x v="1976"/>
    <s v="United Kingdom"/>
    <n v="1.25"/>
    <n v="12"/>
    <n v="15"/>
  </r>
  <r>
    <n v="4860"/>
    <n v="536782"/>
    <n v="22077"/>
    <s v="6 RIBBONS RUSTIC CHARM"/>
    <d v="2010-12-02T15:18:00"/>
    <x v="1981"/>
    <s v="United Kingdom"/>
    <x v="1977"/>
    <s v="United Kingdom"/>
    <n v="1.65"/>
    <n v="12"/>
    <n v="19.799999999999997"/>
  </r>
  <r>
    <n v="4861"/>
    <n v="536783"/>
    <n v="22630"/>
    <s v="DOLLY GIRL LUNCH BOX"/>
    <d v="2010-12-02T15:19:00"/>
    <x v="11"/>
    <s v="United Kingdom"/>
    <x v="7"/>
    <s v="United Kingdom"/>
    <n v="1.65"/>
    <n v="64"/>
    <n v="105.6"/>
  </r>
  <r>
    <n v="4862"/>
    <n v="536819"/>
    <n v="20914"/>
    <s v="SET/5 RED RETROSPOT LID GLASS BOWLS"/>
    <d v="2010-12-02T17:12:00"/>
    <x v="1982"/>
    <s v="United Kingdom"/>
    <x v="1978"/>
    <s v="United Kingdom"/>
    <n v="2.95"/>
    <n v="12"/>
    <n v="35.400000000000006"/>
  </r>
  <r>
    <n v="4863"/>
    <n v="536823"/>
    <s v="82494L"/>
    <s v="WOODEN FRAME ANTIQUE WHITE "/>
    <d v="2010-12-02T17:22:00"/>
    <x v="1983"/>
    <s v="United Kingdom"/>
    <x v="1979"/>
    <s v="United Kingdom"/>
    <n v="2.95"/>
    <n v="6"/>
    <n v="17.700000000000003"/>
  </r>
  <r>
    <n v="4864"/>
    <n v="536833"/>
    <s v="85014B"/>
    <s v="RED RETROSPOT UMBRELLA"/>
    <d v="2010-12-02T17:48:00"/>
    <x v="1984"/>
    <s v="United Kingdom"/>
    <x v="1980"/>
    <s v="United Kingdom"/>
    <n v="5.95"/>
    <n v="3"/>
    <n v="17.850000000000001"/>
  </r>
  <r>
    <n v="4865"/>
    <n v="536834"/>
    <n v="21111"/>
    <s v="SWISS ROLL TOWEL, CHOCOLATE  SPOTS"/>
    <d v="2010-12-02T17:51:00"/>
    <x v="1985"/>
    <s v="United Kingdom"/>
    <x v="1981"/>
    <s v="United Kingdom"/>
    <n v="2.95"/>
    <n v="12"/>
    <n v="35.400000000000006"/>
  </r>
  <r>
    <n v="4866"/>
    <n v="536836"/>
    <n v="22061"/>
    <s v="LARGE CAKE STAND  HANGING STRAWBERY"/>
    <d v="2010-12-02T18:08:00"/>
    <x v="941"/>
    <s v="United Kingdom"/>
    <x v="937"/>
    <s v="United Kingdom"/>
    <n v="9.9499999999999993"/>
    <n v="2"/>
    <n v="19.899999999999999"/>
  </r>
  <r>
    <n v="4867"/>
    <n v="536837"/>
    <s v="16161M"/>
    <s v="WRAP  PINK FLOCK"/>
    <d v="2010-12-02T18:15:00"/>
    <x v="797"/>
    <s v="United Kingdom"/>
    <x v="793"/>
    <s v="United Kingdom"/>
    <n v="0.42"/>
    <n v="25"/>
    <n v="10.5"/>
  </r>
  <r>
    <n v="4868"/>
    <n v="536846"/>
    <n v="22776"/>
    <s v="SWEETHEART CAKESTAND 3 TIER"/>
    <d v="2010-12-02T19:59:00"/>
    <x v="1986"/>
    <s v="United Kingdom"/>
    <x v="1982"/>
    <s v="United Kingdom"/>
    <n v="9.9499999999999993"/>
    <n v="1"/>
    <n v="9.9499999999999993"/>
  </r>
  <r>
    <n v="4869"/>
    <n v="536846"/>
    <n v="22794"/>
    <s v="SWEETHEART WIRE MAGAZINE RACK"/>
    <d v="2010-12-02T19:59:00"/>
    <x v="1986"/>
    <s v="United Kingdom"/>
    <x v="1982"/>
    <s v="United Kingdom"/>
    <n v="7.95"/>
    <n v="2"/>
    <n v="15.9"/>
  </r>
  <r>
    <n v="4870"/>
    <n v="536851"/>
    <n v="20682"/>
    <s v="RED RETROSPOT CHILDRENS UMBRELLA"/>
    <d v="2010-12-03T09:49:00"/>
    <x v="1870"/>
    <s v="United Kingdom"/>
    <x v="1866"/>
    <s v="United Kingdom"/>
    <n v="3.25"/>
    <n v="24"/>
    <n v="78"/>
  </r>
  <r>
    <n v="4871"/>
    <n v="536856"/>
    <n v="22697"/>
    <s v="GREEN REGENCY TEACUP AND SAUCER"/>
    <d v="2010-12-03T10:26:00"/>
    <x v="1987"/>
    <s v="United Kingdom"/>
    <x v="1983"/>
    <s v="United Kingdom"/>
    <n v="2.95"/>
    <n v="6"/>
    <n v="17.700000000000003"/>
  </r>
  <r>
    <n v="4872"/>
    <n v="536858"/>
    <n v="20677"/>
    <s v="PINK POLKADOT BOWL"/>
    <d v="2010-12-03T10:36:00"/>
    <x v="456"/>
    <s v="Switzerland"/>
    <x v="452"/>
    <s v="Switzerland"/>
    <n v="1.25"/>
    <n v="16"/>
    <n v="20"/>
  </r>
  <r>
    <n v="4873"/>
    <n v="536859"/>
    <n v="79321"/>
    <s v="CHILLI LIGHTS"/>
    <d v="2010-12-03T10:43:00"/>
    <x v="1369"/>
    <s v="United Kingdom"/>
    <x v="1365"/>
    <s v="United Kingdom"/>
    <n v="4.95"/>
    <n v="3"/>
    <n v="14.850000000000001"/>
  </r>
  <r>
    <n v="4874"/>
    <n v="536863"/>
    <n v="20727"/>
    <s v="LUNCH BAG  BLACK SKULL."/>
    <d v="2010-12-03T11:19:00"/>
    <x v="1988"/>
    <s v="United Kingdom"/>
    <x v="1984"/>
    <s v="United Kingdom"/>
    <n v="1.65"/>
    <n v="1"/>
    <n v="1.65"/>
  </r>
  <r>
    <n v="4875"/>
    <n v="536874"/>
    <s v="84993A"/>
    <s v="75 GREEN PETIT FOUR CASES"/>
    <d v="2010-12-03T11:35:00"/>
    <x v="64"/>
    <s v="United Kingdom"/>
    <x v="60"/>
    <s v="United Kingdom"/>
    <n v="0.42"/>
    <n v="1"/>
    <n v="0.42"/>
  </r>
  <r>
    <n v="4876"/>
    <n v="536943"/>
    <n v="22748"/>
    <s v="POPPY'S PLAYHOUSE KITCHEN"/>
    <d v="2010-12-03T12:11:00"/>
    <x v="409"/>
    <s v="United Kingdom"/>
    <x v="405"/>
    <s v="United Kingdom"/>
    <n v="2.1"/>
    <n v="2"/>
    <n v="4.2"/>
  </r>
  <r>
    <n v="4877"/>
    <n v="536947"/>
    <n v="21155"/>
    <s v="RED RETROSPOT PEG BAG"/>
    <d v="2010-12-03T12:29:00"/>
    <x v="1264"/>
    <s v="United Kingdom"/>
    <x v="1260"/>
    <s v="United Kingdom"/>
    <n v="2.1"/>
    <n v="6"/>
    <n v="12.600000000000001"/>
  </r>
  <r>
    <n v="4878"/>
    <n v="536947"/>
    <n v="22041"/>
    <s v="RECORD FRAME 7&quot; SINGLE SIZE "/>
    <d v="2010-12-03T12:29:00"/>
    <x v="1264"/>
    <s v="United Kingdom"/>
    <x v="1260"/>
    <s v="United Kingdom"/>
    <n v="2.5499999999999998"/>
    <n v="12"/>
    <n v="30.599999999999998"/>
  </r>
  <r>
    <n v="4879"/>
    <n v="536956"/>
    <n v="21907"/>
    <s v="I'M ON HOLIDAY METAL SIGN"/>
    <d v="2010-12-03T12:43:00"/>
    <x v="783"/>
    <s v="United Kingdom"/>
    <x v="779"/>
    <s v="United Kingdom"/>
    <n v="2.1"/>
    <n v="12"/>
    <n v="25.200000000000003"/>
  </r>
  <r>
    <n v="4880"/>
    <n v="536974"/>
    <n v="20749"/>
    <s v="ASSORTED COLOUR MINI CASES"/>
    <d v="2010-12-03T13:59:00"/>
    <x v="460"/>
    <s v="France"/>
    <x v="456"/>
    <s v="France"/>
    <n v="7.95"/>
    <n v="2"/>
    <n v="15.9"/>
  </r>
  <r>
    <n v="4881"/>
    <n v="536975"/>
    <n v="21888"/>
    <s v="BINGO SET"/>
    <d v="2010-12-03T14:04:00"/>
    <x v="96"/>
    <s v="EIRE"/>
    <x v="92"/>
    <s v="EIRE"/>
    <n v="3.75"/>
    <n v="4"/>
    <n v="15"/>
  </r>
  <r>
    <n v="4882"/>
    <n v="536975"/>
    <n v="22746"/>
    <s v="POPPY'S PLAYHOUSE LIVINGROOM "/>
    <d v="2010-12-03T14:04:00"/>
    <x v="96"/>
    <s v="EIRE"/>
    <x v="92"/>
    <s v="EIRE"/>
    <n v="2.1"/>
    <n v="6"/>
    <n v="12.600000000000001"/>
  </r>
  <r>
    <n v="4883"/>
    <n v="536976"/>
    <s v="84029G"/>
    <s v="KNITTED UNION FLAG HOT WATER BOTTLE"/>
    <d v="2010-12-03T14:18:00"/>
    <x v="1574"/>
    <s v="United Kingdom"/>
    <x v="1570"/>
    <s v="United Kingdom"/>
    <n v="3.75"/>
    <n v="3"/>
    <n v="11.25"/>
  </r>
  <r>
    <n v="4884"/>
    <n v="536987"/>
    <n v="22813"/>
    <s v="PACK 3 BOXES BIRD PANNETONE "/>
    <d v="2010-12-03T14:54:00"/>
    <x v="1989"/>
    <s v="United Kingdom"/>
    <x v="1985"/>
    <s v="United Kingdom"/>
    <n v="1.95"/>
    <n v="4"/>
    <n v="7.8"/>
  </r>
  <r>
    <n v="4885"/>
    <s v="C537024"/>
    <n v="20893"/>
    <s v="HANGING BAUBLE T-LIGHT HOLDER SMALL"/>
    <d v="2010-12-03T16:21:00"/>
    <x v="1990"/>
    <s v="United Kingdom"/>
    <x v="1986"/>
    <s v="United Kingdom"/>
    <n v="2.1"/>
    <n v="-36"/>
    <n v="-75.600000000000009"/>
  </r>
  <r>
    <n v="4886"/>
    <n v="537034"/>
    <n v="22029"/>
    <s v="SPACEBOY BIRTHDAY CARD"/>
    <d v="2010-12-03T17:20:00"/>
    <x v="255"/>
    <s v="United Kingdom"/>
    <x v="251"/>
    <s v="United Kingdom"/>
    <n v="0.42"/>
    <n v="24"/>
    <n v="10.08"/>
  </r>
  <r>
    <n v="4887"/>
    <n v="537034"/>
    <s v="84030E"/>
    <s v="ENGLISH ROSE HOT WATER BOTTLE"/>
    <d v="2010-12-03T17:20:00"/>
    <x v="255"/>
    <s v="United Kingdom"/>
    <x v="251"/>
    <s v="United Kingdom"/>
    <n v="4.25"/>
    <n v="12"/>
    <n v="51"/>
  </r>
  <r>
    <n v="4888"/>
    <n v="537042"/>
    <n v="22666"/>
    <s v="RECIPE BOX PANTRY YELLOW DESIGN"/>
    <d v="2010-12-05T10:45:00"/>
    <x v="1991"/>
    <s v="United Kingdom"/>
    <x v="1987"/>
    <s v="United Kingdom"/>
    <n v="2.95"/>
    <n v="1"/>
    <n v="2.95"/>
  </r>
  <r>
    <n v="4889"/>
    <n v="537050"/>
    <n v="22551"/>
    <s v="PLASTERS IN TIN SPACEBOY"/>
    <d v="2010-12-05T11:10:00"/>
    <x v="1628"/>
    <s v="United Kingdom"/>
    <x v="1624"/>
    <s v="United Kingdom"/>
    <n v="1.65"/>
    <n v="2"/>
    <n v="3.3"/>
  </r>
  <r>
    <n v="4890"/>
    <n v="537057"/>
    <n v="22457"/>
    <s v="NATURAL SLATE HEART CHALKBOARD "/>
    <d v="2010-12-05T11:49:00"/>
    <x v="1520"/>
    <s v="United Kingdom"/>
    <x v="1516"/>
    <s v="United Kingdom"/>
    <n v="2.95"/>
    <n v="1"/>
    <n v="2.95"/>
  </r>
  <r>
    <n v="4891"/>
    <n v="537059"/>
    <n v="22451"/>
    <s v="SILK PURSE BABUSHKA RED"/>
    <d v="2010-12-05T11:54:00"/>
    <x v="754"/>
    <s v="United Kingdom"/>
    <x v="750"/>
    <s v="United Kingdom"/>
    <n v="3.35"/>
    <n v="2"/>
    <n v="6.7"/>
  </r>
  <r>
    <n v="4892"/>
    <n v="537065"/>
    <s v="84997B"/>
    <s v="RED 3 PIECE RETROSPOT CUTLERY SET"/>
    <d v="2010-12-05T11:57:00"/>
    <x v="459"/>
    <s v="France"/>
    <x v="455"/>
    <s v="France"/>
    <n v="3.75"/>
    <n v="6"/>
    <n v="22.5"/>
  </r>
  <r>
    <n v="4893"/>
    <n v="537111"/>
    <n v="21169"/>
    <s v="YOU'RE CONFUSING ME METAL SIGN "/>
    <d v="2010-12-05T12:08:00"/>
    <x v="1992"/>
    <s v="United Kingdom"/>
    <x v="1988"/>
    <s v="United Kingdom"/>
    <n v="1.69"/>
    <n v="1"/>
    <n v="1.69"/>
  </r>
  <r>
    <n v="4894"/>
    <n v="537126"/>
    <n v="22474"/>
    <s v="SPACEBOY TV DINNER TRAY"/>
    <d v="2010-12-05T12:13:00"/>
    <x v="1993"/>
    <s v="United Kingdom"/>
    <x v="1989"/>
    <s v="United Kingdom"/>
    <n v="4.95"/>
    <n v="1"/>
    <n v="4.95"/>
  </r>
  <r>
    <n v="4895"/>
    <n v="537131"/>
    <n v="22696"/>
    <s v="WICKER WREATH LARGE"/>
    <d v="2010-12-05T12:26:00"/>
    <x v="100"/>
    <s v="United Kingdom"/>
    <x v="96"/>
    <s v="United Kingdom"/>
    <n v="1.95"/>
    <n v="4"/>
    <n v="7.8"/>
  </r>
  <r>
    <n v="4896"/>
    <n v="537133"/>
    <n v="21035"/>
    <s v="SET/2 RED RETROSPOT TEA TOWELS "/>
    <d v="2010-12-05T12:29:00"/>
    <x v="1994"/>
    <s v="United Kingdom"/>
    <x v="1990"/>
    <s v="United Kingdom"/>
    <n v="2.95"/>
    <n v="2"/>
    <n v="5.9"/>
  </r>
  <r>
    <n v="4897"/>
    <n v="537136"/>
    <n v="20894"/>
    <s v="HANGING BAUBLE T-LIGHT HOLDER LARGE"/>
    <d v="2010-12-05T12:42:00"/>
    <x v="393"/>
    <s v="United Kingdom"/>
    <x v="389"/>
    <s v="United Kingdom"/>
    <n v="2.95"/>
    <n v="1"/>
    <n v="2.95"/>
  </r>
  <r>
    <n v="4898"/>
    <n v="537136"/>
    <n v="21351"/>
    <s v="CINAMMON &amp; ORANGE WREATH"/>
    <d v="2010-12-05T12:42:00"/>
    <x v="393"/>
    <s v="United Kingdom"/>
    <x v="389"/>
    <s v="United Kingdom"/>
    <n v="5.95"/>
    <n v="18"/>
    <n v="107.10000000000001"/>
  </r>
  <r>
    <n v="4899"/>
    <n v="537138"/>
    <n v="22086"/>
    <s v="PAPER CHAIN KIT 50'S CHRISTMAS "/>
    <d v="2010-12-05T12:44:00"/>
    <x v="1627"/>
    <s v="United Kingdom"/>
    <x v="1623"/>
    <s v="United Kingdom"/>
    <n v="2.95"/>
    <n v="4"/>
    <n v="11.8"/>
  </r>
  <r>
    <n v="4900"/>
    <n v="537144"/>
    <n v="22294"/>
    <s v="HEART FILIGREE DOVE  SMALL"/>
    <d v="2010-12-05T13:00:00"/>
    <x v="1995"/>
    <s v="United Kingdom"/>
    <x v="1991"/>
    <s v="United Kingdom"/>
    <n v="1.25"/>
    <n v="1"/>
    <n v="1.25"/>
  </r>
  <r>
    <n v="4901"/>
    <n v="537153"/>
    <n v="21888"/>
    <s v="BINGO SET"/>
    <d v="2010-12-05T13:03:00"/>
    <x v="87"/>
    <s v="United Kingdom"/>
    <x v="83"/>
    <s v="United Kingdom"/>
    <n v="3.75"/>
    <n v="6"/>
    <n v="22.5"/>
  </r>
  <r>
    <n v="4902"/>
    <n v="537153"/>
    <s v="85135B"/>
    <s v="BLUE DRAGONFLY HELICOPTER"/>
    <d v="2010-12-05T13:03:00"/>
    <x v="87"/>
    <s v="United Kingdom"/>
    <x v="83"/>
    <s v="United Kingdom"/>
    <n v="7.95"/>
    <n v="3"/>
    <n v="23.85"/>
  </r>
  <r>
    <n v="4903"/>
    <n v="537155"/>
    <n v="22095"/>
    <s v="LADS ONLY TISSUE BOX"/>
    <d v="2010-12-05T13:05:00"/>
    <x v="393"/>
    <s v="United Kingdom"/>
    <x v="389"/>
    <s v="United Kingdom"/>
    <n v="1.25"/>
    <n v="1"/>
    <n v="1.25"/>
  </r>
  <r>
    <n v="4904"/>
    <n v="537156"/>
    <s v="84406B"/>
    <s v="CREAM CUPID HEARTS COAT HANGER"/>
    <d v="2010-12-05T13:08:00"/>
    <x v="1378"/>
    <s v="United Kingdom"/>
    <x v="1374"/>
    <s v="United Kingdom"/>
    <n v="3.25"/>
    <n v="16"/>
    <n v="52"/>
  </r>
  <r>
    <n v="4905"/>
    <n v="537160"/>
    <n v="22187"/>
    <s v="GREEN CHRISTMAS TREE CARD HOLDER"/>
    <d v="2010-12-05T13:18:00"/>
    <x v="1296"/>
    <s v="United Kingdom"/>
    <x v="1292"/>
    <s v="United Kingdom"/>
    <n v="4.25"/>
    <n v="4"/>
    <n v="17"/>
  </r>
  <r>
    <n v="4906"/>
    <n v="537192"/>
    <n v="22386"/>
    <s v="JUMBO BAG PINK POLKADOT"/>
    <d v="2010-12-05T13:42:00"/>
    <x v="1996"/>
    <s v="United Kingdom"/>
    <x v="1992"/>
    <s v="United Kingdom"/>
    <n v="1.95"/>
    <n v="1"/>
    <n v="1.95"/>
  </r>
  <r>
    <n v="4907"/>
    <n v="537200"/>
    <n v="21892"/>
    <s v="TRADITIONAL WOODEN CATCH CUP GAME "/>
    <d v="2010-12-05T14:17:00"/>
    <x v="182"/>
    <s v="United Kingdom"/>
    <x v="178"/>
    <s v="United Kingdom"/>
    <n v="1.25"/>
    <n v="1"/>
    <n v="1.25"/>
  </r>
  <r>
    <n v="4908"/>
    <n v="537201"/>
    <n v="22629"/>
    <s v="SPACEBOY LUNCH BOX "/>
    <d v="2010-12-05T14:19:00"/>
    <x v="1160"/>
    <s v="Germany"/>
    <x v="1156"/>
    <s v="Germany"/>
    <n v="1.95"/>
    <n v="36"/>
    <n v="70.2"/>
  </r>
  <r>
    <n v="4909"/>
    <n v="537202"/>
    <n v="22749"/>
    <s v="FELTCRAFT PRINCESS CHARLOTTE DOLL"/>
    <d v="2010-12-05T14:25:00"/>
    <x v="1749"/>
    <s v="United Kingdom"/>
    <x v="1745"/>
    <s v="United Kingdom"/>
    <n v="3.75"/>
    <n v="2"/>
    <n v="7.5"/>
  </r>
  <r>
    <n v="4910"/>
    <n v="537208"/>
    <n v="22441"/>
    <s v="GROW YOUR OWN BASIL IN ENAMEL MUG"/>
    <d v="2010-12-05T15:12:00"/>
    <x v="140"/>
    <s v="United Kingdom"/>
    <x v="136"/>
    <s v="United Kingdom"/>
    <n v="2.1"/>
    <n v="3"/>
    <n v="6.3000000000000007"/>
  </r>
  <r>
    <n v="4911"/>
    <n v="537212"/>
    <n v="22345"/>
    <s v="PARTY PIZZA DISH BLUE POLKADOT"/>
    <d v="2010-12-05T15:21:00"/>
    <x v="1231"/>
    <s v="Germany"/>
    <x v="1227"/>
    <s v="Germany"/>
    <n v="0.85"/>
    <n v="12"/>
    <n v="10.199999999999999"/>
  </r>
  <r>
    <n v="4912"/>
    <n v="537213"/>
    <n v="21556"/>
    <s v="CERAMIC STRAWBERRY MONEY BOX"/>
    <d v="2010-12-05T15:26:00"/>
    <x v="393"/>
    <s v="United Kingdom"/>
    <x v="389"/>
    <s v="United Kingdom"/>
    <n v="2.5499999999999998"/>
    <n v="1"/>
    <n v="2.5499999999999998"/>
  </r>
  <r>
    <n v="4913"/>
    <n v="537219"/>
    <n v="22111"/>
    <s v="SCOTTIE DOG HOT WATER BOTTLE"/>
    <d v="2010-12-05T15:47:00"/>
    <x v="149"/>
    <s v="United Kingdom"/>
    <x v="145"/>
    <s v="United Kingdom"/>
    <n v="4.95"/>
    <n v="1"/>
    <n v="4.95"/>
  </r>
  <r>
    <n v="4914"/>
    <n v="537222"/>
    <n v="20727"/>
    <s v="LUNCH BAG  BLACK SKULL."/>
    <d v="2010-12-05T16:00:00"/>
    <x v="237"/>
    <s v="United Kingdom"/>
    <x v="233"/>
    <s v="United Kingdom"/>
    <n v="1.65"/>
    <n v="10"/>
    <n v="16.5"/>
  </r>
  <r>
    <n v="4915"/>
    <n v="537224"/>
    <n v="22833"/>
    <s v="HALL CABINET WITH 3 DRAWERS"/>
    <d v="2010-12-05T16:24:00"/>
    <x v="378"/>
    <s v="United Kingdom"/>
    <x v="374"/>
    <s v="United Kingdom"/>
    <n v="49.95"/>
    <n v="1"/>
    <n v="49.95"/>
  </r>
  <r>
    <n v="4916"/>
    <n v="537227"/>
    <n v="84991"/>
    <s v="60 TEATIME FAIRY CAKE CASES"/>
    <d v="2010-12-06T08:42:00"/>
    <x v="384"/>
    <s v="United Kingdom"/>
    <x v="380"/>
    <s v="United Kingdom"/>
    <n v="0.55000000000000004"/>
    <n v="48"/>
    <n v="26.400000000000002"/>
  </r>
  <r>
    <n v="4917"/>
    <n v="537254"/>
    <n v="22149"/>
    <s v="FELTCRAFT 6 FLOWER FRIENDS"/>
    <d v="2010-12-06T11:01:00"/>
    <x v="290"/>
    <s v="United Kingdom"/>
    <x v="286"/>
    <s v="United Kingdom"/>
    <n v="2.1"/>
    <n v="2"/>
    <n v="4.2"/>
  </r>
  <r>
    <n v="4918"/>
    <n v="537255"/>
    <n v="22469"/>
    <s v="HEART OF WICKER SMALL"/>
    <d v="2010-12-06T11:03:00"/>
    <x v="1916"/>
    <s v="United Kingdom"/>
    <x v="1912"/>
    <s v="United Kingdom"/>
    <n v="1.65"/>
    <n v="12"/>
    <n v="19.799999999999997"/>
  </r>
  <r>
    <n v="4919"/>
    <n v="537265"/>
    <n v="22983"/>
    <s v="CARD BILLBOARD FONT"/>
    <d v="2010-12-06T11:26:00"/>
    <x v="1997"/>
    <s v="United Kingdom"/>
    <x v="1993"/>
    <s v="United Kingdom"/>
    <n v="0.42"/>
    <n v="12"/>
    <n v="5.04"/>
  </r>
  <r>
    <n v="4920"/>
    <n v="537334"/>
    <s v="84508B"/>
    <s v="STRIPES DESIGN TEDDY"/>
    <d v="2010-12-06T12:06:00"/>
    <x v="164"/>
    <s v="United Kingdom"/>
    <x v="160"/>
    <s v="United Kingdom"/>
    <n v="2.5499999999999998"/>
    <n v="1"/>
    <n v="2.5499999999999998"/>
  </r>
  <r>
    <n v="4921"/>
    <n v="537346"/>
    <n v="22733"/>
    <s v="3D TRADITIONAL CHRISTMAS STICKERS"/>
    <d v="2010-12-06T12:21:00"/>
    <x v="1998"/>
    <s v="United Kingdom"/>
    <x v="1994"/>
    <s v="United Kingdom"/>
    <n v="1.25"/>
    <n v="18"/>
    <n v="22.5"/>
  </r>
  <r>
    <n v="4922"/>
    <n v="537371"/>
    <n v="22900"/>
    <s v=" SET 2 TEA TOWELS I LOVE LONDON "/>
    <d v="2010-12-06T12:47:00"/>
    <x v="1933"/>
    <s v="United Kingdom"/>
    <x v="1929"/>
    <s v="United Kingdom"/>
    <n v="2.95"/>
    <n v="20"/>
    <n v="59"/>
  </r>
  <r>
    <n v="4923"/>
    <n v="537372"/>
    <n v="85150"/>
    <s v="LADIES &amp; GENTLEMEN METAL SIGN"/>
    <d v="2010-12-06T12:52:00"/>
    <x v="1420"/>
    <s v="United Kingdom"/>
    <x v="1416"/>
    <s v="United Kingdom"/>
    <n v="2.5499999999999998"/>
    <n v="2"/>
    <n v="5.0999999999999996"/>
  </r>
  <r>
    <n v="4924"/>
    <n v="537376"/>
    <s v="16156S"/>
    <s v="WRAP PINK FAIRY CAKES "/>
    <d v="2010-12-06T12:59:00"/>
    <x v="1999"/>
    <s v="United Kingdom"/>
    <x v="1995"/>
    <s v="United Kingdom"/>
    <n v="0.42"/>
    <n v="25"/>
    <n v="10.5"/>
  </r>
  <r>
    <n v="4925"/>
    <s v="C537383"/>
    <n v="21658"/>
    <s v="GLASS  BEURRE DISH"/>
    <d v="2010-12-06T13:17:00"/>
    <x v="678"/>
    <s v="United Kingdom"/>
    <x v="674"/>
    <s v="United Kingdom"/>
    <n v="3.95"/>
    <n v="-1"/>
    <n v="-3.95"/>
  </r>
  <r>
    <n v="4926"/>
    <n v="537393"/>
    <n v="21485"/>
    <s v="RETROSPOT HEART HOT WATER BOTTLE"/>
    <d v="2010-12-06T13:59:00"/>
    <x v="373"/>
    <s v="United Kingdom"/>
    <x v="369"/>
    <s v="United Kingdom"/>
    <n v="4.25"/>
    <n v="48"/>
    <n v="204"/>
  </r>
  <r>
    <n v="4927"/>
    <n v="537400"/>
    <n v="82551"/>
    <s v="LAUNDRY 15C METAL SIGN"/>
    <d v="2010-12-06T14:36:00"/>
    <x v="383"/>
    <s v="United Kingdom"/>
    <x v="379"/>
    <s v="United Kingdom"/>
    <n v="1.45"/>
    <n v="1"/>
    <n v="1.45"/>
  </r>
  <r>
    <n v="4928"/>
    <n v="537403"/>
    <n v="20975"/>
    <s v="12 PENCILS SMALL TUBE RED RETROSPOT"/>
    <d v="2010-12-06T14:43:00"/>
    <x v="383"/>
    <s v="United Kingdom"/>
    <x v="379"/>
    <s v="United Kingdom"/>
    <n v="0.65"/>
    <n v="2"/>
    <n v="1.3"/>
  </r>
  <r>
    <n v="4929"/>
    <n v="537404"/>
    <n v="21500"/>
    <s v="PINK POLKADOT WRAP "/>
    <d v="2010-12-06T14:46:00"/>
    <x v="383"/>
    <s v="United Kingdom"/>
    <x v="379"/>
    <s v="United Kingdom"/>
    <n v="0.42"/>
    <n v="25"/>
    <n v="10.5"/>
  </r>
  <r>
    <n v="4930"/>
    <n v="537407"/>
    <n v="47580"/>
    <s v="TEA TIME DES TEA COSY"/>
    <d v="2010-12-06T14:55:00"/>
    <x v="1036"/>
    <s v="United Kingdom"/>
    <x v="1032"/>
    <s v="United Kingdom"/>
    <n v="2.5499999999999998"/>
    <n v="6"/>
    <n v="15.299999999999999"/>
  </r>
  <r>
    <n v="4931"/>
    <n v="537419"/>
    <s v="84970S"/>
    <s v="HANGING HEART ZINC T-LIGHT HOLDER"/>
    <d v="2010-12-06T15:14:00"/>
    <x v="2000"/>
    <s v="United Kingdom"/>
    <x v="1996"/>
    <s v="United Kingdom"/>
    <n v="0.85"/>
    <n v="12"/>
    <n v="10.199999999999999"/>
  </r>
  <r>
    <n v="4932"/>
    <n v="537419"/>
    <n v="21143"/>
    <s v="ANTIQUE GLASS HEART DECORATION "/>
    <d v="2010-12-06T15:14:00"/>
    <x v="2000"/>
    <s v="United Kingdom"/>
    <x v="1996"/>
    <s v="United Kingdom"/>
    <n v="1.95"/>
    <n v="12"/>
    <n v="23.4"/>
  </r>
  <r>
    <n v="4933"/>
    <n v="537421"/>
    <n v="22569"/>
    <s v="FELTCRAFT CUSHION BUTTERFLY"/>
    <d v="2010-12-06T15:25:00"/>
    <x v="742"/>
    <s v="United Kingdom"/>
    <x v="738"/>
    <s v="United Kingdom"/>
    <n v="3.75"/>
    <n v="2"/>
    <n v="7.5"/>
  </r>
  <r>
    <n v="4934"/>
    <n v="537422"/>
    <n v="22800"/>
    <s v="ANTIQUE TALL SWIRLGLASS TRINKET POT"/>
    <d v="2010-12-06T15:27:00"/>
    <x v="1157"/>
    <s v="United Kingdom"/>
    <x v="1153"/>
    <s v="United Kingdom"/>
    <n v="3.75"/>
    <n v="4"/>
    <n v="15"/>
  </r>
  <r>
    <n v="4935"/>
    <n v="537423"/>
    <n v="21743"/>
    <s v="STAR PORTABLE TABLE LIGHT "/>
    <d v="2010-12-06T15:34:00"/>
    <x v="324"/>
    <s v="United Kingdom"/>
    <x v="320"/>
    <s v="United Kingdom"/>
    <n v="2.95"/>
    <n v="12"/>
    <n v="35.400000000000006"/>
  </r>
  <r>
    <n v="4936"/>
    <n v="537428"/>
    <n v="22690"/>
    <s v="DOORMAT HOME SWEET HOME BLUE "/>
    <d v="2010-12-06T15:38:00"/>
    <x v="1482"/>
    <s v="United Kingdom"/>
    <x v="1478"/>
    <s v="United Kingdom"/>
    <n v="7.95"/>
    <n v="1"/>
    <n v="7.95"/>
  </r>
  <r>
    <n v="4937"/>
    <n v="537446"/>
    <n v="22795"/>
    <s v="SWEETHEART RECIPE BOOK STAND"/>
    <d v="2010-12-07T09:13:00"/>
    <x v="1891"/>
    <s v="United Kingdom"/>
    <x v="1887"/>
    <s v="United Kingdom"/>
    <n v="6.75"/>
    <n v="4"/>
    <n v="27"/>
  </r>
  <r>
    <n v="4938"/>
    <n v="537446"/>
    <s v="85123A"/>
    <s v="WHITE HANGING HEART T-LIGHT HOLDER"/>
    <d v="2010-12-07T09:13:00"/>
    <x v="1891"/>
    <s v="United Kingdom"/>
    <x v="1887"/>
    <s v="United Kingdom"/>
    <n v="2.95"/>
    <n v="6"/>
    <n v="17.700000000000003"/>
  </r>
  <r>
    <n v="4939"/>
    <n v="537463"/>
    <n v="21700"/>
    <s v="BIG DOUGHNUT FRIDGE MAGNETS"/>
    <d v="2010-12-07T10:08:00"/>
    <x v="569"/>
    <s v="France"/>
    <x v="565"/>
    <s v="France"/>
    <n v="0.85"/>
    <n v="12"/>
    <n v="10.199999999999999"/>
  </r>
  <r>
    <n v="4940"/>
    <n v="537463"/>
    <n v="22895"/>
    <s v="SET OF 2 TEA TOWELS APPLE AND PEARS"/>
    <d v="2010-12-07T10:08:00"/>
    <x v="569"/>
    <s v="France"/>
    <x v="565"/>
    <s v="France"/>
    <n v="2.95"/>
    <n v="6"/>
    <n v="17.700000000000003"/>
  </r>
  <r>
    <n v="4941"/>
    <n v="537464"/>
    <n v="21790"/>
    <s v="VINTAGE SNAP CARDS"/>
    <d v="2010-12-07T10:14:00"/>
    <x v="1624"/>
    <s v="United Kingdom"/>
    <x v="1620"/>
    <s v="United Kingdom"/>
    <n v="0.85"/>
    <n v="12"/>
    <n v="10.199999999999999"/>
  </r>
  <r>
    <n v="4942"/>
    <n v="537465"/>
    <n v="22891"/>
    <s v="TEA FOR ONE POLKADOT"/>
    <d v="2010-12-07T10:32:00"/>
    <x v="1466"/>
    <s v="United Kingdom"/>
    <x v="1462"/>
    <s v="United Kingdom"/>
    <n v="4.25"/>
    <n v="15"/>
    <n v="63.75"/>
  </r>
  <r>
    <n v="4943"/>
    <n v="537484"/>
    <n v="22173"/>
    <s v="METAL 4 HOOK HANGER FRENCH CHATEAU"/>
    <d v="2010-12-07T11:30:00"/>
    <x v="1748"/>
    <s v="United Kingdom"/>
    <x v="1744"/>
    <s v="United Kingdom"/>
    <n v="2.95"/>
    <n v="8"/>
    <n v="23.6"/>
  </r>
  <r>
    <n v="4944"/>
    <n v="537523"/>
    <n v="22804"/>
    <s v="CANDLEHOLDER PINK HANGING HEART"/>
    <d v="2010-12-07T11:45:00"/>
    <x v="2001"/>
    <s v="United Kingdom"/>
    <x v="1997"/>
    <s v="United Kingdom"/>
    <n v="2.95"/>
    <n v="6"/>
    <n v="17.700000000000003"/>
  </r>
  <r>
    <n v="4945"/>
    <n v="537594"/>
    <n v="22244"/>
    <s v="3 HOOK HANGER MAGIC GARDEN"/>
    <d v="2010-12-07T12:28:00"/>
    <x v="583"/>
    <s v="Germany"/>
    <x v="579"/>
    <s v="Germany"/>
    <n v="1.95"/>
    <n v="12"/>
    <n v="23.4"/>
  </r>
  <r>
    <n v="4946"/>
    <n v="537595"/>
    <n v="51008"/>
    <s v="AFGHAN SLIPPER SOCK PAIR"/>
    <d v="2010-12-07T12:29:00"/>
    <x v="1555"/>
    <s v="United Kingdom"/>
    <x v="1551"/>
    <s v="United Kingdom"/>
    <n v="3.45"/>
    <n v="1"/>
    <n v="3.45"/>
  </r>
  <r>
    <n v="4947"/>
    <n v="537609"/>
    <n v="22633"/>
    <s v="HAND WARMER UNION JACK"/>
    <d v="2010-12-07T13:22:00"/>
    <x v="415"/>
    <s v="United Kingdom"/>
    <x v="411"/>
    <s v="United Kingdom"/>
    <n v="2.1"/>
    <n v="12"/>
    <n v="25.200000000000003"/>
  </r>
  <r>
    <n v="4948"/>
    <n v="537624"/>
    <n v="20748"/>
    <s v="KENSINGTON COFFEE SET"/>
    <d v="2010-12-07T14:41:00"/>
    <x v="393"/>
    <s v="United Kingdom"/>
    <x v="389"/>
    <s v="United Kingdom"/>
    <n v="12.75"/>
    <n v="1"/>
    <n v="12.75"/>
  </r>
  <r>
    <n v="4949"/>
    <n v="537646"/>
    <n v="22087"/>
    <s v="PAPER BUNTING WHITE LACE"/>
    <d v="2010-12-07T15:39:00"/>
    <x v="2002"/>
    <s v="United Kingdom"/>
    <x v="1998"/>
    <s v="United Kingdom"/>
    <n v="2.95"/>
    <n v="1"/>
    <n v="2.95"/>
  </r>
  <r>
    <n v="4950"/>
    <n v="537657"/>
    <n v="22830"/>
    <s v="UTILTY CABINET WITH HOOKS"/>
    <d v="2010-12-07T16:42:00"/>
    <x v="154"/>
    <s v="United Kingdom"/>
    <x v="150"/>
    <s v="United Kingdom"/>
    <n v="19.84"/>
    <n v="30"/>
    <n v="595.20000000000005"/>
  </r>
  <r>
    <n v="4951"/>
    <n v="537671"/>
    <n v="21355"/>
    <s v="TOAST ITS - I LOVE YOU "/>
    <d v="2010-12-08T09:20:00"/>
    <x v="381"/>
    <s v="United Kingdom"/>
    <x v="377"/>
    <s v="United Kingdom"/>
    <n v="1.25"/>
    <n v="12"/>
    <n v="15"/>
  </r>
  <r>
    <n v="4952"/>
    <n v="537671"/>
    <n v="22728"/>
    <s v="ALARM CLOCK BAKELIKE PINK"/>
    <d v="2010-12-08T09:20:00"/>
    <x v="381"/>
    <s v="United Kingdom"/>
    <x v="377"/>
    <s v="United Kingdom"/>
    <n v="3.75"/>
    <n v="4"/>
    <n v="15"/>
  </r>
  <r>
    <n v="4953"/>
    <n v="537685"/>
    <n v="85176"/>
    <s v="SEWING SUSAN 21 NEEDLE SET"/>
    <d v="2010-12-08T10:21:00"/>
    <x v="1349"/>
    <s v="United Kingdom"/>
    <x v="1345"/>
    <s v="United Kingdom"/>
    <n v="0.85"/>
    <n v="10"/>
    <n v="8.5"/>
  </r>
  <r>
    <n v="4954"/>
    <n v="537690"/>
    <n v="22112"/>
    <s v="CHOCOLATE HOT WATER BOTTLE"/>
    <d v="2010-12-08T10:38:00"/>
    <x v="293"/>
    <s v="United Kingdom"/>
    <x v="289"/>
    <s v="United Kingdom"/>
    <n v="4.95"/>
    <n v="12"/>
    <n v="59.400000000000006"/>
  </r>
  <r>
    <n v="4955"/>
    <n v="537691"/>
    <n v="22147"/>
    <s v="FELTCRAFT BUTTERFLY HEARTS"/>
    <d v="2010-12-08T10:39:00"/>
    <x v="495"/>
    <s v="United Kingdom"/>
    <x v="491"/>
    <s v="United Kingdom"/>
    <n v="1.45"/>
    <n v="12"/>
    <n v="17.399999999999999"/>
  </r>
  <r>
    <n v="4956"/>
    <n v="537754"/>
    <n v="22649"/>
    <s v="STRAWBERRY FAIRY CAKE TEAPOT"/>
    <d v="2010-12-08T11:16:00"/>
    <x v="2003"/>
    <s v="United Kingdom"/>
    <x v="1999"/>
    <s v="United Kingdom"/>
    <n v="4.95"/>
    <n v="1"/>
    <n v="4.95"/>
  </r>
  <r>
    <n v="4957"/>
    <n v="537759"/>
    <n v="82482"/>
    <s v="WOODEN PICTURE FRAME WHITE FINISH"/>
    <d v="2010-12-08T11:42:00"/>
    <x v="1256"/>
    <s v="United Kingdom"/>
    <x v="1252"/>
    <s v="United Kingdom"/>
    <n v="2.5499999999999998"/>
    <n v="6"/>
    <n v="15.299999999999999"/>
  </r>
  <r>
    <n v="4958"/>
    <n v="537762"/>
    <n v="22909"/>
    <s v="SET OF 20 VINTAGE CHRISTMAS NAPKINS"/>
    <d v="2010-12-08T12:01:00"/>
    <x v="630"/>
    <s v="United Kingdom"/>
    <x v="626"/>
    <s v="United Kingdom"/>
    <n v="0.85"/>
    <n v="12"/>
    <n v="10.199999999999999"/>
  </r>
  <r>
    <n v="4959"/>
    <n v="537770"/>
    <n v="22902"/>
    <s v="TOTE BAG I LOVE LONDON"/>
    <d v="2010-12-08T12:24:00"/>
    <x v="2004"/>
    <s v="United Kingdom"/>
    <x v="2000"/>
    <s v="United Kingdom"/>
    <n v="2.1"/>
    <n v="12"/>
    <n v="25.200000000000003"/>
  </r>
  <r>
    <n v="4960"/>
    <n v="537772"/>
    <n v="22080"/>
    <s v="RIBBON REEL POLKADOTS "/>
    <d v="2010-12-08T12:35:00"/>
    <x v="2005"/>
    <s v="United Kingdom"/>
    <x v="2001"/>
    <s v="United Kingdom"/>
    <n v="1.65"/>
    <n v="5"/>
    <n v="8.25"/>
  </r>
  <r>
    <n v="4961"/>
    <n v="537773"/>
    <n v="20764"/>
    <s v="ABSTRACT CIRCLES SKETCHBOOK "/>
    <d v="2010-12-08T12:36:00"/>
    <x v="1851"/>
    <s v="United Kingdom"/>
    <x v="1847"/>
    <s v="United Kingdom"/>
    <n v="3.75"/>
    <n v="1"/>
    <n v="3.75"/>
  </r>
  <r>
    <n v="4962"/>
    <n v="537775"/>
    <n v="22423"/>
    <s v="REGENCY CAKESTAND 3 TIER"/>
    <d v="2010-12-08T12:41:00"/>
    <x v="2006"/>
    <s v="United Kingdom"/>
    <x v="2002"/>
    <s v="United Kingdom"/>
    <n v="12.75"/>
    <n v="4"/>
    <n v="51"/>
  </r>
  <r>
    <n v="4963"/>
    <n v="537781"/>
    <n v="22294"/>
    <s v="HEART FILIGREE DOVE  SMALL"/>
    <d v="2010-12-08T12:46:00"/>
    <x v="2007"/>
    <s v="United Kingdom"/>
    <x v="2003"/>
    <s v="United Kingdom"/>
    <n v="1.25"/>
    <n v="2"/>
    <n v="2.5"/>
  </r>
  <r>
    <n v="4964"/>
    <n v="537781"/>
    <n v="22645"/>
    <s v="CERAMIC HEART FAIRY CAKE MONEY BANK"/>
    <d v="2010-12-08T12:46:00"/>
    <x v="2007"/>
    <s v="United Kingdom"/>
    <x v="2003"/>
    <s v="United Kingdom"/>
    <n v="1.45"/>
    <n v="2"/>
    <n v="2.9"/>
  </r>
  <r>
    <n v="4965"/>
    <n v="537781"/>
    <n v="22584"/>
    <s v="PACK OF 6 PANNETONE GIFT BOXES"/>
    <d v="2010-12-08T12:46:00"/>
    <x v="2007"/>
    <s v="United Kingdom"/>
    <x v="2003"/>
    <s v="United Kingdom"/>
    <n v="2.5499999999999998"/>
    <n v="1"/>
    <n v="2.5499999999999998"/>
  </r>
  <r>
    <n v="4966"/>
    <s v="C537788"/>
    <s v="16202E"/>
    <s v="BLACK PHOTO ALBUM "/>
    <d v="2010-12-08T12:49:00"/>
    <x v="145"/>
    <s v="United Kingdom"/>
    <x v="141"/>
    <s v="United Kingdom"/>
    <n v="5.55"/>
    <n v="-1"/>
    <n v="-5.55"/>
  </r>
  <r>
    <n v="4967"/>
    <n v="537793"/>
    <s v="85099B"/>
    <s v="JUMBO BAG RED RETROSPOT"/>
    <d v="2010-12-08T12:57:00"/>
    <x v="2008"/>
    <s v="United Kingdom"/>
    <x v="2004"/>
    <s v="United Kingdom"/>
    <n v="1.65"/>
    <n v="100"/>
    <n v="165"/>
  </r>
  <r>
    <n v="4968"/>
    <n v="537793"/>
    <n v="20717"/>
    <s v="STRAWBERRY SHOPPER BAG"/>
    <d v="2010-12-08T12:57:00"/>
    <x v="2008"/>
    <s v="United Kingdom"/>
    <x v="2004"/>
    <s v="United Kingdom"/>
    <n v="1.25"/>
    <n v="3"/>
    <n v="3.75"/>
  </r>
  <r>
    <n v="4969"/>
    <n v="537794"/>
    <n v="82486"/>
    <s v="WOOD S/3 CABINET ANT WHITE FINISH"/>
    <d v="2010-12-08T13:01:00"/>
    <x v="192"/>
    <s v="United Kingdom"/>
    <x v="188"/>
    <s v="United Kingdom"/>
    <n v="7.95"/>
    <n v="2"/>
    <n v="15.9"/>
  </r>
  <r>
    <n v="4970"/>
    <n v="537810"/>
    <n v="22415"/>
    <s v="WHITE TISSUE REAM"/>
    <d v="2010-12-08T13:30:00"/>
    <x v="2008"/>
    <s v="United Kingdom"/>
    <x v="2004"/>
    <s v="United Kingdom"/>
    <n v="7.95"/>
    <n v="3"/>
    <n v="23.85"/>
  </r>
  <r>
    <n v="4971"/>
    <n v="537825"/>
    <n v="22834"/>
    <s v="HAND WARMER BABUSHKA DESIGN"/>
    <d v="2010-12-08T14:36:00"/>
    <x v="17"/>
    <s v="United Kingdom"/>
    <x v="13"/>
    <s v="United Kingdom"/>
    <n v="2.1"/>
    <n v="3"/>
    <n v="6.3000000000000007"/>
  </r>
  <r>
    <n v="4972"/>
    <n v="537828"/>
    <s v="85123A"/>
    <s v="WHITE HANGING HEART T-LIGHT HOLDER"/>
    <d v="2010-12-08T14:43:00"/>
    <x v="723"/>
    <s v="United Kingdom"/>
    <x v="719"/>
    <s v="United Kingdom"/>
    <n v="2.95"/>
    <n v="12"/>
    <n v="35.400000000000006"/>
  </r>
  <r>
    <n v="4973"/>
    <n v="537829"/>
    <n v="84988"/>
    <s v="SET OF 72 PINK HEART PAPER DOILIES"/>
    <d v="2010-12-08T14:46:00"/>
    <x v="214"/>
    <s v="United Kingdom"/>
    <x v="210"/>
    <s v="United Kingdom"/>
    <n v="1.45"/>
    <n v="24"/>
    <n v="34.799999999999997"/>
  </r>
  <r>
    <n v="4974"/>
    <s v="C537834"/>
    <n v="22697"/>
    <s v="GREEN REGENCY TEACUP AND SAUCER"/>
    <d v="2010-12-08T14:54:00"/>
    <x v="381"/>
    <s v="United Kingdom"/>
    <x v="377"/>
    <s v="United Kingdom"/>
    <n v="2.95"/>
    <n v="-1"/>
    <n v="-2.95"/>
  </r>
  <r>
    <n v="4975"/>
    <n v="537846"/>
    <n v="22090"/>
    <s v="PAPER BUNTING RETROSPOT"/>
    <d v="2010-12-08T15:25:00"/>
    <x v="2009"/>
    <s v="United Kingdom"/>
    <x v="2005"/>
    <s v="United Kingdom"/>
    <n v="2.95"/>
    <n v="6"/>
    <n v="17.700000000000003"/>
  </r>
  <r>
    <n v="4976"/>
    <n v="537850"/>
    <s v="62096A"/>
    <s v="PINK/YELLOW FLOWERS HANDBAG"/>
    <d v="2010-12-08T15:38:00"/>
    <x v="1999"/>
    <s v="United Kingdom"/>
    <x v="1995"/>
    <s v="United Kingdom"/>
    <n v="1.25"/>
    <n v="6"/>
    <n v="7.5"/>
  </r>
  <r>
    <n v="4977"/>
    <n v="537855"/>
    <n v="22574"/>
    <s v="HEART WOODEN CHRISTMAS DECORATION"/>
    <d v="2010-12-08T15:59:00"/>
    <x v="2010"/>
    <s v="United Kingdom"/>
    <x v="2006"/>
    <s v="United Kingdom"/>
    <n v="0.85"/>
    <n v="2"/>
    <n v="1.7"/>
  </r>
  <r>
    <n v="4978"/>
    <n v="537868"/>
    <n v="22963"/>
    <s v="JAM JAR WITH GREEN LID"/>
    <d v="2010-12-08T16:49:00"/>
    <x v="1434"/>
    <s v="Norway"/>
    <x v="1430"/>
    <s v="Norway"/>
    <n v="0.85"/>
    <n v="12"/>
    <n v="10.199999999999999"/>
  </r>
  <r>
    <n v="4979"/>
    <n v="537868"/>
    <n v="22567"/>
    <s v="20 DOLLY PEGS RETROSPOT"/>
    <d v="2010-12-08T16:49:00"/>
    <x v="1434"/>
    <s v="Norway"/>
    <x v="1430"/>
    <s v="Norway"/>
    <n v="1.25"/>
    <n v="24"/>
    <n v="30"/>
  </r>
  <r>
    <n v="4980"/>
    <n v="537871"/>
    <n v="22561"/>
    <s v="WOODEN SCHOOL COLOURING SET"/>
    <d v="2010-12-08T17:20:00"/>
    <x v="393"/>
    <s v="United Kingdom"/>
    <x v="389"/>
    <s v="United Kingdom"/>
    <n v="1.65"/>
    <n v="2"/>
    <n v="3.3"/>
  </r>
  <r>
    <n v="4981"/>
    <n v="537887"/>
    <n v="22112"/>
    <s v="CHOCOLATE HOT WATER BOTTLE"/>
    <d v="2010-12-09T10:00:00"/>
    <x v="246"/>
    <s v="United Kingdom"/>
    <x v="242"/>
    <s v="United Kingdom"/>
    <n v="4.25"/>
    <n v="24"/>
    <n v="102"/>
  </r>
  <r>
    <n v="4982"/>
    <n v="537892"/>
    <n v="22620"/>
    <s v="4 TRADITIONAL SPINNING TOPS"/>
    <d v="2010-12-09T10:13:00"/>
    <x v="2011"/>
    <s v="Germany"/>
    <x v="2007"/>
    <s v="Germany"/>
    <n v="1.25"/>
    <n v="12"/>
    <n v="15"/>
  </r>
  <r>
    <n v="4983"/>
    <n v="537955"/>
    <n v="21559"/>
    <s v="STRAWBERRY LUNCH BOX WITH CUTLERY"/>
    <d v="2010-12-09T11:28:00"/>
    <x v="301"/>
    <s v="United Kingdom"/>
    <x v="297"/>
    <s v="United Kingdom"/>
    <n v="2.5499999999999998"/>
    <n v="1"/>
    <n v="2.5499999999999998"/>
  </r>
  <r>
    <n v="4984"/>
    <n v="537981"/>
    <n v="22536"/>
    <s v="MAGIC DRAWING SLATE PURDEY"/>
    <d v="2010-12-09T11:35:00"/>
    <x v="2012"/>
    <s v="United Kingdom"/>
    <x v="2008"/>
    <s v="United Kingdom"/>
    <n v="0.36"/>
    <n v="400"/>
    <n v="144"/>
  </r>
  <r>
    <n v="4985"/>
    <n v="537995"/>
    <n v="22352"/>
    <s v="LUNCH BOX WITH CUTLERY RETROSPOT "/>
    <d v="2010-12-09T11:39:00"/>
    <x v="432"/>
    <s v="Germany"/>
    <x v="428"/>
    <s v="Germany"/>
    <n v="2.5499999999999998"/>
    <n v="6"/>
    <n v="15.299999999999999"/>
  </r>
  <r>
    <n v="4986"/>
    <n v="538009"/>
    <n v="21469"/>
    <s v="POLKA DOT RAFFIA FOOD COVER"/>
    <d v="2010-12-09T12:17:00"/>
    <x v="96"/>
    <s v="EIRE"/>
    <x v="92"/>
    <s v="EIRE"/>
    <n v="3.75"/>
    <n v="6"/>
    <n v="22.5"/>
  </r>
  <r>
    <n v="4987"/>
    <n v="538012"/>
    <n v="22625"/>
    <s v="RED KITCHEN SCALES"/>
    <d v="2010-12-09T12:32:00"/>
    <x v="65"/>
    <s v="United Kingdom"/>
    <x v="61"/>
    <s v="United Kingdom"/>
    <n v="8.5"/>
    <n v="1"/>
    <n v="8.5"/>
  </r>
  <r>
    <n v="4988"/>
    <n v="538012"/>
    <n v="21041"/>
    <s v="RED RETROSPOT OVEN GLOVE DOUBLE"/>
    <d v="2010-12-09T12:32:00"/>
    <x v="65"/>
    <s v="United Kingdom"/>
    <x v="61"/>
    <s v="United Kingdom"/>
    <n v="2.95"/>
    <n v="2"/>
    <n v="5.9"/>
  </r>
  <r>
    <n v="4989"/>
    <n v="538013"/>
    <n v="72232"/>
    <s v="FENG SHUI PILLAR CANDLE"/>
    <d v="2010-12-09T12:37:00"/>
    <x v="2013"/>
    <s v="United Kingdom"/>
    <x v="2009"/>
    <s v="United Kingdom"/>
    <n v="0.19"/>
    <n v="24"/>
    <n v="4.5600000000000005"/>
  </r>
  <r>
    <n v="4990"/>
    <n v="538013"/>
    <n v="21744"/>
    <s v="SNOWFLAKE PORTABLE TABLE LIGHT "/>
    <d v="2010-12-09T12:37:00"/>
    <x v="2013"/>
    <s v="United Kingdom"/>
    <x v="2009"/>
    <s v="United Kingdom"/>
    <n v="2.95"/>
    <n v="2"/>
    <n v="5.9"/>
  </r>
  <r>
    <n v="4991"/>
    <n v="538035"/>
    <n v="21479"/>
    <s v="WHITE SKULL HOT WATER BOTTLE "/>
    <d v="2010-12-09T13:03:00"/>
    <x v="1374"/>
    <s v="United Kingdom"/>
    <x v="1370"/>
    <s v="United Kingdom"/>
    <n v="3.75"/>
    <n v="2"/>
    <n v="7.5"/>
  </r>
  <r>
    <n v="4992"/>
    <s v="C538052"/>
    <n v="22138"/>
    <s v="BAKING SET 9 PIECE RETROSPOT "/>
    <d v="2010-12-09T13:28:00"/>
    <x v="2014"/>
    <s v="United Kingdom"/>
    <x v="2010"/>
    <s v="United Kingdom"/>
    <n v="4.95"/>
    <n v="-1"/>
    <n v="-4.95"/>
  </r>
  <r>
    <n v="4993"/>
    <n v="538056"/>
    <s v="90195A"/>
    <s v="PURPLE GEMSTONE BRACELET"/>
    <d v="2010-12-09T13:34:00"/>
    <x v="1989"/>
    <s v="United Kingdom"/>
    <x v="1985"/>
    <s v="United Kingdom"/>
    <n v="8.9499999999999993"/>
    <n v="4"/>
    <n v="35.799999999999997"/>
  </r>
  <r>
    <n v="4994"/>
    <n v="538064"/>
    <n v="22297"/>
    <s v="HEART IVORY TRELLIS SMALL"/>
    <d v="2010-12-09T13:47:00"/>
    <x v="1290"/>
    <s v="United Kingdom"/>
    <x v="1286"/>
    <s v="United Kingdom"/>
    <n v="1.25"/>
    <n v="1"/>
    <n v="1.25"/>
  </r>
  <r>
    <n v="4995"/>
    <n v="538076"/>
    <n v="21872"/>
    <s v="GLAMOROUS  MUG"/>
    <d v="2010-12-09T14:15:00"/>
    <x v="90"/>
    <s v="United Kingdom"/>
    <x v="86"/>
    <s v="United Kingdom"/>
    <n v="1.25"/>
    <n v="2"/>
    <n v="2.5"/>
  </r>
  <r>
    <n v="4996"/>
    <n v="538079"/>
    <n v="22671"/>
    <s v="FRENCH LAUNDRY SIGN BLUE METAL"/>
    <d v="2010-12-09T14:27:00"/>
    <x v="2015"/>
    <s v="United Kingdom"/>
    <x v="2011"/>
    <s v="United Kingdom"/>
    <n v="1.65"/>
    <n v="12"/>
    <n v="19.799999999999997"/>
  </r>
  <r>
    <n v="4997"/>
    <n v="538113"/>
    <n v="85127"/>
    <s v="SMALL SQUARE CUT GLASS CANDLESTICK"/>
    <d v="2010-12-09T15:29:00"/>
    <x v="1847"/>
    <s v="United Kingdom"/>
    <x v="1843"/>
    <s v="United Kingdom"/>
    <n v="4.95"/>
    <n v="4"/>
    <n v="19.8"/>
  </r>
  <r>
    <n v="4998"/>
    <n v="538146"/>
    <n v="22196"/>
    <s v="SMALL HEART MEASURING SPOONS"/>
    <d v="2010-12-09T16:10:00"/>
    <x v="1257"/>
    <s v="United Kingdom"/>
    <x v="1253"/>
    <s v="United Kingdom"/>
    <n v="0.85"/>
    <n v="24"/>
    <n v="20.399999999999999"/>
  </r>
  <r>
    <n v="4999"/>
    <n v="538166"/>
    <n v="22111"/>
    <s v="SCOTTIE DOG HOT WATER BOTTLE"/>
    <d v="2010-12-09T18:09:00"/>
    <x v="428"/>
    <s v="United Kingdom"/>
    <x v="424"/>
    <s v="United Kingdom"/>
    <n v="4.95"/>
    <n v="1"/>
    <n v="4.95"/>
  </r>
  <r>
    <n v="5000"/>
    <n v="538168"/>
    <n v="22851"/>
    <s v="SET 20 NAPKINS FAIRY CAKES DESIGN "/>
    <d v="2010-12-09T19:23:00"/>
    <x v="151"/>
    <s v="United Kingdom"/>
    <x v="147"/>
    <s v="United Kingdom"/>
    <n v="0.85"/>
    <n v="2"/>
    <n v="1.7"/>
  </r>
  <r>
    <m/>
    <m/>
    <m/>
    <m/>
    <m/>
    <x v="2016"/>
    <m/>
    <x v="20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1633A-BEF0-4034-928B-91B92268A318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4038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2018">
        <item x="1164"/>
        <item x="1737"/>
        <item x="1806"/>
        <item x="78"/>
        <item x="598"/>
        <item x="1900"/>
        <item x="1167"/>
        <item x="1451"/>
        <item x="980"/>
        <item x="480"/>
        <item x="1556"/>
        <item x="1273"/>
        <item x="419"/>
        <item x="436"/>
        <item x="276"/>
        <item x="986"/>
        <item x="1674"/>
        <item x="1675"/>
        <item x="752"/>
        <item x="478"/>
        <item x="1147"/>
        <item x="1434"/>
        <item x="443"/>
        <item x="174"/>
        <item x="244"/>
        <item x="1338"/>
        <item x="1162"/>
        <item x="231"/>
        <item x="1300"/>
        <item x="1398"/>
        <item x="358"/>
        <item x="1130"/>
        <item x="315"/>
        <item x="175"/>
        <item x="1160"/>
        <item x="1931"/>
        <item x="1702"/>
        <item x="1421"/>
        <item x="692"/>
        <item x="1563"/>
        <item x="2011"/>
        <item x="530"/>
        <item x="397"/>
        <item x="380"/>
        <item x="1533"/>
        <item x="446"/>
        <item x="1740"/>
        <item x="607"/>
        <item x="1762"/>
        <item x="1024"/>
        <item x="1715"/>
        <item x="684"/>
        <item x="1553"/>
        <item x="599"/>
        <item x="1285"/>
        <item x="340"/>
        <item x="663"/>
        <item x="1714"/>
        <item x="247"/>
        <item x="265"/>
        <item x="459"/>
        <item x="1876"/>
        <item x="1596"/>
        <item x="1804"/>
        <item x="1957"/>
        <item x="1602"/>
        <item x="1647"/>
        <item x="551"/>
        <item x="278"/>
        <item x="1390"/>
        <item x="448"/>
        <item x="280"/>
        <item x="813"/>
        <item x="1077"/>
        <item x="1396"/>
        <item x="1807"/>
        <item x="562"/>
        <item x="583"/>
        <item x="1485"/>
        <item x="886"/>
        <item x="1000"/>
        <item x="735"/>
        <item x="402"/>
        <item x="1861"/>
        <item x="779"/>
        <item x="920"/>
        <item x="891"/>
        <item x="569"/>
        <item x="460"/>
        <item x="933"/>
        <item x="1322"/>
        <item x="1186"/>
        <item x="1614"/>
        <item x="467"/>
        <item x="1223"/>
        <item x="1044"/>
        <item x="1149"/>
        <item x="336"/>
        <item x="132"/>
        <item x="432"/>
        <item x="262"/>
        <item x="860"/>
        <item x="1231"/>
        <item x="1348"/>
        <item x="1137"/>
        <item x="1665"/>
        <item x="1871"/>
        <item x="1188"/>
        <item x="1836"/>
        <item x="1860"/>
        <item x="1383"/>
        <item x="1116"/>
        <item x="822"/>
        <item x="393"/>
        <item x="1183"/>
        <item x="673"/>
        <item x="60"/>
        <item x="1724"/>
        <item x="1946"/>
        <item x="1536"/>
        <item x="1171"/>
        <item x="1710"/>
        <item x="791"/>
        <item x="804"/>
        <item x="1192"/>
        <item x="1163"/>
        <item x="1135"/>
        <item x="1141"/>
        <item x="1753"/>
        <item x="1247"/>
        <item x="1808"/>
        <item x="1252"/>
        <item x="417"/>
        <item x="952"/>
        <item x="1880"/>
        <item x="982"/>
        <item x="1142"/>
        <item x="1926"/>
        <item x="298"/>
        <item x="524"/>
        <item x="1064"/>
        <item x="46"/>
        <item x="489"/>
        <item x="970"/>
        <item x="95"/>
        <item x="1369"/>
        <item x="830"/>
        <item x="848"/>
        <item x="1060"/>
        <item x="158"/>
        <item x="1803"/>
        <item x="1275"/>
        <item x="1874"/>
        <item x="1270"/>
        <item x="866"/>
        <item x="1245"/>
        <item x="1903"/>
        <item x="369"/>
        <item x="1127"/>
        <item x="308"/>
        <item x="1203"/>
        <item x="1599"/>
        <item x="1575"/>
        <item x="1456"/>
        <item x="1051"/>
        <item x="106"/>
        <item x="1344"/>
        <item x="916"/>
        <item x="41"/>
        <item x="940"/>
        <item x="1005"/>
        <item x="559"/>
        <item x="1938"/>
        <item x="874"/>
        <item x="1050"/>
        <item x="147"/>
        <item x="43"/>
        <item x="774"/>
        <item x="1495"/>
        <item x="1973"/>
        <item x="52"/>
        <item x="1260"/>
        <item x="1185"/>
        <item x="201"/>
        <item x="156"/>
        <item x="1193"/>
        <item x="1870"/>
        <item x="71"/>
        <item x="492"/>
        <item x="983"/>
        <item x="619"/>
        <item x="327"/>
        <item x="318"/>
        <item x="1452"/>
        <item x="1798"/>
        <item x="759"/>
        <item x="353"/>
        <item x="251"/>
        <item x="1983"/>
        <item x="1208"/>
        <item x="1264"/>
        <item x="1566"/>
        <item x="1444"/>
        <item x="554"/>
        <item x="76"/>
        <item x="594"/>
        <item x="1038"/>
        <item x="1381"/>
        <item x="1316"/>
        <item x="780"/>
        <item x="807"/>
        <item x="550"/>
        <item x="854"/>
        <item x="1232"/>
        <item x="834"/>
        <item x="523"/>
        <item x="1546"/>
        <item x="1057"/>
        <item x="644"/>
        <item x="1662"/>
        <item x="1705"/>
        <item x="1102"/>
        <item x="105"/>
        <item x="871"/>
        <item x="118"/>
        <item x="255"/>
        <item x="687"/>
        <item x="379"/>
        <item x="171"/>
        <item x="373"/>
        <item x="1274"/>
        <item x="121"/>
        <item x="59"/>
        <item x="16"/>
        <item x="1956"/>
        <item x="1486"/>
        <item x="1106"/>
        <item x="1508"/>
        <item x="1053"/>
        <item x="311"/>
        <item x="707"/>
        <item x="1123"/>
        <item x="690"/>
        <item x="1868"/>
        <item x="1256"/>
        <item x="1418"/>
        <item x="444"/>
        <item x="1747"/>
        <item x="1445"/>
        <item x="1980"/>
        <item x="1484"/>
        <item x="1621"/>
        <item x="355"/>
        <item x="333"/>
        <item x="662"/>
        <item x="512"/>
        <item x="1229"/>
        <item x="1287"/>
        <item x="452"/>
        <item x="942"/>
        <item x="1347"/>
        <item x="965"/>
        <item x="1109"/>
        <item x="868"/>
        <item x="378"/>
        <item x="208"/>
        <item x="728"/>
        <item x="1897"/>
        <item x="625"/>
        <item x="391"/>
        <item x="508"/>
        <item x="1668"/>
        <item x="1463"/>
        <item x="649"/>
        <item x="103"/>
        <item x="1439"/>
        <item x="902"/>
        <item x="1708"/>
        <item x="566"/>
        <item x="954"/>
        <item x="1615"/>
        <item x="539"/>
        <item x="645"/>
        <item x="1404"/>
        <item x="344"/>
        <item x="674"/>
        <item x="1541"/>
        <item x="387"/>
        <item x="795"/>
        <item x="1683"/>
        <item x="381"/>
        <item x="217"/>
        <item x="592"/>
        <item x="584"/>
        <item x="681"/>
        <item x="463"/>
        <item x="565"/>
        <item x="926"/>
        <item x="1592"/>
        <item x="1108"/>
        <item x="1590"/>
        <item x="815"/>
        <item x="1901"/>
        <item x="613"/>
        <item x="1441"/>
        <item x="270"/>
        <item x="1518"/>
        <item x="996"/>
        <item x="1190"/>
        <item x="1859"/>
        <item x="520"/>
        <item x="1688"/>
        <item x="537"/>
        <item x="1087"/>
        <item x="1022"/>
        <item x="516"/>
        <item x="1839"/>
        <item x="664"/>
        <item x="1573"/>
        <item x="1704"/>
        <item x="1987"/>
        <item x="641"/>
        <item x="1781"/>
        <item x="488"/>
        <item x="727"/>
        <item x="1634"/>
        <item x="8"/>
        <item x="1489"/>
        <item x="1370"/>
        <item x="1982"/>
        <item x="206"/>
        <item x="787"/>
        <item x="481"/>
        <item x="712"/>
        <item x="615"/>
        <item x="160"/>
        <item x="775"/>
        <item x="475"/>
        <item x="1433"/>
        <item x="908"/>
        <item x="612"/>
        <item x="1204"/>
        <item x="812"/>
        <item x="1253"/>
        <item x="1461"/>
        <item x="758"/>
        <item x="760"/>
        <item x="1478"/>
        <item x="660"/>
        <item x="1415"/>
        <item x="1917"/>
        <item x="1629"/>
        <item x="232"/>
        <item x="605"/>
        <item x="585"/>
        <item x="405"/>
        <item x="1333"/>
        <item x="63"/>
        <item x="1008"/>
        <item x="956"/>
        <item x="289"/>
        <item x="2000"/>
        <item x="962"/>
        <item x="1651"/>
        <item x="490"/>
        <item x="1659"/>
        <item x="407"/>
        <item x="517"/>
        <item x="364"/>
        <item x="456"/>
        <item x="12"/>
        <item x="328"/>
        <item x="413"/>
        <item x="471"/>
        <item x="1584"/>
        <item x="1717"/>
        <item x="1882"/>
        <item x="1111"/>
        <item x="418"/>
        <item x="1755"/>
        <item x="317"/>
        <item x="127"/>
        <item x="548"/>
        <item x="423"/>
        <item x="99"/>
        <item x="1694"/>
        <item x="616"/>
        <item x="1112"/>
        <item x="1555"/>
        <item x="1195"/>
        <item x="1689"/>
        <item x="810"/>
        <item x="1673"/>
        <item x="382"/>
        <item x="1259"/>
        <item x="790"/>
        <item x="560"/>
        <item x="567"/>
        <item x="542"/>
        <item x="1088"/>
        <item x="507"/>
        <item x="253"/>
        <item x="1140"/>
        <item x="1055"/>
        <item x="990"/>
        <item x="1382"/>
        <item x="421"/>
        <item x="35"/>
        <item x="1846"/>
        <item x="816"/>
        <item x="1921"/>
        <item x="610"/>
        <item x="1552"/>
        <item x="1796"/>
        <item x="271"/>
        <item x="1465"/>
        <item x="1778"/>
        <item x="963"/>
        <item x="1558"/>
        <item x="570"/>
        <item x="1284"/>
        <item x="1863"/>
        <item x="561"/>
        <item x="618"/>
        <item x="196"/>
        <item x="1481"/>
        <item x="1787"/>
        <item x="1620"/>
        <item x="1817"/>
        <item x="250"/>
        <item x="1601"/>
        <item x="366"/>
        <item x="1658"/>
        <item x="665"/>
        <item x="1548"/>
        <item x="273"/>
        <item x="258"/>
        <item x="753"/>
        <item x="1366"/>
        <item x="1143"/>
        <item x="1394"/>
        <item x="1033"/>
        <item x="1794"/>
        <item x="1248"/>
        <item x="749"/>
        <item x="1217"/>
        <item x="1224"/>
        <item x="330"/>
        <item x="82"/>
        <item x="1785"/>
        <item x="927"/>
        <item x="323"/>
        <item x="1136"/>
        <item x="1241"/>
        <item x="971"/>
        <item x="1269"/>
        <item x="937"/>
        <item x="128"/>
        <item x="1386"/>
        <item x="1499"/>
        <item x="538"/>
        <item x="527"/>
        <item x="855"/>
        <item x="1200"/>
        <item x="833"/>
        <item x="768"/>
        <item x="975"/>
        <item x="437"/>
        <item x="764"/>
        <item x="725"/>
        <item x="1497"/>
        <item x="1058"/>
        <item x="19"/>
        <item x="433"/>
        <item x="864"/>
        <item x="1736"/>
        <item x="1771"/>
        <item x="1991"/>
        <item x="495"/>
        <item x="1899"/>
        <item x="1517"/>
        <item x="608"/>
        <item x="1551"/>
        <item x="306"/>
        <item x="1343"/>
        <item x="1068"/>
        <item x="1173"/>
        <item x="564"/>
        <item x="1238"/>
        <item x="218"/>
        <item x="786"/>
        <item x="574"/>
        <item x="842"/>
        <item x="626"/>
        <item x="1779"/>
        <item x="935"/>
        <item x="900"/>
        <item x="1669"/>
        <item x="398"/>
        <item x="1693"/>
        <item x="252"/>
        <item x="482"/>
        <item x="1593"/>
        <item x="747"/>
        <item x="1373"/>
        <item x="1294"/>
        <item x="1587"/>
        <item x="1021"/>
        <item x="1392"/>
        <item x="1990"/>
        <item x="533"/>
        <item x="62"/>
        <item x="1690"/>
        <item x="720"/>
        <item x="155"/>
        <item x="1820"/>
        <item x="1488"/>
        <item x="1315"/>
        <item x="1207"/>
        <item x="414"/>
        <item x="450"/>
        <item x="903"/>
        <item x="1494"/>
        <item x="322"/>
        <item x="293"/>
        <item x="1280"/>
        <item x="1594"/>
        <item x="1912"/>
        <item x="1655"/>
        <item x="1342"/>
        <item x="1769"/>
        <item x="94"/>
        <item x="1503"/>
        <item x="1210"/>
        <item x="1521"/>
        <item x="984"/>
        <item x="412"/>
        <item x="578"/>
        <item x="1821"/>
        <item x="1080"/>
        <item x="676"/>
        <item x="518"/>
        <item x="51"/>
        <item x="98"/>
        <item x="10"/>
        <item x="350"/>
        <item x="1757"/>
        <item x="738"/>
        <item x="563"/>
        <item x="1825"/>
        <item x="1156"/>
        <item x="945"/>
        <item x="1359"/>
        <item x="329"/>
        <item x="1531"/>
        <item x="388"/>
        <item x="1016"/>
        <item x="347"/>
        <item x="1353"/>
        <item x="149"/>
        <item x="1816"/>
        <item x="1212"/>
        <item x="224"/>
        <item x="73"/>
        <item x="284"/>
        <item x="138"/>
        <item x="1026"/>
        <item x="756"/>
        <item x="906"/>
        <item x="686"/>
        <item x="1012"/>
        <item x="776"/>
        <item x="1774"/>
        <item x="1056"/>
        <item x="909"/>
        <item x="1632"/>
        <item x="552"/>
        <item x="129"/>
        <item x="1758"/>
        <item x="1104"/>
        <item x="1455"/>
        <item x="1671"/>
        <item x="1272"/>
        <item x="285"/>
        <item x="239"/>
        <item x="1636"/>
        <item x="652"/>
        <item x="267"/>
        <item x="1296"/>
        <item x="671"/>
        <item x="992"/>
        <item x="1793"/>
        <item x="885"/>
        <item x="2001"/>
        <item x="543"/>
        <item x="1376"/>
        <item x="1462"/>
        <item x="587"/>
        <item x="1838"/>
        <item x="153"/>
        <item x="348"/>
        <item x="33"/>
        <item x="1744"/>
        <item x="1291"/>
        <item x="783"/>
        <item x="324"/>
        <item x="1283"/>
        <item x="1267"/>
        <item x="1096"/>
        <item x="964"/>
        <item x="1471"/>
        <item x="1030"/>
        <item x="1479"/>
        <item x="1236"/>
        <item x="850"/>
        <item x="913"/>
        <item x="1335"/>
        <item x="1182"/>
        <item x="985"/>
        <item x="1896"/>
        <item x="694"/>
        <item x="1244"/>
        <item x="57"/>
        <item x="1924"/>
        <item x="1352"/>
        <item x="1475"/>
        <item x="501"/>
        <item x="112"/>
        <item x="1718"/>
        <item x="1538"/>
        <item x="1007"/>
        <item x="227"/>
        <item x="699"/>
        <item x="334"/>
        <item x="431"/>
        <item x="268"/>
        <item x="1648"/>
        <item x="1727"/>
        <item x="101"/>
        <item x="1059"/>
        <item x="897"/>
        <item x="1154"/>
        <item x="912"/>
        <item x="120"/>
        <item x="627"/>
        <item x="672"/>
        <item x="1701"/>
        <item x="368"/>
        <item x="1114"/>
        <item x="1424"/>
        <item x="1832"/>
        <item x="814"/>
        <item x="1572"/>
        <item x="797"/>
        <item x="1170"/>
        <item x="858"/>
        <item x="179"/>
        <item x="237"/>
        <item x="1942"/>
        <item x="1579"/>
        <item x="209"/>
        <item x="1849"/>
        <item x="302"/>
        <item x="1124"/>
        <item x="1511"/>
        <item x="579"/>
        <item x="1364"/>
        <item x="332"/>
        <item x="26"/>
        <item x="1048"/>
        <item x="969"/>
        <item x="1916"/>
        <item x="1754"/>
        <item x="461"/>
        <item x="1941"/>
        <item x="1905"/>
        <item x="544"/>
        <item x="893"/>
        <item x="497"/>
        <item x="172"/>
        <item x="1191"/>
        <item x="84"/>
        <item x="716"/>
        <item x="1540"/>
        <item x="904"/>
        <item x="1308"/>
        <item x="1625"/>
        <item x="241"/>
        <item x="1729"/>
        <item x="1918"/>
        <item x="1914"/>
        <item x="1731"/>
        <item x="719"/>
        <item x="1133"/>
        <item x="634"/>
        <item x="1302"/>
        <item x="1873"/>
        <item x="133"/>
        <item x="1749"/>
        <item x="1927"/>
        <item x="1119"/>
        <item x="1145"/>
        <item x="1501"/>
        <item x="104"/>
        <item x="169"/>
        <item x="1062"/>
        <item x="1199"/>
        <item x="1644"/>
        <item x="1407"/>
        <item x="1835"/>
        <item x="65"/>
        <item x="325"/>
        <item x="624"/>
        <item x="1063"/>
        <item x="680"/>
        <item x="410"/>
        <item x="829"/>
        <item x="670"/>
        <item x="1356"/>
        <item x="1027"/>
        <item x="1314"/>
        <item x="1169"/>
        <item x="534"/>
        <item x="23"/>
        <item x="602"/>
        <item x="58"/>
        <item x="1509"/>
        <item x="1638"/>
        <item x="1986"/>
        <item x="1298"/>
        <item x="1985"/>
        <item x="1097"/>
        <item x="704"/>
        <item x="503"/>
        <item x="1795"/>
        <item x="918"/>
        <item x="1120"/>
        <item x="1131"/>
        <item x="668"/>
        <item x="1915"/>
        <item x="968"/>
        <item x="1831"/>
        <item x="1809"/>
        <item x="119"/>
        <item x="91"/>
        <item x="434"/>
        <item x="1919"/>
        <item x="805"/>
        <item x="1854"/>
        <item x="1649"/>
        <item x="1146"/>
        <item x="1035"/>
        <item x="841"/>
        <item x="1474"/>
        <item x="356"/>
        <item x="883"/>
        <item x="54"/>
        <item x="123"/>
        <item x="808"/>
        <item x="320"/>
        <item x="643"/>
        <item x="25"/>
        <item x="1660"/>
        <item x="1510"/>
        <item x="1567"/>
        <item x="204"/>
        <item x="31"/>
        <item x="1841"/>
        <item x="837"/>
        <item x="907"/>
        <item x="1187"/>
        <item x="248"/>
        <item x="1139"/>
        <item x="1829"/>
        <item x="165"/>
        <item x="1397"/>
        <item x="1313"/>
        <item x="345"/>
        <item x="151"/>
        <item x="685"/>
        <item x="249"/>
        <item x="740"/>
        <item x="739"/>
        <item x="936"/>
        <item x="1574"/>
        <item x="1086"/>
        <item x="1748"/>
        <item x="703"/>
        <item x="1588"/>
        <item x="580"/>
        <item x="1630"/>
        <item x="1547"/>
        <item x="894"/>
        <item x="1656"/>
        <item x="609"/>
        <item x="1325"/>
        <item x="1379"/>
        <item x="1009"/>
        <item x="526"/>
        <item x="1578"/>
        <item x="259"/>
        <item x="750"/>
        <item x="1617"/>
        <item x="1743"/>
        <item x="181"/>
        <item x="1628"/>
        <item x="545"/>
        <item x="1992"/>
        <item x="1852"/>
        <item x="754"/>
        <item x="796"/>
        <item x="1389"/>
        <item x="1569"/>
        <item x="1783"/>
        <item x="623"/>
        <item x="745"/>
        <item x="1431"/>
        <item x="374"/>
        <item x="843"/>
        <item x="113"/>
        <item x="778"/>
        <item x="1094"/>
        <item x="976"/>
        <item x="827"/>
        <item x="1246"/>
        <item x="1227"/>
        <item x="1029"/>
        <item x="1237"/>
        <item x="277"/>
        <item x="1906"/>
        <item x="476"/>
        <item x="1469"/>
        <item x="1017"/>
        <item x="590"/>
        <item x="1268"/>
        <item x="1827"/>
        <item x="1564"/>
        <item x="504"/>
        <item x="1645"/>
        <item x="733"/>
        <item x="389"/>
        <item x="197"/>
        <item x="55"/>
        <item x="1789"/>
        <item x="1535"/>
        <item x="1624"/>
        <item x="1493"/>
        <item x="96"/>
        <item x="1309"/>
        <item x="617"/>
        <item x="1605"/>
        <item x="777"/>
        <item x="889"/>
        <item x="1004"/>
        <item x="498"/>
        <item x="1677"/>
        <item x="1468"/>
        <item x="1504"/>
        <item x="669"/>
        <item x="180"/>
        <item x="1436"/>
        <item x="193"/>
        <item x="1388"/>
        <item x="949"/>
        <item x="1610"/>
        <item x="1225"/>
        <item x="793"/>
        <item x="693"/>
        <item x="1320"/>
        <item x="279"/>
        <item x="361"/>
        <item x="17"/>
        <item x="1323"/>
        <item x="392"/>
        <item x="286"/>
        <item x="1099"/>
        <item x="1266"/>
        <item x="406"/>
        <item x="422"/>
        <item x="1583"/>
        <item x="682"/>
        <item x="1933"/>
        <item x="1101"/>
        <item x="2008"/>
        <item x="923"/>
        <item x="1939"/>
        <item x="1735"/>
        <item x="447"/>
        <item x="1458"/>
        <item x="1234"/>
        <item x="212"/>
        <item x="730"/>
        <item x="1611"/>
        <item x="487"/>
        <item x="835"/>
        <item x="297"/>
        <item x="11"/>
        <item x="1589"/>
        <item x="1700"/>
        <item x="1680"/>
        <item x="698"/>
        <item x="1681"/>
        <item x="491"/>
        <item x="1084"/>
        <item x="1243"/>
        <item x="1936"/>
        <item x="445"/>
        <item x="1913"/>
        <item x="137"/>
        <item x="991"/>
        <item x="281"/>
        <item x="1222"/>
        <item x="905"/>
        <item x="1443"/>
        <item x="881"/>
        <item x="629"/>
        <item x="890"/>
        <item x="1031"/>
        <item x="706"/>
        <item x="1326"/>
        <item x="1098"/>
        <item x="257"/>
        <item x="1331"/>
        <item x="1527"/>
        <item x="1966"/>
        <item x="117"/>
        <item x="310"/>
        <item x="736"/>
        <item x="453"/>
        <item x="47"/>
        <item x="2014"/>
        <item x="1255"/>
        <item x="930"/>
        <item x="319"/>
        <item x="42"/>
        <item x="314"/>
        <item x="1317"/>
        <item x="1619"/>
        <item x="724"/>
        <item x="943"/>
        <item x="622"/>
        <item x="1557"/>
        <item x="876"/>
        <item x="1893"/>
        <item x="79"/>
        <item x="528"/>
        <item x="1061"/>
        <item x="500"/>
        <item x="1318"/>
        <item x="357"/>
        <item x="1242"/>
        <item x="1328"/>
        <item x="223"/>
        <item x="1290"/>
        <item x="474"/>
        <item x="1514"/>
        <item x="469"/>
        <item x="1565"/>
        <item x="826"/>
        <item x="525"/>
        <item x="331"/>
        <item x="1251"/>
        <item x="1998"/>
        <item x="988"/>
        <item x="66"/>
        <item x="90"/>
        <item x="651"/>
        <item x="1723"/>
        <item x="654"/>
        <item x="763"/>
        <item x="1692"/>
        <item x="399"/>
        <item x="1010"/>
        <item x="1571"/>
        <item x="2009"/>
        <item x="1520"/>
        <item x="24"/>
        <item x="1907"/>
        <item x="238"/>
        <item x="1440"/>
        <item x="430"/>
        <item x="558"/>
        <item x="1759"/>
        <item x="1955"/>
        <item x="839"/>
        <item x="1337"/>
        <item x="1289"/>
        <item x="845"/>
        <item x="931"/>
        <item x="1412"/>
        <item x="1570"/>
        <item x="77"/>
        <item x="108"/>
        <item x="961"/>
        <item x="700"/>
        <item x="1375"/>
        <item x="656"/>
        <item x="351"/>
        <item x="532"/>
        <item x="1577"/>
        <item x="677"/>
        <item x="655"/>
        <item x="420"/>
        <item x="803"/>
        <item x="1218"/>
        <item x="115"/>
        <item x="1812"/>
        <item x="1908"/>
        <item x="823"/>
        <item x="1360"/>
        <item x="589"/>
        <item x="1446"/>
        <item x="1970"/>
        <item x="1165"/>
        <item x="521"/>
        <item x="150"/>
        <item x="214"/>
        <item x="1036"/>
        <item x="466"/>
        <item x="718"/>
        <item x="75"/>
        <item x="235"/>
        <item x="1881"/>
        <item x="1395"/>
        <item x="1969"/>
        <item x="199"/>
        <item x="2004"/>
        <item x="1069"/>
        <item x="1948"/>
        <item x="1211"/>
        <item x="572"/>
        <item x="89"/>
        <item x="825"/>
        <item x="371"/>
        <item x="282"/>
        <item x="1470"/>
        <item x="773"/>
        <item x="977"/>
        <item x="1733"/>
        <item x="701"/>
        <item x="1618"/>
        <item x="788"/>
        <item x="141"/>
        <item x="1371"/>
        <item x="1524"/>
        <item x="435"/>
        <item x="27"/>
        <item x="1943"/>
        <item x="1257"/>
        <item x="1449"/>
        <item x="1107"/>
        <item x="269"/>
        <item x="20"/>
        <item x="1971"/>
        <item x="1650"/>
        <item x="661"/>
        <item x="755"/>
        <item x="667"/>
        <item x="39"/>
        <item x="1652"/>
        <item x="1110"/>
        <item x="1613"/>
        <item x="170"/>
        <item x="588"/>
        <item x="593"/>
        <item x="299"/>
        <item x="1492"/>
        <item x="1419"/>
        <item x="186"/>
        <item x="198"/>
        <item x="1802"/>
        <item x="1663"/>
        <item x="818"/>
        <item x="1600"/>
        <item x="44"/>
        <item x="1430"/>
        <item x="547"/>
        <item x="1271"/>
        <item x="515"/>
        <item x="536"/>
        <item x="1184"/>
        <item x="723"/>
        <item x="994"/>
        <item x="828"/>
        <item x="620"/>
        <item x="1823"/>
        <item x="1637"/>
        <item x="714"/>
        <item x="1034"/>
        <item x="100"/>
        <item x="1151"/>
        <item x="139"/>
        <item x="1362"/>
        <item x="1432"/>
        <item x="966"/>
        <item x="1043"/>
        <item x="1081"/>
        <item x="1609"/>
        <item x="1506"/>
        <item x="144"/>
        <item x="729"/>
        <item x="722"/>
        <item x="1947"/>
        <item x="1438"/>
        <item x="1545"/>
        <item x="395"/>
        <item x="1391"/>
        <item x="726"/>
        <item x="1330"/>
        <item x="458"/>
        <item x="45"/>
        <item x="948"/>
        <item x="1152"/>
        <item x="1129"/>
        <item x="1105"/>
        <item x="852"/>
        <item x="1768"/>
        <item x="38"/>
        <item x="473"/>
        <item x="1751"/>
        <item x="573"/>
        <item x="731"/>
        <item x="1305"/>
        <item x="194"/>
        <item x="1384"/>
        <item x="243"/>
        <item x="1847"/>
        <item x="582"/>
        <item x="1537"/>
        <item x="888"/>
        <item x="122"/>
        <item x="979"/>
        <item x="505"/>
        <item x="1954"/>
        <item x="1582"/>
        <item x="884"/>
        <item x="1464"/>
        <item x="1843"/>
        <item x="1904"/>
        <item x="233"/>
        <item x="1544"/>
        <item x="136"/>
        <item x="892"/>
        <item x="1403"/>
        <item x="220"/>
        <item x="216"/>
        <item x="182"/>
        <item x="1930"/>
        <item x="1258"/>
        <item x="571"/>
        <item x="1013"/>
        <item x="1995"/>
        <item x="1643"/>
        <item x="809"/>
        <item x="140"/>
        <item x="290"/>
        <item x="1002"/>
        <item x="1423"/>
        <item x="1964"/>
        <item x="1213"/>
        <item x="1083"/>
        <item x="230"/>
        <item x="1752"/>
        <item x="145"/>
        <item x="226"/>
        <item x="1997"/>
        <item x="1631"/>
        <item x="126"/>
        <item x="1959"/>
        <item x="1209"/>
        <item x="575"/>
        <item x="1801"/>
        <item x="865"/>
        <item x="1539"/>
        <item x="1616"/>
        <item x="365"/>
        <item x="1437"/>
        <item x="1422"/>
        <item x="14"/>
        <item x="1844"/>
        <item x="1568"/>
        <item x="799"/>
        <item x="1361"/>
        <item x="1032"/>
        <item x="1126"/>
        <item x="781"/>
        <item x="86"/>
        <item x="210"/>
        <item x="1502"/>
        <item x="1949"/>
        <item x="1409"/>
        <item x="1686"/>
        <item x="2010"/>
        <item x="6"/>
        <item x="1734"/>
        <item x="639"/>
        <item x="1580"/>
        <item x="1100"/>
        <item x="653"/>
        <item x="1684"/>
        <item x="1885"/>
        <item x="1159"/>
        <item x="1416"/>
        <item x="396"/>
        <item x="1851"/>
        <item x="304"/>
        <item x="708"/>
        <item x="464"/>
        <item x="1181"/>
        <item x="1310"/>
        <item x="1707"/>
        <item x="1092"/>
        <item x="762"/>
        <item x="1410"/>
        <item x="1263"/>
        <item x="1770"/>
        <item x="1198"/>
        <item x="367"/>
        <item x="1049"/>
        <item x="1134"/>
        <item x="185"/>
        <item x="1374"/>
        <item x="831"/>
        <item x="1071"/>
        <item x="439"/>
        <item x="1426"/>
        <item x="2003"/>
        <item x="321"/>
        <item x="1576"/>
        <item x="844"/>
        <item x="1856"/>
        <item x="957"/>
        <item x="581"/>
        <item x="792"/>
        <item x="1512"/>
        <item x="1292"/>
        <item x="163"/>
        <item x="1288"/>
        <item x="647"/>
        <item x="263"/>
        <item x="1561"/>
        <item x="1117"/>
        <item x="1746"/>
        <item x="1598"/>
        <item x="1824"/>
        <item x="97"/>
        <item x="184"/>
        <item x="621"/>
        <item x="167"/>
        <item x="1911"/>
        <item x="1543"/>
        <item x="22"/>
        <item x="944"/>
        <item x="375"/>
        <item x="1635"/>
        <item x="1530"/>
        <item x="960"/>
        <item x="1003"/>
        <item x="1125"/>
        <item x="806"/>
        <item x="21"/>
        <item x="1233"/>
        <item x="688"/>
        <item x="898"/>
        <item x="997"/>
        <item x="711"/>
        <item x="1401"/>
        <item x="1144"/>
        <item x="1979"/>
        <item x="1174"/>
        <item x="1952"/>
        <item x="203"/>
        <item x="37"/>
        <item x="1910"/>
        <item x="1780"/>
        <item x="1773"/>
        <item x="953"/>
        <item x="29"/>
        <item x="1480"/>
        <item x="1505"/>
        <item x="1019"/>
        <item x="1307"/>
        <item x="1958"/>
        <item x="479"/>
        <item x="1676"/>
        <item x="1894"/>
        <item x="811"/>
        <item x="1311"/>
        <item x="1697"/>
        <item x="628"/>
        <item x="1976"/>
        <item x="438"/>
        <item x="1967"/>
        <item x="316"/>
        <item x="1935"/>
        <item x="346"/>
        <item x="872"/>
        <item x="1699"/>
        <item x="1467"/>
        <item x="1934"/>
        <item x="1448"/>
        <item x="1726"/>
        <item x="1487"/>
        <item x="606"/>
        <item x="81"/>
        <item x="1037"/>
        <item x="1586"/>
        <item x="549"/>
        <item x="1091"/>
        <item x="1496"/>
        <item x="675"/>
        <item x="646"/>
        <item x="925"/>
        <item x="1345"/>
        <item x="1282"/>
        <item x="878"/>
        <item x="1413"/>
        <item x="67"/>
        <item x="178"/>
        <item x="5"/>
        <item x="483"/>
        <item x="1286"/>
        <item x="300"/>
        <item x="1725"/>
        <item x="978"/>
        <item x="849"/>
        <item x="1472"/>
        <item x="1944"/>
        <item x="202"/>
        <item x="1875"/>
        <item x="1706"/>
        <item x="873"/>
        <item x="1354"/>
        <item x="1720"/>
        <item x="425"/>
        <item x="859"/>
        <item x="1834"/>
        <item x="1850"/>
        <item x="1761"/>
        <item x="1011"/>
        <item x="9"/>
        <item x="1429"/>
        <item x="658"/>
        <item x="603"/>
        <item x="1336"/>
        <item x="1996"/>
        <item x="531"/>
        <item x="1523"/>
        <item x="494"/>
        <item x="1560"/>
        <item x="1667"/>
        <item x="288"/>
        <item x="408"/>
        <item x="522"/>
        <item x="343"/>
        <item x="1205"/>
        <item x="1898"/>
        <item x="1278"/>
        <item x="1633"/>
        <item x="785"/>
        <item x="1534"/>
        <item x="1687"/>
        <item x="856"/>
        <item x="1020"/>
        <item x="715"/>
        <item x="709"/>
        <item x="1006"/>
        <item x="853"/>
        <item x="1052"/>
        <item x="1301"/>
        <item x="973"/>
        <item x="1528"/>
        <item x="85"/>
        <item x="924"/>
        <item x="1682"/>
        <item x="1115"/>
        <item x="1214"/>
        <item x="1562"/>
        <item x="1879"/>
        <item x="1810"/>
        <item x="951"/>
        <item x="305"/>
        <item x="1640"/>
        <item x="1604"/>
        <item x="869"/>
        <item x="1657"/>
        <item x="240"/>
        <item x="1332"/>
        <item x="596"/>
        <item x="1866"/>
        <item x="1972"/>
        <item x="68"/>
        <item x="484"/>
        <item x="1764"/>
        <item x="705"/>
        <item x="678"/>
        <item x="441"/>
        <item x="1777"/>
        <item x="188"/>
        <item x="1235"/>
        <item x="110"/>
        <item x="630"/>
        <item x="470"/>
        <item x="1399"/>
        <item x="1732"/>
        <item x="429"/>
        <item x="1532"/>
        <item x="457"/>
        <item x="1254"/>
        <item x="1559"/>
        <item x="995"/>
        <item x="236"/>
        <item x="303"/>
        <item x="1387"/>
        <item x="1515"/>
        <item x="1368"/>
        <item x="1408"/>
        <item x="1742"/>
        <item x="1750"/>
        <item x="513"/>
        <item x="840"/>
        <item x="1324"/>
        <item x="541"/>
        <item x="1712"/>
        <item x="256"/>
        <item x="1661"/>
        <item x="1595"/>
        <item x="1351"/>
        <item x="744"/>
        <item x="401"/>
        <item x="1367"/>
        <item x="142"/>
        <item x="1329"/>
        <item x="1626"/>
        <item x="1082"/>
        <item x="604"/>
        <item x="307"/>
        <item x="1406"/>
        <item x="510"/>
        <item x="1015"/>
        <item x="69"/>
        <item x="770"/>
        <item x="1201"/>
        <item x="131"/>
        <item x="1766"/>
        <item x="1678"/>
        <item x="70"/>
        <item x="32"/>
        <item x="1756"/>
        <item x="192"/>
        <item x="109"/>
        <item x="87"/>
        <item x="164"/>
        <item x="228"/>
        <item x="1999"/>
        <item x="173"/>
        <item x="1696"/>
        <item x="695"/>
        <item x="555"/>
        <item x="748"/>
        <item x="326"/>
        <item x="53"/>
        <item x="1118"/>
        <item x="372"/>
        <item x="847"/>
        <item x="1977"/>
        <item x="938"/>
        <item x="838"/>
        <item x="862"/>
        <item x="1093"/>
        <item x="1341"/>
        <item x="424"/>
        <item x="260"/>
        <item x="496"/>
        <item x="1679"/>
        <item x="1653"/>
        <item x="205"/>
        <item x="301"/>
        <item x="697"/>
        <item x="1065"/>
        <item x="362"/>
        <item x="683"/>
        <item x="354"/>
        <item x="34"/>
        <item x="1042"/>
        <item x="1411"/>
        <item x="183"/>
        <item x="1525"/>
        <item x="1623"/>
        <item x="767"/>
        <item x="1132"/>
        <item x="1654"/>
        <item x="1889"/>
        <item x="1848"/>
        <item x="166"/>
        <item x="1473"/>
        <item x="895"/>
        <item x="1001"/>
        <item x="611"/>
        <item x="189"/>
        <item x="576"/>
        <item x="485"/>
        <item x="1767"/>
        <item x="819"/>
        <item x="1703"/>
        <item x="451"/>
        <item x="987"/>
        <item x="794"/>
        <item x="1865"/>
        <item x="1457"/>
        <item x="1772"/>
        <item x="896"/>
        <item x="64"/>
        <item x="1039"/>
        <item x="1138"/>
        <item x="465"/>
        <item x="928"/>
        <item x="1928"/>
        <item x="146"/>
        <item x="1909"/>
        <item x="1695"/>
        <item x="801"/>
        <item x="939"/>
        <item x="1178"/>
        <item x="48"/>
        <item x="1420"/>
        <item x="946"/>
        <item x="390"/>
        <item x="1176"/>
        <item x="1775"/>
        <item x="958"/>
        <item x="1265"/>
        <item x="1872"/>
        <item x="1607"/>
        <item x="1261"/>
        <item x="880"/>
        <item x="116"/>
        <item x="222"/>
        <item x="1014"/>
        <item x="511"/>
        <item x="1221"/>
        <item x="159"/>
        <item x="1095"/>
        <item x="1507"/>
        <item x="557"/>
        <item x="1791"/>
        <item x="462"/>
        <item x="1427"/>
        <item x="1826"/>
        <item x="595"/>
        <item x="974"/>
        <item x="36"/>
        <item x="1153"/>
        <item x="1460"/>
        <item x="1158"/>
        <item x="914"/>
        <item x="1818"/>
        <item x="1490"/>
        <item x="187"/>
        <item x="929"/>
        <item x="1975"/>
        <item x="1161"/>
        <item x="1519"/>
        <item x="1306"/>
        <item x="601"/>
        <item x="529"/>
        <item x="1498"/>
        <item x="143"/>
        <item x="1709"/>
        <item x="784"/>
        <item x="1664"/>
        <item x="1459"/>
        <item x="732"/>
        <item x="657"/>
        <item x="1450"/>
        <item x="363"/>
        <item x="2013"/>
        <item x="1477"/>
        <item x="702"/>
        <item x="1319"/>
        <item x="502"/>
        <item x="1177"/>
        <item x="817"/>
        <item x="1784"/>
        <item x="83"/>
        <item x="877"/>
        <item x="416"/>
        <item x="1340"/>
        <item x="1666"/>
        <item x="1591"/>
        <item x="403"/>
        <item x="472"/>
        <item x="1240"/>
        <item x="272"/>
        <item x="376"/>
        <item x="556"/>
        <item x="1745"/>
        <item x="947"/>
        <item x="1522"/>
        <item x="1297"/>
        <item x="910"/>
        <item x="394"/>
        <item x="426"/>
        <item x="455"/>
        <item x="349"/>
        <item x="1150"/>
        <item x="1202"/>
        <item x="1189"/>
        <item x="411"/>
        <item x="1047"/>
        <item x="981"/>
        <item x="114"/>
        <item x="215"/>
        <item x="61"/>
        <item x="152"/>
        <item x="1453"/>
        <item x="404"/>
        <item x="124"/>
        <item x="1886"/>
        <item x="335"/>
        <item x="824"/>
        <item x="882"/>
        <item x="1739"/>
        <item x="383"/>
        <item x="514"/>
        <item x="1989"/>
        <item x="454"/>
        <item x="1845"/>
        <item x="1078"/>
        <item x="540"/>
        <item x="1790"/>
        <item x="1627"/>
        <item x="1304"/>
        <item x="742"/>
        <item x="1642"/>
        <item x="1393"/>
        <item x="772"/>
        <item x="863"/>
        <item x="468"/>
        <item x="296"/>
        <item x="959"/>
        <item x="219"/>
        <item x="313"/>
        <item x="191"/>
        <item x="1855"/>
        <item x="1180"/>
        <item x="631"/>
        <item x="632"/>
        <item x="339"/>
        <item x="1877"/>
        <item x="1554"/>
        <item x="1447"/>
        <item x="798"/>
        <item x="1500"/>
        <item x="1782"/>
        <item x="1220"/>
        <item x="1581"/>
        <item x="1864"/>
        <item x="49"/>
        <item x="1074"/>
        <item x="1929"/>
        <item x="1837"/>
        <item x="168"/>
        <item x="1828"/>
        <item x="1041"/>
        <item x="1327"/>
        <item x="440"/>
        <item x="1321"/>
        <item x="1822"/>
        <item x="679"/>
        <item x="427"/>
        <item x="1606"/>
        <item x="989"/>
        <item x="1738"/>
        <item x="1482"/>
        <item x="1799"/>
        <item x="1721"/>
        <item x="1730"/>
        <item x="1377"/>
        <item x="1166"/>
        <item x="125"/>
        <item x="993"/>
        <item x="659"/>
        <item x="2007"/>
        <item x="18"/>
        <item x="1075"/>
        <item x="614"/>
        <item x="493"/>
        <item x="1940"/>
        <item x="1513"/>
        <item x="1763"/>
        <item x="254"/>
        <item x="915"/>
        <item x="1402"/>
        <item x="200"/>
        <item x="234"/>
        <item x="1526"/>
        <item x="28"/>
        <item x="1788"/>
        <item x="1960"/>
        <item x="1299"/>
        <item x="1646"/>
        <item x="225"/>
        <item x="1357"/>
        <item x="1425"/>
        <item x="1476"/>
        <item x="1685"/>
        <item x="1250"/>
        <item x="157"/>
        <item x="743"/>
        <item x="1073"/>
        <item x="1549"/>
        <item x="1890"/>
        <item x="751"/>
        <item x="922"/>
        <item x="1550"/>
        <item x="1853"/>
        <item x="1698"/>
        <item x="1867"/>
        <item x="1691"/>
        <item x="832"/>
        <item x="102"/>
        <item x="486"/>
        <item x="638"/>
        <item x="597"/>
        <item x="1483"/>
        <item x="1276"/>
        <item x="1892"/>
        <item x="338"/>
        <item x="870"/>
        <item x="717"/>
        <item x="506"/>
        <item x="1350"/>
        <item x="967"/>
        <item x="1079"/>
        <item x="291"/>
        <item x="1249"/>
        <item x="782"/>
        <item x="292"/>
        <item x="177"/>
        <item x="1417"/>
        <item x="1226"/>
        <item x="1932"/>
        <item x="337"/>
        <item x="1950"/>
        <item x="274"/>
        <item x="93"/>
        <item x="1090"/>
        <item x="264"/>
        <item x="1277"/>
        <item x="1830"/>
        <item x="836"/>
        <item x="917"/>
        <item x="1516"/>
        <item x="1923"/>
        <item x="1428"/>
        <item x="88"/>
        <item x="746"/>
        <item x="875"/>
        <item x="1981"/>
        <item x="637"/>
        <item x="283"/>
        <item x="1597"/>
        <item x="861"/>
        <item x="950"/>
        <item x="1230"/>
        <item x="1385"/>
        <item x="591"/>
        <item x="2002"/>
        <item x="1711"/>
        <item x="636"/>
        <item x="1339"/>
        <item x="761"/>
        <item x="386"/>
        <item x="370"/>
        <item x="769"/>
        <item x="765"/>
        <item x="92"/>
        <item x="15"/>
        <item x="221"/>
        <item x="1028"/>
        <item x="1128"/>
        <item x="1491"/>
        <item x="190"/>
        <item x="851"/>
        <item x="1405"/>
        <item x="879"/>
        <item x="1869"/>
        <item x="1346"/>
        <item x="1262"/>
        <item x="1639"/>
        <item x="1857"/>
        <item x="1295"/>
        <item x="713"/>
        <item x="1281"/>
        <item x="519"/>
        <item x="2015"/>
        <item x="600"/>
        <item x="1670"/>
        <item x="415"/>
        <item x="1641"/>
        <item x="384"/>
        <item x="633"/>
        <item x="1040"/>
        <item x="1365"/>
        <item x="1148"/>
        <item x="1805"/>
        <item x="1719"/>
        <item x="1216"/>
        <item x="1045"/>
        <item x="1334"/>
        <item x="360"/>
        <item x="1760"/>
        <item x="1878"/>
        <item x="1585"/>
        <item x="1888"/>
        <item x="1355"/>
        <item x="635"/>
        <item x="1603"/>
        <item x="2006"/>
        <item x="1414"/>
        <item x="821"/>
        <item x="1884"/>
        <item x="449"/>
        <item x="1358"/>
        <item x="1179"/>
        <item x="1466"/>
        <item x="650"/>
        <item x="734"/>
        <item x="1902"/>
        <item x="1372"/>
        <item x="294"/>
        <item x="1800"/>
        <item x="1380"/>
        <item x="1542"/>
        <item x="1400"/>
        <item x="50"/>
        <item x="1442"/>
        <item x="766"/>
        <item x="1815"/>
        <item x="312"/>
        <item x="442"/>
        <item x="211"/>
        <item x="342"/>
        <item x="1883"/>
        <item x="1066"/>
        <item x="1454"/>
        <item x="1608"/>
        <item x="195"/>
        <item x="899"/>
        <item x="341"/>
        <item x="802"/>
        <item x="1819"/>
        <item x="1155"/>
        <item x="1713"/>
        <item x="1157"/>
        <item x="1937"/>
        <item x="1612"/>
        <item x="1963"/>
        <item x="696"/>
        <item x="207"/>
        <item x="771"/>
        <item x="40"/>
        <item x="1067"/>
        <item x="80"/>
        <item x="56"/>
        <item x="111"/>
        <item x="2012"/>
        <item x="1378"/>
        <item x="162"/>
        <item x="135"/>
        <item x="998"/>
        <item x="107"/>
        <item x="1312"/>
        <item x="30"/>
        <item x="921"/>
        <item x="1206"/>
        <item x="1792"/>
        <item x="134"/>
        <item x="409"/>
        <item x="242"/>
        <item x="1961"/>
        <item x="1716"/>
        <item x="932"/>
        <item x="1968"/>
        <item x="1953"/>
        <item x="229"/>
        <item x="1054"/>
        <item x="266"/>
        <item x="1925"/>
        <item x="1215"/>
        <item x="1113"/>
        <item x="385"/>
        <item x="972"/>
        <item x="1121"/>
        <item x="130"/>
        <item x="161"/>
        <item x="72"/>
        <item x="287"/>
        <item x="1089"/>
        <item x="1978"/>
        <item x="428"/>
        <item x="691"/>
        <item x="1988"/>
        <item x="1840"/>
        <item x="245"/>
        <item x="1076"/>
        <item x="1797"/>
        <item x="1293"/>
        <item x="1765"/>
        <item x="275"/>
        <item x="7"/>
        <item x="1945"/>
        <item x="846"/>
        <item x="1833"/>
        <item x="737"/>
        <item x="1887"/>
        <item x="1085"/>
        <item x="13"/>
        <item x="1435"/>
        <item x="741"/>
        <item x="1813"/>
        <item x="789"/>
        <item x="535"/>
        <item x="1974"/>
        <item x="1219"/>
        <item x="1814"/>
        <item x="1122"/>
        <item x="999"/>
        <item x="1951"/>
        <item x="1197"/>
        <item x="1962"/>
        <item x="710"/>
        <item x="2005"/>
        <item x="1025"/>
        <item x="546"/>
        <item x="1895"/>
        <item x="1279"/>
        <item x="857"/>
        <item x="1172"/>
        <item x="1811"/>
        <item x="1891"/>
        <item x="309"/>
        <item x="1722"/>
        <item x="887"/>
        <item x="577"/>
        <item x="757"/>
        <item x="800"/>
        <item x="1741"/>
        <item x="1349"/>
        <item x="176"/>
        <item x="246"/>
        <item x="820"/>
        <item x="911"/>
        <item x="1228"/>
        <item x="1862"/>
        <item x="1786"/>
        <item x="1965"/>
        <item x="154"/>
        <item x="295"/>
        <item x="1175"/>
        <item x="1993"/>
        <item x="1239"/>
        <item x="867"/>
        <item x="213"/>
        <item x="1070"/>
        <item x="1363"/>
        <item x="1622"/>
        <item x="568"/>
        <item x="1994"/>
        <item x="1858"/>
        <item x="1920"/>
        <item x="941"/>
        <item x="261"/>
        <item x="666"/>
        <item x="1023"/>
        <item x="1103"/>
        <item x="477"/>
        <item x="74"/>
        <item x="642"/>
        <item x="640"/>
        <item x="934"/>
        <item x="352"/>
        <item x="1046"/>
        <item x="400"/>
        <item x="1072"/>
        <item x="689"/>
        <item x="1303"/>
        <item x="359"/>
        <item x="1168"/>
        <item x="586"/>
        <item x="1728"/>
        <item x="553"/>
        <item x="1842"/>
        <item x="1984"/>
        <item x="721"/>
        <item x="1672"/>
        <item x="1922"/>
        <item x="648"/>
        <item x="901"/>
        <item x="1018"/>
        <item x="377"/>
        <item x="1196"/>
        <item x="919"/>
        <item x="148"/>
        <item x="1776"/>
        <item x="1194"/>
        <item x="509"/>
        <item x="1529"/>
        <item x="499"/>
        <item x="955"/>
        <item x="0"/>
        <item x="1"/>
        <item x="2"/>
        <item x="3"/>
        <item x="4"/>
        <item x="20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2014">
        <item x="1160"/>
        <item x="1733"/>
        <item x="1802"/>
        <item x="74"/>
        <item x="594"/>
        <item x="1896"/>
        <item x="1163"/>
        <item x="1447"/>
        <item x="976"/>
        <item x="476"/>
        <item x="1552"/>
        <item x="1269"/>
        <item x="415"/>
        <item x="432"/>
        <item x="272"/>
        <item x="982"/>
        <item x="1670"/>
        <item x="1671"/>
        <item x="748"/>
        <item x="474"/>
        <item x="1143"/>
        <item x="1430"/>
        <item x="439"/>
        <item x="170"/>
        <item x="240"/>
        <item x="1334"/>
        <item x="1158"/>
        <item x="227"/>
        <item x="1296"/>
        <item x="1394"/>
        <item x="354"/>
        <item x="1126"/>
        <item x="311"/>
        <item x="171"/>
        <item x="1156"/>
        <item x="1927"/>
        <item x="1698"/>
        <item x="1417"/>
        <item x="688"/>
        <item x="1559"/>
        <item x="2007"/>
        <item x="526"/>
        <item x="393"/>
        <item x="376"/>
        <item x="1529"/>
        <item x="442"/>
        <item x="1736"/>
        <item x="603"/>
        <item x="1758"/>
        <item x="1020"/>
        <item x="1711"/>
        <item x="680"/>
        <item x="1549"/>
        <item x="595"/>
        <item x="1281"/>
        <item x="336"/>
        <item x="659"/>
        <item x="1710"/>
        <item x="243"/>
        <item x="261"/>
        <item x="455"/>
        <item x="1872"/>
        <item x="1592"/>
        <item x="1800"/>
        <item x="1953"/>
        <item x="1598"/>
        <item x="1643"/>
        <item x="547"/>
        <item x="274"/>
        <item x="1386"/>
        <item x="444"/>
        <item x="276"/>
        <item x="809"/>
        <item x="1073"/>
        <item x="1392"/>
        <item x="1803"/>
        <item x="558"/>
        <item x="579"/>
        <item x="1481"/>
        <item x="882"/>
        <item x="996"/>
        <item x="731"/>
        <item x="398"/>
        <item x="1857"/>
        <item x="775"/>
        <item x="916"/>
        <item x="887"/>
        <item x="565"/>
        <item x="456"/>
        <item x="929"/>
        <item x="1318"/>
        <item x="1182"/>
        <item x="1610"/>
        <item x="463"/>
        <item x="1219"/>
        <item x="1040"/>
        <item x="1145"/>
        <item x="332"/>
        <item x="128"/>
        <item x="428"/>
        <item x="258"/>
        <item x="856"/>
        <item x="1227"/>
        <item x="1344"/>
        <item x="1133"/>
        <item x="1661"/>
        <item x="1867"/>
        <item x="1184"/>
        <item x="1832"/>
        <item x="1856"/>
        <item x="1379"/>
        <item x="1112"/>
        <item x="818"/>
        <item x="389"/>
        <item x="1179"/>
        <item x="669"/>
        <item x="56"/>
        <item x="1720"/>
        <item x="1942"/>
        <item x="1532"/>
        <item x="1167"/>
        <item x="1706"/>
        <item x="787"/>
        <item x="800"/>
        <item x="1188"/>
        <item x="1159"/>
        <item x="1131"/>
        <item x="1137"/>
        <item x="1749"/>
        <item x="1243"/>
        <item x="1804"/>
        <item x="1248"/>
        <item x="413"/>
        <item x="948"/>
        <item x="1876"/>
        <item x="978"/>
        <item x="1138"/>
        <item x="1922"/>
        <item x="294"/>
        <item x="520"/>
        <item x="1060"/>
        <item x="42"/>
        <item x="485"/>
        <item x="966"/>
        <item x="91"/>
        <item x="1365"/>
        <item x="826"/>
        <item x="844"/>
        <item x="1056"/>
        <item x="154"/>
        <item x="1799"/>
        <item x="1271"/>
        <item x="1870"/>
        <item x="1266"/>
        <item x="862"/>
        <item x="1241"/>
        <item x="1899"/>
        <item x="365"/>
        <item x="1123"/>
        <item x="304"/>
        <item x="1199"/>
        <item x="1595"/>
        <item x="1571"/>
        <item x="1452"/>
        <item x="1047"/>
        <item x="102"/>
        <item x="1340"/>
        <item x="912"/>
        <item x="37"/>
        <item x="936"/>
        <item x="1001"/>
        <item x="555"/>
        <item x="1934"/>
        <item x="870"/>
        <item x="1046"/>
        <item x="143"/>
        <item x="39"/>
        <item x="770"/>
        <item x="1491"/>
        <item x="1969"/>
        <item x="48"/>
        <item x="1256"/>
        <item x="1181"/>
        <item x="197"/>
        <item x="152"/>
        <item x="1189"/>
        <item x="1866"/>
        <item x="67"/>
        <item x="488"/>
        <item x="979"/>
        <item x="615"/>
        <item x="323"/>
        <item x="314"/>
        <item x="1448"/>
        <item x="1794"/>
        <item x="755"/>
        <item x="349"/>
        <item x="247"/>
        <item x="1979"/>
        <item x="1204"/>
        <item x="1260"/>
        <item x="1562"/>
        <item x="1440"/>
        <item x="550"/>
        <item x="72"/>
        <item x="590"/>
        <item x="1034"/>
        <item x="1377"/>
        <item x="1312"/>
        <item x="776"/>
        <item x="803"/>
        <item x="546"/>
        <item x="850"/>
        <item x="1228"/>
        <item x="830"/>
        <item x="519"/>
        <item x="1542"/>
        <item x="1053"/>
        <item x="640"/>
        <item x="1658"/>
        <item x="1701"/>
        <item x="1098"/>
        <item x="101"/>
        <item x="867"/>
        <item x="114"/>
        <item x="251"/>
        <item x="683"/>
        <item x="375"/>
        <item x="167"/>
        <item x="369"/>
        <item x="1270"/>
        <item x="117"/>
        <item x="55"/>
        <item x="12"/>
        <item x="1952"/>
        <item x="1482"/>
        <item x="1102"/>
        <item x="1504"/>
        <item x="1049"/>
        <item x="307"/>
        <item x="703"/>
        <item x="1119"/>
        <item x="686"/>
        <item x="1864"/>
        <item x="1252"/>
        <item x="1414"/>
        <item x="440"/>
        <item x="1743"/>
        <item x="1441"/>
        <item x="1976"/>
        <item x="1480"/>
        <item x="1617"/>
        <item x="351"/>
        <item x="329"/>
        <item x="658"/>
        <item x="508"/>
        <item x="1225"/>
        <item x="1283"/>
        <item x="448"/>
        <item x="938"/>
        <item x="1343"/>
        <item x="961"/>
        <item x="1105"/>
        <item x="864"/>
        <item x="374"/>
        <item x="204"/>
        <item x="724"/>
        <item x="1893"/>
        <item x="621"/>
        <item x="387"/>
        <item x="504"/>
        <item x="1664"/>
        <item x="1459"/>
        <item x="645"/>
        <item x="99"/>
        <item x="1435"/>
        <item x="898"/>
        <item x="1704"/>
        <item x="562"/>
        <item x="950"/>
        <item x="1611"/>
        <item x="535"/>
        <item x="641"/>
        <item x="1400"/>
        <item x="340"/>
        <item x="670"/>
        <item x="1537"/>
        <item x="383"/>
        <item x="791"/>
        <item x="1679"/>
        <item x="377"/>
        <item x="213"/>
        <item x="588"/>
        <item x="580"/>
        <item x="677"/>
        <item x="459"/>
        <item x="561"/>
        <item x="922"/>
        <item x="1588"/>
        <item x="1104"/>
        <item x="1586"/>
        <item x="811"/>
        <item x="1897"/>
        <item x="609"/>
        <item x="1437"/>
        <item x="266"/>
        <item x="1514"/>
        <item x="992"/>
        <item x="1186"/>
        <item x="1855"/>
        <item x="516"/>
        <item x="1684"/>
        <item x="533"/>
        <item x="1083"/>
        <item x="1018"/>
        <item x="512"/>
        <item x="1835"/>
        <item x="660"/>
        <item x="1569"/>
        <item x="1700"/>
        <item x="1983"/>
        <item x="637"/>
        <item x="1777"/>
        <item x="484"/>
        <item x="723"/>
        <item x="1630"/>
        <item x="4"/>
        <item x="1485"/>
        <item x="1366"/>
        <item x="1978"/>
        <item x="202"/>
        <item x="783"/>
        <item x="477"/>
        <item x="708"/>
        <item x="611"/>
        <item x="156"/>
        <item x="771"/>
        <item x="471"/>
        <item x="1429"/>
        <item x="904"/>
        <item x="608"/>
        <item x="1200"/>
        <item x="808"/>
        <item x="1249"/>
        <item x="1457"/>
        <item x="754"/>
        <item x="756"/>
        <item x="1474"/>
        <item x="656"/>
        <item x="1411"/>
        <item x="1913"/>
        <item x="1625"/>
        <item x="228"/>
        <item x="601"/>
        <item x="581"/>
        <item x="401"/>
        <item x="1329"/>
        <item x="59"/>
        <item x="1004"/>
        <item x="952"/>
        <item x="285"/>
        <item x="1996"/>
        <item x="958"/>
        <item x="1647"/>
        <item x="486"/>
        <item x="1655"/>
        <item x="403"/>
        <item x="513"/>
        <item x="360"/>
        <item x="452"/>
        <item x="8"/>
        <item x="324"/>
        <item x="409"/>
        <item x="467"/>
        <item x="1580"/>
        <item x="1713"/>
        <item x="1878"/>
        <item x="1107"/>
        <item x="414"/>
        <item x="1751"/>
        <item x="313"/>
        <item x="123"/>
        <item x="544"/>
        <item x="419"/>
        <item x="95"/>
        <item x="1690"/>
        <item x="612"/>
        <item x="1108"/>
        <item x="1551"/>
        <item x="1191"/>
        <item x="1685"/>
        <item x="806"/>
        <item x="1669"/>
        <item x="378"/>
        <item x="1255"/>
        <item x="786"/>
        <item x="556"/>
        <item x="563"/>
        <item x="538"/>
        <item x="1084"/>
        <item x="503"/>
        <item x="249"/>
        <item x="1136"/>
        <item x="1051"/>
        <item x="986"/>
        <item x="1378"/>
        <item x="417"/>
        <item x="31"/>
        <item x="1842"/>
        <item x="812"/>
        <item x="1917"/>
        <item x="606"/>
        <item x="1548"/>
        <item x="1792"/>
        <item x="267"/>
        <item x="1461"/>
        <item x="1774"/>
        <item x="959"/>
        <item x="1554"/>
        <item x="566"/>
        <item x="1280"/>
        <item x="1859"/>
        <item x="557"/>
        <item x="614"/>
        <item x="192"/>
        <item x="1477"/>
        <item x="1783"/>
        <item x="1616"/>
        <item x="1813"/>
        <item x="246"/>
        <item x="1597"/>
        <item x="362"/>
        <item x="1654"/>
        <item x="661"/>
        <item x="1544"/>
        <item x="269"/>
        <item x="254"/>
        <item x="749"/>
        <item x="1362"/>
        <item x="1139"/>
        <item x="1390"/>
        <item x="1029"/>
        <item x="1790"/>
        <item x="1244"/>
        <item x="745"/>
        <item x="1213"/>
        <item x="1220"/>
        <item x="326"/>
        <item x="78"/>
        <item x="1781"/>
        <item x="923"/>
        <item x="319"/>
        <item x="1132"/>
        <item x="1237"/>
        <item x="967"/>
        <item x="1265"/>
        <item x="933"/>
        <item x="124"/>
        <item x="1382"/>
        <item x="1495"/>
        <item x="534"/>
        <item x="523"/>
        <item x="851"/>
        <item x="1196"/>
        <item x="829"/>
        <item x="764"/>
        <item x="971"/>
        <item x="433"/>
        <item x="760"/>
        <item x="721"/>
        <item x="1493"/>
        <item x="1054"/>
        <item x="15"/>
        <item x="429"/>
        <item x="860"/>
        <item x="1732"/>
        <item x="1767"/>
        <item x="1987"/>
        <item x="491"/>
        <item x="1895"/>
        <item x="1513"/>
        <item x="604"/>
        <item x="1547"/>
        <item x="302"/>
        <item x="1339"/>
        <item x="1064"/>
        <item x="1169"/>
        <item x="560"/>
        <item x="1234"/>
        <item x="214"/>
        <item x="782"/>
        <item x="570"/>
        <item x="838"/>
        <item x="622"/>
        <item x="1775"/>
        <item x="931"/>
        <item x="896"/>
        <item x="1665"/>
        <item x="394"/>
        <item x="1689"/>
        <item x="248"/>
        <item x="478"/>
        <item x="1589"/>
        <item x="743"/>
        <item x="1369"/>
        <item x="1290"/>
        <item x="1583"/>
        <item x="1017"/>
        <item x="1388"/>
        <item x="1986"/>
        <item x="529"/>
        <item x="58"/>
        <item x="1686"/>
        <item x="716"/>
        <item x="151"/>
        <item x="1816"/>
        <item x="1484"/>
        <item x="1311"/>
        <item x="1203"/>
        <item x="410"/>
        <item x="446"/>
        <item x="899"/>
        <item x="1490"/>
        <item x="318"/>
        <item x="289"/>
        <item x="1276"/>
        <item x="1590"/>
        <item x="1908"/>
        <item x="1651"/>
        <item x="1338"/>
        <item x="1765"/>
        <item x="90"/>
        <item x="1499"/>
        <item x="1206"/>
        <item x="1517"/>
        <item x="980"/>
        <item x="408"/>
        <item x="574"/>
        <item x="1817"/>
        <item x="1076"/>
        <item x="672"/>
        <item x="514"/>
        <item x="47"/>
        <item x="94"/>
        <item x="6"/>
        <item x="346"/>
        <item x="1753"/>
        <item x="734"/>
        <item x="559"/>
        <item x="1821"/>
        <item x="1152"/>
        <item x="941"/>
        <item x="1355"/>
        <item x="325"/>
        <item x="1527"/>
        <item x="384"/>
        <item x="1012"/>
        <item x="343"/>
        <item x="1349"/>
        <item x="145"/>
        <item x="1812"/>
        <item x="1208"/>
        <item x="220"/>
        <item x="69"/>
        <item x="280"/>
        <item x="134"/>
        <item x="1022"/>
        <item x="752"/>
        <item x="902"/>
        <item x="682"/>
        <item x="1008"/>
        <item x="772"/>
        <item x="1770"/>
        <item x="1052"/>
        <item x="905"/>
        <item x="1628"/>
        <item x="548"/>
        <item x="125"/>
        <item x="1754"/>
        <item x="1100"/>
        <item x="1451"/>
        <item x="1667"/>
        <item x="1268"/>
        <item x="281"/>
        <item x="235"/>
        <item x="1632"/>
        <item x="648"/>
        <item x="263"/>
        <item x="1292"/>
        <item x="667"/>
        <item x="988"/>
        <item x="1789"/>
        <item x="881"/>
        <item x="1997"/>
        <item x="539"/>
        <item x="1372"/>
        <item x="1458"/>
        <item x="583"/>
        <item x="1834"/>
        <item x="149"/>
        <item x="344"/>
        <item x="29"/>
        <item x="1740"/>
        <item x="1287"/>
        <item x="779"/>
        <item x="320"/>
        <item x="1279"/>
        <item x="1263"/>
        <item x="1092"/>
        <item x="960"/>
        <item x="1467"/>
        <item x="1026"/>
        <item x="1475"/>
        <item x="1232"/>
        <item x="846"/>
        <item x="909"/>
        <item x="1331"/>
        <item x="1178"/>
        <item x="981"/>
        <item x="1892"/>
        <item x="690"/>
        <item x="1240"/>
        <item x="53"/>
        <item x="1920"/>
        <item x="1348"/>
        <item x="1471"/>
        <item x="497"/>
        <item x="108"/>
        <item x="1714"/>
        <item x="1534"/>
        <item x="1003"/>
        <item x="223"/>
        <item x="695"/>
        <item x="330"/>
        <item x="427"/>
        <item x="264"/>
        <item x="1644"/>
        <item x="1723"/>
        <item x="97"/>
        <item x="1055"/>
        <item x="893"/>
        <item x="1150"/>
        <item x="908"/>
        <item x="116"/>
        <item x="623"/>
        <item x="668"/>
        <item x="1697"/>
        <item x="364"/>
        <item x="1110"/>
        <item x="1420"/>
        <item x="1828"/>
        <item x="810"/>
        <item x="1568"/>
        <item x="793"/>
        <item x="1166"/>
        <item x="854"/>
        <item x="175"/>
        <item x="233"/>
        <item x="1938"/>
        <item x="1575"/>
        <item x="205"/>
        <item x="1845"/>
        <item x="298"/>
        <item x="1120"/>
        <item x="1507"/>
        <item x="575"/>
        <item x="1360"/>
        <item x="328"/>
        <item x="22"/>
        <item x="1044"/>
        <item x="965"/>
        <item x="1912"/>
        <item x="1750"/>
        <item x="457"/>
        <item x="1937"/>
        <item x="1901"/>
        <item x="540"/>
        <item x="889"/>
        <item x="493"/>
        <item x="168"/>
        <item x="1187"/>
        <item x="80"/>
        <item x="712"/>
        <item x="1536"/>
        <item x="900"/>
        <item x="1304"/>
        <item x="1621"/>
        <item x="237"/>
        <item x="1725"/>
        <item x="1914"/>
        <item x="1910"/>
        <item x="1727"/>
        <item x="715"/>
        <item x="1129"/>
        <item x="630"/>
        <item x="1298"/>
        <item x="1869"/>
        <item x="129"/>
        <item x="1745"/>
        <item x="1923"/>
        <item x="1115"/>
        <item x="1141"/>
        <item x="1497"/>
        <item x="100"/>
        <item x="165"/>
        <item x="1058"/>
        <item x="1195"/>
        <item x="1640"/>
        <item x="1403"/>
        <item x="1831"/>
        <item x="61"/>
        <item x="321"/>
        <item x="620"/>
        <item x="1059"/>
        <item x="676"/>
        <item x="406"/>
        <item x="825"/>
        <item x="666"/>
        <item x="1352"/>
        <item x="1023"/>
        <item x="1310"/>
        <item x="1165"/>
        <item x="530"/>
        <item x="19"/>
        <item x="598"/>
        <item x="54"/>
        <item x="1505"/>
        <item x="1634"/>
        <item x="1982"/>
        <item x="1294"/>
        <item x="1981"/>
        <item x="1093"/>
        <item x="700"/>
        <item x="499"/>
        <item x="1791"/>
        <item x="914"/>
        <item x="1116"/>
        <item x="1127"/>
        <item x="664"/>
        <item x="1911"/>
        <item x="964"/>
        <item x="1827"/>
        <item x="1805"/>
        <item x="115"/>
        <item x="87"/>
        <item x="430"/>
        <item x="1915"/>
        <item x="801"/>
        <item x="1850"/>
        <item x="1645"/>
        <item x="1142"/>
        <item x="1031"/>
        <item x="837"/>
        <item x="1470"/>
        <item x="352"/>
        <item x="879"/>
        <item x="50"/>
        <item x="119"/>
        <item x="804"/>
        <item x="316"/>
        <item x="639"/>
        <item x="21"/>
        <item x="1656"/>
        <item x="1506"/>
        <item x="1563"/>
        <item x="200"/>
        <item x="27"/>
        <item x="1837"/>
        <item x="833"/>
        <item x="903"/>
        <item x="1183"/>
        <item x="244"/>
        <item x="1135"/>
        <item x="1825"/>
        <item x="161"/>
        <item x="1393"/>
        <item x="1309"/>
        <item x="341"/>
        <item x="147"/>
        <item x="681"/>
        <item x="245"/>
        <item x="736"/>
        <item x="735"/>
        <item x="932"/>
        <item x="1570"/>
        <item x="1082"/>
        <item x="1744"/>
        <item x="699"/>
        <item x="1584"/>
        <item x="576"/>
        <item x="1626"/>
        <item x="1543"/>
        <item x="890"/>
        <item x="1652"/>
        <item x="605"/>
        <item x="1321"/>
        <item x="1375"/>
        <item x="1005"/>
        <item x="522"/>
        <item x="1574"/>
        <item x="255"/>
        <item x="746"/>
        <item x="1613"/>
        <item x="1739"/>
        <item x="177"/>
        <item x="1624"/>
        <item x="541"/>
        <item x="1988"/>
        <item x="1848"/>
        <item x="750"/>
        <item x="792"/>
        <item x="1385"/>
        <item x="1565"/>
        <item x="1779"/>
        <item x="619"/>
        <item x="741"/>
        <item x="1427"/>
        <item x="370"/>
        <item x="839"/>
        <item x="109"/>
        <item x="774"/>
        <item x="1090"/>
        <item x="972"/>
        <item x="823"/>
        <item x="1242"/>
        <item x="1223"/>
        <item x="1025"/>
        <item x="1233"/>
        <item x="273"/>
        <item x="1902"/>
        <item x="472"/>
        <item x="1465"/>
        <item x="1013"/>
        <item x="586"/>
        <item x="1264"/>
        <item x="1823"/>
        <item x="1560"/>
        <item x="500"/>
        <item x="1641"/>
        <item x="729"/>
        <item x="385"/>
        <item x="193"/>
        <item x="51"/>
        <item x="1785"/>
        <item x="1531"/>
        <item x="1620"/>
        <item x="1489"/>
        <item x="92"/>
        <item x="1305"/>
        <item x="613"/>
        <item x="1601"/>
        <item x="773"/>
        <item x="885"/>
        <item x="1000"/>
        <item x="494"/>
        <item x="1673"/>
        <item x="1464"/>
        <item x="1500"/>
        <item x="665"/>
        <item x="176"/>
        <item x="1432"/>
        <item x="189"/>
        <item x="1384"/>
        <item x="945"/>
        <item x="1606"/>
        <item x="1221"/>
        <item x="789"/>
        <item x="689"/>
        <item x="1316"/>
        <item x="275"/>
        <item x="357"/>
        <item x="13"/>
        <item x="1319"/>
        <item x="388"/>
        <item x="282"/>
        <item x="1095"/>
        <item x="1262"/>
        <item x="402"/>
        <item x="418"/>
        <item x="1579"/>
        <item x="678"/>
        <item x="1929"/>
        <item x="1097"/>
        <item x="2004"/>
        <item x="919"/>
        <item x="1935"/>
        <item x="1731"/>
        <item x="443"/>
        <item x="1454"/>
        <item x="1230"/>
        <item x="208"/>
        <item x="726"/>
        <item x="1607"/>
        <item x="483"/>
        <item x="831"/>
        <item x="293"/>
        <item x="7"/>
        <item x="1585"/>
        <item x="1696"/>
        <item x="1676"/>
        <item x="694"/>
        <item x="1677"/>
        <item x="487"/>
        <item x="1080"/>
        <item x="1239"/>
        <item x="1932"/>
        <item x="441"/>
        <item x="1909"/>
        <item x="133"/>
        <item x="987"/>
        <item x="277"/>
        <item x="1218"/>
        <item x="901"/>
        <item x="1439"/>
        <item x="877"/>
        <item x="625"/>
        <item x="886"/>
        <item x="1027"/>
        <item x="702"/>
        <item x="1322"/>
        <item x="1094"/>
        <item x="253"/>
        <item x="1327"/>
        <item x="1523"/>
        <item x="1962"/>
        <item x="113"/>
        <item x="306"/>
        <item x="732"/>
        <item x="449"/>
        <item x="43"/>
        <item x="2010"/>
        <item x="1251"/>
        <item x="926"/>
        <item x="315"/>
        <item x="38"/>
        <item x="310"/>
        <item x="1313"/>
        <item x="1615"/>
        <item x="720"/>
        <item x="939"/>
        <item x="618"/>
        <item x="1553"/>
        <item x="872"/>
        <item x="1889"/>
        <item x="75"/>
        <item x="524"/>
        <item x="1057"/>
        <item x="496"/>
        <item x="1314"/>
        <item x="353"/>
        <item x="1238"/>
        <item x="1324"/>
        <item x="219"/>
        <item x="1286"/>
        <item x="470"/>
        <item x="1510"/>
        <item x="465"/>
        <item x="1561"/>
        <item x="822"/>
        <item x="521"/>
        <item x="327"/>
        <item x="1247"/>
        <item x="1994"/>
        <item x="984"/>
        <item x="62"/>
        <item x="86"/>
        <item x="647"/>
        <item x="1719"/>
        <item x="650"/>
        <item x="759"/>
        <item x="1688"/>
        <item x="395"/>
        <item x="1006"/>
        <item x="1567"/>
        <item x="2005"/>
        <item x="1516"/>
        <item x="20"/>
        <item x="1903"/>
        <item x="234"/>
        <item x="1436"/>
        <item x="426"/>
        <item x="554"/>
        <item x="1755"/>
        <item x="1951"/>
        <item x="835"/>
        <item x="1333"/>
        <item x="1285"/>
        <item x="841"/>
        <item x="927"/>
        <item x="1408"/>
        <item x="1566"/>
        <item x="73"/>
        <item x="104"/>
        <item x="957"/>
        <item x="696"/>
        <item x="1371"/>
        <item x="652"/>
        <item x="347"/>
        <item x="528"/>
        <item x="1573"/>
        <item x="673"/>
        <item x="651"/>
        <item x="416"/>
        <item x="799"/>
        <item x="1214"/>
        <item x="111"/>
        <item x="1808"/>
        <item x="1904"/>
        <item x="819"/>
        <item x="1356"/>
        <item x="585"/>
        <item x="1442"/>
        <item x="1966"/>
        <item x="1161"/>
        <item x="517"/>
        <item x="146"/>
        <item x="210"/>
        <item x="1032"/>
        <item x="462"/>
        <item x="714"/>
        <item x="71"/>
        <item x="231"/>
        <item x="1877"/>
        <item x="1391"/>
        <item x="1965"/>
        <item x="195"/>
        <item x="2000"/>
        <item x="1065"/>
        <item x="1944"/>
        <item x="1207"/>
        <item x="568"/>
        <item x="85"/>
        <item x="821"/>
        <item x="367"/>
        <item x="278"/>
        <item x="1466"/>
        <item x="769"/>
        <item x="973"/>
        <item x="1729"/>
        <item x="697"/>
        <item x="1614"/>
        <item x="784"/>
        <item x="137"/>
        <item x="1367"/>
        <item x="1520"/>
        <item x="431"/>
        <item x="23"/>
        <item x="1939"/>
        <item x="1253"/>
        <item x="1445"/>
        <item x="1103"/>
        <item x="265"/>
        <item x="16"/>
        <item x="1967"/>
        <item x="1646"/>
        <item x="657"/>
        <item x="751"/>
        <item x="663"/>
        <item x="35"/>
        <item x="1648"/>
        <item x="1106"/>
        <item x="1609"/>
        <item x="166"/>
        <item x="584"/>
        <item x="589"/>
        <item x="295"/>
        <item x="1488"/>
        <item x="1415"/>
        <item x="182"/>
        <item x="194"/>
        <item x="1798"/>
        <item x="1659"/>
        <item x="814"/>
        <item x="1596"/>
        <item x="40"/>
        <item x="1426"/>
        <item x="543"/>
        <item x="1267"/>
        <item x="511"/>
        <item x="532"/>
        <item x="1180"/>
        <item x="719"/>
        <item x="990"/>
        <item x="824"/>
        <item x="616"/>
        <item x="1819"/>
        <item x="1633"/>
        <item x="710"/>
        <item x="1030"/>
        <item x="96"/>
        <item x="1147"/>
        <item x="135"/>
        <item x="1358"/>
        <item x="1428"/>
        <item x="962"/>
        <item x="1039"/>
        <item x="1077"/>
        <item x="1605"/>
        <item x="1502"/>
        <item x="140"/>
        <item x="725"/>
        <item x="718"/>
        <item x="1943"/>
        <item x="1434"/>
        <item x="1541"/>
        <item x="391"/>
        <item x="1387"/>
        <item x="722"/>
        <item x="1326"/>
        <item x="454"/>
        <item x="41"/>
        <item x="944"/>
        <item x="1148"/>
        <item x="1125"/>
        <item x="1101"/>
        <item x="848"/>
        <item x="1764"/>
        <item x="34"/>
        <item x="469"/>
        <item x="1747"/>
        <item x="569"/>
        <item x="727"/>
        <item x="1301"/>
        <item x="190"/>
        <item x="1380"/>
        <item x="239"/>
        <item x="1843"/>
        <item x="578"/>
        <item x="1533"/>
        <item x="884"/>
        <item x="118"/>
        <item x="975"/>
        <item x="501"/>
        <item x="1950"/>
        <item x="1578"/>
        <item x="880"/>
        <item x="1460"/>
        <item x="1839"/>
        <item x="1900"/>
        <item x="229"/>
        <item x="1540"/>
        <item x="132"/>
        <item x="888"/>
        <item x="1399"/>
        <item x="216"/>
        <item x="212"/>
        <item x="178"/>
        <item x="1926"/>
        <item x="1254"/>
        <item x="567"/>
        <item x="1009"/>
        <item x="1991"/>
        <item x="1639"/>
        <item x="805"/>
        <item x="136"/>
        <item x="286"/>
        <item x="998"/>
        <item x="1419"/>
        <item x="1960"/>
        <item x="1209"/>
        <item x="1079"/>
        <item x="226"/>
        <item x="1748"/>
        <item x="141"/>
        <item x="222"/>
        <item x="1993"/>
        <item x="1627"/>
        <item x="122"/>
        <item x="1955"/>
        <item x="1205"/>
        <item x="571"/>
        <item x="1797"/>
        <item x="861"/>
        <item x="1535"/>
        <item x="1612"/>
        <item x="361"/>
        <item x="1433"/>
        <item x="1418"/>
        <item x="10"/>
        <item x="1840"/>
        <item x="1564"/>
        <item x="795"/>
        <item x="1357"/>
        <item x="1028"/>
        <item x="1122"/>
        <item x="777"/>
        <item x="82"/>
        <item x="206"/>
        <item x="1498"/>
        <item x="1945"/>
        <item x="1405"/>
        <item x="1682"/>
        <item x="2006"/>
        <item x="2"/>
        <item x="1730"/>
        <item x="635"/>
        <item x="1576"/>
        <item x="1096"/>
        <item x="649"/>
        <item x="1680"/>
        <item x="1881"/>
        <item x="1155"/>
        <item x="1412"/>
        <item x="392"/>
        <item x="1847"/>
        <item x="300"/>
        <item x="704"/>
        <item x="460"/>
        <item x="1177"/>
        <item x="1306"/>
        <item x="1703"/>
        <item x="1088"/>
        <item x="758"/>
        <item x="1406"/>
        <item x="1259"/>
        <item x="1766"/>
        <item x="1194"/>
        <item x="363"/>
        <item x="1045"/>
        <item x="1130"/>
        <item x="181"/>
        <item x="1370"/>
        <item x="827"/>
        <item x="1067"/>
        <item x="435"/>
        <item x="1422"/>
        <item x="1999"/>
        <item x="317"/>
        <item x="1572"/>
        <item x="840"/>
        <item x="1852"/>
        <item x="953"/>
        <item x="577"/>
        <item x="788"/>
        <item x="1508"/>
        <item x="1288"/>
        <item x="159"/>
        <item x="1284"/>
        <item x="643"/>
        <item x="259"/>
        <item x="1557"/>
        <item x="1113"/>
        <item x="1742"/>
        <item x="1594"/>
        <item x="1820"/>
        <item x="93"/>
        <item x="180"/>
        <item x="617"/>
        <item x="163"/>
        <item x="1907"/>
        <item x="1539"/>
        <item x="18"/>
        <item x="940"/>
        <item x="371"/>
        <item x="1631"/>
        <item x="1526"/>
        <item x="956"/>
        <item x="999"/>
        <item x="1121"/>
        <item x="802"/>
        <item x="17"/>
        <item x="1229"/>
        <item x="684"/>
        <item x="894"/>
        <item x="993"/>
        <item x="707"/>
        <item x="1397"/>
        <item x="1140"/>
        <item x="1975"/>
        <item x="1170"/>
        <item x="1948"/>
        <item x="199"/>
        <item x="33"/>
        <item x="1906"/>
        <item x="1776"/>
        <item x="1769"/>
        <item x="949"/>
        <item x="25"/>
        <item x="1476"/>
        <item x="1501"/>
        <item x="1015"/>
        <item x="1303"/>
        <item x="1954"/>
        <item x="475"/>
        <item x="1672"/>
        <item x="1890"/>
        <item x="807"/>
        <item x="1307"/>
        <item x="1693"/>
        <item x="624"/>
        <item x="1972"/>
        <item x="434"/>
        <item x="1963"/>
        <item x="312"/>
        <item x="1931"/>
        <item x="342"/>
        <item x="868"/>
        <item x="1695"/>
        <item x="1463"/>
        <item x="1930"/>
        <item x="1444"/>
        <item x="1722"/>
        <item x="1483"/>
        <item x="602"/>
        <item x="77"/>
        <item x="1033"/>
        <item x="1582"/>
        <item x="545"/>
        <item x="1087"/>
        <item x="1492"/>
        <item x="671"/>
        <item x="642"/>
        <item x="921"/>
        <item x="1341"/>
        <item x="1278"/>
        <item x="874"/>
        <item x="1409"/>
        <item x="63"/>
        <item x="174"/>
        <item x="1"/>
        <item x="479"/>
        <item x="1282"/>
        <item x="296"/>
        <item x="1721"/>
        <item x="974"/>
        <item x="845"/>
        <item x="1468"/>
        <item x="1940"/>
        <item x="198"/>
        <item x="1871"/>
        <item x="1702"/>
        <item x="869"/>
        <item x="1350"/>
        <item x="1716"/>
        <item x="421"/>
        <item x="855"/>
        <item x="1830"/>
        <item x="1846"/>
        <item x="1757"/>
        <item x="1007"/>
        <item x="5"/>
        <item x="1425"/>
        <item x="654"/>
        <item x="599"/>
        <item x="1332"/>
        <item x="1992"/>
        <item x="527"/>
        <item x="1519"/>
        <item x="490"/>
        <item x="1556"/>
        <item x="1663"/>
        <item x="284"/>
        <item x="404"/>
        <item x="518"/>
        <item x="339"/>
        <item x="1201"/>
        <item x="1894"/>
        <item x="1274"/>
        <item x="1629"/>
        <item x="781"/>
        <item x="1530"/>
        <item x="1683"/>
        <item x="852"/>
        <item x="1016"/>
        <item x="711"/>
        <item x="705"/>
        <item x="1002"/>
        <item x="849"/>
        <item x="1048"/>
        <item x="1297"/>
        <item x="969"/>
        <item x="1524"/>
        <item x="81"/>
        <item x="920"/>
        <item x="1678"/>
        <item x="1111"/>
        <item x="1210"/>
        <item x="1558"/>
        <item x="1875"/>
        <item x="1806"/>
        <item x="947"/>
        <item x="301"/>
        <item x="1636"/>
        <item x="1600"/>
        <item x="865"/>
        <item x="1653"/>
        <item x="236"/>
        <item x="1328"/>
        <item x="592"/>
        <item x="1862"/>
        <item x="1968"/>
        <item x="64"/>
        <item x="480"/>
        <item x="1760"/>
        <item x="701"/>
        <item x="674"/>
        <item x="437"/>
        <item x="1773"/>
        <item x="184"/>
        <item x="1231"/>
        <item x="106"/>
        <item x="626"/>
        <item x="466"/>
        <item x="1395"/>
        <item x="1728"/>
        <item x="425"/>
        <item x="1528"/>
        <item x="453"/>
        <item x="1250"/>
        <item x="1555"/>
        <item x="991"/>
        <item x="232"/>
        <item x="299"/>
        <item x="1383"/>
        <item x="1511"/>
        <item x="1364"/>
        <item x="1404"/>
        <item x="1738"/>
        <item x="1746"/>
        <item x="509"/>
        <item x="836"/>
        <item x="1320"/>
        <item x="537"/>
        <item x="1708"/>
        <item x="252"/>
        <item x="1657"/>
        <item x="1591"/>
        <item x="1347"/>
        <item x="740"/>
        <item x="397"/>
        <item x="1363"/>
        <item x="138"/>
        <item x="1325"/>
        <item x="1622"/>
        <item x="1078"/>
        <item x="600"/>
        <item x="303"/>
        <item x="1402"/>
        <item x="506"/>
        <item x="1011"/>
        <item x="65"/>
        <item x="766"/>
        <item x="1197"/>
        <item x="127"/>
        <item x="1762"/>
        <item x="1674"/>
        <item x="66"/>
        <item x="28"/>
        <item x="1752"/>
        <item x="188"/>
        <item x="105"/>
        <item x="83"/>
        <item x="160"/>
        <item x="224"/>
        <item x="1995"/>
        <item x="169"/>
        <item x="1692"/>
        <item x="691"/>
        <item x="551"/>
        <item x="744"/>
        <item x="322"/>
        <item x="49"/>
        <item x="1114"/>
        <item x="368"/>
        <item x="843"/>
        <item x="1973"/>
        <item x="934"/>
        <item x="834"/>
        <item x="858"/>
        <item x="1089"/>
        <item x="1337"/>
        <item x="420"/>
        <item x="256"/>
        <item x="492"/>
        <item x="1675"/>
        <item x="1649"/>
        <item x="201"/>
        <item x="297"/>
        <item x="693"/>
        <item x="1061"/>
        <item x="358"/>
        <item x="679"/>
        <item x="350"/>
        <item x="30"/>
        <item x="1038"/>
        <item x="1407"/>
        <item x="179"/>
        <item x="1521"/>
        <item x="1619"/>
        <item x="763"/>
        <item x="1128"/>
        <item x="1650"/>
        <item x="1885"/>
        <item x="1844"/>
        <item x="162"/>
        <item x="1469"/>
        <item x="891"/>
        <item x="997"/>
        <item x="607"/>
        <item x="185"/>
        <item x="572"/>
        <item x="481"/>
        <item x="1763"/>
        <item x="815"/>
        <item x="1699"/>
        <item x="447"/>
        <item x="983"/>
        <item x="790"/>
        <item x="1861"/>
        <item x="1453"/>
        <item x="1768"/>
        <item x="892"/>
        <item x="60"/>
        <item x="1035"/>
        <item x="1134"/>
        <item x="461"/>
        <item x="924"/>
        <item x="1924"/>
        <item x="142"/>
        <item x="1905"/>
        <item x="1691"/>
        <item x="797"/>
        <item x="935"/>
        <item x="1174"/>
        <item x="44"/>
        <item x="1416"/>
        <item x="942"/>
        <item x="386"/>
        <item x="1172"/>
        <item x="1771"/>
        <item x="954"/>
        <item x="1261"/>
        <item x="1868"/>
        <item x="1603"/>
        <item x="1257"/>
        <item x="876"/>
        <item x="112"/>
        <item x="218"/>
        <item x="1010"/>
        <item x="507"/>
        <item x="1217"/>
        <item x="155"/>
        <item x="1091"/>
        <item x="1503"/>
        <item x="553"/>
        <item x="1787"/>
        <item x="458"/>
        <item x="1423"/>
        <item x="1822"/>
        <item x="591"/>
        <item x="970"/>
        <item x="32"/>
        <item x="1149"/>
        <item x="1456"/>
        <item x="1154"/>
        <item x="910"/>
        <item x="1814"/>
        <item x="1486"/>
        <item x="183"/>
        <item x="925"/>
        <item x="1971"/>
        <item x="1157"/>
        <item x="1515"/>
        <item x="1302"/>
        <item x="597"/>
        <item x="525"/>
        <item x="1494"/>
        <item x="139"/>
        <item x="1705"/>
        <item x="780"/>
        <item x="1660"/>
        <item x="1455"/>
        <item x="728"/>
        <item x="653"/>
        <item x="1446"/>
        <item x="359"/>
        <item x="2009"/>
        <item x="1473"/>
        <item x="698"/>
        <item x="1315"/>
        <item x="498"/>
        <item x="1173"/>
        <item x="813"/>
        <item x="1780"/>
        <item x="79"/>
        <item x="873"/>
        <item x="412"/>
        <item x="1336"/>
        <item x="1662"/>
        <item x="1587"/>
        <item x="399"/>
        <item x="468"/>
        <item x="1236"/>
        <item x="268"/>
        <item x="372"/>
        <item x="552"/>
        <item x="1741"/>
        <item x="943"/>
        <item x="1518"/>
        <item x="1293"/>
        <item x="906"/>
        <item x="390"/>
        <item x="422"/>
        <item x="451"/>
        <item x="345"/>
        <item x="1146"/>
        <item x="1198"/>
        <item x="1185"/>
        <item x="407"/>
        <item x="1043"/>
        <item x="977"/>
        <item x="110"/>
        <item x="211"/>
        <item x="57"/>
        <item x="148"/>
        <item x="1449"/>
        <item x="400"/>
        <item x="120"/>
        <item x="1882"/>
        <item x="331"/>
        <item x="820"/>
        <item x="878"/>
        <item x="1735"/>
        <item x="379"/>
        <item x="510"/>
        <item x="1985"/>
        <item x="450"/>
        <item x="1841"/>
        <item x="1074"/>
        <item x="536"/>
        <item x="1786"/>
        <item x="1623"/>
        <item x="1300"/>
        <item x="738"/>
        <item x="1638"/>
        <item x="1389"/>
        <item x="768"/>
        <item x="859"/>
        <item x="464"/>
        <item x="292"/>
        <item x="955"/>
        <item x="215"/>
        <item x="309"/>
        <item x="187"/>
        <item x="1851"/>
        <item x="1176"/>
        <item x="627"/>
        <item x="628"/>
        <item x="335"/>
        <item x="1873"/>
        <item x="1550"/>
        <item x="1443"/>
        <item x="794"/>
        <item x="1496"/>
        <item x="1778"/>
        <item x="1216"/>
        <item x="1577"/>
        <item x="1860"/>
        <item x="45"/>
        <item x="1070"/>
        <item x="1925"/>
        <item x="1833"/>
        <item x="164"/>
        <item x="1824"/>
        <item x="1037"/>
        <item x="1323"/>
        <item x="436"/>
        <item x="1317"/>
        <item x="1818"/>
        <item x="675"/>
        <item x="423"/>
        <item x="1602"/>
        <item x="985"/>
        <item x="1734"/>
        <item x="1478"/>
        <item x="1795"/>
        <item x="1717"/>
        <item x="1726"/>
        <item x="1373"/>
        <item x="1162"/>
        <item x="121"/>
        <item x="989"/>
        <item x="655"/>
        <item x="2003"/>
        <item x="14"/>
        <item x="1071"/>
        <item x="610"/>
        <item x="489"/>
        <item x="1936"/>
        <item x="1509"/>
        <item x="1759"/>
        <item x="250"/>
        <item x="911"/>
        <item x="1398"/>
        <item x="196"/>
        <item x="230"/>
        <item x="1522"/>
        <item x="24"/>
        <item x="1784"/>
        <item x="1956"/>
        <item x="1295"/>
        <item x="1642"/>
        <item x="221"/>
        <item x="1353"/>
        <item x="1421"/>
        <item x="1472"/>
        <item x="1681"/>
        <item x="1246"/>
        <item x="153"/>
        <item x="739"/>
        <item x="1069"/>
        <item x="1545"/>
        <item x="1886"/>
        <item x="747"/>
        <item x="918"/>
        <item x="1546"/>
        <item x="1849"/>
        <item x="1694"/>
        <item x="1863"/>
        <item x="1687"/>
        <item x="828"/>
        <item x="98"/>
        <item x="482"/>
        <item x="634"/>
        <item x="593"/>
        <item x="1479"/>
        <item x="1272"/>
        <item x="1888"/>
        <item x="334"/>
        <item x="866"/>
        <item x="713"/>
        <item x="502"/>
        <item x="1346"/>
        <item x="963"/>
        <item x="1075"/>
        <item x="287"/>
        <item x="1245"/>
        <item x="778"/>
        <item x="288"/>
        <item x="173"/>
        <item x="1413"/>
        <item x="1222"/>
        <item x="1928"/>
        <item x="333"/>
        <item x="1946"/>
        <item x="270"/>
        <item x="89"/>
        <item x="1086"/>
        <item x="260"/>
        <item x="1273"/>
        <item x="1826"/>
        <item x="832"/>
        <item x="913"/>
        <item x="1512"/>
        <item x="1919"/>
        <item x="1424"/>
        <item x="84"/>
        <item x="742"/>
        <item x="871"/>
        <item x="1977"/>
        <item x="633"/>
        <item x="279"/>
        <item x="1593"/>
        <item x="857"/>
        <item x="946"/>
        <item x="1226"/>
        <item x="1381"/>
        <item x="587"/>
        <item x="1998"/>
        <item x="1707"/>
        <item x="632"/>
        <item x="1335"/>
        <item x="757"/>
        <item x="382"/>
        <item x="366"/>
        <item x="765"/>
        <item x="761"/>
        <item x="88"/>
        <item x="11"/>
        <item x="217"/>
        <item x="1024"/>
        <item x="1124"/>
        <item x="1487"/>
        <item x="186"/>
        <item x="847"/>
        <item x="1401"/>
        <item x="875"/>
        <item x="1865"/>
        <item x="1342"/>
        <item x="1258"/>
        <item x="1635"/>
        <item x="1853"/>
        <item x="1291"/>
        <item x="709"/>
        <item x="1277"/>
        <item x="515"/>
        <item x="2011"/>
        <item x="596"/>
        <item x="1666"/>
        <item x="411"/>
        <item x="1637"/>
        <item x="380"/>
        <item x="629"/>
        <item x="1036"/>
        <item x="1361"/>
        <item x="1144"/>
        <item x="1801"/>
        <item x="1715"/>
        <item x="1212"/>
        <item x="1041"/>
        <item x="1330"/>
        <item x="356"/>
        <item x="1756"/>
        <item x="1874"/>
        <item x="1581"/>
        <item x="1884"/>
        <item x="1351"/>
        <item x="631"/>
        <item x="1599"/>
        <item x="2002"/>
        <item x="1410"/>
        <item x="817"/>
        <item x="1880"/>
        <item x="445"/>
        <item x="1354"/>
        <item x="1175"/>
        <item x="1462"/>
        <item x="646"/>
        <item x="730"/>
        <item x="1898"/>
        <item x="1368"/>
        <item x="290"/>
        <item x="1796"/>
        <item x="1376"/>
        <item x="1538"/>
        <item x="1396"/>
        <item x="46"/>
        <item x="1438"/>
        <item x="762"/>
        <item x="1811"/>
        <item x="308"/>
        <item x="438"/>
        <item x="207"/>
        <item x="338"/>
        <item x="1879"/>
        <item x="1062"/>
        <item x="1450"/>
        <item x="1604"/>
        <item x="191"/>
        <item x="895"/>
        <item x="337"/>
        <item x="798"/>
        <item x="1815"/>
        <item x="1151"/>
        <item x="1709"/>
        <item x="1153"/>
        <item x="1933"/>
        <item x="1608"/>
        <item x="1959"/>
        <item x="692"/>
        <item x="203"/>
        <item x="767"/>
        <item x="36"/>
        <item x="1063"/>
        <item x="76"/>
        <item x="52"/>
        <item x="107"/>
        <item x="2008"/>
        <item x="1374"/>
        <item x="158"/>
        <item x="131"/>
        <item x="994"/>
        <item x="103"/>
        <item x="1308"/>
        <item x="26"/>
        <item x="917"/>
        <item x="1202"/>
        <item x="1788"/>
        <item x="130"/>
        <item x="405"/>
        <item x="238"/>
        <item x="1957"/>
        <item x="1712"/>
        <item x="928"/>
        <item x="1964"/>
        <item x="1949"/>
        <item x="225"/>
        <item x="1050"/>
        <item x="262"/>
        <item x="1921"/>
        <item x="1211"/>
        <item x="1109"/>
        <item x="381"/>
        <item x="968"/>
        <item x="1117"/>
        <item x="126"/>
        <item x="157"/>
        <item x="68"/>
        <item x="283"/>
        <item x="1085"/>
        <item x="1974"/>
        <item x="424"/>
        <item x="687"/>
        <item x="1984"/>
        <item x="1836"/>
        <item x="241"/>
        <item x="1072"/>
        <item x="1793"/>
        <item x="1289"/>
        <item x="1761"/>
        <item x="271"/>
        <item x="3"/>
        <item x="1941"/>
        <item x="842"/>
        <item x="1829"/>
        <item x="733"/>
        <item x="1883"/>
        <item x="1081"/>
        <item x="9"/>
        <item x="1431"/>
        <item x="737"/>
        <item x="1809"/>
        <item x="785"/>
        <item x="531"/>
        <item x="1970"/>
        <item x="1215"/>
        <item x="1810"/>
        <item x="1118"/>
        <item x="995"/>
        <item x="1947"/>
        <item x="1193"/>
        <item x="1958"/>
        <item x="706"/>
        <item x="2001"/>
        <item x="1021"/>
        <item x="542"/>
        <item x="1891"/>
        <item x="1275"/>
        <item x="853"/>
        <item x="1168"/>
        <item x="1807"/>
        <item x="1887"/>
        <item x="305"/>
        <item x="1718"/>
        <item x="883"/>
        <item x="573"/>
        <item x="753"/>
        <item x="796"/>
        <item x="1737"/>
        <item x="1345"/>
        <item x="172"/>
        <item x="242"/>
        <item x="816"/>
        <item x="907"/>
        <item x="1224"/>
        <item x="1858"/>
        <item x="1782"/>
        <item x="1961"/>
        <item x="150"/>
        <item x="291"/>
        <item x="1171"/>
        <item x="1989"/>
        <item x="1235"/>
        <item x="863"/>
        <item x="209"/>
        <item x="1066"/>
        <item x="1359"/>
        <item x="1618"/>
        <item x="564"/>
        <item x="1990"/>
        <item x="1854"/>
        <item x="1916"/>
        <item x="937"/>
        <item x="257"/>
        <item x="662"/>
        <item x="1019"/>
        <item x="1099"/>
        <item x="473"/>
        <item x="70"/>
        <item x="638"/>
        <item x="636"/>
        <item x="930"/>
        <item x="348"/>
        <item x="1042"/>
        <item x="396"/>
        <item x="1068"/>
        <item x="685"/>
        <item x="1299"/>
        <item x="355"/>
        <item x="1164"/>
        <item x="582"/>
        <item x="1724"/>
        <item x="549"/>
        <item x="1838"/>
        <item x="1980"/>
        <item x="717"/>
        <item x="1668"/>
        <item x="1918"/>
        <item x="644"/>
        <item x="897"/>
        <item x="1014"/>
        <item x="373"/>
        <item x="1192"/>
        <item x="915"/>
        <item x="144"/>
        <item x="1772"/>
        <item x="1190"/>
        <item x="505"/>
        <item x="1525"/>
        <item x="495"/>
        <item x="951"/>
        <item x="0"/>
        <item x="2012"/>
        <item t="default"/>
      </items>
    </pivotField>
    <pivotField showAll="0"/>
    <pivotField showAll="0"/>
    <pivotField showAll="0"/>
    <pivotField dataField="1" showAll="0"/>
  </pivotFields>
  <rowFields count="2">
    <field x="5"/>
    <field x="7"/>
  </rowFields>
  <rowItems count="4035">
    <i>
      <x v="1958"/>
    </i>
    <i r="1">
      <x v="1958"/>
    </i>
    <i>
      <x v="1725"/>
    </i>
    <i r="1">
      <x v="1725"/>
    </i>
    <i>
      <x v="757"/>
    </i>
    <i r="1">
      <x v="757"/>
    </i>
    <i>
      <x v="896"/>
    </i>
    <i r="1">
      <x v="896"/>
    </i>
    <i>
      <x v="1739"/>
    </i>
    <i r="1">
      <x v="1739"/>
    </i>
    <i>
      <x v="847"/>
    </i>
    <i r="1">
      <x v="847"/>
    </i>
    <i>
      <x v="1202"/>
    </i>
    <i r="1">
      <x v="1202"/>
    </i>
    <i>
      <x v="584"/>
    </i>
    <i r="1">
      <x v="584"/>
    </i>
    <i>
      <x v="429"/>
    </i>
    <i r="1">
      <x v="429"/>
    </i>
    <i>
      <x v="229"/>
    </i>
    <i r="1">
      <x v="229"/>
    </i>
    <i>
      <x v="501"/>
    </i>
    <i r="1">
      <x v="501"/>
    </i>
    <i>
      <x v="1354"/>
    </i>
    <i r="1">
      <x v="1354"/>
    </i>
    <i>
      <x v="965"/>
    </i>
    <i r="1">
      <x v="965"/>
    </i>
    <i>
      <x v="492"/>
    </i>
    <i r="1">
      <x v="492"/>
    </i>
    <i>
      <x v="1436"/>
    </i>
    <i r="1">
      <x v="1436"/>
    </i>
    <i>
      <x v="468"/>
    </i>
    <i r="1">
      <x v="468"/>
    </i>
    <i>
      <x v="173"/>
    </i>
    <i r="1">
      <x v="173"/>
    </i>
    <i>
      <x v="86"/>
    </i>
    <i r="1">
      <x v="86"/>
    </i>
    <i>
      <x v="552"/>
    </i>
    <i r="1">
      <x v="552"/>
    </i>
    <i>
      <x v="230"/>
    </i>
    <i r="1">
      <x v="230"/>
    </i>
    <i>
      <x v="1864"/>
    </i>
    <i r="1">
      <x v="1864"/>
    </i>
    <i>
      <x v="622"/>
    </i>
    <i r="1">
      <x v="622"/>
    </i>
    <i>
      <x v="1207"/>
    </i>
    <i r="1">
      <x v="1207"/>
    </i>
    <i>
      <x v="1799"/>
    </i>
    <i r="1">
      <x v="1799"/>
    </i>
    <i>
      <x v="98"/>
    </i>
    <i r="1">
      <x v="98"/>
    </i>
    <i>
      <x v="863"/>
    </i>
    <i r="1">
      <x v="863"/>
    </i>
    <i>
      <x v="1103"/>
    </i>
    <i r="1">
      <x v="1103"/>
    </i>
    <i>
      <x v="467"/>
    </i>
    <i r="1">
      <x v="467"/>
    </i>
    <i>
      <x v="1247"/>
    </i>
    <i r="1">
      <x v="1247"/>
    </i>
    <i>
      <x v="196"/>
    </i>
    <i r="1">
      <x v="196"/>
    </i>
    <i>
      <x v="1862"/>
    </i>
    <i r="1">
      <x v="1862"/>
    </i>
    <i>
      <x v="910"/>
    </i>
    <i r="1">
      <x v="910"/>
    </i>
    <i>
      <x v="634"/>
    </i>
    <i r="1">
      <x v="634"/>
    </i>
    <i>
      <x v="720"/>
    </i>
    <i r="1">
      <x v="720"/>
    </i>
    <i>
      <x v="168"/>
    </i>
    <i r="1">
      <x v="168"/>
    </i>
    <i>
      <x v="425"/>
    </i>
    <i r="1">
      <x v="425"/>
    </i>
    <i>
      <x v="667"/>
    </i>
    <i r="1">
      <x v="667"/>
    </i>
    <i>
      <x v="771"/>
    </i>
    <i r="1">
      <x v="771"/>
    </i>
    <i>
      <x v="1888"/>
    </i>
    <i r="1">
      <x v="1888"/>
    </i>
    <i>
      <x v="424"/>
    </i>
    <i r="1">
      <x v="424"/>
    </i>
    <i>
      <x v="1139"/>
    </i>
    <i r="1">
      <x v="1139"/>
    </i>
    <i>
      <x v="225"/>
    </i>
    <i r="1">
      <x v="225"/>
    </i>
    <i>
      <x v="384"/>
    </i>
    <i r="1">
      <x v="384"/>
    </i>
    <i>
      <x v="587"/>
    </i>
    <i r="1">
      <x v="587"/>
    </i>
    <i>
      <x v="1951"/>
    </i>
    <i r="1">
      <x v="1951"/>
    </i>
    <i>
      <x v="15"/>
    </i>
    <i r="1">
      <x v="15"/>
    </i>
    <i>
      <x v="1697"/>
    </i>
    <i r="1">
      <x v="1697"/>
    </i>
    <i>
      <x v="109"/>
    </i>
    <i r="1">
      <x v="109"/>
    </i>
    <i>
      <x v="947"/>
    </i>
    <i r="1">
      <x v="947"/>
    </i>
    <i>
      <x v="113"/>
    </i>
    <i r="1">
      <x v="113"/>
    </i>
    <i>
      <x v="232"/>
    </i>
    <i r="1">
      <x v="232"/>
    </i>
    <i>
      <x v="33"/>
    </i>
    <i r="1">
      <x v="33"/>
    </i>
    <i>
      <x v="786"/>
    </i>
    <i r="1">
      <x v="786"/>
    </i>
    <i>
      <x v="303"/>
    </i>
    <i r="1">
      <x v="303"/>
    </i>
    <i>
      <x v="224"/>
    </i>
    <i r="1">
      <x v="224"/>
    </i>
    <i>
      <x v="87"/>
    </i>
    <i r="1">
      <x v="87"/>
    </i>
    <i>
      <x v="1989"/>
    </i>
    <i r="1">
      <x v="1989"/>
    </i>
    <i>
      <x v="165"/>
    </i>
    <i r="1">
      <x v="165"/>
    </i>
    <i>
      <x v="1708"/>
    </i>
    <i r="1">
      <x v="1708"/>
    </i>
    <i>
      <x v="547"/>
    </i>
    <i r="1">
      <x v="547"/>
    </i>
    <i>
      <x v="41"/>
    </i>
    <i r="1">
      <x v="41"/>
    </i>
    <i>
      <x v="1466"/>
    </i>
    <i r="1">
      <x v="1466"/>
    </i>
    <i>
      <x v="765"/>
    </i>
    <i r="1">
      <x v="765"/>
    </i>
    <i>
      <x v="1801"/>
    </i>
    <i r="1">
      <x v="1801"/>
    </i>
    <i>
      <x v="1873"/>
    </i>
    <i r="1">
      <x v="1873"/>
    </i>
    <i>
      <x v="1767"/>
    </i>
    <i r="1">
      <x v="1767"/>
    </i>
    <i>
      <x v="54"/>
    </i>
    <i r="1">
      <x v="54"/>
    </i>
    <i>
      <x v="1404"/>
    </i>
    <i r="1">
      <x v="1404"/>
    </i>
    <i>
      <x v="1603"/>
    </i>
    <i r="1">
      <x v="1603"/>
    </i>
    <i>
      <x v="1590"/>
    </i>
    <i r="1">
      <x v="1590"/>
    </i>
    <i>
      <x v="1058"/>
    </i>
    <i r="1">
      <x v="1058"/>
    </i>
    <i>
      <x v="1477"/>
    </i>
    <i r="1">
      <x v="1477"/>
    </i>
    <i>
      <x v="1016"/>
    </i>
    <i r="1">
      <x v="1016"/>
    </i>
    <i>
      <x v="1868"/>
    </i>
    <i r="1">
      <x v="1868"/>
    </i>
    <i>
      <x v="62"/>
    </i>
    <i r="1">
      <x v="62"/>
    </i>
    <i>
      <x v="883"/>
    </i>
    <i r="1">
      <x v="883"/>
    </i>
    <i>
      <x v="236"/>
    </i>
    <i r="1">
      <x v="236"/>
    </i>
    <i>
      <x v="580"/>
    </i>
    <i r="1">
      <x v="580"/>
    </i>
    <i>
      <x v="100"/>
    </i>
    <i r="1">
      <x v="100"/>
    </i>
    <i>
      <x v="37"/>
    </i>
    <i r="1">
      <x v="37"/>
    </i>
    <i>
      <x v="887"/>
    </i>
    <i r="1">
      <x v="887"/>
    </i>
    <i>
      <x v="1123"/>
    </i>
    <i r="1">
      <x v="1123"/>
    </i>
    <i>
      <x v="890"/>
    </i>
    <i r="1">
      <x v="890"/>
    </i>
    <i>
      <x v="6"/>
    </i>
    <i r="1">
      <x v="6"/>
    </i>
    <i>
      <x v="180"/>
    </i>
    <i r="1">
      <x v="180"/>
    </i>
    <i>
      <x v="82"/>
    </i>
    <i r="1">
      <x v="82"/>
    </i>
    <i>
      <x v="744"/>
    </i>
    <i r="1">
      <x v="744"/>
    </i>
    <i>
      <x v="1698"/>
    </i>
    <i r="1">
      <x v="1698"/>
    </i>
    <i>
      <x v="163"/>
    </i>
    <i r="1">
      <x v="163"/>
    </i>
    <i>
      <x v="460"/>
    </i>
    <i r="1">
      <x v="460"/>
    </i>
    <i>
      <x v="710"/>
    </i>
    <i r="1">
      <x v="710"/>
    </i>
    <i>
      <x v="745"/>
    </i>
    <i r="1">
      <x v="745"/>
    </i>
    <i>
      <x v="412"/>
    </i>
    <i r="1">
      <x v="412"/>
    </i>
    <i>
      <x v="717"/>
    </i>
    <i r="1">
      <x v="717"/>
    </i>
    <i>
      <x v="854"/>
    </i>
    <i r="1">
      <x v="854"/>
    </i>
    <i>
      <x v="1251"/>
    </i>
    <i r="1">
      <x v="1251"/>
    </i>
    <i>
      <x v="423"/>
    </i>
    <i r="1">
      <x v="423"/>
    </i>
    <i>
      <x v="286"/>
    </i>
    <i r="1">
      <x v="286"/>
    </i>
    <i>
      <x v="48"/>
    </i>
    <i r="1">
      <x v="48"/>
    </i>
    <i>
      <x v="1992"/>
    </i>
    <i r="1">
      <x v="1992"/>
    </i>
    <i>
      <x v="1817"/>
    </i>
    <i r="1">
      <x v="1817"/>
    </i>
    <i>
      <x v="1549"/>
    </i>
    <i r="1">
      <x v="1549"/>
    </i>
    <i>
      <x v="1991"/>
    </i>
    <i r="1">
      <x v="1991"/>
    </i>
    <i>
      <x v="1867"/>
    </i>
    <i r="1">
      <x v="1867"/>
    </i>
    <i>
      <x v="1393"/>
    </i>
    <i r="1">
      <x v="1393"/>
    </i>
    <i>
      <x v="1904"/>
    </i>
    <i r="1">
      <x v="1904"/>
    </i>
    <i>
      <x v="1277"/>
    </i>
    <i r="1">
      <x v="1277"/>
    </i>
    <i>
      <x v="758"/>
    </i>
    <i r="1">
      <x v="758"/>
    </i>
    <i>
      <x v="859"/>
    </i>
    <i r="1">
      <x v="859"/>
    </i>
    <i>
      <x v="483"/>
    </i>
    <i r="1">
      <x v="483"/>
    </i>
    <i>
      <x v="1088"/>
    </i>
    <i r="1">
      <x v="1088"/>
    </i>
    <i>
      <x v="1394"/>
    </i>
    <i r="1">
      <x v="1394"/>
    </i>
    <i>
      <x v="1198"/>
    </i>
    <i r="1">
      <x v="1198"/>
    </i>
    <i>
      <x v="1795"/>
    </i>
    <i r="1">
      <x v="1795"/>
    </i>
    <i>
      <x v="1586"/>
    </i>
    <i r="1">
      <x v="1586"/>
    </i>
    <i>
      <x v="513"/>
    </i>
    <i r="1">
      <x v="513"/>
    </i>
    <i>
      <x v="1269"/>
    </i>
    <i r="1">
      <x v="1269"/>
    </i>
    <i>
      <x v="1612"/>
    </i>
    <i r="1">
      <x v="1612"/>
    </i>
    <i>
      <x v="1476"/>
    </i>
    <i r="1">
      <x v="1476"/>
    </i>
    <i>
      <x v="1964"/>
    </i>
    <i r="1">
      <x v="1964"/>
    </i>
    <i>
      <x v="1443"/>
    </i>
    <i r="1">
      <x v="1443"/>
    </i>
    <i>
      <x v="332"/>
    </i>
    <i r="1">
      <x v="332"/>
    </i>
    <i>
      <x v="1496"/>
    </i>
    <i r="1">
      <x v="1496"/>
    </i>
    <i>
      <x v="600"/>
    </i>
    <i r="1">
      <x v="600"/>
    </i>
    <i>
      <x v="1110"/>
    </i>
    <i r="1">
      <x v="1110"/>
    </i>
    <i>
      <x v="951"/>
    </i>
    <i r="1">
      <x v="951"/>
    </i>
    <i>
      <x v="978"/>
    </i>
    <i r="1">
      <x v="978"/>
    </i>
    <i>
      <x v="1974"/>
    </i>
    <i r="1">
      <x v="1974"/>
    </i>
    <i>
      <x v="1699"/>
    </i>
    <i r="1">
      <x v="1699"/>
    </i>
    <i>
      <x v="1099"/>
    </i>
    <i r="1">
      <x v="1099"/>
    </i>
    <i>
      <x v="1272"/>
    </i>
    <i r="1">
      <x v="1272"/>
    </i>
    <i>
      <x v="577"/>
    </i>
    <i r="1">
      <x v="577"/>
    </i>
    <i>
      <x v="305"/>
    </i>
    <i r="1">
      <x v="305"/>
    </i>
    <i>
      <x v="274"/>
    </i>
    <i r="1">
      <x v="274"/>
    </i>
    <i>
      <x v="120"/>
    </i>
    <i r="1">
      <x v="120"/>
    </i>
    <i>
      <x v="1405"/>
    </i>
    <i r="1">
      <x v="1405"/>
    </i>
    <i>
      <x v="1734"/>
    </i>
    <i r="1">
      <x v="1734"/>
    </i>
    <i>
      <x v="31"/>
    </i>
    <i r="1">
      <x v="31"/>
    </i>
    <i>
      <x v="346"/>
    </i>
    <i r="1">
      <x v="346"/>
    </i>
    <i>
      <x v="1641"/>
    </i>
    <i r="1">
      <x v="1641"/>
    </i>
    <i>
      <x v="1460"/>
    </i>
    <i r="1">
      <x v="1460"/>
    </i>
    <i>
      <x v="1876"/>
    </i>
    <i r="1">
      <x v="1876"/>
    </i>
    <i>
      <x v="920"/>
    </i>
    <i r="1">
      <x v="920"/>
    </i>
    <i>
      <x v="923"/>
    </i>
    <i r="1">
      <x v="923"/>
    </i>
    <i>
      <x v="1828"/>
    </i>
    <i r="1">
      <x v="1828"/>
    </i>
    <i>
      <x v="400"/>
    </i>
    <i r="1">
      <x v="400"/>
    </i>
    <i>
      <x v="1031"/>
    </i>
    <i r="1">
      <x v="1031"/>
    </i>
    <i>
      <x v="372"/>
    </i>
    <i r="1">
      <x v="372"/>
    </i>
    <i>
      <x v="704"/>
    </i>
    <i r="1">
      <x v="704"/>
    </i>
    <i>
      <x v="1170"/>
    </i>
    <i r="1">
      <x v="1170"/>
    </i>
    <i>
      <x v="524"/>
    </i>
    <i r="1">
      <x v="524"/>
    </i>
    <i>
      <x v="542"/>
    </i>
    <i r="1">
      <x v="542"/>
    </i>
    <i>
      <x v="787"/>
    </i>
    <i r="1">
      <x v="787"/>
    </i>
    <i>
      <x v="892"/>
    </i>
    <i r="1">
      <x v="892"/>
    </i>
    <i>
      <x v="816"/>
    </i>
    <i r="1">
      <x v="816"/>
    </i>
    <i>
      <x v="1246"/>
    </i>
    <i r="1">
      <x v="1246"/>
    </i>
    <i>
      <x v="1570"/>
    </i>
    <i r="1">
      <x v="1570"/>
    </i>
    <i>
      <x v="1206"/>
    </i>
    <i r="1">
      <x v="1206"/>
    </i>
    <i>
      <x v="665"/>
    </i>
    <i r="1">
      <x v="665"/>
    </i>
    <i>
      <x v="957"/>
    </i>
    <i r="1">
      <x v="957"/>
    </i>
    <i>
      <x v="1761"/>
    </i>
    <i r="1">
      <x v="1761"/>
    </i>
    <i>
      <x v="1051"/>
    </i>
    <i r="1">
      <x v="1051"/>
    </i>
    <i>
      <x v="1826"/>
    </i>
    <i r="1">
      <x v="1826"/>
    </i>
    <i>
      <x v="14"/>
    </i>
    <i r="1">
      <x v="14"/>
    </i>
    <i>
      <x v="1723"/>
    </i>
    <i r="1">
      <x v="1723"/>
    </i>
    <i>
      <x v="264"/>
    </i>
    <i r="1">
      <x v="264"/>
    </i>
    <i>
      <x v="419"/>
    </i>
    <i r="1">
      <x v="419"/>
    </i>
    <i>
      <x v="1449"/>
    </i>
    <i r="1">
      <x v="1449"/>
    </i>
    <i>
      <x v="1015"/>
    </i>
    <i r="1">
      <x v="1015"/>
    </i>
    <i>
      <x v="1124"/>
    </i>
    <i r="1">
      <x v="1124"/>
    </i>
    <i>
      <x v="58"/>
    </i>
    <i r="1">
      <x v="58"/>
    </i>
    <i>
      <x v="1468"/>
    </i>
    <i r="1">
      <x v="1468"/>
    </i>
    <i>
      <x v="1259"/>
    </i>
    <i r="1">
      <x v="1259"/>
    </i>
    <i>
      <x v="112"/>
    </i>
    <i r="1">
      <x v="112"/>
    </i>
    <i>
      <x v="839"/>
    </i>
    <i r="1">
      <x v="839"/>
    </i>
    <i>
      <x v="2"/>
    </i>
    <i r="1">
      <x v="2"/>
    </i>
    <i>
      <x v="1560"/>
    </i>
    <i r="1">
      <x v="1560"/>
    </i>
    <i>
      <x v="310"/>
    </i>
    <i r="1">
      <x v="310"/>
    </i>
    <i>
      <x v="363"/>
    </i>
    <i r="1">
      <x v="363"/>
    </i>
    <i>
      <x v="583"/>
    </i>
    <i r="1">
      <x v="583"/>
    </i>
    <i>
      <x v="1556"/>
    </i>
    <i r="1">
      <x v="1556"/>
    </i>
    <i>
      <x v="562"/>
    </i>
    <i r="1">
      <x v="562"/>
    </i>
    <i>
      <x v="265"/>
    </i>
    <i r="1">
      <x v="265"/>
    </i>
    <i>
      <x v="798"/>
    </i>
    <i r="1">
      <x v="798"/>
    </i>
    <i>
      <x v="323"/>
    </i>
    <i r="1">
      <x v="323"/>
    </i>
    <i>
      <x v="1019"/>
    </i>
    <i r="1">
      <x v="1019"/>
    </i>
    <i>
      <x v="1262"/>
    </i>
    <i r="1">
      <x v="1262"/>
    </i>
    <i>
      <x v="493"/>
    </i>
    <i r="1">
      <x v="493"/>
    </i>
    <i>
      <x v="70"/>
    </i>
    <i r="1">
      <x v="70"/>
    </i>
    <i>
      <x v="914"/>
    </i>
    <i r="1">
      <x v="914"/>
    </i>
    <i>
      <x v="226"/>
    </i>
    <i r="1">
      <x v="226"/>
    </i>
    <i>
      <x v="1083"/>
    </i>
    <i r="1">
      <x v="1083"/>
    </i>
    <i>
      <x v="948"/>
    </i>
    <i r="1">
      <x v="948"/>
    </i>
    <i>
      <x v="1023"/>
    </i>
    <i r="1">
      <x v="1023"/>
    </i>
    <i>
      <x v="1381"/>
    </i>
    <i r="1">
      <x v="1381"/>
    </i>
    <i>
      <x v="1445"/>
    </i>
    <i r="1">
      <x v="1445"/>
    </i>
    <i>
      <x v="1364"/>
    </i>
    <i r="1">
      <x v="1364"/>
    </i>
    <i>
      <x v="660"/>
    </i>
    <i r="1">
      <x v="660"/>
    </i>
    <i>
      <x v="1193"/>
    </i>
    <i r="1">
      <x v="1193"/>
    </i>
    <i>
      <x v="820"/>
    </i>
    <i r="1">
      <x v="820"/>
    </i>
    <i>
      <x v="186"/>
    </i>
    <i r="1">
      <x v="186"/>
    </i>
    <i>
      <x v="866"/>
    </i>
    <i r="1">
      <x v="866"/>
    </i>
    <i>
      <x v="678"/>
    </i>
    <i r="1">
      <x v="678"/>
    </i>
    <i>
      <x v="357"/>
    </i>
    <i r="1">
      <x v="357"/>
    </i>
    <i>
      <x v="1365"/>
    </i>
    <i r="1">
      <x v="1365"/>
    </i>
    <i>
      <x v="353"/>
    </i>
    <i r="1">
      <x v="353"/>
    </i>
    <i>
      <x v="430"/>
    </i>
    <i r="1">
      <x v="430"/>
    </i>
    <i>
      <x v="1548"/>
    </i>
    <i r="1">
      <x v="1548"/>
    </i>
    <i>
      <x v="1313"/>
    </i>
    <i r="1">
      <x v="1313"/>
    </i>
    <i>
      <x v="1068"/>
    </i>
    <i r="1">
      <x v="1068"/>
    </i>
    <i>
      <x v="1392"/>
    </i>
    <i r="1">
      <x v="1392"/>
    </i>
    <i>
      <x v="880"/>
    </i>
    <i r="1">
      <x v="880"/>
    </i>
    <i>
      <x v="1693"/>
    </i>
    <i r="1">
      <x v="1693"/>
    </i>
    <i>
      <x v="1252"/>
    </i>
    <i r="1">
      <x v="1252"/>
    </i>
    <i>
      <x v="1527"/>
    </i>
    <i r="1">
      <x v="1527"/>
    </i>
    <i>
      <x v="884"/>
    </i>
    <i r="1">
      <x v="884"/>
    </i>
    <i>
      <x v="1861"/>
    </i>
    <i r="1">
      <x v="1861"/>
    </i>
    <i>
      <x v="1447"/>
    </i>
    <i r="1">
      <x v="1447"/>
    </i>
    <i>
      <x v="1257"/>
    </i>
    <i r="1">
      <x v="1257"/>
    </i>
    <i>
      <x v="746"/>
    </i>
    <i r="1">
      <x v="746"/>
    </i>
    <i>
      <x v="241"/>
    </i>
    <i r="1">
      <x v="241"/>
    </i>
    <i>
      <x v="1973"/>
    </i>
    <i r="1">
      <x v="1973"/>
    </i>
    <i>
      <x v="439"/>
    </i>
    <i r="1">
      <x v="439"/>
    </i>
    <i>
      <x v="851"/>
    </i>
    <i r="1">
      <x v="851"/>
    </i>
    <i>
      <x v="34"/>
    </i>
    <i r="1">
      <x v="34"/>
    </i>
    <i>
      <x v="916"/>
    </i>
    <i r="1">
      <x v="916"/>
    </i>
    <i>
      <x v="1765"/>
    </i>
    <i r="1">
      <x v="1765"/>
    </i>
    <i>
      <x v="800"/>
    </i>
    <i r="1">
      <x v="800"/>
    </i>
    <i>
      <x v="677"/>
    </i>
    <i r="1">
      <x v="677"/>
    </i>
    <i>
      <x v="1489"/>
    </i>
    <i r="1">
      <x v="1489"/>
    </i>
    <i>
      <x v="1564"/>
    </i>
    <i r="1">
      <x v="1564"/>
    </i>
    <i>
      <x v="1990"/>
    </i>
    <i r="1">
      <x v="1990"/>
    </i>
    <i>
      <x v="84"/>
    </i>
    <i r="1">
      <x v="84"/>
    </i>
    <i>
      <x v="1317"/>
    </i>
    <i r="1">
      <x v="1317"/>
    </i>
    <i>
      <x v="133"/>
    </i>
    <i r="1">
      <x v="133"/>
    </i>
    <i>
      <x v="1872"/>
    </i>
    <i r="1">
      <x v="1872"/>
    </i>
    <i>
      <x v="1714"/>
    </i>
    <i r="1">
      <x v="1714"/>
    </i>
    <i>
      <x v="1620"/>
    </i>
    <i r="1">
      <x v="1620"/>
    </i>
    <i>
      <x v="88"/>
    </i>
    <i r="1">
      <x v="88"/>
    </i>
    <i>
      <x v="871"/>
    </i>
    <i r="1">
      <x v="871"/>
    </i>
    <i>
      <x v="616"/>
    </i>
    <i r="1">
      <x v="616"/>
    </i>
    <i>
      <x v="1271"/>
    </i>
    <i r="1">
      <x v="1271"/>
    </i>
    <i>
      <x v="1318"/>
    </i>
    <i r="1">
      <x v="1318"/>
    </i>
    <i>
      <x v="1129"/>
    </i>
    <i r="1">
      <x v="1129"/>
    </i>
    <i>
      <x v="1069"/>
    </i>
    <i r="1">
      <x v="1069"/>
    </i>
    <i>
      <x v="45"/>
    </i>
    <i r="1">
      <x v="45"/>
    </i>
    <i>
      <x v="1025"/>
    </i>
    <i r="1">
      <x v="1025"/>
    </i>
    <i>
      <x v="632"/>
    </i>
    <i r="1">
      <x v="632"/>
    </i>
    <i>
      <x v="1186"/>
    </i>
    <i r="1">
      <x v="1186"/>
    </i>
    <i>
      <x v="268"/>
    </i>
    <i r="1">
      <x v="268"/>
    </i>
    <i>
      <x v="676"/>
    </i>
    <i r="1">
      <x v="676"/>
    </i>
    <i>
      <x v="548"/>
    </i>
    <i r="1">
      <x v="548"/>
    </i>
    <i>
      <x v="134"/>
    </i>
    <i r="1">
      <x v="134"/>
    </i>
    <i>
      <x v="176"/>
    </i>
    <i r="1">
      <x v="176"/>
    </i>
    <i>
      <x v="761"/>
    </i>
    <i r="1">
      <x v="761"/>
    </i>
    <i>
      <x v="371"/>
    </i>
    <i r="1">
      <x v="371"/>
    </i>
    <i>
      <x v="1386"/>
    </i>
    <i r="1">
      <x v="1386"/>
    </i>
    <i>
      <x v="1808"/>
    </i>
    <i r="1">
      <x v="1808"/>
    </i>
    <i>
      <x v="793"/>
    </i>
    <i r="1">
      <x v="793"/>
    </i>
    <i>
      <x v="1296"/>
    </i>
    <i r="1">
      <x v="1296"/>
    </i>
    <i>
      <x v="250"/>
    </i>
    <i r="1">
      <x v="250"/>
    </i>
    <i>
      <x v="1451"/>
    </i>
    <i r="1">
      <x v="1451"/>
    </i>
    <i>
      <x v="633"/>
    </i>
    <i r="1">
      <x v="633"/>
    </i>
    <i>
      <x v="71"/>
    </i>
    <i r="1">
      <x v="71"/>
    </i>
    <i>
      <x v="206"/>
    </i>
    <i r="1">
      <x v="206"/>
    </i>
    <i>
      <x v="396"/>
    </i>
    <i r="1">
      <x v="396"/>
    </i>
    <i>
      <x v="1691"/>
    </i>
    <i r="1">
      <x v="1691"/>
    </i>
    <i>
      <x v="1540"/>
    </i>
    <i r="1">
      <x v="1540"/>
    </i>
    <i>
      <x v="211"/>
    </i>
    <i r="1">
      <x v="211"/>
    </i>
    <i>
      <x v="1187"/>
    </i>
    <i r="1">
      <x v="1187"/>
    </i>
    <i>
      <x v="252"/>
    </i>
    <i r="1">
      <x v="252"/>
    </i>
    <i>
      <x v="539"/>
    </i>
    <i r="1">
      <x v="539"/>
    </i>
    <i>
      <x v="1446"/>
    </i>
    <i r="1">
      <x v="1446"/>
    </i>
    <i>
      <x v="359"/>
    </i>
    <i r="1">
      <x v="359"/>
    </i>
    <i>
      <x v="881"/>
    </i>
    <i r="1">
      <x v="881"/>
    </i>
    <i>
      <x v="1293"/>
    </i>
    <i r="1">
      <x v="1293"/>
    </i>
    <i>
      <x v="96"/>
    </i>
    <i r="1">
      <x v="96"/>
    </i>
    <i>
      <x v="564"/>
    </i>
    <i r="1">
      <x v="564"/>
    </i>
    <i>
      <x v="929"/>
    </i>
    <i r="1">
      <x v="929"/>
    </i>
    <i>
      <x v="366"/>
    </i>
    <i r="1">
      <x v="366"/>
    </i>
    <i>
      <x v="960"/>
    </i>
    <i r="1">
      <x v="960"/>
    </i>
    <i>
      <x v="1938"/>
    </i>
    <i r="1">
      <x v="1938"/>
    </i>
    <i>
      <x v="1450"/>
    </i>
    <i r="1">
      <x v="1450"/>
    </i>
    <i>
      <x v="1946"/>
    </i>
    <i r="1">
      <x v="1946"/>
    </i>
    <i>
      <x v="291"/>
    </i>
    <i r="1">
      <x v="291"/>
    </i>
    <i>
      <x v="80"/>
    </i>
    <i r="1">
      <x v="80"/>
    </i>
    <i>
      <x v="500"/>
    </i>
    <i r="1">
      <x v="500"/>
    </i>
    <i>
      <x v="1057"/>
    </i>
    <i r="1">
      <x v="1057"/>
    </i>
    <i>
      <x v="255"/>
    </i>
    <i r="1">
      <x v="255"/>
    </i>
    <i>
      <x v="902"/>
    </i>
    <i r="1">
      <x v="902"/>
    </i>
    <i>
      <x v="878"/>
    </i>
    <i r="1">
      <x v="878"/>
    </i>
    <i>
      <x v="952"/>
    </i>
    <i r="1">
      <x v="952"/>
    </i>
    <i>
      <x v="1270"/>
    </i>
    <i r="1">
      <x v="1270"/>
    </i>
    <i>
      <x v="1908"/>
    </i>
    <i r="1">
      <x v="1908"/>
    </i>
    <i>
      <x v="447"/>
    </i>
    <i r="1">
      <x v="447"/>
    </i>
    <i>
      <x v="1366"/>
    </i>
    <i r="1">
      <x v="1366"/>
    </i>
    <i>
      <x v="819"/>
    </i>
    <i r="1">
      <x v="819"/>
    </i>
    <i>
      <x v="348"/>
    </i>
    <i r="1">
      <x v="348"/>
    </i>
    <i>
      <x v="1402"/>
    </i>
    <i r="1">
      <x v="1402"/>
    </i>
    <i>
      <x v="240"/>
    </i>
    <i r="1">
      <x v="240"/>
    </i>
    <i>
      <x v="22"/>
    </i>
    <i r="1">
      <x v="22"/>
    </i>
    <i>
      <x v="114"/>
    </i>
    <i r="1">
      <x v="114"/>
    </i>
    <i>
      <x v="21"/>
    </i>
    <i r="1">
      <x v="21"/>
    </i>
    <i>
      <x v="663"/>
    </i>
    <i r="1">
      <x v="663"/>
    </i>
    <i>
      <x v="975"/>
    </i>
    <i r="1">
      <x v="975"/>
    </i>
    <i>
      <x v="1731"/>
    </i>
    <i r="1">
      <x v="1731"/>
    </i>
    <i>
      <x v="300"/>
    </i>
    <i r="1">
      <x v="300"/>
    </i>
    <i>
      <x v="1709"/>
    </i>
    <i r="1">
      <x v="1709"/>
    </i>
    <i>
      <x v="961"/>
    </i>
    <i r="1">
      <x v="961"/>
    </i>
    <i>
      <x v="117"/>
    </i>
    <i r="1">
      <x v="117"/>
    </i>
    <i>
      <x v="1552"/>
    </i>
    <i r="1">
      <x v="1552"/>
    </i>
    <i>
      <x v="1905"/>
    </i>
    <i r="1">
      <x v="1905"/>
    </i>
    <i>
      <x v="26"/>
    </i>
    <i r="1">
      <x v="26"/>
    </i>
    <i>
      <x v="1316"/>
    </i>
    <i r="1">
      <x v="1316"/>
    </i>
    <i>
      <x v="352"/>
    </i>
    <i r="1">
      <x v="352"/>
    </i>
    <i>
      <x v="1082"/>
    </i>
    <i r="1">
      <x v="1082"/>
    </i>
    <i>
      <x v="714"/>
    </i>
    <i r="1">
      <x v="714"/>
    </i>
    <i>
      <x v="248"/>
    </i>
    <i r="1">
      <x v="248"/>
    </i>
    <i>
      <x v="1824"/>
    </i>
    <i r="1">
      <x v="1824"/>
    </i>
    <i>
      <x v="570"/>
    </i>
    <i r="1">
      <x v="570"/>
    </i>
    <i>
      <x v="81"/>
    </i>
    <i r="1">
      <x v="81"/>
    </i>
    <i>
      <x v="801"/>
    </i>
    <i r="1">
      <x v="801"/>
    </i>
    <i>
      <x v="1080"/>
    </i>
    <i r="1">
      <x v="1080"/>
    </i>
    <i>
      <x v="478"/>
    </i>
    <i r="1">
      <x v="478"/>
    </i>
    <i>
      <x v="1778"/>
    </i>
    <i r="1">
      <x v="1778"/>
    </i>
    <i>
      <x v="1998"/>
    </i>
    <i r="1">
      <x v="1998"/>
    </i>
    <i>
      <x v="20"/>
    </i>
    <i r="1">
      <x v="20"/>
    </i>
    <i>
      <x v="1411"/>
    </i>
    <i r="1">
      <x v="1411"/>
    </i>
    <i>
      <x v="1091"/>
    </i>
    <i r="1">
      <x v="1091"/>
    </i>
    <i>
      <x v="144"/>
    </i>
    <i r="1">
      <x v="144"/>
    </i>
    <i>
      <x v="1807"/>
    </i>
    <i r="1">
      <x v="1807"/>
    </i>
    <i>
      <x v="1941"/>
    </i>
    <i r="1">
      <x v="1941"/>
    </i>
    <i>
      <x v="1081"/>
    </i>
    <i r="1">
      <x v="1081"/>
    </i>
    <i>
      <x v="1763"/>
    </i>
    <i r="1">
      <x v="1763"/>
    </i>
    <i>
      <x v="102"/>
    </i>
    <i r="1">
      <x v="102"/>
    </i>
    <i>
      <x v="1280"/>
    </i>
    <i r="1">
      <x v="1280"/>
    </i>
    <i>
      <x v="980"/>
    </i>
    <i r="1">
      <x v="980"/>
    </i>
    <i>
      <x v="1901"/>
    </i>
    <i r="1">
      <x v="1901"/>
    </i>
    <i>
      <x v="1594"/>
    </i>
    <i r="1">
      <x v="1594"/>
    </i>
    <i>
      <x v="2006"/>
    </i>
    <i r="1">
      <x v="2006"/>
    </i>
    <i>
      <x v="3"/>
    </i>
    <i r="1">
      <x v="3"/>
    </i>
    <i>
      <x v="1539"/>
    </i>
    <i r="1">
      <x v="1539"/>
    </i>
    <i>
      <x v="145"/>
    </i>
    <i r="1">
      <x v="145"/>
    </i>
    <i>
      <x v="1779"/>
    </i>
    <i r="1">
      <x v="1779"/>
    </i>
    <i>
      <x v="809"/>
    </i>
    <i r="1">
      <x v="809"/>
    </i>
    <i>
      <x v="1406"/>
    </i>
    <i r="1">
      <x v="1406"/>
    </i>
    <i>
      <x v="1681"/>
    </i>
    <i r="1">
      <x v="1681"/>
    </i>
    <i>
      <x v="788"/>
    </i>
    <i r="1">
      <x v="788"/>
    </i>
    <i>
      <x v="355"/>
    </i>
    <i r="1">
      <x v="355"/>
    </i>
    <i>
      <x v="1114"/>
    </i>
    <i r="1">
      <x v="1114"/>
    </i>
    <i>
      <x v="911"/>
    </i>
    <i r="1">
      <x v="911"/>
    </i>
    <i>
      <x v="780"/>
    </i>
    <i r="1">
      <x v="780"/>
    </i>
    <i>
      <x v="130"/>
    </i>
    <i r="1">
      <x v="130"/>
    </i>
    <i>
      <x v="342"/>
    </i>
    <i r="1">
      <x v="342"/>
    </i>
    <i>
      <x v="507"/>
    </i>
    <i r="1">
      <x v="507"/>
    </i>
    <i>
      <x v="2015"/>
    </i>
    <i r="1">
      <x v="2011"/>
    </i>
    <i>
      <x v="172"/>
    </i>
    <i r="1">
      <x v="172"/>
    </i>
    <i>
      <x v="1542"/>
    </i>
    <i r="1">
      <x v="1542"/>
    </i>
    <i>
      <x v="4"/>
    </i>
    <i r="1">
      <x v="4"/>
    </i>
    <i>
      <x v="379"/>
    </i>
    <i r="1">
      <x v="379"/>
    </i>
    <i>
      <x v="214"/>
    </i>
    <i r="1">
      <x v="214"/>
    </i>
    <i>
      <x v="1155"/>
    </i>
    <i r="1">
      <x v="1155"/>
    </i>
    <i>
      <x v="1672"/>
    </i>
    <i r="1">
      <x v="1672"/>
    </i>
    <i>
      <x v="200"/>
    </i>
    <i r="1">
      <x v="200"/>
    </i>
    <i>
      <x v="1060"/>
    </i>
    <i r="1">
      <x v="1060"/>
    </i>
    <i>
      <x v="1084"/>
    </i>
    <i r="1">
      <x v="1084"/>
    </i>
    <i>
      <x v="828"/>
    </i>
    <i r="1">
      <x v="828"/>
    </i>
    <i>
      <x v="604"/>
    </i>
    <i r="1">
      <x v="604"/>
    </i>
    <i>
      <x v="1738"/>
    </i>
    <i r="1">
      <x v="1738"/>
    </i>
    <i>
      <x v="1988"/>
    </i>
    <i r="1">
      <x v="1988"/>
    </i>
    <i>
      <x v="246"/>
    </i>
    <i r="1">
      <x v="246"/>
    </i>
    <i>
      <x v="360"/>
    </i>
    <i r="1">
      <x v="360"/>
    </i>
    <i>
      <x v="141"/>
    </i>
    <i r="1">
      <x v="141"/>
    </i>
    <i>
      <x v="1027"/>
    </i>
    <i r="1">
      <x v="1027"/>
    </i>
    <i>
      <x v="939"/>
    </i>
    <i r="1">
      <x v="939"/>
    </i>
    <i>
      <x v="1133"/>
    </i>
    <i r="1">
      <x v="1133"/>
    </i>
    <i>
      <x v="451"/>
    </i>
    <i r="1">
      <x v="451"/>
    </i>
    <i>
      <x v="326"/>
    </i>
    <i r="1">
      <x v="326"/>
    </i>
    <i>
      <x v="559"/>
    </i>
    <i r="1">
      <x v="559"/>
    </i>
    <i>
      <x v="1048"/>
    </i>
    <i r="1">
      <x v="1048"/>
    </i>
    <i>
      <x v="1427"/>
    </i>
    <i r="1">
      <x v="1427"/>
    </i>
    <i>
      <x v="1797"/>
    </i>
    <i r="1">
      <x v="1797"/>
    </i>
    <i>
      <x v="1997"/>
    </i>
    <i r="1">
      <x v="1997"/>
    </i>
    <i>
      <x v="1104"/>
    </i>
    <i r="1">
      <x v="1104"/>
    </i>
    <i>
      <x v="605"/>
    </i>
    <i r="1">
      <x v="605"/>
    </i>
    <i>
      <x v="297"/>
    </i>
    <i r="1">
      <x v="297"/>
    </i>
    <i>
      <x v="1829"/>
    </i>
    <i r="1">
      <x v="1829"/>
    </i>
    <i>
      <x v="1922"/>
    </i>
    <i r="1">
      <x v="1922"/>
    </i>
    <i>
      <x v="1741"/>
    </i>
    <i r="1">
      <x v="1741"/>
    </i>
    <i>
      <x v="1079"/>
    </i>
    <i r="1">
      <x v="1079"/>
    </i>
    <i>
      <x v="1805"/>
    </i>
    <i r="1">
      <x v="1805"/>
    </i>
    <i>
      <x v="1148"/>
    </i>
    <i r="1">
      <x v="1148"/>
    </i>
    <i>
      <x v="1584"/>
    </i>
    <i r="1">
      <x v="1584"/>
    </i>
    <i>
      <x v="544"/>
    </i>
    <i r="1">
      <x v="544"/>
    </i>
    <i>
      <x v="1229"/>
    </i>
    <i r="1">
      <x v="1229"/>
    </i>
    <i>
      <x v="1500"/>
    </i>
    <i r="1">
      <x v="1500"/>
    </i>
    <i>
      <x v="373"/>
    </i>
    <i r="1">
      <x v="373"/>
    </i>
    <i>
      <x v="76"/>
    </i>
    <i r="1">
      <x v="76"/>
    </i>
    <i>
      <x v="770"/>
    </i>
    <i r="1">
      <x v="770"/>
    </i>
    <i>
      <x v="1233"/>
    </i>
    <i r="1">
      <x v="1233"/>
    </i>
    <i>
      <x v="1370"/>
    </i>
    <i r="1">
      <x v="1370"/>
    </i>
    <i>
      <x v="946"/>
    </i>
    <i r="1">
      <x v="946"/>
    </i>
    <i>
      <x v="77"/>
    </i>
    <i r="1">
      <x v="77"/>
    </i>
    <i>
      <x v="1325"/>
    </i>
    <i r="1">
      <x v="1325"/>
    </i>
    <i>
      <x v="638"/>
    </i>
    <i r="1">
      <x v="638"/>
    </i>
    <i>
      <x v="485"/>
    </i>
    <i r="1">
      <x v="485"/>
    </i>
    <i>
      <x v="662"/>
    </i>
    <i r="1">
      <x v="662"/>
    </i>
    <i>
      <x v="993"/>
    </i>
    <i r="1">
      <x v="993"/>
    </i>
    <i>
      <x v="1567"/>
    </i>
    <i r="1">
      <x v="1567"/>
    </i>
    <i>
      <x v="1017"/>
    </i>
    <i r="1">
      <x v="1017"/>
    </i>
    <i>
      <x v="992"/>
    </i>
    <i r="1">
      <x v="992"/>
    </i>
    <i>
      <x v="670"/>
    </i>
    <i r="1">
      <x v="670"/>
    </i>
    <i>
      <x v="110"/>
    </i>
    <i r="1">
      <x v="110"/>
    </i>
    <i>
      <x v="290"/>
    </i>
    <i r="1">
      <x v="290"/>
    </i>
    <i>
      <x v="1183"/>
    </i>
    <i r="1">
      <x v="1183"/>
    </i>
    <i>
      <x v="1401"/>
    </i>
    <i r="1">
      <x v="1401"/>
    </i>
    <i>
      <x v="142"/>
    </i>
    <i r="1">
      <x v="142"/>
    </i>
    <i>
      <x v="276"/>
    </i>
    <i r="1">
      <x v="276"/>
    </i>
    <i>
      <x v="1617"/>
    </i>
    <i r="1">
      <x v="1617"/>
    </i>
    <i>
      <x v="873"/>
    </i>
    <i r="1">
      <x v="873"/>
    </i>
    <i>
      <x v="194"/>
    </i>
    <i r="1">
      <x v="194"/>
    </i>
    <i>
      <x v="289"/>
    </i>
    <i r="1">
      <x v="289"/>
    </i>
    <i>
      <x v="1819"/>
    </i>
    <i r="1">
      <x v="1819"/>
    </i>
    <i>
      <x v="1444"/>
    </i>
    <i r="1">
      <x v="1444"/>
    </i>
    <i>
      <x v="1283"/>
    </i>
    <i r="1">
      <x v="1283"/>
    </i>
    <i>
      <x v="1378"/>
    </i>
    <i r="1">
      <x v="1378"/>
    </i>
    <i>
      <x v="1702"/>
    </i>
    <i r="1">
      <x v="1702"/>
    </i>
    <i>
      <x v="139"/>
    </i>
    <i r="1">
      <x v="139"/>
    </i>
    <i>
      <x v="199"/>
    </i>
    <i r="1">
      <x v="199"/>
    </i>
    <i>
      <x v="1195"/>
    </i>
    <i r="1">
      <x v="1195"/>
    </i>
    <i>
      <x v="489"/>
    </i>
    <i r="1">
      <x v="489"/>
    </i>
    <i>
      <x v="1986"/>
    </i>
    <i r="1">
      <x v="1986"/>
    </i>
    <i>
      <x v="727"/>
    </i>
    <i r="1">
      <x v="727"/>
    </i>
    <i>
      <x v="473"/>
    </i>
    <i r="1">
      <x v="473"/>
    </i>
    <i>
      <x v="315"/>
    </i>
    <i r="1">
      <x v="315"/>
    </i>
    <i>
      <x v="1886"/>
    </i>
    <i r="1">
      <x v="1886"/>
    </i>
    <i>
      <x v="1735"/>
    </i>
    <i r="1">
      <x v="1735"/>
    </i>
    <i>
      <x v="1085"/>
    </i>
    <i r="1">
      <x v="1085"/>
    </i>
    <i>
      <x v="1638"/>
    </i>
    <i r="1">
      <x v="1638"/>
    </i>
    <i>
      <x v="1305"/>
    </i>
    <i r="1">
      <x v="1305"/>
    </i>
    <i>
      <x v="1036"/>
    </i>
    <i r="1">
      <x v="1036"/>
    </i>
    <i>
      <x v="2010"/>
    </i>
    <i r="1">
      <x v="2010"/>
    </i>
    <i>
      <x v="554"/>
    </i>
    <i r="1">
      <x v="554"/>
    </i>
    <i>
      <x v="656"/>
    </i>
    <i r="1">
      <x v="656"/>
    </i>
    <i>
      <x v="1613"/>
    </i>
    <i r="1">
      <x v="1613"/>
    </i>
    <i>
      <x v="1711"/>
    </i>
    <i r="1">
      <x v="1711"/>
    </i>
    <i>
      <x v="1156"/>
    </i>
    <i r="1">
      <x v="1156"/>
    </i>
    <i>
      <x v="1830"/>
    </i>
    <i r="1">
      <x v="1830"/>
    </i>
    <i>
      <x v="535"/>
    </i>
    <i r="1">
      <x v="535"/>
    </i>
    <i>
      <x v="299"/>
    </i>
    <i r="1">
      <x v="299"/>
    </i>
    <i>
      <x v="823"/>
    </i>
    <i r="1">
      <x v="823"/>
    </i>
    <i>
      <x v="474"/>
    </i>
    <i r="1">
      <x v="474"/>
    </i>
    <i>
      <x v="99"/>
    </i>
    <i r="1">
      <x v="99"/>
    </i>
    <i>
      <x v="1141"/>
    </i>
    <i r="1">
      <x v="1141"/>
    </i>
    <i>
      <x v="1459"/>
    </i>
    <i r="1">
      <x v="1459"/>
    </i>
    <i>
      <x v="421"/>
    </i>
    <i r="1">
      <x v="421"/>
    </i>
    <i>
      <x v="1223"/>
    </i>
    <i r="1">
      <x v="1223"/>
    </i>
    <i>
      <x v="343"/>
    </i>
    <i r="1">
      <x v="343"/>
    </i>
    <i>
      <x v="380"/>
    </i>
    <i r="1">
      <x v="380"/>
    </i>
    <i>
      <x v="1396"/>
    </i>
    <i r="1">
      <x v="1396"/>
    </i>
    <i>
      <x v="97"/>
    </i>
    <i r="1">
      <x v="97"/>
    </i>
    <i>
      <x v="495"/>
    </i>
    <i r="1">
      <x v="495"/>
    </i>
    <i>
      <x v="668"/>
    </i>
    <i r="1">
      <x v="668"/>
    </i>
    <i>
      <x v="1116"/>
    </i>
    <i r="1">
      <x v="1116"/>
    </i>
    <i>
      <x v="253"/>
    </i>
    <i r="1">
      <x v="253"/>
    </i>
    <i>
      <x v="652"/>
    </i>
    <i r="1">
      <x v="652"/>
    </i>
    <i>
      <x v="944"/>
    </i>
    <i r="1">
      <x v="944"/>
    </i>
    <i>
      <x v="233"/>
    </i>
    <i r="1">
      <x v="233"/>
    </i>
    <i>
      <x v="1953"/>
    </i>
    <i r="1">
      <x v="1953"/>
    </i>
    <i>
      <x v="1261"/>
    </i>
    <i r="1">
      <x v="1261"/>
    </i>
    <i>
      <x v="445"/>
    </i>
    <i r="1">
      <x v="445"/>
    </i>
    <i>
      <x v="1014"/>
    </i>
    <i r="1">
      <x v="1014"/>
    </i>
    <i>
      <x v="1146"/>
    </i>
    <i r="1">
      <x v="1146"/>
    </i>
    <i>
      <x v="719"/>
    </i>
    <i r="1">
      <x v="719"/>
    </i>
    <i>
      <x v="284"/>
    </i>
    <i r="1">
      <x v="284"/>
    </i>
    <i>
      <x v="658"/>
    </i>
    <i r="1">
      <x v="658"/>
    </i>
    <i>
      <x v="601"/>
    </i>
    <i r="1">
      <x v="601"/>
    </i>
    <i>
      <x v="1214"/>
    </i>
    <i r="1">
      <x v="1214"/>
    </i>
    <i>
      <x v="845"/>
    </i>
    <i r="1">
      <x v="845"/>
    </i>
    <i>
      <x v="95"/>
    </i>
    <i r="1">
      <x v="95"/>
    </i>
    <i>
      <x v="1902"/>
    </i>
    <i r="1">
      <x v="1902"/>
    </i>
    <i>
      <x v="1939"/>
    </i>
    <i r="1">
      <x v="1939"/>
    </i>
    <i>
      <x v="1518"/>
    </i>
    <i r="1">
      <x v="1518"/>
    </i>
    <i>
      <x v="1972"/>
    </i>
    <i r="1">
      <x v="1972"/>
    </i>
    <i>
      <x v="441"/>
    </i>
    <i r="1">
      <x v="441"/>
    </i>
    <i>
      <x v="1413"/>
    </i>
    <i r="1">
      <x v="1413"/>
    </i>
    <i>
      <x v="1020"/>
    </i>
    <i r="1">
      <x v="1020"/>
    </i>
    <i>
      <x v="852"/>
    </i>
    <i r="1">
      <x v="852"/>
    </i>
    <i>
      <x v="772"/>
    </i>
    <i r="1">
      <x v="772"/>
    </i>
    <i>
      <x v="448"/>
    </i>
    <i r="1">
      <x v="448"/>
    </i>
    <i>
      <x v="1712"/>
    </i>
    <i r="1">
      <x v="1712"/>
    </i>
    <i>
      <x v="777"/>
    </i>
    <i r="1">
      <x v="777"/>
    </i>
    <i>
      <x v="1882"/>
    </i>
    <i r="1">
      <x v="1882"/>
    </i>
    <i>
      <x v="1621"/>
    </i>
    <i r="1">
      <x v="1621"/>
    </i>
    <i>
      <x v="1107"/>
    </i>
    <i r="1">
      <x v="1107"/>
    </i>
    <i>
      <x v="1306"/>
    </i>
    <i r="1">
      <x v="1306"/>
    </i>
    <i>
      <x v="1062"/>
    </i>
    <i r="1">
      <x v="1062"/>
    </i>
    <i>
      <x v="530"/>
    </i>
    <i r="1">
      <x v="530"/>
    </i>
    <i>
      <x v="1311"/>
    </i>
    <i r="1">
      <x v="1311"/>
    </i>
    <i>
      <x v="879"/>
    </i>
    <i r="1">
      <x v="879"/>
    </i>
    <i>
      <x v="1208"/>
    </i>
    <i r="1">
      <x v="1208"/>
    </i>
    <i>
      <x v="1353"/>
    </i>
    <i r="1">
      <x v="1353"/>
    </i>
    <i>
      <x v="1851"/>
    </i>
    <i r="1">
      <x v="1851"/>
    </i>
    <i>
      <x v="514"/>
    </i>
    <i r="1">
      <x v="514"/>
    </i>
    <i>
      <x v="669"/>
    </i>
    <i r="1">
      <x v="669"/>
    </i>
    <i>
      <x v="116"/>
    </i>
    <i r="1">
      <x v="116"/>
    </i>
    <i>
      <x v="1608"/>
    </i>
    <i r="1">
      <x v="1608"/>
    </i>
    <i>
      <x v="692"/>
    </i>
    <i r="1">
      <x v="692"/>
    </i>
    <i>
      <x v="1625"/>
    </i>
    <i r="1">
      <x v="1625"/>
    </i>
    <i>
      <x v="2000"/>
    </i>
    <i r="1">
      <x v="2000"/>
    </i>
    <i>
      <x v="1583"/>
    </i>
    <i r="1">
      <x v="1583"/>
    </i>
    <i>
      <x v="872"/>
    </i>
    <i r="1">
      <x v="872"/>
    </i>
    <i>
      <x v="748"/>
    </i>
    <i r="1">
      <x v="748"/>
    </i>
    <i>
      <x v="259"/>
    </i>
    <i r="1">
      <x v="259"/>
    </i>
    <i>
      <x v="1777"/>
    </i>
    <i r="1">
      <x v="1777"/>
    </i>
    <i>
      <x v="1606"/>
    </i>
    <i r="1">
      <x v="1606"/>
    </i>
    <i>
      <x v="1348"/>
    </i>
    <i r="1">
      <x v="1348"/>
    </i>
    <i>
      <x v="782"/>
    </i>
    <i r="1">
      <x v="782"/>
    </i>
    <i>
      <x v="1749"/>
    </i>
    <i r="1">
      <x v="1749"/>
    </i>
    <i>
      <x v="1949"/>
    </i>
    <i r="1">
      <x v="1949"/>
    </i>
    <i>
      <x v="815"/>
    </i>
    <i r="1">
      <x v="815"/>
    </i>
    <i>
      <x v="1783"/>
    </i>
    <i r="1">
      <x v="1783"/>
    </i>
    <i>
      <x v="1662"/>
    </i>
    <i r="1">
      <x v="1662"/>
    </i>
    <i>
      <x v="653"/>
    </i>
    <i r="1">
      <x v="653"/>
    </i>
    <i>
      <x v="1750"/>
    </i>
    <i r="1">
      <x v="1750"/>
    </i>
    <i>
      <x v="434"/>
    </i>
    <i r="1">
      <x v="434"/>
    </i>
    <i>
      <x v="585"/>
    </i>
    <i r="1">
      <x v="585"/>
    </i>
    <i>
      <x v="251"/>
    </i>
    <i r="1">
      <x v="251"/>
    </i>
    <i>
      <x v="1288"/>
    </i>
    <i r="1">
      <x v="1288"/>
    </i>
    <i>
      <x v="1009"/>
    </i>
    <i r="1">
      <x v="1009"/>
    </i>
    <i>
      <x v="924"/>
    </i>
    <i r="1">
      <x v="924"/>
    </i>
    <i>
      <x v="1833"/>
    </i>
    <i r="1">
      <x v="1833"/>
    </i>
    <i>
      <x v="569"/>
    </i>
    <i r="1">
      <x v="569"/>
    </i>
    <i>
      <x v="582"/>
    </i>
    <i r="1">
      <x v="582"/>
    </i>
    <i>
      <x v="639"/>
    </i>
    <i r="1">
      <x v="639"/>
    </i>
    <i>
      <x v="254"/>
    </i>
    <i r="1">
      <x v="254"/>
    </i>
    <i>
      <x v="1249"/>
    </i>
    <i r="1">
      <x v="1249"/>
    </i>
    <i>
      <x v="843"/>
    </i>
    <i r="1">
      <x v="843"/>
    </i>
    <i>
      <x v="1713"/>
    </i>
    <i r="1">
      <x v="1713"/>
    </i>
    <i>
      <x v="1596"/>
    </i>
    <i r="1">
      <x v="1596"/>
    </i>
    <i>
      <x v="1324"/>
    </i>
    <i r="1">
      <x v="1324"/>
    </i>
    <i>
      <x v="1245"/>
    </i>
    <i r="1">
      <x v="1245"/>
    </i>
    <i>
      <x v="1071"/>
    </i>
    <i r="1">
      <x v="1071"/>
    </i>
    <i>
      <x v="1722"/>
    </i>
    <i r="1">
      <x v="1722"/>
    </i>
    <i>
      <x v="1113"/>
    </i>
    <i r="1">
      <x v="1113"/>
    </i>
    <i>
      <x v="754"/>
    </i>
    <i r="1">
      <x v="754"/>
    </i>
    <i>
      <x v="472"/>
    </i>
    <i r="1">
      <x v="472"/>
    </i>
    <i>
      <x v="18"/>
    </i>
    <i r="1">
      <x v="18"/>
    </i>
    <i>
      <x v="1572"/>
    </i>
    <i r="1">
      <x v="1572"/>
    </i>
    <i>
      <x v="369"/>
    </i>
    <i r="1">
      <x v="369"/>
    </i>
    <i>
      <x v="611"/>
    </i>
    <i r="1">
      <x v="611"/>
    </i>
    <i>
      <x v="1056"/>
    </i>
    <i r="1">
      <x v="1056"/>
    </i>
    <i>
      <x v="612"/>
    </i>
    <i r="1">
      <x v="612"/>
    </i>
    <i>
      <x v="2012"/>
    </i>
    <i r="1">
      <x v="2011"/>
    </i>
    <i>
      <x v="1955"/>
    </i>
    <i r="1">
      <x v="1955"/>
    </i>
    <i>
      <x v="908"/>
    </i>
    <i r="1">
      <x v="908"/>
    </i>
    <i>
      <x v="659"/>
    </i>
    <i r="1">
      <x v="659"/>
    </i>
    <i>
      <x v="324"/>
    </i>
    <i r="1">
      <x v="324"/>
    </i>
    <i>
      <x v="1692"/>
    </i>
    <i r="1">
      <x v="1692"/>
    </i>
    <i>
      <x v="1726"/>
    </i>
    <i r="1">
      <x v="1726"/>
    </i>
    <i>
      <x v="1106"/>
    </i>
    <i r="1">
      <x v="1106"/>
    </i>
    <i>
      <x v="848"/>
    </i>
    <i r="1">
      <x v="848"/>
    </i>
    <i>
      <x v="1126"/>
    </i>
    <i r="1">
      <x v="1126"/>
    </i>
    <i>
      <x v="1463"/>
    </i>
    <i r="1">
      <x v="1463"/>
    </i>
    <i>
      <x v="1480"/>
    </i>
    <i r="1">
      <x v="1480"/>
    </i>
    <i>
      <x v="1184"/>
    </i>
    <i r="1">
      <x v="1184"/>
    </i>
    <i>
      <x v="998"/>
    </i>
    <i r="1">
      <x v="998"/>
    </i>
    <i>
      <x v="420"/>
    </i>
    <i r="1">
      <x v="420"/>
    </i>
    <i>
      <x v="149"/>
    </i>
    <i r="1">
      <x v="149"/>
    </i>
    <i>
      <x v="1322"/>
    </i>
    <i r="1">
      <x v="1322"/>
    </i>
    <i>
      <x v="191"/>
    </i>
    <i r="1">
      <x v="191"/>
    </i>
    <i>
      <x v="1883"/>
    </i>
    <i r="1">
      <x v="1883"/>
    </i>
    <i>
      <x v="523"/>
    </i>
    <i r="1">
      <x v="523"/>
    </i>
    <i>
      <x v="242"/>
    </i>
    <i r="1">
      <x v="242"/>
    </i>
    <i>
      <x v="603"/>
    </i>
    <i r="1">
      <x v="603"/>
    </i>
    <i>
      <x v="756"/>
    </i>
    <i r="1">
      <x v="756"/>
    </i>
    <i>
      <x v="1372"/>
    </i>
    <i r="1">
      <x v="1372"/>
    </i>
    <i>
      <x v="1232"/>
    </i>
    <i r="1">
      <x v="1232"/>
    </i>
    <i>
      <x v="1218"/>
    </i>
    <i r="1">
      <x v="1218"/>
    </i>
    <i>
      <x v="536"/>
    </i>
    <i r="1">
      <x v="536"/>
    </i>
    <i>
      <x v="60"/>
    </i>
    <i r="1">
      <x v="60"/>
    </i>
    <i>
      <x v="1687"/>
    </i>
    <i r="1">
      <x v="1687"/>
    </i>
    <i>
      <x v="1127"/>
    </i>
    <i r="1">
      <x v="1127"/>
    </i>
    <i>
      <x v="1089"/>
    </i>
    <i r="1">
      <x v="1089"/>
    </i>
    <i>
      <x v="496"/>
    </i>
    <i r="1">
      <x v="496"/>
    </i>
    <i>
      <x v="1647"/>
    </i>
    <i r="1">
      <x v="1647"/>
    </i>
    <i>
      <x v="567"/>
    </i>
    <i r="1">
      <x v="567"/>
    </i>
    <i>
      <x v="804"/>
    </i>
    <i r="1">
      <x v="804"/>
    </i>
    <i>
      <x v="1441"/>
    </i>
    <i r="1">
      <x v="1441"/>
    </i>
    <i>
      <x v="1094"/>
    </i>
    <i r="1">
      <x v="1094"/>
    </i>
    <i>
      <x v="979"/>
    </i>
    <i r="1">
      <x v="979"/>
    </i>
    <i>
      <x v="817"/>
    </i>
    <i r="1">
      <x v="817"/>
    </i>
    <i>
      <x v="1615"/>
    </i>
    <i r="1">
      <x v="1615"/>
    </i>
    <i>
      <x v="1850"/>
    </i>
    <i r="1">
      <x v="1850"/>
    </i>
    <i>
      <x v="1501"/>
    </i>
    <i r="1">
      <x v="1501"/>
    </i>
    <i>
      <x v="1235"/>
    </i>
    <i r="1">
      <x v="1235"/>
    </i>
    <i>
      <x v="2001"/>
    </i>
    <i r="1">
      <x v="2001"/>
    </i>
    <i>
      <x v="1398"/>
    </i>
    <i r="1">
      <x v="1398"/>
    </i>
    <i>
      <x v="23"/>
    </i>
    <i r="1">
      <x v="23"/>
    </i>
    <i>
      <x v="2002"/>
    </i>
    <i r="1">
      <x v="2002"/>
    </i>
    <i>
      <x v="1642"/>
    </i>
    <i r="1">
      <x v="1642"/>
    </i>
    <i>
      <x v="1255"/>
    </i>
    <i r="1">
      <x v="1255"/>
    </i>
    <i>
      <x v="1100"/>
    </i>
    <i r="1">
      <x v="1100"/>
    </i>
    <i>
      <x v="1309"/>
    </i>
    <i r="1">
      <x v="1309"/>
    </i>
    <i>
      <x v="1096"/>
    </i>
    <i r="1">
      <x v="1096"/>
    </i>
    <i>
      <x v="931"/>
    </i>
    <i r="1">
      <x v="931"/>
    </i>
    <i>
      <x v="905"/>
    </i>
    <i r="1">
      <x v="905"/>
    </i>
    <i>
      <x v="730"/>
    </i>
    <i r="1">
      <x v="730"/>
    </i>
    <i>
      <x v="734"/>
    </i>
    <i r="1">
      <x v="734"/>
    </i>
    <i>
      <x v="903"/>
    </i>
    <i r="1">
      <x v="903"/>
    </i>
    <i>
      <x v="850"/>
    </i>
    <i r="1">
      <x v="850"/>
    </i>
    <i>
      <x v="621"/>
    </i>
    <i r="1">
      <x v="621"/>
    </i>
    <i>
      <x v="257"/>
    </i>
    <i r="1">
      <x v="257"/>
    </i>
    <i>
      <x v="311"/>
    </i>
    <i r="1">
      <x v="311"/>
    </i>
    <i>
      <x v="413"/>
    </i>
    <i r="1">
      <x v="413"/>
    </i>
    <i>
      <x v="57"/>
    </i>
    <i r="1">
      <x v="57"/>
    </i>
    <i>
      <x v="329"/>
    </i>
    <i r="1">
      <x v="329"/>
    </i>
    <i>
      <x v="17"/>
    </i>
    <i r="1">
      <x v="17"/>
    </i>
    <i>
      <x v="1632"/>
    </i>
    <i r="1">
      <x v="1632"/>
    </i>
    <i>
      <x v="790"/>
    </i>
    <i r="1">
      <x v="790"/>
    </i>
    <i>
      <x v="1178"/>
    </i>
    <i r="1">
      <x v="1178"/>
    </i>
    <i>
      <x v="1822"/>
    </i>
    <i r="1">
      <x v="1822"/>
    </i>
    <i>
      <x v="691"/>
    </i>
    <i r="1">
      <x v="691"/>
    </i>
    <i>
      <x v="899"/>
    </i>
    <i r="1">
      <x v="899"/>
    </i>
    <i>
      <x v="1602"/>
    </i>
    <i r="1">
      <x v="1602"/>
    </i>
    <i>
      <x v="1098"/>
    </i>
    <i r="1">
      <x v="1098"/>
    </i>
    <i>
      <x v="1258"/>
    </i>
    <i r="1">
      <x v="1258"/>
    </i>
    <i>
      <x v="595"/>
    </i>
    <i r="1">
      <x v="595"/>
    </i>
    <i>
      <x v="436"/>
    </i>
    <i r="1">
      <x v="436"/>
    </i>
    <i>
      <x v="1554"/>
    </i>
    <i r="1">
      <x v="1554"/>
    </i>
    <i>
      <x v="287"/>
    </i>
    <i r="1">
      <x v="287"/>
    </i>
    <i>
      <x v="137"/>
    </i>
    <i r="1">
      <x v="137"/>
    </i>
    <i>
      <x v="1090"/>
    </i>
    <i r="1">
      <x v="1090"/>
    </i>
    <i>
      <x v="1561"/>
    </i>
    <i r="1">
      <x v="1561"/>
    </i>
    <i>
      <x v="789"/>
    </i>
    <i r="1">
      <x v="789"/>
    </i>
    <i>
      <x v="687"/>
    </i>
    <i r="1">
      <x v="687"/>
    </i>
    <i>
      <x v="1575"/>
    </i>
    <i r="1">
      <x v="1575"/>
    </i>
    <i>
      <x v="1238"/>
    </i>
    <i r="1">
      <x v="1238"/>
    </i>
    <i>
      <x v="128"/>
    </i>
    <i r="1">
      <x v="128"/>
    </i>
    <i>
      <x v="1400"/>
    </i>
    <i r="1">
      <x v="1400"/>
    </i>
    <i>
      <x v="1227"/>
    </i>
    <i r="1">
      <x v="1227"/>
    </i>
    <i>
      <x v="394"/>
    </i>
    <i r="1">
      <x v="394"/>
    </i>
    <i>
      <x v="546"/>
    </i>
    <i r="1">
      <x v="546"/>
    </i>
    <i>
      <x v="940"/>
    </i>
    <i r="1">
      <x v="940"/>
    </i>
    <i>
      <x v="1039"/>
    </i>
    <i r="1">
      <x v="1039"/>
    </i>
    <i>
      <x v="1960"/>
    </i>
    <i r="1">
      <x v="1960"/>
    </i>
    <i>
      <x v="1478"/>
    </i>
    <i r="1">
      <x v="1478"/>
    </i>
    <i>
      <x v="1300"/>
    </i>
    <i r="1">
      <x v="1300"/>
    </i>
    <i>
      <x v="897"/>
    </i>
    <i r="1">
      <x v="897"/>
    </i>
    <i>
      <x v="529"/>
    </i>
    <i r="1">
      <x v="529"/>
    </i>
    <i>
      <x v="693"/>
    </i>
    <i r="1">
      <x v="693"/>
    </i>
    <i>
      <x v="361"/>
    </i>
    <i r="1">
      <x v="361"/>
    </i>
    <i>
      <x v="1119"/>
    </i>
    <i r="1">
      <x v="1119"/>
    </i>
    <i>
      <x v="175"/>
    </i>
    <i r="1">
      <x v="175"/>
    </i>
    <i>
      <x v="759"/>
    </i>
    <i r="1">
      <x v="759"/>
    </i>
    <i>
      <x v="694"/>
    </i>
    <i r="1">
      <x v="694"/>
    </i>
    <i>
      <x v="177"/>
    </i>
    <i r="1">
      <x v="177"/>
    </i>
    <i>
      <x v="72"/>
    </i>
    <i r="1">
      <x v="72"/>
    </i>
    <i>
      <x v="1784"/>
    </i>
    <i r="1">
      <x v="1784"/>
    </i>
    <i>
      <x v="1030"/>
    </i>
    <i r="1">
      <x v="1030"/>
    </i>
    <i>
      <x v="1263"/>
    </i>
    <i r="1">
      <x v="1263"/>
    </i>
    <i>
      <x v="836"/>
    </i>
    <i r="1">
      <x v="836"/>
    </i>
    <i>
      <x v="856"/>
    </i>
    <i r="1">
      <x v="856"/>
    </i>
    <i>
      <x v="244"/>
    </i>
    <i r="1">
      <x v="244"/>
    </i>
    <i>
      <x v="213"/>
    </i>
    <i r="1">
      <x v="213"/>
    </i>
    <i>
      <x v="204"/>
    </i>
    <i r="1">
      <x v="204"/>
    </i>
    <i>
      <x v="89"/>
    </i>
    <i r="1">
      <x v="89"/>
    </i>
    <i>
      <x v="293"/>
    </i>
    <i r="1">
      <x v="293"/>
    </i>
    <i>
      <x v="517"/>
    </i>
    <i r="1">
      <x v="517"/>
    </i>
    <i>
      <x v="810"/>
    </i>
    <i r="1">
      <x v="810"/>
    </i>
    <i>
      <x v="519"/>
    </i>
    <i r="1">
      <x v="519"/>
    </i>
    <i>
      <x v="1228"/>
    </i>
    <i r="1">
      <x v="1228"/>
    </i>
    <i>
      <x v="984"/>
    </i>
    <i r="1">
      <x v="984"/>
    </i>
    <i>
      <x v="841"/>
    </i>
    <i r="1">
      <x v="841"/>
    </i>
    <i>
      <x v="853"/>
    </i>
    <i r="1">
      <x v="853"/>
    </i>
    <i>
      <x v="1144"/>
    </i>
    <i r="1">
      <x v="1144"/>
    </i>
    <i>
      <x v="950"/>
    </i>
    <i r="1">
      <x v="950"/>
    </i>
    <i>
      <x v="901"/>
    </i>
    <i r="1">
      <x v="901"/>
    </i>
    <i>
      <x v="1243"/>
    </i>
    <i r="1">
      <x v="1243"/>
    </i>
    <i>
      <x v="1495"/>
    </i>
    <i r="1">
      <x v="1495"/>
    </i>
    <i>
      <x v="904"/>
    </i>
    <i r="1">
      <x v="904"/>
    </i>
    <i>
      <x v="171"/>
    </i>
    <i r="1">
      <x v="171"/>
    </i>
    <i>
      <x v="697"/>
    </i>
    <i r="1">
      <x v="697"/>
    </i>
    <i>
      <x v="154"/>
    </i>
    <i r="1">
      <x v="154"/>
    </i>
    <i>
      <x v="1585"/>
    </i>
    <i r="1">
      <x v="1585"/>
    </i>
    <i>
      <x v="1294"/>
    </i>
    <i r="1">
      <x v="1294"/>
    </i>
    <i>
      <x v="1532"/>
    </i>
    <i r="1">
      <x v="1532"/>
    </i>
    <i>
      <x v="258"/>
    </i>
    <i r="1">
      <x v="258"/>
    </i>
    <i>
      <x v="1341"/>
    </i>
    <i r="1">
      <x v="1341"/>
    </i>
    <i>
      <x v="295"/>
    </i>
    <i r="1">
      <x v="295"/>
    </i>
    <i>
      <x v="1658"/>
    </i>
    <i r="1">
      <x v="1658"/>
    </i>
    <i>
      <x v="203"/>
    </i>
    <i r="1">
      <x v="203"/>
    </i>
    <i>
      <x v="347"/>
    </i>
    <i r="1">
      <x v="347"/>
    </i>
    <i>
      <x v="221"/>
    </i>
    <i r="1">
      <x v="221"/>
    </i>
    <i>
      <x v="1578"/>
    </i>
    <i r="1">
      <x v="1578"/>
    </i>
    <i>
      <x v="1132"/>
    </i>
    <i r="1">
      <x v="1132"/>
    </i>
    <i>
      <x v="1823"/>
    </i>
    <i r="1">
      <x v="1823"/>
    </i>
    <i>
      <x v="1423"/>
    </i>
    <i r="1">
      <x v="1423"/>
    </i>
    <i>
      <x v="52"/>
    </i>
    <i r="1">
      <x v="52"/>
    </i>
    <i>
      <x v="462"/>
    </i>
    <i r="1">
      <x v="462"/>
    </i>
    <i>
      <x v="1334"/>
    </i>
    <i r="1">
      <x v="1334"/>
    </i>
    <i>
      <x v="1265"/>
    </i>
    <i r="1">
      <x v="1265"/>
    </i>
    <i>
      <x v="1878"/>
    </i>
    <i r="1">
      <x v="1878"/>
    </i>
    <i>
      <x v="1769"/>
    </i>
    <i r="1">
      <x v="1769"/>
    </i>
    <i>
      <x v="1720"/>
    </i>
    <i r="1">
      <x v="1720"/>
    </i>
    <i>
      <x v="1464"/>
    </i>
    <i r="1">
      <x v="1464"/>
    </i>
    <i>
      <x v="1173"/>
    </i>
    <i r="1">
      <x v="1173"/>
    </i>
    <i>
      <x v="1234"/>
    </i>
    <i r="1">
      <x v="1234"/>
    </i>
    <i>
      <x v="1397"/>
    </i>
    <i r="1">
      <x v="1397"/>
    </i>
    <i>
      <x v="597"/>
    </i>
    <i r="1">
      <x v="597"/>
    </i>
    <i>
      <x v="956"/>
    </i>
    <i r="1">
      <x v="956"/>
    </i>
    <i>
      <x v="1737"/>
    </i>
    <i r="1">
      <x v="1737"/>
    </i>
    <i>
      <x v="435"/>
    </i>
    <i r="1">
      <x v="435"/>
    </i>
    <i>
      <x v="1064"/>
    </i>
    <i r="1">
      <x v="1064"/>
    </i>
    <i>
      <x v="607"/>
    </i>
    <i r="1">
      <x v="607"/>
    </i>
    <i>
      <x v="1254"/>
    </i>
    <i r="1">
      <x v="1254"/>
    </i>
    <i>
      <x v="725"/>
    </i>
    <i r="1">
      <x v="725"/>
    </i>
    <i>
      <x v="51"/>
    </i>
    <i r="1">
      <x v="51"/>
    </i>
    <i>
      <x v="494"/>
    </i>
    <i r="1">
      <x v="494"/>
    </i>
    <i>
      <x v="205"/>
    </i>
    <i r="1">
      <x v="205"/>
    </i>
    <i>
      <x v="50"/>
    </i>
    <i r="1">
      <x v="50"/>
    </i>
    <i>
      <x v="1661"/>
    </i>
    <i r="1">
      <x v="1661"/>
    </i>
    <i>
      <x v="1701"/>
    </i>
    <i r="1">
      <x v="1701"/>
    </i>
    <i>
      <x v="1981"/>
    </i>
    <i r="1">
      <x v="1981"/>
    </i>
    <i>
      <x v="1983"/>
    </i>
    <i r="1">
      <x v="1983"/>
    </i>
    <i>
      <x v="1588"/>
    </i>
    <i r="1">
      <x v="1588"/>
    </i>
    <i>
      <x v="1854"/>
    </i>
    <i r="1">
      <x v="1854"/>
    </i>
    <i>
      <x v="1037"/>
    </i>
    <i r="1">
      <x v="1037"/>
    </i>
    <i>
      <x v="1358"/>
    </i>
    <i r="1">
      <x v="1358"/>
    </i>
    <i>
      <x v="613"/>
    </i>
    <i r="1">
      <x v="613"/>
    </i>
    <i>
      <x v="747"/>
    </i>
    <i r="1">
      <x v="747"/>
    </i>
    <i>
      <x v="703"/>
    </i>
    <i r="1">
      <x v="703"/>
    </i>
    <i>
      <x v="941"/>
    </i>
    <i r="1">
      <x v="941"/>
    </i>
    <i>
      <x v="986"/>
    </i>
    <i r="1">
      <x v="986"/>
    </i>
    <i>
      <x v="630"/>
    </i>
    <i r="1">
      <x v="630"/>
    </i>
    <i>
      <x v="925"/>
    </i>
    <i r="1">
      <x v="925"/>
    </i>
    <i>
      <x v="606"/>
    </i>
    <i r="1">
      <x v="606"/>
    </i>
    <i>
      <x v="377"/>
    </i>
    <i r="1">
      <x v="377"/>
    </i>
    <i>
      <x v="245"/>
    </i>
    <i r="1">
      <x v="245"/>
    </i>
    <i>
      <x v="362"/>
    </i>
    <i r="1">
      <x v="362"/>
    </i>
    <i>
      <x v="327"/>
    </i>
    <i r="1">
      <x v="327"/>
    </i>
    <i>
      <x v="185"/>
    </i>
    <i r="1">
      <x v="185"/>
    </i>
    <i>
      <x v="484"/>
    </i>
    <i r="1">
      <x v="484"/>
    </i>
    <i>
      <x v="148"/>
    </i>
    <i r="1">
      <x v="148"/>
    </i>
    <i>
      <x v="534"/>
    </i>
    <i r="1">
      <x v="534"/>
    </i>
    <i>
      <x v="837"/>
    </i>
    <i r="1">
      <x v="837"/>
    </i>
    <i>
      <x v="122"/>
    </i>
    <i r="1">
      <x v="122"/>
    </i>
    <i>
      <x v="1900"/>
    </i>
    <i r="1">
      <x v="1900"/>
    </i>
    <i>
      <x v="1303"/>
    </i>
    <i r="1">
      <x v="1303"/>
    </i>
    <i>
      <x v="294"/>
    </i>
    <i r="1">
      <x v="294"/>
    </i>
    <i>
      <x v="147"/>
    </i>
    <i r="1">
      <x v="147"/>
    </i>
    <i>
      <x v="1225"/>
    </i>
    <i r="1">
      <x v="1225"/>
    </i>
    <i>
      <x v="487"/>
    </i>
    <i r="1">
      <x v="487"/>
    </i>
    <i>
      <x v="151"/>
    </i>
    <i r="1">
      <x v="151"/>
    </i>
    <i>
      <x v="415"/>
    </i>
    <i r="1">
      <x v="415"/>
    </i>
    <i>
      <x v="55"/>
    </i>
    <i r="1">
      <x v="55"/>
    </i>
    <i>
      <x v="235"/>
    </i>
    <i r="1">
      <x v="235"/>
    </i>
    <i>
      <x v="1429"/>
    </i>
    <i r="1">
      <x v="1429"/>
    </i>
    <i>
      <x v="1820"/>
    </i>
    <i r="1">
      <x v="1820"/>
    </i>
    <i>
      <x v="996"/>
    </i>
    <i r="1">
      <x v="996"/>
    </i>
    <i>
      <x v="586"/>
    </i>
    <i r="1">
      <x v="586"/>
    </i>
    <i>
      <x v="1582"/>
    </i>
    <i r="1">
      <x v="1582"/>
    </i>
    <i>
      <x v="1966"/>
    </i>
    <i r="1">
      <x v="1966"/>
    </i>
    <i>
      <x v="279"/>
    </i>
    <i r="1">
      <x v="279"/>
    </i>
    <i>
      <x v="976"/>
    </i>
    <i r="1">
      <x v="976"/>
    </i>
    <i>
      <x v="1811"/>
    </i>
    <i r="1">
      <x v="1811"/>
    </i>
    <i>
      <x v="115"/>
    </i>
    <i r="1">
      <x v="115"/>
    </i>
    <i>
      <x v="414"/>
    </i>
    <i r="1">
      <x v="414"/>
    </i>
    <i>
      <x v="75"/>
    </i>
    <i r="1">
      <x v="75"/>
    </i>
    <i>
      <x v="1537"/>
    </i>
    <i r="1">
      <x v="1537"/>
    </i>
    <i>
      <x v="212"/>
    </i>
    <i r="1">
      <x v="212"/>
    </i>
    <i>
      <x v="207"/>
    </i>
    <i r="1">
      <x v="207"/>
    </i>
    <i>
      <x v="262"/>
    </i>
    <i r="1">
      <x v="262"/>
    </i>
    <i>
      <x v="781"/>
    </i>
    <i r="1">
      <x v="781"/>
    </i>
    <i>
      <x v="733"/>
    </i>
    <i r="1">
      <x v="733"/>
    </i>
    <i>
      <x v="626"/>
    </i>
    <i r="1">
      <x v="626"/>
    </i>
    <i>
      <x v="1558"/>
    </i>
    <i r="1">
      <x v="1558"/>
    </i>
    <i>
      <x v="826"/>
    </i>
    <i r="1">
      <x v="826"/>
    </i>
    <i>
      <x v="433"/>
    </i>
    <i r="1">
      <x v="433"/>
    </i>
    <i>
      <x v="318"/>
    </i>
    <i r="1">
      <x v="318"/>
    </i>
    <i>
      <x v="418"/>
    </i>
    <i r="1">
      <x v="418"/>
    </i>
    <i>
      <x v="481"/>
    </i>
    <i r="1">
      <x v="481"/>
    </i>
    <i>
      <x v="1982"/>
    </i>
    <i r="1">
      <x v="1982"/>
    </i>
    <i>
      <x v="1102"/>
    </i>
    <i r="1">
      <x v="1102"/>
    </i>
    <i>
      <x v="1494"/>
    </i>
    <i r="1">
      <x v="1494"/>
    </i>
    <i>
      <x v="1772"/>
    </i>
    <i r="1">
      <x v="1772"/>
    </i>
    <i>
      <x v="1433"/>
    </i>
    <i r="1">
      <x v="1433"/>
    </i>
    <i>
      <x v="354"/>
    </i>
    <i r="1">
      <x v="354"/>
    </i>
    <i>
      <x v="818"/>
    </i>
    <i r="1">
      <x v="818"/>
    </i>
    <i>
      <x v="985"/>
    </i>
    <i r="1">
      <x v="985"/>
    </i>
    <i>
      <x v="190"/>
    </i>
    <i r="1">
      <x v="190"/>
    </i>
    <i>
      <x v="1134"/>
    </i>
    <i r="1">
      <x v="1134"/>
    </i>
    <i>
      <x v="166"/>
    </i>
    <i r="1">
      <x v="166"/>
    </i>
    <i>
      <x v="1077"/>
    </i>
    <i r="1">
      <x v="1077"/>
    </i>
    <i>
      <x v="1520"/>
    </i>
    <i r="1">
      <x v="1520"/>
    </i>
    <i>
      <x v="1579"/>
    </i>
    <i r="1">
      <x v="1579"/>
    </i>
    <i>
      <x v="1682"/>
    </i>
    <i r="1">
      <x v="1682"/>
    </i>
    <i>
      <x v="1827"/>
    </i>
    <i r="1">
      <x v="1827"/>
    </i>
    <i>
      <x v="2008"/>
    </i>
    <i r="1">
      <x v="2008"/>
    </i>
    <i>
      <x v="682"/>
    </i>
    <i r="1">
      <x v="682"/>
    </i>
    <i>
      <x v="860"/>
    </i>
    <i r="1">
      <x v="860"/>
    </i>
    <i>
      <x v="1844"/>
    </i>
    <i r="1">
      <x v="1844"/>
    </i>
    <i>
      <x v="1049"/>
    </i>
    <i r="1">
      <x v="1049"/>
    </i>
    <i>
      <x v="1136"/>
    </i>
    <i r="1">
      <x v="1136"/>
    </i>
    <i>
      <x v="1351"/>
    </i>
    <i r="1">
      <x v="1351"/>
    </i>
    <i>
      <x v="24"/>
    </i>
    <i r="1">
      <x v="24"/>
    </i>
    <i>
      <x v="1434"/>
    </i>
    <i r="1">
      <x v="1434"/>
    </i>
    <i>
      <x v="565"/>
    </i>
    <i r="1">
      <x v="565"/>
    </i>
    <i>
      <x v="132"/>
    </i>
    <i r="1">
      <x v="132"/>
    </i>
    <i>
      <x v="1571"/>
    </i>
    <i r="1">
      <x v="1571"/>
    </i>
    <i>
      <x v="1536"/>
    </i>
    <i r="1">
      <x v="1536"/>
    </i>
    <i>
      <x v="465"/>
    </i>
    <i r="1">
      <x v="465"/>
    </i>
    <i>
      <x v="1717"/>
    </i>
    <i r="1">
      <x v="1717"/>
    </i>
    <i>
      <x v="1716"/>
    </i>
    <i r="1">
      <x v="1716"/>
    </i>
    <i>
      <x v="273"/>
    </i>
    <i r="1">
      <x v="273"/>
    </i>
    <i>
      <x v="67"/>
    </i>
    <i r="1">
      <x v="67"/>
    </i>
    <i>
      <x v="671"/>
    </i>
    <i r="1">
      <x v="671"/>
    </i>
    <i>
      <x v="991"/>
    </i>
    <i r="1">
      <x v="991"/>
    </i>
    <i>
      <x v="842"/>
    </i>
    <i r="1">
      <x v="842"/>
    </i>
    <i>
      <x v="1574"/>
    </i>
    <i r="1">
      <x v="1574"/>
    </i>
    <i>
      <x v="1786"/>
    </i>
    <i r="1">
      <x v="1786"/>
    </i>
    <i>
      <x v="1555"/>
    </i>
    <i r="1">
      <x v="1555"/>
    </i>
    <i>
      <x v="158"/>
    </i>
    <i r="1">
      <x v="158"/>
    </i>
    <i>
      <x v="912"/>
    </i>
    <i r="1">
      <x v="912"/>
    </i>
    <i>
      <x v="654"/>
    </i>
    <i r="1">
      <x v="654"/>
    </i>
    <i>
      <x v="1891"/>
    </i>
    <i r="1">
      <x v="1891"/>
    </i>
    <i>
      <x v="728"/>
    </i>
    <i r="1">
      <x v="728"/>
    </i>
    <i>
      <x v="935"/>
    </i>
    <i r="1">
      <x v="935"/>
    </i>
    <i>
      <x v="713"/>
    </i>
    <i r="1">
      <x v="713"/>
    </i>
    <i>
      <x v="1419"/>
    </i>
    <i r="1">
      <x v="1419"/>
    </i>
    <i>
      <x v="1736"/>
    </i>
    <i r="1">
      <x v="1736"/>
    </i>
    <i>
      <x v="1510"/>
    </i>
    <i r="1">
      <x v="1510"/>
    </i>
    <i>
      <x v="516"/>
    </i>
    <i r="1">
      <x v="516"/>
    </i>
    <i>
      <x v="78"/>
    </i>
    <i r="1">
      <x v="78"/>
    </i>
    <i>
      <x v="1599"/>
    </i>
    <i r="1">
      <x v="1599"/>
    </i>
    <i>
      <x v="1646"/>
    </i>
    <i r="1">
      <x v="1646"/>
    </i>
    <i>
      <x v="27"/>
    </i>
    <i r="1">
      <x v="27"/>
    </i>
    <i>
      <x v="1993"/>
    </i>
    <i r="1">
      <x v="1993"/>
    </i>
    <i>
      <x v="1790"/>
    </i>
    <i r="1">
      <x v="1790"/>
    </i>
    <i>
      <x v="1420"/>
    </i>
    <i r="1">
      <x v="1420"/>
    </i>
    <i>
      <x v="1059"/>
    </i>
    <i r="1">
      <x v="1059"/>
    </i>
    <i>
      <x v="1026"/>
    </i>
    <i r="1">
      <x v="1026"/>
    </i>
    <i>
      <x v="1408"/>
    </i>
    <i r="1">
      <x v="1408"/>
    </i>
    <i>
      <x v="1491"/>
    </i>
    <i r="1">
      <x v="1491"/>
    </i>
    <i>
      <x v="824"/>
    </i>
    <i r="1">
      <x v="824"/>
    </i>
    <i>
      <x v="1976"/>
    </i>
    <i r="1">
      <x v="1976"/>
    </i>
    <i>
      <x v="1948"/>
    </i>
    <i r="1">
      <x v="1948"/>
    </i>
    <i>
      <x v="1431"/>
    </i>
    <i r="1">
      <x v="1431"/>
    </i>
    <i>
      <x v="1314"/>
    </i>
    <i r="1">
      <x v="1314"/>
    </i>
    <i>
      <x v="1052"/>
    </i>
    <i r="1">
      <x v="1052"/>
    </i>
    <i>
      <x v="635"/>
    </i>
    <i r="1">
      <x v="635"/>
    </i>
    <i>
      <x v="53"/>
    </i>
    <i r="1">
      <x v="53"/>
    </i>
    <i>
      <x v="351"/>
    </i>
    <i r="1">
      <x v="351"/>
    </i>
    <i>
      <x v="103"/>
    </i>
    <i r="1">
      <x v="103"/>
    </i>
    <i>
      <x v="1544"/>
    </i>
    <i r="1">
      <x v="1544"/>
    </i>
    <i>
      <x v="1866"/>
    </i>
    <i r="1">
      <x v="1866"/>
    </i>
    <i>
      <x v="278"/>
    </i>
    <i r="1">
      <x v="278"/>
    </i>
    <i>
      <x v="1671"/>
    </i>
    <i r="1">
      <x v="1671"/>
    </i>
    <i>
      <x v="1050"/>
    </i>
    <i r="1">
      <x v="1050"/>
    </i>
    <i>
      <x v="461"/>
    </i>
    <i r="1">
      <x v="461"/>
    </i>
    <i>
      <x v="1072"/>
    </i>
    <i r="1">
      <x v="1072"/>
    </i>
    <i>
      <x v="1040"/>
    </i>
    <i r="1">
      <x v="1040"/>
    </i>
    <i>
      <x v="551"/>
    </i>
    <i r="1">
      <x v="551"/>
    </i>
    <i>
      <x v="684"/>
    </i>
    <i r="1">
      <x v="684"/>
    </i>
    <i>
      <x v="699"/>
    </i>
    <i r="1">
      <x v="699"/>
    </i>
    <i>
      <x v="152"/>
    </i>
    <i r="1">
      <x v="152"/>
    </i>
    <i>
      <x v="1161"/>
    </i>
    <i r="1">
      <x v="1161"/>
    </i>
    <i>
      <x v="566"/>
    </i>
    <i r="1">
      <x v="566"/>
    </i>
    <i>
      <x v="1626"/>
    </i>
    <i r="1">
      <x v="1626"/>
    </i>
    <i>
      <x v="695"/>
    </i>
    <i r="1">
      <x v="695"/>
    </i>
    <i>
      <x v="715"/>
    </i>
    <i r="1">
      <x v="715"/>
    </i>
    <i>
      <x v="1525"/>
    </i>
    <i r="1">
      <x v="1525"/>
    </i>
    <i>
      <x v="722"/>
    </i>
    <i r="1">
      <x v="722"/>
    </i>
    <i>
      <x v="220"/>
    </i>
    <i r="1">
      <x v="220"/>
    </i>
    <i>
      <x v="969"/>
    </i>
    <i r="1">
      <x v="969"/>
    </i>
    <i>
      <x v="1610"/>
    </i>
    <i r="1">
      <x v="1610"/>
    </i>
    <i>
      <x v="1362"/>
    </i>
    <i r="1">
      <x v="1362"/>
    </i>
    <i>
      <x v="228"/>
    </i>
    <i r="1">
      <x v="228"/>
    </i>
    <i>
      <x v="1932"/>
    </i>
    <i r="1">
      <x v="1932"/>
    </i>
    <i>
      <x v="312"/>
    </i>
    <i r="1">
      <x v="312"/>
    </i>
    <i>
      <x v="981"/>
    </i>
    <i r="1">
      <x v="981"/>
    </i>
    <i>
      <x v="609"/>
    </i>
    <i r="1">
      <x v="609"/>
    </i>
    <i>
      <x v="874"/>
    </i>
    <i r="1">
      <x v="874"/>
    </i>
    <i>
      <x v="1371"/>
    </i>
    <i r="1">
      <x v="1371"/>
    </i>
    <i>
      <x v="945"/>
    </i>
    <i r="1">
      <x v="945"/>
    </i>
    <i>
      <x v="197"/>
    </i>
    <i r="1">
      <x v="197"/>
    </i>
    <i>
      <x v="239"/>
    </i>
    <i r="1">
      <x v="239"/>
    </i>
    <i>
      <x v="94"/>
    </i>
    <i r="1">
      <x v="94"/>
    </i>
    <i>
      <x v="698"/>
    </i>
    <i r="1">
      <x v="698"/>
    </i>
    <i>
      <x v="1034"/>
    </i>
    <i r="1">
      <x v="1034"/>
    </i>
    <i>
      <x v="1410"/>
    </i>
    <i r="1">
      <x v="1410"/>
    </i>
    <i>
      <x v="1507"/>
    </i>
    <i r="1">
      <x v="1507"/>
    </i>
    <i>
      <x v="618"/>
    </i>
    <i r="1">
      <x v="618"/>
    </i>
    <i>
      <x v="752"/>
    </i>
    <i r="1">
      <x v="752"/>
    </i>
    <i>
      <x v="69"/>
    </i>
    <i r="1">
      <x v="69"/>
    </i>
    <i>
      <x v="927"/>
    </i>
    <i r="1">
      <x v="927"/>
    </i>
    <i>
      <x v="364"/>
    </i>
    <i r="1">
      <x v="364"/>
    </i>
    <i>
      <x v="1078"/>
    </i>
    <i r="1">
      <x v="1078"/>
    </i>
    <i>
      <x v="1497"/>
    </i>
    <i r="1">
      <x v="1497"/>
    </i>
    <i>
      <x v="1315"/>
    </i>
    <i r="1">
      <x v="1315"/>
    </i>
    <i>
      <x v="928"/>
    </i>
    <i r="1">
      <x v="928"/>
    </i>
    <i>
      <x v="1516"/>
    </i>
    <i r="1">
      <x v="1516"/>
    </i>
    <i>
      <x v="1732"/>
    </i>
    <i r="1">
      <x v="1732"/>
    </i>
    <i>
      <x v="624"/>
    </i>
    <i r="1">
      <x v="624"/>
    </i>
    <i>
      <x v="953"/>
    </i>
    <i r="1">
      <x v="953"/>
    </i>
    <i>
      <x v="215"/>
    </i>
    <i r="1">
      <x v="215"/>
    </i>
    <i>
      <x v="1875"/>
    </i>
    <i r="1">
      <x v="1875"/>
    </i>
    <i>
      <x v="1645"/>
    </i>
    <i r="1">
      <x v="1645"/>
    </i>
    <i>
      <x v="1792"/>
    </i>
    <i r="1">
      <x v="1792"/>
    </i>
    <i>
      <x v="1360"/>
    </i>
    <i r="1">
      <x v="1360"/>
    </i>
    <i>
      <x v="1977"/>
    </i>
    <i r="1">
      <x v="1977"/>
    </i>
    <i>
      <x v="1963"/>
    </i>
    <i r="1">
      <x v="1963"/>
    </i>
    <i>
      <x v="962"/>
    </i>
    <i r="1">
      <x v="962"/>
    </i>
    <i>
      <x v="578"/>
    </i>
    <i r="1">
      <x v="578"/>
    </i>
    <i>
      <x v="799"/>
    </i>
    <i r="1">
      <x v="799"/>
    </i>
    <i>
      <x v="769"/>
    </i>
    <i r="1">
      <x v="769"/>
    </i>
    <i>
      <x v="812"/>
    </i>
    <i r="1">
      <x v="812"/>
    </i>
    <i>
      <x v="716"/>
    </i>
    <i r="1">
      <x v="716"/>
    </i>
    <i>
      <x v="476"/>
    </i>
    <i r="1">
      <x v="476"/>
    </i>
    <i>
      <x v="319"/>
    </i>
    <i r="1">
      <x v="319"/>
    </i>
    <i>
      <x v="453"/>
    </i>
    <i r="1">
      <x v="453"/>
    </i>
    <i>
      <x v="408"/>
    </i>
    <i r="1">
      <x v="408"/>
    </i>
    <i>
      <x v="416"/>
    </i>
    <i r="1">
      <x v="416"/>
    </i>
    <i>
      <x v="450"/>
    </i>
    <i r="1">
      <x v="450"/>
    </i>
    <i>
      <x v="64"/>
    </i>
    <i r="1">
      <x v="64"/>
    </i>
    <i>
      <x v="1633"/>
    </i>
    <i r="1">
      <x v="1633"/>
    </i>
    <i>
      <x v="958"/>
    </i>
    <i r="1">
      <x v="958"/>
    </i>
    <i>
      <x v="387"/>
    </i>
    <i r="1">
      <x v="387"/>
    </i>
    <i>
      <x v="1412"/>
    </i>
    <i r="1">
      <x v="1412"/>
    </i>
    <i>
      <x v="1289"/>
    </i>
    <i r="1">
      <x v="1289"/>
    </i>
    <i>
      <x v="1724"/>
    </i>
    <i r="1">
      <x v="1724"/>
    </i>
    <i>
      <x v="471"/>
    </i>
    <i r="1">
      <x v="471"/>
    </i>
    <i>
      <x v="805"/>
    </i>
    <i r="1">
      <x v="805"/>
    </i>
    <i>
      <x v="1524"/>
    </i>
    <i r="1">
      <x v="1524"/>
    </i>
    <i>
      <x v="188"/>
    </i>
    <i r="1">
      <x v="188"/>
    </i>
    <i>
      <x v="209"/>
    </i>
    <i r="1">
      <x v="209"/>
    </i>
    <i>
      <x v="1181"/>
    </i>
    <i r="1">
      <x v="1181"/>
    </i>
    <i>
      <x v="1470"/>
    </i>
    <i r="1">
      <x v="1470"/>
    </i>
    <i>
      <x v="1676"/>
    </i>
    <i r="1">
      <x v="1676"/>
    </i>
    <i>
      <x v="358"/>
    </i>
    <i r="1">
      <x v="358"/>
    </i>
    <i>
      <x v="1291"/>
    </i>
    <i r="1">
      <x v="1291"/>
    </i>
    <i>
      <x v="192"/>
    </i>
    <i r="1">
      <x v="192"/>
    </i>
    <i>
      <x v="452"/>
    </i>
    <i r="1">
      <x v="452"/>
    </i>
    <i>
      <x v="401"/>
    </i>
    <i r="1">
      <x v="401"/>
    </i>
    <i>
      <x v="1276"/>
    </i>
    <i r="1">
      <x v="1276"/>
    </i>
    <i>
      <x v="1267"/>
    </i>
    <i r="1">
      <x v="1267"/>
    </i>
    <i>
      <x v="1865"/>
    </i>
    <i r="1">
      <x v="1865"/>
    </i>
    <i>
      <x v="2003"/>
    </i>
    <i r="1">
      <x v="2003"/>
    </i>
    <i>
      <x v="1855"/>
    </i>
    <i r="1">
      <x v="1855"/>
    </i>
    <i>
      <x v="588"/>
    </i>
    <i r="1">
      <x v="588"/>
    </i>
    <i>
      <x v="1776"/>
    </i>
    <i r="1">
      <x v="1776"/>
    </i>
    <i>
      <x v="1860"/>
    </i>
    <i r="1">
      <x v="1860"/>
    </i>
    <i>
      <x v="1442"/>
    </i>
    <i r="1">
      <x v="1442"/>
    </i>
    <i>
      <x v="160"/>
    </i>
    <i r="1">
      <x v="160"/>
    </i>
    <i>
      <x v="1035"/>
    </i>
    <i r="1">
      <x v="1035"/>
    </i>
    <i>
      <x v="402"/>
    </i>
    <i r="1">
      <x v="402"/>
    </i>
    <i>
      <x v="9"/>
    </i>
    <i r="1">
      <x v="9"/>
    </i>
    <i>
      <x v="1870"/>
    </i>
    <i r="1">
      <x v="1870"/>
    </i>
    <i>
      <x v="721"/>
    </i>
    <i r="1">
      <x v="721"/>
    </i>
    <i>
      <x v="1745"/>
    </i>
    <i r="1">
      <x v="1745"/>
    </i>
    <i>
      <x v="1943"/>
    </i>
    <i r="1">
      <x v="1943"/>
    </i>
    <i>
      <x v="1200"/>
    </i>
    <i r="1">
      <x v="1200"/>
    </i>
    <i>
      <x v="1097"/>
    </i>
    <i r="1">
      <x v="1097"/>
    </i>
    <i>
      <x v="1066"/>
    </i>
    <i r="1">
      <x v="1066"/>
    </i>
    <i>
      <x v="1287"/>
    </i>
    <i r="1">
      <x v="1287"/>
    </i>
    <i>
      <x v="1369"/>
    </i>
    <i r="1">
      <x v="1369"/>
    </i>
    <i>
      <x v="825"/>
    </i>
    <i r="1">
      <x v="825"/>
    </i>
    <i>
      <x v="855"/>
    </i>
    <i r="1">
      <x v="855"/>
    </i>
    <i>
      <x v="1002"/>
    </i>
    <i r="1">
      <x v="1002"/>
    </i>
    <i>
      <x v="685"/>
    </i>
    <i r="1">
      <x v="685"/>
    </i>
    <i>
      <x v="821"/>
    </i>
    <i r="1">
      <x v="821"/>
    </i>
    <i>
      <x v="505"/>
    </i>
    <i r="1">
      <x v="505"/>
    </i>
    <i>
      <x v="44"/>
    </i>
    <i r="1">
      <x v="44"/>
    </i>
    <i>
      <x v="480"/>
    </i>
    <i r="1">
      <x v="480"/>
    </i>
    <i>
      <x v="247"/>
    </i>
    <i r="1">
      <x v="247"/>
    </i>
    <i>
      <x v="1666"/>
    </i>
    <i r="1">
      <x v="1666"/>
    </i>
    <i>
      <x v="1339"/>
    </i>
    <i r="1">
      <x v="1339"/>
    </i>
    <i>
      <x v="1421"/>
    </i>
    <i r="1">
      <x v="1421"/>
    </i>
    <i>
      <x v="932"/>
    </i>
    <i r="1">
      <x v="932"/>
    </i>
    <i>
      <x v="30"/>
    </i>
    <i r="1">
      <x v="30"/>
    </i>
    <i>
      <x v="38"/>
    </i>
    <i r="1">
      <x v="38"/>
    </i>
    <i>
      <x v="129"/>
    </i>
    <i r="1">
      <x v="129"/>
    </i>
    <i>
      <x v="498"/>
    </i>
    <i r="1">
      <x v="498"/>
    </i>
    <i>
      <x v="1472"/>
    </i>
    <i r="1">
      <x v="1472"/>
    </i>
    <i>
      <x v="1919"/>
    </i>
    <i r="1">
      <x v="1919"/>
    </i>
    <i>
      <x v="1587"/>
    </i>
    <i r="1">
      <x v="1587"/>
    </i>
    <i>
      <x v="1752"/>
    </i>
    <i r="1">
      <x v="1752"/>
    </i>
    <i>
      <x v="999"/>
    </i>
    <i r="1">
      <x v="999"/>
    </i>
    <i>
      <x v="260"/>
    </i>
    <i r="1">
      <x v="260"/>
    </i>
    <i>
      <x v="454"/>
    </i>
    <i r="1">
      <x v="454"/>
    </i>
    <i>
      <x v="1802"/>
    </i>
    <i r="1">
      <x v="1802"/>
    </i>
    <i>
      <x v="775"/>
    </i>
    <i r="1">
      <x v="775"/>
    </i>
    <i>
      <x v="1092"/>
    </i>
    <i r="1">
      <x v="1092"/>
    </i>
    <i>
      <x v="1545"/>
    </i>
    <i r="1">
      <x v="1545"/>
    </i>
    <i>
      <x v="1968"/>
    </i>
    <i r="1">
      <x v="1968"/>
    </i>
    <i>
      <x v="625"/>
    </i>
    <i r="1">
      <x v="625"/>
    </i>
    <i>
      <x v="628"/>
    </i>
    <i r="1">
      <x v="628"/>
    </i>
    <i>
      <x v="907"/>
    </i>
    <i r="1">
      <x v="907"/>
    </i>
    <i>
      <x v="29"/>
    </i>
    <i r="1">
      <x v="29"/>
    </i>
    <i>
      <x v="545"/>
    </i>
    <i r="1">
      <x v="545"/>
    </i>
    <i>
      <x v="74"/>
    </i>
    <i r="1">
      <x v="74"/>
    </i>
    <i>
      <x v="1340"/>
    </i>
    <i r="1">
      <x v="1340"/>
    </i>
    <i>
      <x v="1256"/>
    </i>
    <i r="1">
      <x v="1256"/>
    </i>
    <i>
      <x v="541"/>
    </i>
    <i r="1">
      <x v="541"/>
    </i>
    <i>
      <x v="970"/>
    </i>
    <i r="1">
      <x v="970"/>
    </i>
    <i>
      <x v="791"/>
    </i>
    <i r="1">
      <x v="791"/>
    </i>
    <i>
      <x v="443"/>
    </i>
    <i r="1">
      <x v="443"/>
    </i>
    <i>
      <x v="135"/>
    </i>
    <i r="1">
      <x v="135"/>
    </i>
    <i>
      <x v="1796"/>
    </i>
    <i r="1">
      <x v="1796"/>
    </i>
    <i>
      <x v="1984"/>
    </i>
    <i r="1">
      <x v="1984"/>
    </i>
    <i>
      <x v="1771"/>
    </i>
    <i r="1">
      <x v="1771"/>
    </i>
    <i>
      <x v="1890"/>
    </i>
    <i r="1">
      <x v="1890"/>
    </i>
    <i>
      <x v="1759"/>
    </i>
    <i r="1">
      <x v="1759"/>
    </i>
    <i>
      <x v="1999"/>
    </i>
    <i r="1">
      <x v="1999"/>
    </i>
    <i>
      <x v="1415"/>
    </i>
    <i r="1">
      <x v="1415"/>
    </i>
    <i>
      <x v="1219"/>
    </i>
    <i r="1">
      <x v="1219"/>
    </i>
    <i>
      <x v="1190"/>
    </i>
    <i r="1">
      <x v="1190"/>
    </i>
    <i>
      <x v="1292"/>
    </i>
    <i r="1">
      <x v="1292"/>
    </i>
    <i>
      <x v="1377"/>
    </i>
    <i r="1">
      <x v="1377"/>
    </i>
    <i>
      <x v="972"/>
    </i>
    <i r="1">
      <x v="972"/>
    </i>
    <i>
      <x v="835"/>
    </i>
    <i r="1">
      <x v="835"/>
    </i>
    <i>
      <x v="776"/>
    </i>
    <i r="1">
      <x v="776"/>
    </i>
    <i>
      <x v="983"/>
    </i>
    <i r="1">
      <x v="983"/>
    </i>
    <i>
      <x v="982"/>
    </i>
    <i r="1">
      <x v="982"/>
    </i>
    <i>
      <x v="919"/>
    </i>
    <i r="1">
      <x v="919"/>
    </i>
    <i>
      <x v="750"/>
    </i>
    <i r="1">
      <x v="750"/>
    </i>
    <i>
      <x v="558"/>
    </i>
    <i r="1">
      <x v="558"/>
    </i>
    <i>
      <x v="574"/>
    </i>
    <i r="1">
      <x v="574"/>
    </i>
    <i>
      <x v="35"/>
    </i>
    <i r="1">
      <x v="35"/>
    </i>
    <i>
      <x v="56"/>
    </i>
    <i r="1">
      <x v="56"/>
    </i>
    <i>
      <x v="49"/>
    </i>
    <i r="1">
      <x v="49"/>
    </i>
    <i>
      <x v="12"/>
    </i>
    <i r="1">
      <x v="12"/>
    </i>
    <i>
      <x v="39"/>
    </i>
    <i r="1">
      <x v="39"/>
    </i>
    <i>
      <x v="46"/>
    </i>
    <i r="1">
      <x v="46"/>
    </i>
    <i>
      <x v="1535"/>
    </i>
    <i r="1">
      <x v="1535"/>
    </i>
    <i>
      <x v="1021"/>
    </i>
    <i r="1">
      <x v="1021"/>
    </i>
    <i>
      <x v="1343"/>
    </i>
    <i r="1">
      <x v="1343"/>
    </i>
    <i>
      <x v="1010"/>
    </i>
    <i r="1">
      <x v="1010"/>
    </i>
    <i>
      <x v="1840"/>
    </i>
    <i r="1">
      <x v="1840"/>
    </i>
    <i>
      <x v="1619"/>
    </i>
    <i r="1">
      <x v="1619"/>
    </i>
    <i>
      <x v="1975"/>
    </i>
    <i r="1">
      <x v="1975"/>
    </i>
    <i>
      <x v="1821"/>
    </i>
    <i r="1">
      <x v="1821"/>
    </i>
    <i>
      <x v="1841"/>
    </i>
    <i r="1">
      <x v="1841"/>
    </i>
    <i>
      <x v="1614"/>
    </i>
    <i r="1">
      <x v="1614"/>
    </i>
    <i>
      <x v="1788"/>
    </i>
    <i r="1">
      <x v="1788"/>
    </i>
    <i>
      <x v="1118"/>
    </i>
    <i r="1">
      <x v="1118"/>
    </i>
    <i>
      <x v="1375"/>
    </i>
    <i r="1">
      <x v="1375"/>
    </i>
    <i>
      <x v="1487"/>
    </i>
    <i r="1">
      <x v="1487"/>
    </i>
    <i>
      <x v="1172"/>
    </i>
    <i r="1">
      <x v="1172"/>
    </i>
    <i>
      <x v="936"/>
    </i>
    <i r="1">
      <x v="936"/>
    </i>
    <i>
      <x v="629"/>
    </i>
    <i r="1">
      <x v="629"/>
    </i>
    <i>
      <x v="526"/>
    </i>
    <i r="1">
      <x v="526"/>
    </i>
    <i>
      <x v="222"/>
    </i>
    <i r="1">
      <x v="222"/>
    </i>
    <i>
      <x v="395"/>
    </i>
    <i r="1">
      <x v="395"/>
    </i>
    <i>
      <x v="328"/>
    </i>
    <i r="1">
      <x v="328"/>
    </i>
    <i>
      <x v="383"/>
    </i>
    <i r="1">
      <x v="383"/>
    </i>
    <i>
      <x v="422"/>
    </i>
    <i r="1">
      <x v="422"/>
    </i>
    <i>
      <x v="336"/>
    </i>
    <i r="1">
      <x v="336"/>
    </i>
    <i>
      <x v="1685"/>
    </i>
    <i r="1">
      <x v="1685"/>
    </i>
    <i>
      <x v="1328"/>
    </i>
    <i r="1">
      <x v="1328"/>
    </i>
    <i>
      <x v="389"/>
    </i>
    <i r="1">
      <x v="389"/>
    </i>
    <i>
      <x v="1163"/>
    </i>
    <i r="1">
      <x v="1163"/>
    </i>
    <i>
      <x v="292"/>
    </i>
    <i r="1">
      <x v="292"/>
    </i>
    <i>
      <x v="869"/>
    </i>
    <i r="1">
      <x v="869"/>
    </i>
    <i>
      <x v="1138"/>
    </i>
    <i r="1">
      <x v="1138"/>
    </i>
    <i>
      <x v="711"/>
    </i>
    <i r="1">
      <x v="711"/>
    </i>
    <i>
      <x v="1205"/>
    </i>
    <i r="1">
      <x v="1205"/>
    </i>
    <i>
      <x v="1191"/>
    </i>
    <i r="1">
      <x v="1191"/>
    </i>
    <i>
      <x v="543"/>
    </i>
    <i r="1">
      <x v="543"/>
    </i>
    <i>
      <x v="1046"/>
    </i>
    <i r="1">
      <x v="1046"/>
    </i>
    <i>
      <x v="1471"/>
    </i>
    <i r="1">
      <x v="1471"/>
    </i>
    <i>
      <x v="322"/>
    </i>
    <i r="1">
      <x v="322"/>
    </i>
    <i>
      <x v="1333"/>
    </i>
    <i r="1">
      <x v="1333"/>
    </i>
    <i>
      <x v="210"/>
    </i>
    <i r="1">
      <x v="210"/>
    </i>
    <i>
      <x v="1166"/>
    </i>
    <i r="1">
      <x v="1166"/>
    </i>
    <i>
      <x v="1425"/>
    </i>
    <i r="1">
      <x v="1425"/>
    </i>
    <i>
      <x v="1355"/>
    </i>
    <i r="1">
      <x v="1355"/>
    </i>
    <i>
      <x v="1843"/>
    </i>
    <i r="1">
      <x v="1843"/>
    </i>
    <i>
      <x v="1454"/>
    </i>
    <i r="1">
      <x v="1454"/>
    </i>
    <i>
      <x v="640"/>
    </i>
    <i r="1">
      <x v="640"/>
    </i>
    <i>
      <x v="138"/>
    </i>
    <i r="1">
      <x v="138"/>
    </i>
    <i>
      <x v="1483"/>
    </i>
    <i r="1">
      <x v="1483"/>
    </i>
    <i>
      <x v="651"/>
    </i>
    <i r="1">
      <x v="651"/>
    </i>
    <i>
      <x v="895"/>
    </i>
    <i r="1">
      <x v="895"/>
    </i>
    <i>
      <x v="91"/>
    </i>
    <i r="1">
      <x v="91"/>
    </i>
    <i>
      <x v="1994"/>
    </i>
    <i r="1">
      <x v="1994"/>
    </i>
    <i>
      <x v="1013"/>
    </i>
    <i r="1">
      <x v="1013"/>
    </i>
    <i>
      <x v="590"/>
    </i>
    <i r="1">
      <x v="590"/>
    </i>
    <i>
      <x v="751"/>
    </i>
    <i r="1">
      <x v="751"/>
    </i>
    <i>
      <x v="571"/>
    </i>
    <i r="1">
      <x v="571"/>
    </i>
    <i>
      <x v="479"/>
    </i>
    <i r="1">
      <x v="479"/>
    </i>
    <i>
      <x v="349"/>
    </i>
    <i r="1">
      <x v="349"/>
    </i>
    <i>
      <x v="822"/>
    </i>
    <i r="1">
      <x v="822"/>
    </i>
    <i>
      <x v="388"/>
    </i>
    <i r="1">
      <x v="388"/>
    </i>
    <i>
      <x v="1787"/>
    </i>
    <i r="1">
      <x v="1787"/>
    </i>
    <i>
      <x v="1747"/>
    </i>
    <i r="1">
      <x v="1747"/>
    </i>
    <i>
      <x v="1547"/>
    </i>
    <i r="1">
      <x v="1547"/>
    </i>
    <i>
      <x v="1563"/>
    </i>
    <i r="1">
      <x v="1563"/>
    </i>
    <i>
      <x v="1793"/>
    </i>
    <i r="1">
      <x v="1793"/>
    </i>
    <i>
      <x v="1782"/>
    </i>
    <i r="1">
      <x v="1782"/>
    </i>
    <i>
      <x v="1810"/>
    </i>
    <i r="1">
      <x v="1810"/>
    </i>
    <i>
      <x v="1562"/>
    </i>
    <i r="1">
      <x v="1562"/>
    </i>
    <i>
      <x v="1299"/>
    </i>
    <i r="1">
      <x v="1299"/>
    </i>
    <i>
      <x v="1044"/>
    </i>
    <i r="1">
      <x v="1044"/>
    </i>
    <i>
      <x v="1108"/>
    </i>
    <i r="1">
      <x v="1108"/>
    </i>
    <i>
      <x v="1488"/>
    </i>
    <i r="1">
      <x v="1488"/>
    </i>
    <i>
      <x v="1215"/>
    </i>
    <i r="1">
      <x v="1215"/>
    </i>
    <i>
      <x v="1053"/>
    </i>
    <i r="1">
      <x v="1053"/>
    </i>
    <i>
      <x v="1087"/>
    </i>
    <i r="1">
      <x v="1087"/>
    </i>
    <i>
      <x v="1374"/>
    </i>
    <i r="1">
      <x v="1374"/>
    </i>
    <i>
      <x v="1422"/>
    </i>
    <i r="1">
      <x v="1422"/>
    </i>
    <i>
      <x v="1499"/>
    </i>
    <i r="1">
      <x v="1499"/>
    </i>
    <i>
      <x v="1383"/>
    </i>
    <i r="1">
      <x v="1383"/>
    </i>
    <i>
      <x v="1074"/>
    </i>
    <i r="1">
      <x v="1074"/>
    </i>
    <i>
      <x v="593"/>
    </i>
    <i r="1">
      <x v="593"/>
    </i>
    <i>
      <x v="620"/>
    </i>
    <i r="1">
      <x v="620"/>
    </i>
    <i>
      <x v="573"/>
    </i>
    <i r="1">
      <x v="573"/>
    </i>
    <i>
      <x v="974"/>
    </i>
    <i r="1">
      <x v="974"/>
    </i>
    <i>
      <x v="966"/>
    </i>
    <i r="1">
      <x v="966"/>
    </i>
    <i>
      <x v="550"/>
    </i>
    <i r="1">
      <x v="550"/>
    </i>
    <i>
      <x v="641"/>
    </i>
    <i r="1">
      <x v="641"/>
    </i>
    <i>
      <x v="831"/>
    </i>
    <i r="1">
      <x v="831"/>
    </i>
    <i>
      <x v="555"/>
    </i>
    <i r="1">
      <x v="555"/>
    </i>
    <i>
      <x v="602"/>
    </i>
    <i r="1">
      <x v="602"/>
    </i>
    <i>
      <x v="320"/>
    </i>
    <i r="1">
      <x v="320"/>
    </i>
    <i>
      <x v="381"/>
    </i>
    <i r="1">
      <x v="381"/>
    </i>
    <i>
      <x v="256"/>
    </i>
    <i r="1">
      <x v="256"/>
    </i>
    <i>
      <x v="118"/>
    </i>
    <i r="1">
      <x v="118"/>
    </i>
    <i>
      <x v="219"/>
    </i>
    <i r="1">
      <x v="219"/>
    </i>
    <i>
      <x v="198"/>
    </i>
    <i r="1">
      <x v="198"/>
    </i>
    <i>
      <x v="490"/>
    </i>
    <i r="1">
      <x v="490"/>
    </i>
    <i>
      <x v="404"/>
    </i>
    <i r="1">
      <x v="404"/>
    </i>
    <i>
      <x v="339"/>
    </i>
    <i r="1">
      <x v="339"/>
    </i>
    <i>
      <x v="182"/>
    </i>
    <i r="1">
      <x v="182"/>
    </i>
    <i>
      <x v="302"/>
    </i>
    <i r="1">
      <x v="302"/>
    </i>
    <i>
      <x v="170"/>
    </i>
    <i r="1">
      <x v="170"/>
    </i>
    <i>
      <x v="469"/>
    </i>
    <i r="1">
      <x v="469"/>
    </i>
    <i>
      <x v="266"/>
    </i>
    <i r="1">
      <x v="266"/>
    </i>
    <i>
      <x v="59"/>
    </i>
    <i r="1">
      <x v="59"/>
    </i>
    <i>
      <x v="1965"/>
    </i>
    <i r="1">
      <x v="1965"/>
    </i>
    <i>
      <x v="1338"/>
    </i>
    <i r="1">
      <x v="1338"/>
    </i>
    <i>
      <x v="1482"/>
    </i>
    <i r="1">
      <x v="1482"/>
    </i>
    <i>
      <x v="1838"/>
    </i>
    <i r="1">
      <x v="1838"/>
    </i>
    <i>
      <x v="497"/>
    </i>
    <i r="1">
      <x v="497"/>
    </i>
    <i>
      <x v="954"/>
    </i>
    <i r="1">
      <x v="954"/>
    </i>
    <i>
      <x v="1945"/>
    </i>
    <i r="1">
      <x v="1945"/>
    </i>
    <i>
      <x v="1706"/>
    </i>
    <i r="1">
      <x v="1706"/>
    </i>
    <i>
      <x v="1131"/>
    </i>
    <i r="1">
      <x v="1131"/>
    </i>
    <i>
      <x v="1388"/>
    </i>
    <i r="1">
      <x v="1388"/>
    </i>
    <i>
      <x v="987"/>
    </i>
    <i r="1">
      <x v="987"/>
    </i>
    <i>
      <x v="942"/>
    </i>
    <i r="1">
      <x v="942"/>
    </i>
    <i>
      <x v="846"/>
    </i>
    <i r="1">
      <x v="846"/>
    </i>
    <i>
      <x v="971"/>
    </i>
    <i r="1">
      <x v="971"/>
    </i>
    <i>
      <x v="47"/>
    </i>
    <i r="1">
      <x v="47"/>
    </i>
    <i>
      <x v="428"/>
    </i>
    <i r="1">
      <x v="428"/>
    </i>
    <i>
      <x v="673"/>
    </i>
    <i r="1">
      <x v="673"/>
    </i>
    <i>
      <x v="1553"/>
    </i>
    <i r="1">
      <x v="1553"/>
    </i>
    <i>
      <x v="1967"/>
    </i>
    <i r="1">
      <x v="1967"/>
    </i>
    <i>
      <x v="1550"/>
    </i>
    <i r="1">
      <x v="1550"/>
    </i>
    <i>
      <x v="1660"/>
    </i>
    <i r="1">
      <x v="1660"/>
    </i>
    <i>
      <x v="1581"/>
    </i>
    <i r="1">
      <x v="1581"/>
    </i>
    <i>
      <x v="1217"/>
    </i>
    <i r="1">
      <x v="1217"/>
    </i>
    <i>
      <x v="1448"/>
    </i>
    <i r="1">
      <x v="1448"/>
    </i>
    <i>
      <x v="1502"/>
    </i>
    <i r="1">
      <x v="1502"/>
    </i>
    <i>
      <x v="533"/>
    </i>
    <i r="1">
      <x v="533"/>
    </i>
    <i>
      <x v="723"/>
    </i>
    <i r="1">
      <x v="723"/>
    </i>
    <i>
      <x v="803"/>
    </i>
    <i r="1">
      <x v="803"/>
    </i>
    <i>
      <x v="7"/>
    </i>
    <i r="1">
      <x v="7"/>
    </i>
    <i>
      <x v="466"/>
    </i>
    <i r="1">
      <x v="466"/>
    </i>
    <i>
      <x v="178"/>
    </i>
    <i r="1">
      <x v="178"/>
    </i>
    <i>
      <x v="105"/>
    </i>
    <i r="1">
      <x v="105"/>
    </i>
    <i>
      <x v="778"/>
    </i>
    <i r="1">
      <x v="778"/>
    </i>
    <i>
      <x v="1301"/>
    </i>
    <i r="1">
      <x v="1301"/>
    </i>
    <i>
      <x v="1465"/>
    </i>
    <i r="1">
      <x v="1465"/>
    </i>
    <i>
      <x v="1221"/>
    </i>
    <i r="1">
      <x v="1221"/>
    </i>
    <i>
      <x v="1182"/>
    </i>
    <i r="1">
      <x v="1182"/>
    </i>
    <i>
      <x v="1158"/>
    </i>
    <i r="1">
      <x v="1158"/>
    </i>
    <i>
      <x v="664"/>
    </i>
    <i r="1">
      <x v="664"/>
    </i>
    <i>
      <x v="849"/>
    </i>
    <i r="1">
      <x v="849"/>
    </i>
    <i>
      <x v="657"/>
    </i>
    <i r="1">
      <x v="657"/>
    </i>
    <i>
      <x v="1695"/>
    </i>
    <i r="1">
      <x v="1695"/>
    </i>
    <i>
      <x v="783"/>
    </i>
    <i r="1">
      <x v="783"/>
    </i>
    <i>
      <x v="164"/>
    </i>
    <i r="1">
      <x v="164"/>
    </i>
    <i>
      <x v="1209"/>
    </i>
    <i r="1">
      <x v="1209"/>
    </i>
    <i>
      <x v="1456"/>
    </i>
    <i r="1">
      <x v="1456"/>
    </i>
    <i>
      <x v="1607"/>
    </i>
    <i r="1">
      <x v="1607"/>
    </i>
    <i>
      <x v="1628"/>
    </i>
    <i r="1">
      <x v="1628"/>
    </i>
    <i>
      <x v="1668"/>
    </i>
    <i r="1">
      <x v="1668"/>
    </i>
    <i>
      <x v="1474"/>
    </i>
    <i r="1">
      <x v="1474"/>
    </i>
    <i>
      <x v="1212"/>
    </i>
    <i r="1">
      <x v="1212"/>
    </i>
    <i>
      <x v="1335"/>
    </i>
    <i r="1">
      <x v="1335"/>
    </i>
    <i>
      <x v="1180"/>
    </i>
    <i r="1">
      <x v="1180"/>
    </i>
    <i>
      <x v="610"/>
    </i>
    <i r="1">
      <x v="610"/>
    </i>
    <i>
      <x v="193"/>
    </i>
    <i r="1">
      <x v="193"/>
    </i>
    <i>
      <x v="306"/>
    </i>
    <i r="1">
      <x v="306"/>
    </i>
    <i>
      <x v="296"/>
    </i>
    <i r="1">
      <x v="296"/>
    </i>
    <i>
      <x v="1011"/>
    </i>
    <i r="1">
      <x v="1011"/>
    </i>
    <i>
      <x v="1329"/>
    </i>
    <i r="1">
      <x v="1329"/>
    </i>
    <i>
      <x v="93"/>
    </i>
    <i r="1">
      <x v="93"/>
    </i>
    <i>
      <x v="431"/>
    </i>
    <i r="1">
      <x v="431"/>
    </i>
    <i>
      <x v="1926"/>
    </i>
    <i r="1">
      <x v="1926"/>
    </i>
    <i>
      <x v="712"/>
    </i>
    <i r="1">
      <x v="712"/>
    </i>
    <i>
      <x v="741"/>
    </i>
    <i r="1">
      <x v="741"/>
    </i>
    <i>
      <x v="1773"/>
    </i>
    <i r="1">
      <x v="1773"/>
    </i>
    <i>
      <x v="989"/>
    </i>
    <i r="1">
      <x v="989"/>
    </i>
    <i>
      <x v="994"/>
    </i>
    <i r="1">
      <x v="994"/>
    </i>
    <i>
      <x v="1674"/>
    </i>
    <i r="1">
      <x v="1674"/>
    </i>
    <i>
      <x v="1418"/>
    </i>
    <i r="1">
      <x v="1418"/>
    </i>
    <i>
      <x v="938"/>
    </i>
    <i r="1">
      <x v="938"/>
    </i>
    <i>
      <x v="598"/>
    </i>
    <i r="1">
      <x v="598"/>
    </i>
    <i>
      <x v="527"/>
    </i>
    <i r="1">
      <x v="527"/>
    </i>
    <i>
      <x v="933"/>
    </i>
    <i r="1">
      <x v="933"/>
    </i>
    <i>
      <x v="156"/>
    </i>
    <i r="1">
      <x v="156"/>
    </i>
    <i>
      <x v="11"/>
    </i>
    <i r="1">
      <x v="11"/>
    </i>
    <i>
      <x v="1970"/>
    </i>
    <i r="1">
      <x v="1970"/>
    </i>
    <i>
      <x v="1302"/>
    </i>
    <i r="1">
      <x v="1302"/>
    </i>
    <i>
      <x v="1041"/>
    </i>
    <i r="1">
      <x v="1041"/>
    </i>
    <i>
      <x v="784"/>
    </i>
    <i r="1">
      <x v="784"/>
    </i>
    <i>
      <x v="183"/>
    </i>
    <i r="1">
      <x v="183"/>
    </i>
    <i>
      <x v="2007"/>
    </i>
    <i r="1">
      <x v="2007"/>
    </i>
    <i>
      <x v="1935"/>
    </i>
    <i r="1">
      <x v="1935"/>
    </i>
    <i>
      <x v="560"/>
    </i>
    <i r="1">
      <x v="560"/>
    </i>
    <i>
      <x v="1954"/>
    </i>
    <i r="1">
      <x v="1954"/>
    </i>
    <i>
      <x v="1145"/>
    </i>
    <i r="1">
      <x v="1145"/>
    </i>
    <i>
      <x v="926"/>
    </i>
    <i r="1">
      <x v="926"/>
    </i>
    <i>
      <x v="1551"/>
    </i>
    <i r="1">
      <x v="1551"/>
    </i>
    <i>
      <x v="1995"/>
    </i>
    <i r="1">
      <x v="1995"/>
    </i>
    <i>
      <x v="85"/>
    </i>
    <i r="1">
      <x v="85"/>
    </i>
    <i>
      <x v="28"/>
    </i>
    <i r="1">
      <x v="28"/>
    </i>
    <i>
      <x v="10"/>
    </i>
    <i r="1">
      <x v="10"/>
    </i>
    <i>
      <x v="838"/>
    </i>
    <i r="1">
      <x v="838"/>
    </i>
    <i>
      <x v="365"/>
    </i>
    <i r="1">
      <x v="365"/>
    </i>
    <i>
      <x v="1331"/>
    </i>
    <i r="1">
      <x v="1331"/>
    </i>
    <i>
      <x v="1204"/>
    </i>
    <i r="1">
      <x v="1204"/>
    </i>
    <i>
      <x v="1809"/>
    </i>
    <i r="1">
      <x v="1809"/>
    </i>
    <i>
      <x v="644"/>
    </i>
    <i r="1">
      <x v="644"/>
    </i>
    <i>
      <x v="1684"/>
    </i>
    <i r="1">
      <x v="1684"/>
    </i>
    <i>
      <x v="1623"/>
    </i>
    <i r="1">
      <x v="1623"/>
    </i>
    <i>
      <x v="1846"/>
    </i>
    <i r="1">
      <x v="1846"/>
    </i>
    <i>
      <x v="1906"/>
    </i>
    <i r="1">
      <x v="1906"/>
    </i>
    <i>
      <x v="1950"/>
    </i>
    <i r="1">
      <x v="1950"/>
    </i>
    <i>
      <x v="1719"/>
    </i>
    <i r="1">
      <x v="1719"/>
    </i>
    <i>
      <x v="1794"/>
    </i>
    <i r="1">
      <x v="1794"/>
    </i>
    <i>
      <x v="1812"/>
    </i>
    <i r="1">
      <x v="1812"/>
    </i>
    <i>
      <x v="1825"/>
    </i>
    <i r="1">
      <x v="1825"/>
    </i>
    <i>
      <x v="1285"/>
    </i>
    <i r="1">
      <x v="1285"/>
    </i>
    <i>
      <x v="1390"/>
    </i>
    <i r="1">
      <x v="1390"/>
    </i>
    <i>
      <x v="1115"/>
    </i>
    <i r="1">
      <x v="1115"/>
    </i>
    <i>
      <x v="508"/>
    </i>
    <i r="1">
      <x v="508"/>
    </i>
    <i>
      <x v="520"/>
    </i>
    <i r="1">
      <x v="520"/>
    </i>
    <i>
      <x v="531"/>
    </i>
    <i r="1">
      <x v="531"/>
    </i>
    <i>
      <x v="506"/>
    </i>
    <i r="1">
      <x v="506"/>
    </i>
    <i>
      <x v="696"/>
    </i>
    <i r="1">
      <x v="696"/>
    </i>
    <i>
      <x v="79"/>
    </i>
    <i r="1">
      <x v="79"/>
    </i>
    <i>
      <x v="308"/>
    </i>
    <i r="1">
      <x v="308"/>
    </i>
    <i>
      <x v="458"/>
    </i>
    <i r="1">
      <x v="458"/>
    </i>
    <i>
      <x v="161"/>
    </i>
    <i r="1">
      <x v="161"/>
    </i>
    <i>
      <x v="208"/>
    </i>
    <i r="1">
      <x v="208"/>
    </i>
    <i>
      <x v="406"/>
    </i>
    <i r="1">
      <x v="406"/>
    </i>
    <i>
      <x v="63"/>
    </i>
    <i r="1">
      <x v="63"/>
    </i>
    <i>
      <x v="104"/>
    </i>
    <i r="1">
      <x v="104"/>
    </i>
    <i>
      <x v="655"/>
    </i>
    <i r="1">
      <x v="655"/>
    </i>
    <i>
      <x v="1130"/>
    </i>
    <i r="1">
      <x v="1130"/>
    </i>
    <i>
      <x v="1573"/>
    </i>
    <i r="1">
      <x v="1573"/>
    </i>
    <i>
      <x v="1814"/>
    </i>
    <i r="1">
      <x v="1814"/>
    </i>
    <i>
      <x v="1940"/>
    </i>
    <i r="1">
      <x v="1940"/>
    </i>
    <i>
      <x v="1609"/>
    </i>
    <i r="1">
      <x v="1609"/>
    </i>
    <i>
      <x v="2014"/>
    </i>
    <i r="1">
      <x v="2011"/>
    </i>
    <i>
      <x v="1754"/>
    </i>
    <i r="1">
      <x v="1754"/>
    </i>
    <i>
      <x v="1806"/>
    </i>
    <i r="1">
      <x v="1806"/>
    </i>
    <i>
      <x v="1721"/>
    </i>
    <i r="1">
      <x v="1721"/>
    </i>
    <i>
      <x v="1640"/>
    </i>
    <i r="1">
      <x v="1640"/>
    </i>
    <i>
      <x v="1531"/>
    </i>
    <i r="1">
      <x v="1531"/>
    </i>
    <i>
      <x v="1863"/>
    </i>
    <i r="1">
      <x v="1863"/>
    </i>
    <i>
      <x v="1569"/>
    </i>
    <i r="1">
      <x v="1569"/>
    </i>
    <i>
      <x v="2005"/>
    </i>
    <i r="1">
      <x v="2005"/>
    </i>
    <i>
      <x v="1944"/>
    </i>
    <i r="1">
      <x v="1944"/>
    </i>
    <i>
      <x v="1568"/>
    </i>
    <i r="1">
      <x v="1568"/>
    </i>
    <i>
      <x v="1565"/>
    </i>
    <i r="1">
      <x v="1565"/>
    </i>
    <i>
      <x v="1237"/>
    </i>
    <i r="1">
      <x v="1237"/>
    </i>
    <i>
      <x v="1120"/>
    </i>
    <i r="1">
      <x v="1120"/>
    </i>
    <i>
      <x v="1426"/>
    </i>
    <i r="1">
      <x v="1426"/>
    </i>
    <i>
      <x v="1055"/>
    </i>
    <i r="1">
      <x v="1055"/>
    </i>
    <i>
      <x v="1264"/>
    </i>
    <i r="1">
      <x v="1264"/>
    </i>
    <i>
      <x v="1506"/>
    </i>
    <i r="1">
      <x v="1506"/>
    </i>
    <i>
      <x v="1061"/>
    </i>
    <i r="1">
      <x v="1061"/>
    </i>
    <i>
      <x v="1493"/>
    </i>
    <i r="1">
      <x v="1493"/>
    </i>
    <i>
      <x v="1467"/>
    </i>
    <i r="1">
      <x v="1467"/>
    </i>
    <i>
      <x v="1279"/>
    </i>
    <i r="1">
      <x v="1279"/>
    </i>
    <i>
      <x v="1201"/>
    </i>
    <i r="1">
      <x v="1201"/>
    </i>
    <i>
      <x v="768"/>
    </i>
    <i r="1">
      <x v="768"/>
    </i>
    <i>
      <x v="963"/>
    </i>
    <i r="1">
      <x v="963"/>
    </i>
    <i>
      <x v="921"/>
    </i>
    <i r="1">
      <x v="921"/>
    </i>
    <i>
      <x v="795"/>
    </i>
    <i r="1">
      <x v="795"/>
    </i>
    <i>
      <x v="922"/>
    </i>
    <i r="1">
      <x v="922"/>
    </i>
    <i>
      <x v="796"/>
    </i>
    <i r="1">
      <x v="796"/>
    </i>
    <i>
      <x v="909"/>
    </i>
    <i r="1">
      <x v="909"/>
    </i>
    <i>
      <x v="749"/>
    </i>
    <i r="1">
      <x v="749"/>
    </i>
    <i>
      <x v="1007"/>
    </i>
    <i r="1">
      <x v="1007"/>
    </i>
    <i>
      <x v="619"/>
    </i>
    <i r="1">
      <x v="619"/>
    </i>
    <i>
      <x v="515"/>
    </i>
    <i r="1">
      <x v="515"/>
    </i>
    <i>
      <x v="681"/>
    </i>
    <i r="1">
      <x v="681"/>
    </i>
    <i>
      <x v="814"/>
    </i>
    <i r="1">
      <x v="814"/>
    </i>
    <i>
      <x v="742"/>
    </i>
    <i r="1">
      <x v="742"/>
    </i>
    <i>
      <x v="528"/>
    </i>
    <i r="1">
      <x v="528"/>
    </i>
    <i>
      <x v="967"/>
    </i>
    <i r="1">
      <x v="967"/>
    </i>
    <i>
      <x v="829"/>
    </i>
    <i r="1">
      <x v="829"/>
    </i>
    <i>
      <x v="917"/>
    </i>
    <i r="1">
      <x v="917"/>
    </i>
    <i>
      <x v="937"/>
    </i>
    <i r="1">
      <x v="937"/>
    </i>
    <i>
      <x v="532"/>
    </i>
    <i r="1">
      <x v="532"/>
    </i>
    <i>
      <x v="637"/>
    </i>
    <i r="1">
      <x v="637"/>
    </i>
    <i>
      <x v="918"/>
    </i>
    <i r="1">
      <x v="918"/>
    </i>
    <i>
      <x v="537"/>
    </i>
    <i r="1">
      <x v="537"/>
    </i>
    <i>
      <x v="646"/>
    </i>
    <i r="1">
      <x v="646"/>
    </i>
    <i>
      <x v="518"/>
    </i>
    <i r="1">
      <x v="518"/>
    </i>
    <i>
      <x v="19"/>
    </i>
    <i r="1">
      <x v="19"/>
    </i>
    <i>
      <x v="356"/>
    </i>
    <i r="1">
      <x v="356"/>
    </i>
    <i>
      <x v="368"/>
    </i>
    <i r="1">
      <x v="368"/>
    </i>
    <i>
      <x v="16"/>
    </i>
    <i r="1">
      <x v="16"/>
    </i>
    <i>
      <x v="330"/>
    </i>
    <i r="1">
      <x v="330"/>
    </i>
    <i>
      <x v="313"/>
    </i>
    <i r="1">
      <x v="313"/>
    </i>
    <i>
      <x v="470"/>
    </i>
    <i r="1">
      <x v="470"/>
    </i>
    <i>
      <x v="181"/>
    </i>
    <i r="1">
      <x v="181"/>
    </i>
    <i>
      <x v="417"/>
    </i>
    <i r="1">
      <x v="417"/>
    </i>
    <i>
      <x v="13"/>
    </i>
    <i r="1">
      <x v="13"/>
    </i>
    <i>
      <x v="393"/>
    </i>
    <i r="1">
      <x v="393"/>
    </i>
    <i>
      <x v="40"/>
    </i>
    <i r="1">
      <x v="40"/>
    </i>
    <i>
      <x v="410"/>
    </i>
    <i r="1">
      <x v="410"/>
    </i>
    <i>
      <x v="167"/>
    </i>
    <i r="1">
      <x v="167"/>
    </i>
    <i>
      <x v="491"/>
    </i>
    <i r="1">
      <x v="491"/>
    </i>
    <i>
      <x v="499"/>
    </i>
    <i r="1">
      <x v="499"/>
    </i>
    <i>
      <x v="218"/>
    </i>
    <i r="1">
      <x v="218"/>
    </i>
    <i>
      <x v="249"/>
    </i>
    <i r="1">
      <x v="249"/>
    </i>
    <i>
      <x v="298"/>
    </i>
    <i r="1">
      <x v="298"/>
    </i>
    <i>
      <x v="1024"/>
    </i>
    <i r="1">
      <x v="1024"/>
    </i>
    <i>
      <x v="1816"/>
    </i>
    <i r="1">
      <x v="1816"/>
    </i>
    <i>
      <x v="827"/>
    </i>
    <i r="1">
      <x v="827"/>
    </i>
    <i>
      <x v="865"/>
    </i>
    <i r="1">
      <x v="865"/>
    </i>
    <i>
      <x v="615"/>
    </i>
    <i r="1">
      <x v="615"/>
    </i>
    <i>
      <x v="486"/>
    </i>
    <i r="1">
      <x v="486"/>
    </i>
    <i>
      <x v="504"/>
    </i>
    <i r="1">
      <x v="504"/>
    </i>
    <i>
      <x v="174"/>
    </i>
    <i r="1">
      <x v="174"/>
    </i>
    <i>
      <x v="391"/>
    </i>
    <i r="1">
      <x v="391"/>
    </i>
    <i>
      <x v="488"/>
    </i>
    <i r="1">
      <x v="488"/>
    </i>
    <i>
      <x v="1643"/>
    </i>
    <i r="1">
      <x v="1643"/>
    </i>
    <i>
      <x v="1492"/>
    </i>
    <i r="1">
      <x v="1492"/>
    </i>
    <i>
      <x v="1916"/>
    </i>
    <i r="1">
      <x v="1916"/>
    </i>
    <i>
      <x v="1557"/>
    </i>
    <i r="1">
      <x v="1557"/>
    </i>
    <i>
      <x v="1979"/>
    </i>
    <i r="1">
      <x v="1979"/>
    </i>
    <i>
      <x v="1231"/>
    </i>
    <i r="1">
      <x v="1231"/>
    </i>
    <i>
      <x v="1414"/>
    </i>
    <i r="1">
      <x v="1414"/>
    </i>
    <i>
      <x v="1428"/>
    </i>
    <i r="1">
      <x v="1428"/>
    </i>
    <i>
      <x v="1504"/>
    </i>
    <i r="1">
      <x v="1504"/>
    </i>
    <i>
      <x v="1063"/>
    </i>
    <i r="1">
      <x v="1063"/>
    </i>
    <i>
      <x v="968"/>
    </i>
    <i r="1">
      <x v="968"/>
    </i>
    <i>
      <x v="512"/>
    </i>
    <i r="1">
      <x v="512"/>
    </i>
    <i>
      <x v="411"/>
    </i>
    <i r="1">
      <x v="411"/>
    </i>
    <i>
      <x v="1881"/>
    </i>
    <i r="1">
      <x v="1881"/>
    </i>
    <i>
      <x v="1485"/>
    </i>
    <i r="1">
      <x v="1485"/>
    </i>
    <i>
      <x v="1907"/>
    </i>
    <i r="1">
      <x v="1907"/>
    </i>
    <i>
      <x v="1791"/>
    </i>
    <i r="1">
      <x v="1791"/>
    </i>
    <i>
      <x v="1409"/>
    </i>
    <i r="1">
      <x v="1409"/>
    </i>
    <i>
      <x v="1308"/>
    </i>
    <i r="1">
      <x v="1308"/>
    </i>
    <i>
      <x v="1076"/>
    </i>
    <i r="1">
      <x v="1076"/>
    </i>
    <i>
      <x v="162"/>
    </i>
    <i r="1">
      <x v="162"/>
    </i>
    <i>
      <x v="382"/>
    </i>
    <i r="1">
      <x v="382"/>
    </i>
    <i>
      <x v="1286"/>
    </i>
    <i r="1">
      <x v="1286"/>
    </i>
    <i>
      <x v="736"/>
    </i>
    <i r="1">
      <x v="736"/>
    </i>
    <i>
      <x v="1895"/>
    </i>
    <i r="1">
      <x v="1895"/>
    </i>
    <i>
      <x v="594"/>
    </i>
    <i r="1">
      <x v="594"/>
    </i>
    <i>
      <x v="1310"/>
    </i>
    <i r="1">
      <x v="1310"/>
    </i>
    <i>
      <x v="1236"/>
    </i>
    <i r="1">
      <x v="1236"/>
    </i>
    <i>
      <x v="1523"/>
    </i>
    <i r="1">
      <x v="1523"/>
    </i>
    <i>
      <x v="1216"/>
    </i>
    <i r="1">
      <x v="1216"/>
    </i>
    <i>
      <x v="718"/>
    </i>
    <i r="1">
      <x v="718"/>
    </i>
    <i>
      <x v="1659"/>
    </i>
    <i r="1">
      <x v="1659"/>
    </i>
    <i>
      <x v="608"/>
    </i>
    <i r="1">
      <x v="608"/>
    </i>
    <i>
      <x v="1312"/>
    </i>
    <i r="1">
      <x v="1312"/>
    </i>
    <i>
      <x v="111"/>
    </i>
    <i r="1">
      <x v="111"/>
    </i>
    <i>
      <x v="1800"/>
    </i>
    <i r="1">
      <x v="1800"/>
    </i>
    <i>
      <x v="1611"/>
    </i>
    <i r="1">
      <x v="1611"/>
    </i>
    <i>
      <x v="1971"/>
    </i>
    <i r="1">
      <x v="1971"/>
    </i>
    <i>
      <x v="973"/>
    </i>
    <i r="1">
      <x v="973"/>
    </i>
    <i>
      <x v="121"/>
    </i>
    <i r="1">
      <x v="121"/>
    </i>
    <i>
      <x v="457"/>
    </i>
    <i r="1">
      <x v="457"/>
    </i>
    <i>
      <x v="1589"/>
    </i>
    <i r="1">
      <x v="1589"/>
    </i>
    <i>
      <x v="1631"/>
    </i>
    <i r="1">
      <x v="1631"/>
    </i>
    <i>
      <x v="1996"/>
    </i>
    <i r="1">
      <x v="1996"/>
    </i>
    <i>
      <x v="1128"/>
    </i>
    <i r="1">
      <x v="1128"/>
    </i>
    <i>
      <x v="997"/>
    </i>
    <i r="1">
      <x v="997"/>
    </i>
    <i>
      <x v="538"/>
    </i>
    <i r="1">
      <x v="538"/>
    </i>
    <i>
      <x v="159"/>
    </i>
    <i r="1">
      <x v="159"/>
    </i>
    <i>
      <x v="440"/>
    </i>
    <i r="1">
      <x v="440"/>
    </i>
    <i>
      <x v="25"/>
    </i>
    <i r="1">
      <x v="25"/>
    </i>
    <i>
      <x v="107"/>
    </i>
    <i r="1">
      <x v="107"/>
    </i>
    <i>
      <x v="238"/>
    </i>
    <i r="1">
      <x v="238"/>
    </i>
    <i>
      <x v="1168"/>
    </i>
    <i r="1">
      <x v="1168"/>
    </i>
    <i>
      <x v="1657"/>
    </i>
    <i r="1">
      <x v="1657"/>
    </i>
    <i>
      <x v="1959"/>
    </i>
    <i r="1">
      <x v="1959"/>
    </i>
    <i>
      <x v="1601"/>
    </i>
    <i r="1">
      <x v="1601"/>
    </i>
    <i>
      <x v="1295"/>
    </i>
    <i r="1">
      <x v="1295"/>
    </i>
    <i>
      <x v="1728"/>
    </i>
    <i r="1">
      <x v="1728"/>
    </i>
    <i>
      <x v="1109"/>
    </i>
    <i r="1">
      <x v="1109"/>
    </i>
    <i>
      <x v="1065"/>
    </i>
    <i r="1">
      <x v="1065"/>
    </i>
    <i>
      <x v="227"/>
    </i>
    <i r="1">
      <x v="227"/>
    </i>
    <i>
      <x v="314"/>
    </i>
    <i r="1">
      <x v="314"/>
    </i>
    <i>
      <x v="272"/>
    </i>
    <i r="1">
      <x v="272"/>
    </i>
    <i>
      <x v="73"/>
    </i>
    <i r="1">
      <x v="73"/>
    </i>
    <i>
      <x v="301"/>
    </i>
    <i r="1">
      <x v="301"/>
    </i>
    <i>
      <x v="65"/>
    </i>
    <i r="1">
      <x v="65"/>
    </i>
    <i>
      <x v="321"/>
    </i>
    <i r="1">
      <x v="321"/>
    </i>
    <i>
      <x v="1395"/>
    </i>
    <i r="1">
      <x v="1395"/>
    </i>
    <i>
      <x v="1503"/>
    </i>
    <i r="1">
      <x v="1503"/>
    </i>
    <i>
      <x v="1004"/>
    </i>
    <i r="1">
      <x v="1004"/>
    </i>
    <i>
      <x v="561"/>
    </i>
    <i r="1">
      <x v="561"/>
    </i>
    <i>
      <x v="915"/>
    </i>
    <i r="1">
      <x v="915"/>
    </i>
    <i>
      <x v="8"/>
    </i>
    <i r="1">
      <x v="8"/>
    </i>
    <i>
      <x v="893"/>
    </i>
    <i r="1">
      <x v="893"/>
    </i>
    <i>
      <x v="444"/>
    </i>
    <i r="1">
      <x v="444"/>
    </i>
    <i>
      <x v="1766"/>
    </i>
    <i r="1">
      <x v="1766"/>
    </i>
    <i>
      <x v="650"/>
    </i>
    <i r="1">
      <x v="650"/>
    </i>
    <i>
      <x v="1591"/>
    </i>
    <i r="1">
      <x v="1591"/>
    </i>
    <i>
      <x v="1513"/>
    </i>
    <i r="1">
      <x v="1513"/>
    </i>
    <i>
      <x v="1508"/>
    </i>
    <i r="1">
      <x v="1508"/>
    </i>
    <i>
      <x v="1117"/>
    </i>
    <i r="1">
      <x v="1117"/>
    </i>
    <i>
      <x v="1248"/>
    </i>
    <i r="1">
      <x v="1248"/>
    </i>
    <i>
      <x v="1332"/>
    </i>
    <i r="1">
      <x v="1332"/>
    </i>
    <i>
      <x v="1663"/>
    </i>
    <i r="1">
      <x v="1663"/>
    </i>
    <i>
      <x v="521"/>
    </i>
    <i r="1">
      <x v="521"/>
    </i>
    <i>
      <x v="1577"/>
    </i>
    <i r="1">
      <x v="1577"/>
    </i>
    <i>
      <x v="1538"/>
    </i>
    <i r="1">
      <x v="1538"/>
    </i>
    <i>
      <x v="2004"/>
    </i>
    <i r="1">
      <x v="2004"/>
    </i>
    <i>
      <x v="1593"/>
    </i>
    <i r="1">
      <x v="1593"/>
    </i>
    <i>
      <x v="1729"/>
    </i>
    <i r="1">
      <x v="1729"/>
    </i>
    <i>
      <x v="1253"/>
    </i>
    <i r="1">
      <x v="1253"/>
    </i>
    <i>
      <x v="1461"/>
    </i>
    <i r="1">
      <x v="1461"/>
    </i>
    <i>
      <x v="1188"/>
    </i>
    <i r="1">
      <x v="1188"/>
    </i>
    <i>
      <x v="1211"/>
    </i>
    <i r="1">
      <x v="1211"/>
    </i>
    <i>
      <x v="568"/>
    </i>
    <i r="1">
      <x v="568"/>
    </i>
    <i>
      <x v="943"/>
    </i>
    <i r="1">
      <x v="943"/>
    </i>
    <i>
      <x v="844"/>
    </i>
    <i r="1">
      <x v="844"/>
    </i>
    <i>
      <x v="623"/>
    </i>
    <i r="1">
      <x v="623"/>
    </i>
    <i>
      <x v="913"/>
    </i>
    <i r="1">
      <x v="913"/>
    </i>
    <i>
      <x v="726"/>
    </i>
    <i r="1">
      <x v="726"/>
    </i>
    <i>
      <x v="766"/>
    </i>
    <i r="1">
      <x v="766"/>
    </i>
    <i>
      <x v="66"/>
    </i>
    <i r="1">
      <x v="66"/>
    </i>
    <i>
      <x v="456"/>
    </i>
    <i r="1">
      <x v="456"/>
    </i>
    <i>
      <x v="92"/>
    </i>
    <i r="1">
      <x v="92"/>
    </i>
    <i>
      <x v="101"/>
    </i>
    <i r="1">
      <x v="101"/>
    </i>
    <i>
      <x v="68"/>
    </i>
    <i r="1">
      <x v="68"/>
    </i>
    <i>
      <x v="1319"/>
    </i>
    <i r="1">
      <x v="1319"/>
    </i>
    <i>
      <x v="1514"/>
    </i>
    <i r="1">
      <x v="1514"/>
    </i>
    <i>
      <x v="1740"/>
    </i>
    <i r="1">
      <x v="1740"/>
    </i>
    <i>
      <x v="1928"/>
    </i>
    <i r="1">
      <x v="1928"/>
    </i>
    <i>
      <x v="1785"/>
    </i>
    <i r="1">
      <x v="1785"/>
    </i>
    <i>
      <x v="1566"/>
    </i>
    <i r="1">
      <x v="1566"/>
    </i>
    <i>
      <x v="1505"/>
    </i>
    <i r="1">
      <x v="1505"/>
    </i>
    <i>
      <x v="1095"/>
    </i>
    <i r="1">
      <x v="1095"/>
    </i>
    <i>
      <x v="572"/>
    </i>
    <i r="1">
      <x v="572"/>
    </i>
    <i>
      <x v="906"/>
    </i>
    <i r="1">
      <x v="906"/>
    </i>
    <i>
      <x v="864"/>
    </i>
    <i r="1">
      <x v="864"/>
    </i>
    <i>
      <x v="43"/>
    </i>
    <i r="1">
      <x v="43"/>
    </i>
    <i>
      <x v="125"/>
    </i>
    <i r="1">
      <x v="125"/>
    </i>
    <i>
      <x v="285"/>
    </i>
    <i r="1">
      <x v="285"/>
    </i>
    <i>
      <x v="36"/>
    </i>
    <i r="1">
      <x v="36"/>
    </i>
    <i>
      <x v="1481"/>
    </i>
    <i r="1">
      <x v="1481"/>
    </i>
    <i>
      <x v="1000"/>
    </i>
    <i r="1">
      <x v="1000"/>
    </i>
    <i>
      <x v="1196"/>
    </i>
    <i r="1">
      <x v="1196"/>
    </i>
    <i>
      <x v="1686"/>
    </i>
    <i r="1">
      <x v="1686"/>
    </i>
    <i>
      <x v="1250"/>
    </i>
    <i r="1">
      <x v="1250"/>
    </i>
    <i>
      <x v="1347"/>
    </i>
    <i r="1">
      <x v="1347"/>
    </i>
    <i>
      <x v="1018"/>
    </i>
    <i r="1">
      <x v="1018"/>
    </i>
    <i>
      <x v="1152"/>
    </i>
    <i r="1">
      <x v="1152"/>
    </i>
    <i>
      <x v="808"/>
    </i>
    <i r="1">
      <x v="808"/>
    </i>
    <i>
      <x v="108"/>
    </i>
    <i r="1">
      <x v="108"/>
    </i>
    <i>
      <x v="1479"/>
    </i>
    <i r="1">
      <x v="1479"/>
    </i>
    <i>
      <x v="1546"/>
    </i>
    <i r="1">
      <x v="1546"/>
    </i>
    <i>
      <x v="1942"/>
    </i>
    <i r="1">
      <x v="1942"/>
    </i>
    <i>
      <x v="1803"/>
    </i>
    <i r="1">
      <x v="1803"/>
    </i>
    <i>
      <x v="1368"/>
    </i>
    <i r="1">
      <x v="1368"/>
    </i>
    <i>
      <x v="127"/>
    </i>
    <i r="1">
      <x v="127"/>
    </i>
    <i>
      <x v="475"/>
    </i>
    <i r="1">
      <x v="475"/>
    </i>
    <i>
      <x v="385"/>
    </i>
    <i r="1">
      <x v="385"/>
    </i>
    <i>
      <x v="729"/>
    </i>
    <i r="1">
      <x v="729"/>
    </i>
    <i>
      <x v="737"/>
    </i>
    <i r="1">
      <x v="737"/>
    </i>
    <i>
      <x v="1033"/>
    </i>
    <i r="1">
      <x v="1033"/>
    </i>
    <i>
      <x v="1781"/>
    </i>
    <i r="1">
      <x v="1781"/>
    </i>
    <i>
      <x v="1159"/>
    </i>
    <i r="1">
      <x v="1159"/>
    </i>
    <i>
      <x v="1703"/>
    </i>
    <i r="1">
      <x v="1703"/>
    </i>
    <i>
      <x v="1517"/>
    </i>
    <i r="1">
      <x v="1517"/>
    </i>
    <i>
      <x v="806"/>
    </i>
    <i r="1">
      <x v="806"/>
    </i>
    <i>
      <x v="867"/>
    </i>
    <i r="1">
      <x v="867"/>
    </i>
    <i>
      <x v="223"/>
    </i>
    <i r="1">
      <x v="223"/>
    </i>
    <i>
      <x v="1780"/>
    </i>
    <i r="1">
      <x v="1780"/>
    </i>
    <i>
      <x v="557"/>
    </i>
    <i r="1">
      <x v="557"/>
    </i>
    <i>
      <x v="1770"/>
    </i>
    <i r="1">
      <x v="1770"/>
    </i>
    <i>
      <x v="1484"/>
    </i>
    <i r="1">
      <x v="1484"/>
    </i>
    <i>
      <x v="1176"/>
    </i>
    <i r="1">
      <x v="1176"/>
    </i>
    <i>
      <x v="1384"/>
    </i>
    <i r="1">
      <x v="1384"/>
    </i>
    <i>
      <x v="1925"/>
    </i>
    <i r="1">
      <x v="1925"/>
    </i>
    <i>
      <x v="1715"/>
    </i>
    <i r="1">
      <x v="1715"/>
    </i>
    <i>
      <x v="1804"/>
    </i>
    <i r="1">
      <x v="1804"/>
    </i>
    <i>
      <x v="1435"/>
    </i>
    <i r="1">
      <x v="1435"/>
    </i>
    <i>
      <x v="1012"/>
    </i>
    <i r="1">
      <x v="1012"/>
    </i>
    <i>
      <x v="1194"/>
    </i>
    <i r="1">
      <x v="1194"/>
    </i>
    <i>
      <x v="988"/>
    </i>
    <i r="1">
      <x v="988"/>
    </i>
    <i>
      <x v="995"/>
    </i>
    <i r="1">
      <x v="995"/>
    </i>
    <i>
      <x v="753"/>
    </i>
    <i r="1">
      <x v="753"/>
    </i>
    <i>
      <x v="592"/>
    </i>
    <i r="1">
      <x v="592"/>
    </i>
    <i>
      <x v="525"/>
    </i>
    <i r="1">
      <x v="525"/>
    </i>
    <i>
      <x v="934"/>
    </i>
    <i r="1">
      <x v="934"/>
    </i>
    <i>
      <x v="309"/>
    </i>
    <i r="1">
      <x v="309"/>
    </i>
    <i>
      <x v="1576"/>
    </i>
    <i r="1">
      <x v="1576"/>
    </i>
    <i>
      <x v="1241"/>
    </i>
    <i r="1">
      <x v="1241"/>
    </i>
    <i>
      <x v="1755"/>
    </i>
    <i r="1">
      <x v="1755"/>
    </i>
    <i>
      <x v="1154"/>
    </i>
    <i r="1">
      <x v="1154"/>
    </i>
    <i>
      <x v="1634"/>
    </i>
    <i r="1">
      <x v="1634"/>
    </i>
    <i>
      <x v="1744"/>
    </i>
    <i r="1">
      <x v="1744"/>
    </i>
    <i>
      <x v="1815"/>
    </i>
    <i r="1">
      <x v="1815"/>
    </i>
    <i>
      <x v="1757"/>
    </i>
    <i r="1">
      <x v="1757"/>
    </i>
    <i>
      <x v="1543"/>
    </i>
    <i r="1">
      <x v="1543"/>
    </i>
    <i>
      <x v="1834"/>
    </i>
    <i r="1">
      <x v="1834"/>
    </i>
    <i>
      <x v="1909"/>
    </i>
    <i r="1">
      <x v="1909"/>
    </i>
    <i>
      <x v="1028"/>
    </i>
    <i r="1">
      <x v="1028"/>
    </i>
    <i>
      <x v="1290"/>
    </i>
    <i r="1">
      <x v="1290"/>
    </i>
    <i>
      <x v="1284"/>
    </i>
    <i r="1">
      <x v="1284"/>
    </i>
    <i>
      <x v="1278"/>
    </i>
    <i r="1">
      <x v="1278"/>
    </i>
    <i>
      <x v="1424"/>
    </i>
    <i r="1">
      <x v="1424"/>
    </i>
    <i>
      <x v="1260"/>
    </i>
    <i r="1">
      <x v="1260"/>
    </i>
    <i>
      <x v="1363"/>
    </i>
    <i r="1">
      <x v="1363"/>
    </i>
    <i>
      <x v="1417"/>
    </i>
    <i r="1">
      <x v="1417"/>
    </i>
    <i>
      <x v="1054"/>
    </i>
    <i r="1">
      <x v="1054"/>
    </i>
    <i>
      <x v="579"/>
    </i>
    <i r="1">
      <x v="579"/>
    </i>
    <i>
      <x v="868"/>
    </i>
    <i r="1">
      <x v="868"/>
    </i>
    <i>
      <x v="858"/>
    </i>
    <i r="1">
      <x v="858"/>
    </i>
    <i>
      <x v="1006"/>
    </i>
    <i r="1">
      <x v="1006"/>
    </i>
    <i>
      <x v="614"/>
    </i>
    <i r="1">
      <x v="614"/>
    </i>
    <i>
      <x v="642"/>
    </i>
    <i r="1">
      <x v="642"/>
    </i>
    <i>
      <x v="792"/>
    </i>
    <i r="1">
      <x v="792"/>
    </i>
    <i>
      <x v="834"/>
    </i>
    <i r="1">
      <x v="834"/>
    </i>
    <i>
      <x v="898"/>
    </i>
    <i r="1">
      <x v="898"/>
    </i>
    <i>
      <x v="802"/>
    </i>
    <i r="1">
      <x v="802"/>
    </i>
    <i>
      <x v="735"/>
    </i>
    <i r="1">
      <x v="735"/>
    </i>
    <i>
      <x v="136"/>
    </i>
    <i r="1">
      <x v="136"/>
    </i>
    <i>
      <x v="216"/>
    </i>
    <i r="1">
      <x v="216"/>
    </i>
    <i>
      <x v="5"/>
    </i>
    <i r="1">
      <x v="5"/>
    </i>
    <i>
      <x v="90"/>
    </i>
    <i r="1">
      <x v="90"/>
    </i>
    <i>
      <x v="409"/>
    </i>
    <i r="1">
      <x v="409"/>
    </i>
    <i>
      <x v="442"/>
    </i>
    <i r="1">
      <x v="442"/>
    </i>
    <i>
      <x v="437"/>
    </i>
    <i r="1">
      <x v="437"/>
    </i>
    <i>
      <x v="277"/>
    </i>
    <i r="1">
      <x v="277"/>
    </i>
    <i>
      <x v="184"/>
    </i>
    <i r="1">
      <x v="184"/>
    </i>
    <i>
      <x v="503"/>
    </i>
    <i r="1">
      <x v="503"/>
    </i>
    <i>
      <x v="243"/>
    </i>
    <i r="1">
      <x v="243"/>
    </i>
    <i>
      <x v="367"/>
    </i>
    <i r="1">
      <x v="367"/>
    </i>
    <i>
      <x v="338"/>
    </i>
    <i r="1">
      <x v="338"/>
    </i>
    <i>
      <x v="1"/>
    </i>
    <i r="1">
      <x v="1"/>
    </i>
    <i>
      <x v="959"/>
    </i>
    <i r="1">
      <x v="959"/>
    </i>
    <i>
      <x v="1690"/>
    </i>
    <i r="1">
      <x v="1690"/>
    </i>
    <i>
      <x v="1649"/>
    </i>
    <i r="1">
      <x v="1649"/>
    </i>
    <i>
      <x v="1403"/>
    </i>
    <i r="1">
      <x v="1403"/>
    </i>
    <i>
      <x v="1140"/>
    </i>
    <i r="1">
      <x v="1140"/>
    </i>
    <i>
      <x v="702"/>
    </i>
    <i r="1">
      <x v="702"/>
    </i>
    <i>
      <x v="832"/>
    </i>
    <i r="1">
      <x v="832"/>
    </i>
    <i>
      <x v="350"/>
    </i>
    <i r="1">
      <x v="350"/>
    </i>
    <i>
      <x v="83"/>
    </i>
    <i r="1">
      <x v="83"/>
    </i>
    <i>
      <x v="1869"/>
    </i>
    <i r="1">
      <x v="1869"/>
    </i>
    <i>
      <x v="1813"/>
    </i>
    <i r="1">
      <x v="1813"/>
    </i>
    <i>
      <x v="1323"/>
    </i>
    <i r="1">
      <x v="1323"/>
    </i>
    <i>
      <x v="263"/>
    </i>
    <i r="1">
      <x v="263"/>
    </i>
    <i>
      <x v="1764"/>
    </i>
    <i r="1">
      <x v="1764"/>
    </i>
    <i>
      <x v="1789"/>
    </i>
    <i r="1">
      <x v="1789"/>
    </i>
    <i>
      <x v="1952"/>
    </i>
    <i r="1">
      <x v="1952"/>
    </i>
    <i>
      <x v="1389"/>
    </i>
    <i r="1">
      <x v="1389"/>
    </i>
    <i>
      <x v="900"/>
    </i>
    <i r="1">
      <x v="900"/>
    </i>
    <i>
      <x v="271"/>
    </i>
    <i r="1">
      <x v="271"/>
    </i>
    <i>
      <x v="1898"/>
    </i>
    <i r="1">
      <x v="1898"/>
    </i>
    <i>
      <x v="1407"/>
    </i>
    <i r="1">
      <x v="1407"/>
    </i>
    <i>
      <x v="1385"/>
    </i>
    <i r="1">
      <x v="1385"/>
    </i>
    <i>
      <x v="1469"/>
    </i>
    <i r="1">
      <x v="1469"/>
    </i>
    <i>
      <x v="877"/>
    </i>
    <i r="1">
      <x v="877"/>
    </i>
    <i>
      <x v="683"/>
    </i>
    <i r="1">
      <x v="683"/>
    </i>
    <i>
      <x v="140"/>
    </i>
    <i r="1">
      <x v="140"/>
    </i>
    <i>
      <x v="269"/>
    </i>
    <i r="1">
      <x v="269"/>
    </i>
    <i>
      <x v="1605"/>
    </i>
    <i r="1">
      <x v="1605"/>
    </i>
    <i>
      <x v="1008"/>
    </i>
    <i r="1">
      <x v="1008"/>
    </i>
    <i>
      <x v="267"/>
    </i>
    <i r="1">
      <x v="267"/>
    </i>
    <i>
      <x v="189"/>
    </i>
    <i r="1">
      <x v="189"/>
    </i>
    <i>
      <x v="61"/>
    </i>
    <i r="1">
      <x v="61"/>
    </i>
    <i>
      <x v="679"/>
    </i>
    <i r="1">
      <x v="679"/>
    </i>
    <i>
      <x v="857"/>
    </i>
    <i r="1">
      <x v="857"/>
    </i>
    <i>
      <x v="876"/>
    </i>
    <i r="1">
      <x v="876"/>
    </i>
    <i>
      <x v="1673"/>
    </i>
    <i r="1">
      <x v="1673"/>
    </i>
    <i>
      <x v="1105"/>
    </i>
    <i r="1">
      <x v="1105"/>
    </i>
    <i>
      <x v="724"/>
    </i>
    <i r="1">
      <x v="724"/>
    </i>
    <i>
      <x v="1529"/>
    </i>
    <i r="1">
      <x v="1529"/>
    </i>
    <i>
      <x v="1458"/>
    </i>
    <i r="1">
      <x v="1458"/>
    </i>
    <i>
      <x v="1473"/>
    </i>
    <i r="1">
      <x v="1473"/>
    </i>
    <i>
      <x v="648"/>
    </i>
    <i r="1">
      <x v="648"/>
    </i>
    <i>
      <x v="955"/>
    </i>
    <i r="1">
      <x v="955"/>
    </i>
    <i>
      <x v="1239"/>
    </i>
    <i r="1">
      <x v="1239"/>
    </i>
    <i>
      <x v="280"/>
    </i>
    <i r="1">
      <x v="280"/>
    </i>
    <i>
      <x v="1307"/>
    </i>
    <i r="1">
      <x v="1307"/>
    </i>
    <i>
      <x v="1143"/>
    </i>
    <i r="1">
      <x v="1143"/>
    </i>
    <i>
      <x v="708"/>
    </i>
    <i r="1">
      <x v="708"/>
    </i>
    <i>
      <x v="636"/>
    </i>
    <i r="1">
      <x v="636"/>
    </i>
    <i>
      <x v="1818"/>
    </i>
    <i r="1">
      <x v="1818"/>
    </i>
    <i>
      <x v="1073"/>
    </i>
    <i r="1">
      <x v="1073"/>
    </i>
    <i>
      <x v="124"/>
    </i>
    <i r="1">
      <x v="124"/>
    </i>
    <i>
      <x v="126"/>
    </i>
    <i r="1">
      <x v="126"/>
    </i>
    <i>
      <x v="1526"/>
    </i>
    <i r="1">
      <x v="1526"/>
    </i>
    <i>
      <x v="813"/>
    </i>
    <i r="1">
      <x v="813"/>
    </i>
    <i>
      <x v="1914"/>
    </i>
    <i r="1">
      <x v="1914"/>
    </i>
    <i>
      <x v="1980"/>
    </i>
    <i r="1">
      <x v="1980"/>
    </i>
    <i>
      <x v="764"/>
    </i>
    <i r="1">
      <x v="764"/>
    </i>
    <i>
      <x v="345"/>
    </i>
    <i r="1">
      <x v="345"/>
    </i>
    <i>
      <x v="1597"/>
    </i>
    <i r="1">
      <x v="1597"/>
    </i>
    <i>
      <x v="2009"/>
    </i>
    <i r="1">
      <x v="2009"/>
    </i>
    <i>
      <x v="1534"/>
    </i>
    <i r="1">
      <x v="1534"/>
    </i>
    <i>
      <x v="1349"/>
    </i>
    <i r="1">
      <x v="1349"/>
    </i>
    <i>
      <x v="645"/>
    </i>
    <i r="1">
      <x v="645"/>
    </i>
    <i>
      <x v="1670"/>
    </i>
    <i r="1">
      <x v="1670"/>
    </i>
    <i>
      <x v="1677"/>
    </i>
    <i r="1">
      <x v="1677"/>
    </i>
    <i>
      <x v="1696"/>
    </i>
    <i r="1">
      <x v="1696"/>
    </i>
    <i>
      <x v="949"/>
    </i>
    <i r="1">
      <x v="949"/>
    </i>
    <i>
      <x v="390"/>
    </i>
    <i r="1">
      <x v="390"/>
    </i>
    <i>
      <x v="106"/>
    </i>
    <i r="1">
      <x v="106"/>
    </i>
    <i>
      <x v="1648"/>
    </i>
    <i r="1">
      <x v="1648"/>
    </i>
    <i>
      <x v="1330"/>
    </i>
    <i r="1">
      <x v="1330"/>
    </i>
    <i>
      <x v="1297"/>
    </i>
    <i r="1">
      <x v="1297"/>
    </i>
    <i>
      <x v="891"/>
    </i>
    <i r="1">
      <x v="891"/>
    </i>
    <i>
      <x v="1753"/>
    </i>
    <i r="1">
      <x v="1753"/>
    </i>
    <i>
      <x v="1877"/>
    </i>
    <i r="1">
      <x v="1877"/>
    </i>
    <i>
      <x v="672"/>
    </i>
    <i r="1">
      <x v="672"/>
    </i>
    <i>
      <x v="870"/>
    </i>
    <i r="1">
      <x v="870"/>
    </i>
    <i>
      <x v="1273"/>
    </i>
    <i r="1">
      <x v="1273"/>
    </i>
    <i>
      <x v="1933"/>
    </i>
    <i r="1">
      <x v="1933"/>
    </i>
    <i>
      <x v="1985"/>
    </i>
    <i r="1">
      <x v="1985"/>
    </i>
    <i>
      <x v="1533"/>
    </i>
    <i r="1">
      <x v="1533"/>
    </i>
    <i>
      <x v="155"/>
    </i>
    <i r="1">
      <x v="155"/>
    </i>
    <i>
      <x v="1879"/>
    </i>
    <i r="1">
      <x v="1879"/>
    </i>
    <i>
      <x v="1920"/>
    </i>
    <i r="1">
      <x v="1920"/>
    </i>
    <i>
      <x v="283"/>
    </i>
    <i r="1">
      <x v="283"/>
    </i>
    <i>
      <x v="1644"/>
    </i>
    <i r="1">
      <x v="1644"/>
    </i>
    <i>
      <x v="1683"/>
    </i>
    <i r="1">
      <x v="1683"/>
    </i>
    <i>
      <x v="1847"/>
    </i>
    <i r="1">
      <x v="1847"/>
    </i>
    <i>
      <x v="1203"/>
    </i>
    <i r="1">
      <x v="1203"/>
    </i>
    <i>
      <x v="1858"/>
    </i>
    <i r="1">
      <x v="1858"/>
    </i>
    <i>
      <x v="1743"/>
    </i>
    <i r="1">
      <x v="1743"/>
    </i>
    <i>
      <x v="1934"/>
    </i>
    <i r="1">
      <x v="1934"/>
    </i>
    <i>
      <x v="2011"/>
    </i>
    <i r="1">
      <x v="2011"/>
    </i>
    <i>
      <x v="1075"/>
    </i>
    <i r="1">
      <x v="1075"/>
    </i>
    <i>
      <x v="964"/>
    </i>
    <i r="1">
      <x v="964"/>
    </i>
    <i>
      <x v="540"/>
    </i>
    <i r="1">
      <x v="540"/>
    </i>
    <i>
      <x v="785"/>
    </i>
    <i r="1">
      <x v="785"/>
    </i>
    <i>
      <x v="1356"/>
    </i>
    <i r="1">
      <x v="1356"/>
    </i>
    <i>
      <x v="1367"/>
    </i>
    <i r="1">
      <x v="1367"/>
    </i>
    <i>
      <x v="1930"/>
    </i>
    <i r="1">
      <x v="1930"/>
    </i>
    <i>
      <x v="1121"/>
    </i>
    <i r="1">
      <x v="1121"/>
    </i>
    <i>
      <x v="1853"/>
    </i>
    <i r="1">
      <x v="1853"/>
    </i>
    <i>
      <x v="1947"/>
    </i>
    <i r="1">
      <x v="1947"/>
    </i>
    <i>
      <x v="1871"/>
    </i>
    <i r="1">
      <x v="1871"/>
    </i>
    <i>
      <x v="1210"/>
    </i>
    <i r="1">
      <x v="1210"/>
    </i>
    <i>
      <x v="1179"/>
    </i>
    <i r="1">
      <x v="1179"/>
    </i>
    <i>
      <x v="1185"/>
    </i>
    <i r="1">
      <x v="1185"/>
    </i>
    <i>
      <x v="1086"/>
    </i>
    <i r="1">
      <x v="1086"/>
    </i>
    <i>
      <x v="1490"/>
    </i>
    <i r="1">
      <x v="1490"/>
    </i>
    <i>
      <x v="432"/>
    </i>
    <i r="1">
      <x v="432"/>
    </i>
    <i>
      <x v="1528"/>
    </i>
    <i r="1">
      <x v="1528"/>
    </i>
    <i>
      <x v="1894"/>
    </i>
    <i r="1">
      <x v="1894"/>
    </i>
    <i>
      <x/>
    </i>
    <i r="1">
      <x/>
    </i>
    <i>
      <x v="1438"/>
    </i>
    <i r="1">
      <x v="1438"/>
    </i>
    <i>
      <x v="1897"/>
    </i>
    <i r="1">
      <x v="1897"/>
    </i>
    <i>
      <x v="706"/>
    </i>
    <i r="1">
      <x v="706"/>
    </i>
    <i>
      <x v="894"/>
    </i>
    <i r="1">
      <x v="894"/>
    </i>
    <i>
      <x v="1357"/>
    </i>
    <i r="1">
      <x v="1357"/>
    </i>
    <i>
      <x v="885"/>
    </i>
    <i r="1">
      <x v="885"/>
    </i>
    <i>
      <x v="1921"/>
    </i>
    <i r="1">
      <x v="1921"/>
    </i>
    <i>
      <x v="1710"/>
    </i>
    <i r="1">
      <x v="1710"/>
    </i>
    <i>
      <x v="707"/>
    </i>
    <i r="1">
      <x v="707"/>
    </i>
    <i>
      <x v="886"/>
    </i>
    <i r="1">
      <x v="886"/>
    </i>
    <i>
      <x v="1923"/>
    </i>
    <i r="1">
      <x v="1923"/>
    </i>
    <i>
      <x v="1512"/>
    </i>
    <i r="1">
      <x v="1512"/>
    </i>
    <i>
      <x v="187"/>
    </i>
    <i r="1">
      <x v="187"/>
    </i>
    <i>
      <x v="317"/>
    </i>
    <i r="1">
      <x v="317"/>
    </i>
    <i>
      <x v="1344"/>
    </i>
    <i r="1">
      <x v="1344"/>
    </i>
    <i>
      <x v="1029"/>
    </i>
    <i r="1">
      <x v="1029"/>
    </i>
    <i>
      <x v="1598"/>
    </i>
    <i r="1">
      <x v="1598"/>
    </i>
    <i>
      <x v="2013"/>
    </i>
    <i r="1">
      <x v="2011"/>
    </i>
    <i>
      <x v="1376"/>
    </i>
    <i r="1">
      <x v="1376"/>
    </i>
    <i>
      <x v="1111"/>
    </i>
    <i r="1">
      <x v="1111"/>
    </i>
    <i>
      <x v="333"/>
    </i>
    <i r="1">
      <x v="333"/>
    </i>
    <i>
      <x v="438"/>
    </i>
    <i r="1">
      <x v="438"/>
    </i>
    <i>
      <x v="1654"/>
    </i>
    <i r="1">
      <x v="1654"/>
    </i>
    <i>
      <x v="1224"/>
    </i>
    <i r="1">
      <x v="1224"/>
    </i>
    <i>
      <x v="1416"/>
    </i>
    <i r="1">
      <x v="1416"/>
    </i>
    <i>
      <x v="1373"/>
    </i>
    <i r="1">
      <x v="1373"/>
    </i>
    <i>
      <x v="1326"/>
    </i>
    <i r="1">
      <x v="1326"/>
    </i>
    <i>
      <x v="1005"/>
    </i>
    <i r="1">
      <x v="1005"/>
    </i>
    <i>
      <x v="510"/>
    </i>
    <i r="1">
      <x v="510"/>
    </i>
    <i>
      <x v="1595"/>
    </i>
    <i r="1">
      <x v="1595"/>
    </i>
    <i>
      <x v="1694"/>
    </i>
    <i r="1">
      <x v="1694"/>
    </i>
    <i>
      <x v="1498"/>
    </i>
    <i r="1">
      <x v="1498"/>
    </i>
    <i>
      <x v="762"/>
    </i>
    <i r="1">
      <x v="762"/>
    </i>
    <i>
      <x v="830"/>
    </i>
    <i r="1">
      <x v="830"/>
    </i>
    <i>
      <x v="1600"/>
    </i>
    <i r="1">
      <x v="1600"/>
    </i>
    <i>
      <x v="760"/>
    </i>
    <i r="1">
      <x v="760"/>
    </i>
    <i>
      <x v="575"/>
    </i>
    <i r="1">
      <x v="575"/>
    </i>
    <i>
      <x v="376"/>
    </i>
    <i r="1">
      <x v="376"/>
    </i>
    <i>
      <x v="1045"/>
    </i>
    <i r="1">
      <x v="1045"/>
    </i>
    <i>
      <x v="840"/>
    </i>
    <i r="1">
      <x v="840"/>
    </i>
    <i>
      <x v="1639"/>
    </i>
    <i r="1">
      <x v="1639"/>
    </i>
    <i>
      <x v="596"/>
    </i>
    <i r="1">
      <x v="596"/>
    </i>
    <i>
      <x v="288"/>
    </i>
    <i r="1">
      <x v="288"/>
    </i>
    <i>
      <x v="146"/>
    </i>
    <i r="1">
      <x v="146"/>
    </i>
    <i>
      <x v="281"/>
    </i>
    <i r="1">
      <x v="281"/>
    </i>
    <i>
      <x v="153"/>
    </i>
    <i r="1">
      <x v="153"/>
    </i>
    <i>
      <x v="1969"/>
    </i>
    <i r="1">
      <x v="1969"/>
    </i>
    <i>
      <x v="1893"/>
    </i>
    <i r="1">
      <x v="1893"/>
    </i>
    <i>
      <x v="1592"/>
    </i>
    <i r="1">
      <x v="1592"/>
    </i>
    <i>
      <x v="1171"/>
    </i>
    <i r="1">
      <x v="1171"/>
    </i>
    <i>
      <x v="1197"/>
    </i>
    <i r="1">
      <x v="1197"/>
    </i>
    <i>
      <x v="666"/>
    </i>
    <i r="1">
      <x v="666"/>
    </i>
    <i>
      <x v="701"/>
    </i>
    <i r="1">
      <x v="701"/>
    </i>
    <i>
      <x v="463"/>
    </i>
    <i r="1">
      <x v="463"/>
    </i>
    <i>
      <x v="1835"/>
    </i>
    <i r="1">
      <x v="1835"/>
    </i>
    <i>
      <x v="1486"/>
    </i>
    <i r="1">
      <x v="1486"/>
    </i>
    <i>
      <x v="680"/>
    </i>
    <i r="1">
      <x v="680"/>
    </i>
    <i>
      <x v="774"/>
    </i>
    <i r="1">
      <x v="774"/>
    </i>
    <i>
      <x v="1653"/>
    </i>
    <i r="1">
      <x v="1653"/>
    </i>
    <i>
      <x v="399"/>
    </i>
    <i r="1">
      <x v="399"/>
    </i>
    <i>
      <x v="1320"/>
    </i>
    <i r="1">
      <x v="1320"/>
    </i>
    <i>
      <x v="1727"/>
    </i>
    <i r="1">
      <x v="1727"/>
    </i>
    <i>
      <x v="686"/>
    </i>
    <i r="1">
      <x v="686"/>
    </i>
    <i>
      <x v="464"/>
    </i>
    <i r="1">
      <x v="464"/>
    </i>
    <i>
      <x v="1213"/>
    </i>
    <i r="1">
      <x v="1213"/>
    </i>
    <i>
      <x v="1889"/>
    </i>
    <i r="1">
      <x v="1889"/>
    </i>
    <i>
      <x v="1956"/>
    </i>
    <i r="1">
      <x v="1956"/>
    </i>
    <i>
      <x v="1559"/>
    </i>
    <i r="1">
      <x v="1559"/>
    </i>
    <i>
      <x v="1580"/>
    </i>
    <i r="1">
      <x v="1580"/>
    </i>
    <i>
      <x v="1175"/>
    </i>
    <i r="1">
      <x v="1175"/>
    </i>
    <i>
      <x v="1457"/>
    </i>
    <i r="1">
      <x v="1457"/>
    </i>
    <i>
      <x v="398"/>
    </i>
    <i r="1">
      <x v="398"/>
    </i>
    <i>
      <x v="1618"/>
    </i>
    <i r="1">
      <x v="1618"/>
    </i>
    <i>
      <x v="405"/>
    </i>
    <i r="1">
      <x v="405"/>
    </i>
    <i>
      <x v="661"/>
    </i>
    <i r="1">
      <x v="661"/>
    </i>
    <i>
      <x v="1616"/>
    </i>
    <i r="1">
      <x v="1616"/>
    </i>
    <i>
      <x v="1733"/>
    </i>
    <i r="1">
      <x v="1733"/>
    </i>
    <i>
      <x v="1624"/>
    </i>
    <i r="1">
      <x v="1624"/>
    </i>
    <i>
      <x v="1911"/>
    </i>
    <i r="1">
      <x v="1911"/>
    </i>
    <i>
      <x v="1070"/>
    </i>
    <i r="1">
      <x v="1070"/>
    </i>
    <i>
      <x v="1165"/>
    </i>
    <i r="1">
      <x v="1165"/>
    </i>
    <i>
      <x v="1067"/>
    </i>
    <i r="1">
      <x v="1067"/>
    </i>
    <i>
      <x v="1268"/>
    </i>
    <i r="1">
      <x v="1268"/>
    </i>
    <i>
      <x v="1122"/>
    </i>
    <i r="1">
      <x v="1122"/>
    </i>
    <i>
      <x v="647"/>
    </i>
    <i r="1">
      <x v="647"/>
    </i>
    <i>
      <x v="581"/>
    </i>
    <i r="1">
      <x v="581"/>
    </i>
    <i>
      <x v="179"/>
    </i>
    <i r="1">
      <x v="179"/>
    </i>
    <i>
      <x v="482"/>
    </i>
    <i r="1">
      <x v="482"/>
    </i>
    <i>
      <x v="123"/>
    </i>
    <i r="1">
      <x v="123"/>
    </i>
    <i>
      <x v="195"/>
    </i>
    <i r="1">
      <x v="195"/>
    </i>
    <i>
      <x v="427"/>
    </i>
    <i r="1">
      <x v="427"/>
    </i>
    <i>
      <x v="340"/>
    </i>
    <i r="1">
      <x v="340"/>
    </i>
    <i>
      <x v="237"/>
    </i>
    <i r="1">
      <x v="237"/>
    </i>
    <i>
      <x v="563"/>
    </i>
    <i r="1">
      <x v="563"/>
    </i>
    <i>
      <x v="1856"/>
    </i>
    <i r="1">
      <x v="1856"/>
    </i>
    <i>
      <x v="1742"/>
    </i>
    <i r="1">
      <x v="1742"/>
    </i>
    <i>
      <x v="1637"/>
    </i>
    <i r="1">
      <x v="1637"/>
    </i>
    <i>
      <x v="1918"/>
    </i>
    <i r="1">
      <x v="1918"/>
    </i>
    <i>
      <x v="1961"/>
    </i>
    <i r="1">
      <x v="1961"/>
    </i>
    <i>
      <x v="1635"/>
    </i>
    <i r="1">
      <x v="1635"/>
    </i>
    <i>
      <x v="1832"/>
    </i>
    <i r="1">
      <x v="1832"/>
    </i>
    <i>
      <x v="1226"/>
    </i>
    <i r="1">
      <x v="1226"/>
    </i>
    <i>
      <x v="1432"/>
    </i>
    <i r="1">
      <x v="1432"/>
    </i>
    <i>
      <x v="862"/>
    </i>
    <i r="1">
      <x v="862"/>
    </i>
    <i>
      <x v="689"/>
    </i>
    <i r="1">
      <x v="689"/>
    </i>
    <i>
      <x v="1242"/>
    </i>
    <i r="1">
      <x v="1242"/>
    </i>
    <i>
      <x v="1462"/>
    </i>
    <i r="1">
      <x v="1462"/>
    </i>
    <i>
      <x v="1147"/>
    </i>
    <i r="1">
      <x v="1147"/>
    </i>
    <i>
      <x v="374"/>
    </i>
    <i r="1">
      <x v="374"/>
    </i>
    <i>
      <x v="1199"/>
    </i>
    <i r="1">
      <x v="1199"/>
    </i>
    <i>
      <x v="1359"/>
    </i>
    <i r="1">
      <x v="1359"/>
    </i>
    <i>
      <x v="700"/>
    </i>
    <i r="1">
      <x v="700"/>
    </i>
    <i>
      <x v="217"/>
    </i>
    <i r="1">
      <x v="217"/>
    </i>
    <i>
      <x v="1604"/>
    </i>
    <i r="1">
      <x v="1604"/>
    </i>
    <i>
      <x v="1164"/>
    </i>
    <i r="1">
      <x v="1164"/>
    </i>
    <i>
      <x v="1380"/>
    </i>
    <i r="1">
      <x v="1380"/>
    </i>
    <i>
      <x v="1455"/>
    </i>
    <i r="1">
      <x v="1455"/>
    </i>
    <i>
      <x v="1655"/>
    </i>
    <i r="1">
      <x v="1655"/>
    </i>
    <i>
      <x v="743"/>
    </i>
    <i r="1">
      <x v="743"/>
    </i>
    <i>
      <x v="1775"/>
    </i>
    <i r="1">
      <x v="1775"/>
    </i>
    <i>
      <x v="556"/>
    </i>
    <i r="1">
      <x v="556"/>
    </i>
    <i>
      <x v="1798"/>
    </i>
    <i r="1">
      <x v="1798"/>
    </i>
    <i>
      <x v="553"/>
    </i>
    <i r="1">
      <x v="553"/>
    </i>
    <i>
      <x v="1675"/>
    </i>
    <i r="1">
      <x v="1675"/>
    </i>
    <i>
      <x v="1515"/>
    </i>
    <i r="1">
      <x v="1515"/>
    </i>
    <i>
      <x v="1022"/>
    </i>
    <i r="1">
      <x v="1022"/>
    </i>
    <i>
      <x v="688"/>
    </i>
    <i r="1">
      <x v="688"/>
    </i>
    <i>
      <x v="143"/>
    </i>
    <i r="1">
      <x v="143"/>
    </i>
    <i>
      <x v="32"/>
    </i>
    <i r="1">
      <x v="32"/>
    </i>
    <i>
      <x v="1957"/>
    </i>
    <i r="1">
      <x v="1957"/>
    </i>
    <i>
      <x v="1762"/>
    </i>
    <i r="1">
      <x v="1762"/>
    </i>
    <i>
      <x v="1758"/>
    </i>
    <i r="1">
      <x v="1758"/>
    </i>
    <i>
      <x v="1440"/>
    </i>
    <i r="1">
      <x v="1440"/>
    </i>
    <i>
      <x v="1282"/>
    </i>
    <i r="1">
      <x v="1282"/>
    </i>
    <i>
      <x v="977"/>
    </i>
    <i r="1">
      <x v="977"/>
    </i>
    <i>
      <x v="282"/>
    </i>
    <i r="1">
      <x v="282"/>
    </i>
    <i>
      <x v="378"/>
    </i>
    <i r="1">
      <x v="378"/>
    </i>
    <i>
      <x v="1003"/>
    </i>
    <i r="1">
      <x v="1003"/>
    </i>
    <i>
      <x v="627"/>
    </i>
    <i r="1">
      <x v="627"/>
    </i>
    <i>
      <x v="1042"/>
    </i>
    <i r="1">
      <x v="1042"/>
    </i>
    <i>
      <x v="732"/>
    </i>
    <i r="1">
      <x v="732"/>
    </i>
    <i>
      <x v="1636"/>
    </i>
    <i r="1">
      <x v="1636"/>
    </i>
    <i>
      <x v="773"/>
    </i>
    <i r="1">
      <x v="773"/>
    </i>
    <i>
      <x v="1936"/>
    </i>
    <i r="1">
      <x v="1936"/>
    </i>
    <i>
      <x v="1912"/>
    </i>
    <i r="1">
      <x v="1912"/>
    </i>
    <i>
      <x v="1519"/>
    </i>
    <i r="1">
      <x v="1519"/>
    </i>
    <i>
      <x v="1917"/>
    </i>
    <i r="1">
      <x v="1917"/>
    </i>
    <i>
      <x v="1836"/>
    </i>
    <i r="1">
      <x v="1836"/>
    </i>
    <i>
      <x v="1746"/>
    </i>
    <i r="1">
      <x v="1746"/>
    </i>
    <i>
      <x v="1665"/>
    </i>
    <i r="1">
      <x v="1665"/>
    </i>
    <i>
      <x v="1913"/>
    </i>
    <i r="1">
      <x v="1913"/>
    </i>
    <i>
      <x v="1857"/>
    </i>
    <i r="1">
      <x v="1857"/>
    </i>
    <i>
      <x v="1885"/>
    </i>
    <i r="1">
      <x v="1885"/>
    </i>
    <i>
      <x v="1327"/>
    </i>
    <i r="1">
      <x v="1327"/>
    </i>
    <i>
      <x v="1281"/>
    </i>
    <i r="1">
      <x v="1281"/>
    </i>
    <i>
      <x v="1032"/>
    </i>
    <i r="1">
      <x v="1032"/>
    </i>
    <i>
      <x v="779"/>
    </i>
    <i r="1">
      <x v="779"/>
    </i>
    <i>
      <x v="690"/>
    </i>
    <i r="1">
      <x v="690"/>
    </i>
    <i>
      <x v="403"/>
    </i>
    <i r="1">
      <x v="403"/>
    </i>
    <i>
      <x v="392"/>
    </i>
    <i r="1">
      <x v="392"/>
    </i>
    <i>
      <x v="455"/>
    </i>
    <i r="1">
      <x v="455"/>
    </i>
    <i>
      <x v="1530"/>
    </i>
    <i r="1">
      <x v="1530"/>
    </i>
    <i>
      <x v="1679"/>
    </i>
    <i r="1">
      <x v="1679"/>
    </i>
    <i>
      <x v="1884"/>
    </i>
    <i r="1">
      <x v="1884"/>
    </i>
    <i>
      <x v="459"/>
    </i>
    <i r="1">
      <x v="459"/>
    </i>
    <i>
      <x v="1848"/>
    </i>
    <i r="1">
      <x v="1848"/>
    </i>
    <i>
      <x v="1924"/>
    </i>
    <i r="1">
      <x v="1924"/>
    </i>
    <i>
      <x v="1220"/>
    </i>
    <i r="1">
      <x v="1220"/>
    </i>
    <i>
      <x v="675"/>
    </i>
    <i r="1">
      <x v="675"/>
    </i>
    <i>
      <x v="797"/>
    </i>
    <i r="1">
      <x v="797"/>
    </i>
    <i>
      <x v="875"/>
    </i>
    <i r="1">
      <x v="875"/>
    </i>
    <i>
      <x v="1937"/>
    </i>
    <i r="1">
      <x v="1937"/>
    </i>
    <i>
      <x v="1177"/>
    </i>
    <i r="1">
      <x v="1177"/>
    </i>
    <i>
      <x v="738"/>
    </i>
    <i r="1">
      <x v="738"/>
    </i>
    <i>
      <x v="1629"/>
    </i>
    <i r="1">
      <x v="1629"/>
    </i>
    <i>
      <x v="1929"/>
    </i>
    <i r="1">
      <x v="1929"/>
    </i>
    <i>
      <x v="1430"/>
    </i>
    <i r="1">
      <x v="1430"/>
    </i>
    <i>
      <x v="1137"/>
    </i>
    <i r="1">
      <x v="1137"/>
    </i>
    <i>
      <x v="833"/>
    </i>
    <i r="1">
      <x v="833"/>
    </i>
    <i>
      <x v="1001"/>
    </i>
    <i r="1">
      <x v="1001"/>
    </i>
    <i>
      <x v="334"/>
    </i>
    <i r="1">
      <x v="334"/>
    </i>
    <i>
      <x v="1437"/>
    </i>
    <i r="1">
      <x v="1437"/>
    </i>
    <i>
      <x v="1160"/>
    </i>
    <i r="1">
      <x v="1160"/>
    </i>
    <i>
      <x v="1688"/>
    </i>
    <i r="1">
      <x v="1688"/>
    </i>
    <i>
      <x v="1667"/>
    </i>
    <i r="1">
      <x v="1667"/>
    </i>
    <i>
      <x v="1700"/>
    </i>
    <i r="1">
      <x v="1700"/>
    </i>
    <i>
      <x v="1768"/>
    </i>
    <i r="1">
      <x v="1768"/>
    </i>
    <i>
      <x v="1680"/>
    </i>
    <i r="1">
      <x v="1680"/>
    </i>
    <i>
      <x v="1342"/>
    </i>
    <i r="1">
      <x v="1342"/>
    </i>
    <i>
      <x v="1336"/>
    </i>
    <i r="1">
      <x v="1336"/>
    </i>
    <i>
      <x v="1244"/>
    </i>
    <i r="1">
      <x v="1244"/>
    </i>
    <i>
      <x v="709"/>
    </i>
    <i r="1">
      <x v="709"/>
    </i>
    <i>
      <x v="502"/>
    </i>
    <i r="1">
      <x v="502"/>
    </i>
    <i>
      <x v="426"/>
    </i>
    <i r="1">
      <x v="426"/>
    </i>
    <i>
      <x v="477"/>
    </i>
    <i r="1">
      <x v="477"/>
    </i>
    <i>
      <x v="1831"/>
    </i>
    <i r="1">
      <x v="1831"/>
    </i>
    <i>
      <x v="1896"/>
    </i>
    <i r="1">
      <x v="1896"/>
    </i>
    <i>
      <x v="1756"/>
    </i>
    <i r="1">
      <x v="1756"/>
    </i>
    <i>
      <x v="370"/>
    </i>
    <i r="1">
      <x v="370"/>
    </i>
    <i>
      <x v="407"/>
    </i>
    <i r="1">
      <x v="407"/>
    </i>
    <i>
      <x v="1475"/>
    </i>
    <i r="1">
      <x v="1475"/>
    </i>
    <i>
      <x v="1915"/>
    </i>
    <i r="1">
      <x v="1915"/>
    </i>
    <i>
      <x v="1650"/>
    </i>
    <i r="1">
      <x v="1650"/>
    </i>
    <i>
      <x v="1651"/>
    </i>
    <i r="1">
      <x v="1651"/>
    </i>
    <i>
      <x v="1978"/>
    </i>
    <i r="1">
      <x v="1978"/>
    </i>
    <i>
      <x v="1849"/>
    </i>
    <i r="1">
      <x v="1849"/>
    </i>
    <i>
      <x v="1652"/>
    </i>
    <i r="1">
      <x v="1652"/>
    </i>
    <i>
      <x v="1859"/>
    </i>
    <i r="1">
      <x v="1859"/>
    </i>
    <i>
      <x v="1669"/>
    </i>
    <i r="1">
      <x v="1669"/>
    </i>
    <i>
      <x v="1101"/>
    </i>
    <i r="1">
      <x v="1101"/>
    </i>
    <i>
      <x v="1149"/>
    </i>
    <i r="1">
      <x v="1149"/>
    </i>
    <i>
      <x v="1150"/>
    </i>
    <i r="1">
      <x v="1150"/>
    </i>
    <i>
      <x v="1093"/>
    </i>
    <i r="1">
      <x v="1093"/>
    </i>
    <i>
      <x v="1337"/>
    </i>
    <i r="1">
      <x v="1337"/>
    </i>
    <i>
      <x v="739"/>
    </i>
    <i r="1">
      <x v="739"/>
    </i>
    <i>
      <x v="990"/>
    </i>
    <i r="1">
      <x v="990"/>
    </i>
    <i>
      <x v="1387"/>
    </i>
    <i r="1">
      <x v="1387"/>
    </i>
    <i>
      <x v="1718"/>
    </i>
    <i r="1">
      <x v="1718"/>
    </i>
    <i>
      <x v="1521"/>
    </i>
    <i r="1">
      <x v="1521"/>
    </i>
    <i>
      <x v="1439"/>
    </i>
    <i r="1">
      <x v="1439"/>
    </i>
    <i>
      <x v="1189"/>
    </i>
    <i r="1">
      <x v="1189"/>
    </i>
    <i>
      <x v="1321"/>
    </i>
    <i r="1">
      <x v="1321"/>
    </i>
    <i>
      <x v="1511"/>
    </i>
    <i r="1">
      <x v="1511"/>
    </i>
    <i>
      <x v="889"/>
    </i>
    <i r="1">
      <x v="889"/>
    </i>
    <i>
      <x v="811"/>
    </i>
    <i r="1">
      <x v="811"/>
    </i>
    <i>
      <x v="731"/>
    </i>
    <i r="1">
      <x v="731"/>
    </i>
    <i>
      <x v="397"/>
    </i>
    <i r="1">
      <x v="397"/>
    </i>
    <i>
      <x v="1382"/>
    </i>
    <i r="1">
      <x v="1382"/>
    </i>
    <i>
      <x v="1837"/>
    </i>
    <i r="1">
      <x v="1837"/>
    </i>
    <i>
      <x v="1842"/>
    </i>
    <i r="1">
      <x v="1842"/>
    </i>
    <i>
      <x v="1630"/>
    </i>
    <i r="1">
      <x v="1630"/>
    </i>
    <i>
      <x v="1304"/>
    </i>
    <i r="1">
      <x v="1304"/>
    </i>
    <i>
      <x v="1275"/>
    </i>
    <i r="1">
      <x v="1275"/>
    </i>
    <i>
      <x v="1350"/>
    </i>
    <i r="1">
      <x v="1350"/>
    </i>
    <i>
      <x v="549"/>
    </i>
    <i r="1">
      <x v="549"/>
    </i>
    <i>
      <x v="150"/>
    </i>
    <i r="1">
      <x v="150"/>
    </i>
    <i>
      <x v="335"/>
    </i>
    <i r="1">
      <x v="335"/>
    </i>
    <i>
      <x v="1038"/>
    </i>
    <i r="1">
      <x v="1038"/>
    </i>
    <i>
      <x v="1845"/>
    </i>
    <i r="1">
      <x v="1845"/>
    </i>
    <i>
      <x v="1162"/>
    </i>
    <i r="1">
      <x v="1162"/>
    </i>
    <i>
      <x v="1222"/>
    </i>
    <i r="1">
      <x v="1222"/>
    </i>
    <i>
      <x v="1298"/>
    </i>
    <i r="1">
      <x v="1298"/>
    </i>
    <i>
      <x v="1345"/>
    </i>
    <i r="1">
      <x v="1345"/>
    </i>
    <i>
      <x v="589"/>
    </i>
    <i r="1">
      <x v="589"/>
    </i>
    <i>
      <x v="446"/>
    </i>
    <i r="1">
      <x v="446"/>
    </i>
    <i>
      <x v="1664"/>
    </i>
    <i r="1">
      <x v="1664"/>
    </i>
    <i>
      <x v="1192"/>
    </i>
    <i r="1">
      <x v="1192"/>
    </i>
    <i>
      <x v="375"/>
    </i>
    <i r="1">
      <x v="375"/>
    </i>
    <i>
      <x v="131"/>
    </i>
    <i r="1">
      <x v="131"/>
    </i>
    <i>
      <x v="1452"/>
    </i>
    <i r="1">
      <x v="1452"/>
    </i>
    <i>
      <x v="807"/>
    </i>
    <i r="1">
      <x v="807"/>
    </i>
    <i>
      <x v="617"/>
    </i>
    <i r="1">
      <x v="617"/>
    </i>
    <i>
      <x v="1656"/>
    </i>
    <i r="1">
      <x v="1656"/>
    </i>
    <i>
      <x v="1903"/>
    </i>
    <i r="1">
      <x v="1903"/>
    </i>
    <i>
      <x v="1774"/>
    </i>
    <i r="1">
      <x v="1774"/>
    </i>
    <i>
      <x v="1910"/>
    </i>
    <i r="1">
      <x v="1910"/>
    </i>
    <i>
      <x v="1627"/>
    </i>
    <i r="1">
      <x v="1627"/>
    </i>
    <i>
      <x v="1704"/>
    </i>
    <i r="1">
      <x v="1704"/>
    </i>
    <i>
      <x v="1730"/>
    </i>
    <i r="1">
      <x v="1730"/>
    </i>
    <i>
      <x v="1887"/>
    </i>
    <i r="1">
      <x v="1887"/>
    </i>
    <i>
      <x v="1157"/>
    </i>
    <i r="1">
      <x v="1157"/>
    </i>
    <i>
      <x v="1153"/>
    </i>
    <i r="1">
      <x v="1153"/>
    </i>
    <i>
      <x v="649"/>
    </i>
    <i r="1">
      <x v="649"/>
    </i>
    <i>
      <x v="763"/>
    </i>
    <i r="1">
      <x v="763"/>
    </i>
    <i>
      <x v="576"/>
    </i>
    <i r="1">
      <x v="576"/>
    </i>
    <i>
      <x v="337"/>
    </i>
    <i r="1">
      <x v="337"/>
    </i>
    <i>
      <x v="449"/>
    </i>
    <i r="1">
      <x v="449"/>
    </i>
    <i>
      <x v="270"/>
    </i>
    <i r="1">
      <x v="270"/>
    </i>
    <i>
      <x v="1962"/>
    </i>
    <i r="1">
      <x v="1962"/>
    </i>
    <i>
      <x v="1274"/>
    </i>
    <i r="1">
      <x v="1274"/>
    </i>
    <i>
      <x v="1174"/>
    </i>
    <i r="1">
      <x v="1174"/>
    </i>
    <i>
      <x v="1622"/>
    </i>
    <i r="1">
      <x v="1622"/>
    </i>
    <i>
      <x v="1240"/>
    </i>
    <i r="1">
      <x v="1240"/>
    </i>
    <i>
      <x v="1899"/>
    </i>
    <i r="1">
      <x v="1899"/>
    </i>
    <i>
      <x v="1852"/>
    </i>
    <i r="1">
      <x v="1852"/>
    </i>
    <i>
      <x v="1522"/>
    </i>
    <i r="1">
      <x v="1522"/>
    </i>
    <i>
      <x v="1839"/>
    </i>
    <i r="1">
      <x v="1839"/>
    </i>
    <i>
      <x v="1346"/>
    </i>
    <i r="1">
      <x v="1346"/>
    </i>
    <i>
      <x v="1151"/>
    </i>
    <i r="1">
      <x v="1151"/>
    </i>
    <i>
      <x v="1047"/>
    </i>
    <i r="1">
      <x v="1047"/>
    </i>
    <i>
      <x v="1230"/>
    </i>
    <i r="1">
      <x v="1230"/>
    </i>
    <i>
      <x v="511"/>
    </i>
    <i r="1">
      <x v="511"/>
    </i>
    <i>
      <x v="705"/>
    </i>
    <i r="1">
      <x v="705"/>
    </i>
    <i>
      <x v="341"/>
    </i>
    <i r="1">
      <x v="341"/>
    </i>
    <i>
      <x v="307"/>
    </i>
    <i r="1">
      <x v="307"/>
    </i>
    <i>
      <x v="169"/>
    </i>
    <i r="1">
      <x v="169"/>
    </i>
    <i>
      <x v="386"/>
    </i>
    <i r="1">
      <x v="386"/>
    </i>
    <i>
      <x v="674"/>
    </i>
    <i r="1">
      <x v="674"/>
    </i>
    <i>
      <x v="1142"/>
    </i>
    <i r="1">
      <x v="1142"/>
    </i>
    <i>
      <x v="861"/>
    </i>
    <i r="1">
      <x v="861"/>
    </i>
    <i>
      <x v="1689"/>
    </i>
    <i r="1">
      <x v="1689"/>
    </i>
    <i>
      <x v="1678"/>
    </i>
    <i r="1">
      <x v="1678"/>
    </i>
    <i>
      <x v="1541"/>
    </i>
    <i r="1">
      <x v="1541"/>
    </i>
    <i>
      <x v="1352"/>
    </i>
    <i r="1">
      <x v="1352"/>
    </i>
    <i>
      <x v="591"/>
    </i>
    <i r="1">
      <x v="591"/>
    </i>
    <i>
      <x v="888"/>
    </i>
    <i r="1">
      <x v="888"/>
    </i>
    <i>
      <x v="275"/>
    </i>
    <i r="1">
      <x v="275"/>
    </i>
    <i>
      <x v="1931"/>
    </i>
    <i r="1">
      <x v="1931"/>
    </i>
    <i>
      <x v="1748"/>
    </i>
    <i r="1">
      <x v="1748"/>
    </i>
    <i>
      <x v="1361"/>
    </i>
    <i r="1">
      <x v="1361"/>
    </i>
    <i>
      <x v="767"/>
    </i>
    <i r="1">
      <x v="767"/>
    </i>
    <i>
      <x v="325"/>
    </i>
    <i r="1">
      <x v="325"/>
    </i>
    <i>
      <x v="1760"/>
    </i>
    <i r="1">
      <x v="1760"/>
    </i>
    <i>
      <x v="1043"/>
    </i>
    <i r="1">
      <x v="1043"/>
    </i>
    <i>
      <x v="1391"/>
    </i>
    <i r="1">
      <x v="1391"/>
    </i>
    <i>
      <x v="157"/>
    </i>
    <i r="1">
      <x v="157"/>
    </i>
    <i>
      <x v="2016"/>
    </i>
    <i r="1">
      <x v="2012"/>
    </i>
    <i>
      <x v="1125"/>
    </i>
    <i r="1">
      <x v="1125"/>
    </i>
    <i>
      <x v="1751"/>
    </i>
    <i r="1">
      <x v="1751"/>
    </i>
    <i>
      <x v="1112"/>
    </i>
    <i r="1">
      <x v="1112"/>
    </i>
    <i>
      <x v="344"/>
    </i>
    <i r="1">
      <x v="344"/>
    </i>
    <i>
      <x v="755"/>
    </i>
    <i r="1">
      <x v="755"/>
    </i>
    <i>
      <x v="882"/>
    </i>
    <i r="1">
      <x v="882"/>
    </i>
    <i>
      <x v="1705"/>
    </i>
    <i r="1">
      <x v="1705"/>
    </i>
    <i>
      <x v="1453"/>
    </i>
    <i r="1">
      <x v="1453"/>
    </i>
    <i>
      <x v="740"/>
    </i>
    <i r="1">
      <x v="740"/>
    </i>
    <i>
      <x v="930"/>
    </i>
    <i r="1">
      <x v="930"/>
    </i>
    <i>
      <x v="1987"/>
    </i>
    <i r="1">
      <x v="1987"/>
    </i>
    <i>
      <x v="631"/>
    </i>
    <i r="1">
      <x v="631"/>
    </i>
    <i>
      <x v="1266"/>
    </i>
    <i r="1">
      <x v="1266"/>
    </i>
    <i>
      <x v="1379"/>
    </i>
    <i r="1">
      <x v="1379"/>
    </i>
    <i>
      <x v="202"/>
    </i>
    <i r="1">
      <x v="202"/>
    </i>
    <i>
      <x v="316"/>
    </i>
    <i r="1">
      <x v="316"/>
    </i>
    <i>
      <x v="331"/>
    </i>
    <i r="1">
      <x v="331"/>
    </i>
    <i>
      <x v="119"/>
    </i>
    <i r="1">
      <x v="119"/>
    </i>
    <i>
      <x v="522"/>
    </i>
    <i r="1">
      <x v="522"/>
    </i>
    <i>
      <x v="261"/>
    </i>
    <i r="1">
      <x v="261"/>
    </i>
    <i>
      <x v="1880"/>
    </i>
    <i r="1">
      <x v="1880"/>
    </i>
    <i>
      <x v="304"/>
    </i>
    <i r="1">
      <x v="304"/>
    </i>
    <i>
      <x v="1509"/>
    </i>
    <i r="1">
      <x v="1509"/>
    </i>
    <i>
      <x v="794"/>
    </i>
    <i r="1">
      <x v="794"/>
    </i>
    <i>
      <x v="643"/>
    </i>
    <i r="1">
      <x v="643"/>
    </i>
    <i>
      <x v="201"/>
    </i>
    <i r="1">
      <x v="201"/>
    </i>
    <i>
      <x v="1399"/>
    </i>
    <i r="1">
      <x v="1399"/>
    </i>
    <i>
      <x v="42"/>
    </i>
    <i r="1">
      <x v="42"/>
    </i>
    <i>
      <x v="599"/>
    </i>
    <i r="1">
      <x v="599"/>
    </i>
    <i>
      <x v="1135"/>
    </i>
    <i r="1">
      <x v="1135"/>
    </i>
    <i>
      <x v="1167"/>
    </i>
    <i r="1">
      <x v="1167"/>
    </i>
    <i>
      <x v="231"/>
    </i>
    <i r="1">
      <x v="231"/>
    </i>
    <i>
      <x v="1874"/>
    </i>
    <i r="1">
      <x v="1874"/>
    </i>
    <i>
      <x v="1169"/>
    </i>
    <i r="1">
      <x v="1169"/>
    </i>
    <i>
      <x v="509"/>
    </i>
    <i r="1">
      <x v="509"/>
    </i>
    <i>
      <x v="234"/>
    </i>
    <i r="1">
      <x v="234"/>
    </i>
    <i>
      <x v="1707"/>
    </i>
    <i r="1">
      <x v="1707"/>
    </i>
    <i>
      <x v="1892"/>
    </i>
    <i r="1">
      <x v="1892"/>
    </i>
    <i>
      <x v="1927"/>
    </i>
    <i r="1">
      <x v="1927"/>
    </i>
    <i t="grand">
      <x/>
    </i>
  </rowItems>
  <colItems count="1">
    <i/>
  </colItems>
  <dataFields count="1">
    <dataField name="Sum of Total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F04F8-CBD3-451E-9063-59DA2429A598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5:I21" firstHeaderRow="1" firstDataRow="1" firstDataCol="1"/>
  <pivotFields count="14">
    <pivotField showAll="0"/>
    <pivotField showAll="0"/>
    <pivotField showAll="0"/>
    <pivotField showAll="0"/>
    <pivotField numFmtId="22" showAll="0">
      <items count="39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16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C54FD-216F-4789-AA6C-16E3820A741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4:F15" firstHeaderRow="0" firstDataRow="1" firstDataCol="1"/>
  <pivotFields count="14">
    <pivotField showAll="0"/>
    <pivotField showAll="0"/>
    <pivotField showAll="0"/>
    <pivotField axis="axisRow" showAll="0" measureFilter="1" sortType="descending">
      <items count="1898">
        <item x="508"/>
        <item x="1729"/>
        <item x="18"/>
        <item x="1139"/>
        <item x="1202"/>
        <item x="1758"/>
        <item x="1080"/>
        <item x="1179"/>
        <item x="690"/>
        <item x="1607"/>
        <item x="1044"/>
        <item x="1169"/>
        <item x="1710"/>
        <item x="1756"/>
        <item x="997"/>
        <item x="37"/>
        <item x="816"/>
        <item x="621"/>
        <item x="1141"/>
        <item x="1155"/>
        <item x="1800"/>
        <item x="449"/>
        <item x="1742"/>
        <item x="470"/>
        <item x="468"/>
        <item x="1699"/>
        <item x="1886"/>
        <item x="652"/>
        <item x="1005"/>
        <item x="1708"/>
        <item x="1148"/>
        <item x="1601"/>
        <item x="1773"/>
        <item x="1793"/>
        <item x="696"/>
        <item x="1020"/>
        <item x="1801"/>
        <item x="1590"/>
        <item x="221"/>
        <item x="1069"/>
        <item x="1458"/>
        <item x="1612"/>
        <item x="1802"/>
        <item x="1606"/>
        <item x="1376"/>
        <item x="1370"/>
        <item x="14"/>
        <item x="572"/>
        <item x="240"/>
        <item x="855"/>
        <item x="1670"/>
        <item x="1429"/>
        <item x="1362"/>
        <item x="1408"/>
        <item x="149"/>
        <item x="823"/>
        <item x="1519"/>
        <item x="1461"/>
        <item x="229"/>
        <item x="301"/>
        <item x="439"/>
        <item x="475"/>
        <item x="800"/>
        <item x="827"/>
        <item x="1732"/>
        <item x="1789"/>
        <item x="1481"/>
        <item x="9"/>
        <item x="641"/>
        <item x="1471"/>
        <item x="410"/>
        <item x="311"/>
        <item x="890"/>
        <item x="1878"/>
        <item x="1569"/>
        <item x="178"/>
        <item x="1890"/>
        <item x="425"/>
        <item x="783"/>
        <item x="1777"/>
        <item x="1701"/>
        <item x="1852"/>
        <item x="636"/>
        <item x="1738"/>
        <item x="1467"/>
        <item x="893"/>
        <item x="1624"/>
        <item x="1450"/>
        <item x="1507"/>
        <item x="1682"/>
        <item x="1721"/>
        <item x="1504"/>
        <item x="1627"/>
        <item x="156"/>
        <item x="1125"/>
        <item x="266"/>
        <item x="1819"/>
        <item x="1394"/>
        <item x="252"/>
        <item x="1760"/>
        <item x="1058"/>
        <item x="573"/>
        <item x="334"/>
        <item x="1799"/>
        <item x="1524"/>
        <item x="182"/>
        <item x="900"/>
        <item x="195"/>
        <item x="1196"/>
        <item x="441"/>
        <item x="1688"/>
        <item x="510"/>
        <item x="1537"/>
        <item x="1191"/>
        <item x="630"/>
        <item x="1070"/>
        <item x="701"/>
        <item x="1449"/>
        <item x="1648"/>
        <item x="1147"/>
        <item x="926"/>
        <item x="0"/>
        <item x="742"/>
        <item x="196"/>
        <item x="727"/>
        <item x="992"/>
        <item x="646"/>
        <item x="734"/>
        <item x="244"/>
        <item x="832"/>
        <item x="165"/>
        <item x="539"/>
        <item x="777"/>
        <item x="529"/>
        <item x="1109"/>
        <item x="1438"/>
        <item x="1740"/>
        <item x="1440"/>
        <item x="1250"/>
        <item x="1351"/>
        <item x="1798"/>
        <item x="88"/>
        <item x="531"/>
        <item x="1529"/>
        <item x="675"/>
        <item x="1498"/>
        <item x="465"/>
        <item x="34"/>
        <item x="1447"/>
        <item x="313"/>
        <item x="808"/>
        <item x="1557"/>
        <item x="256"/>
        <item x="336"/>
        <item x="699"/>
        <item x="426"/>
        <item x="1415"/>
        <item x="852"/>
        <item x="1680"/>
        <item x="507"/>
        <item x="1091"/>
        <item x="1195"/>
        <item x="223"/>
        <item x="860"/>
        <item x="2"/>
        <item x="522"/>
        <item x="424"/>
        <item x="1171"/>
        <item x="204"/>
        <item x="1838"/>
        <item x="77"/>
        <item x="283"/>
        <item x="444"/>
        <item x="925"/>
        <item x="24"/>
        <item x="1637"/>
        <item x="689"/>
        <item x="574"/>
        <item x="257"/>
        <item x="706"/>
        <item x="847"/>
        <item x="1746"/>
        <item x="1700"/>
        <item x="1235"/>
        <item x="121"/>
        <item x="951"/>
        <item x="1814"/>
        <item x="1122"/>
        <item x="904"/>
        <item x="803"/>
        <item x="264"/>
        <item x="1292"/>
        <item x="1583"/>
        <item x="846"/>
        <item x="1891"/>
        <item x="1587"/>
        <item x="1562"/>
        <item x="736"/>
        <item x="1108"/>
        <item x="1281"/>
        <item x="586"/>
        <item x="772"/>
        <item x="1625"/>
        <item x="206"/>
        <item x="1346"/>
        <item x="499"/>
        <item x="500"/>
        <item x="3"/>
        <item x="1539"/>
        <item x="1630"/>
        <item x="1035"/>
        <item x="602"/>
        <item x="1881"/>
        <item x="1320"/>
        <item x="567"/>
        <item x="1229"/>
        <item x="907"/>
        <item x="290"/>
        <item x="270"/>
        <item x="941"/>
        <item x="1652"/>
        <item x="179"/>
        <item x="391"/>
        <item x="1582"/>
        <item x="729"/>
        <item x="922"/>
        <item x="669"/>
        <item x="970"/>
        <item x="555"/>
        <item x="1199"/>
        <item x="990"/>
        <item x="1495"/>
        <item x="1518"/>
        <item x="1677"/>
        <item x="1577"/>
        <item x="588"/>
        <item x="1075"/>
        <item x="649"/>
        <item x="930"/>
        <item x="1727"/>
        <item x="947"/>
        <item x="390"/>
        <item x="688"/>
        <item x="984"/>
        <item x="1822"/>
        <item x="279"/>
        <item x="351"/>
        <item x="667"/>
        <item x="446"/>
        <item x="36"/>
        <item x="1544"/>
        <item x="378"/>
        <item x="39"/>
        <item x="217"/>
        <item x="892"/>
        <item x="872"/>
        <item x="1065"/>
        <item x="542"/>
        <item x="1211"/>
        <item x="1361"/>
        <item x="1690"/>
        <item x="879"/>
        <item x="71"/>
        <item x="1403"/>
        <item x="1106"/>
        <item x="1013"/>
        <item x="1018"/>
        <item x="634"/>
        <item x="673"/>
        <item x="683"/>
        <item x="1646"/>
        <item x="99"/>
        <item x="659"/>
        <item x="1257"/>
        <item x="280"/>
        <item x="723"/>
        <item x="629"/>
        <item x="477"/>
        <item x="589"/>
        <item x="570"/>
        <item x="1300"/>
        <item x="1651"/>
        <item x="787"/>
        <item x="720"/>
        <item x="199"/>
        <item x="35"/>
        <item x="415"/>
        <item x="1837"/>
        <item x="1329"/>
        <item x="26"/>
        <item x="1684"/>
        <item x="1755"/>
        <item x="1341"/>
        <item x="578"/>
        <item x="1633"/>
        <item x="239"/>
        <item x="1314"/>
        <item x="1533"/>
        <item x="867"/>
        <item x="1546"/>
        <item x="1871"/>
        <item x="1253"/>
        <item x="1476"/>
        <item x="1654"/>
        <item x="1295"/>
        <item x="1349"/>
        <item x="1516"/>
        <item x="1869"/>
        <item x="1868"/>
        <item x="1363"/>
        <item x="1764"/>
        <item x="1820"/>
        <item x="1331"/>
        <item x="1283"/>
        <item x="1772"/>
        <item x="976"/>
        <item x="84"/>
        <item x="201"/>
        <item x="112"/>
        <item x="685"/>
        <item x="686"/>
        <item x="561"/>
        <item x="275"/>
        <item x="443"/>
        <item x="842"/>
        <item x="480"/>
        <item x="523"/>
        <item x="277"/>
        <item x="64"/>
        <item x="563"/>
        <item x="162"/>
        <item x="1051"/>
        <item x="1189"/>
        <item x="380"/>
        <item x="779"/>
        <item x="1203"/>
        <item x="1834"/>
        <item x="110"/>
        <item x="928"/>
        <item x="989"/>
        <item x="1616"/>
        <item x="198"/>
        <item x="650"/>
        <item x="1679"/>
        <item x="94"/>
        <item x="1783"/>
        <item x="704"/>
        <item x="381"/>
        <item x="1291"/>
        <item x="1078"/>
        <item x="1338"/>
        <item x="861"/>
        <item x="891"/>
        <item x="637"/>
        <item x="985"/>
        <item x="1059"/>
        <item x="1872"/>
        <item x="231"/>
        <item x="1526"/>
        <item x="1659"/>
        <item x="1847"/>
        <item x="1294"/>
        <item x="1184"/>
        <item x="780"/>
        <item x="1862"/>
        <item x="932"/>
        <item x="1113"/>
        <item x="1188"/>
        <item x="1311"/>
        <item x="871"/>
        <item x="975"/>
        <item x="830"/>
        <item x="927"/>
        <item x="1137"/>
        <item x="1752"/>
        <item x="971"/>
        <item x="1050"/>
        <item x="463"/>
        <item x="674"/>
        <item x="711"/>
        <item x="810"/>
        <item x="457"/>
        <item x="431"/>
        <item x="93"/>
        <item x="1549"/>
        <item x="1355"/>
        <item x="1336"/>
        <item x="1769"/>
        <item x="1790"/>
        <item x="226"/>
        <item x="1439"/>
        <item x="1339"/>
        <item x="1685"/>
        <item x="1568"/>
        <item x="108"/>
        <item x="1726"/>
        <item x="1870"/>
        <item x="1816"/>
        <item x="1695"/>
        <item x="1707"/>
        <item x="1406"/>
        <item x="1774"/>
        <item x="1656"/>
        <item x="1667"/>
        <item x="1761"/>
        <item x="1521"/>
        <item x="1673"/>
        <item x="1452"/>
        <item x="1617"/>
        <item x="1310"/>
        <item x="236"/>
        <item x="1222"/>
        <item x="949"/>
        <item x="1410"/>
        <item x="1049"/>
        <item x="624"/>
        <item x="1084"/>
        <item x="1213"/>
        <item x="1082"/>
        <item x="141"/>
        <item x="1172"/>
        <item x="807"/>
        <item x="936"/>
        <item x="292"/>
        <item x="509"/>
        <item x="1353"/>
        <item x="486"/>
        <item x="1131"/>
        <item x="1380"/>
        <item x="97"/>
        <item x="403"/>
        <item x="1207"/>
        <item x="587"/>
        <item x="1678"/>
        <item x="737"/>
        <item x="1000"/>
        <item x="1232"/>
        <item x="1197"/>
        <item x="1831"/>
        <item x="1457"/>
        <item x="805"/>
        <item x="1388"/>
        <item x="294"/>
        <item x="554"/>
        <item x="471"/>
        <item x="905"/>
        <item x="342"/>
        <item x="360"/>
        <item x="29"/>
        <item x="1269"/>
        <item x="1757"/>
        <item x="1615"/>
        <item x="1085"/>
        <item x="304"/>
        <item x="28"/>
        <item x="999"/>
        <item x="267"/>
        <item x="1574"/>
        <item x="1796"/>
        <item x="209"/>
        <item x="946"/>
        <item x="767"/>
        <item x="478"/>
        <item x="1821"/>
        <item x="1642"/>
        <item x="186"/>
        <item x="910"/>
        <item x="741"/>
        <item x="1218"/>
        <item x="340"/>
        <item x="744"/>
        <item x="987"/>
        <item x="1120"/>
        <item x="1808"/>
        <item x="738"/>
        <item x="322"/>
        <item x="677"/>
        <item x="329"/>
        <item x="1302"/>
        <item x="1290"/>
        <item x="134"/>
        <item x="1231"/>
        <item x="411"/>
        <item x="8"/>
        <item x="1340"/>
        <item x="782"/>
        <item x="969"/>
        <item x="224"/>
        <item x="1103"/>
        <item x="364"/>
        <item x="1818"/>
        <item x="1662"/>
        <item x="1619"/>
        <item x="1273"/>
        <item x="1395"/>
        <item x="1261"/>
        <item x="1296"/>
        <item x="1256"/>
        <item x="1828"/>
        <item x="399"/>
        <item x="1115"/>
        <item x="309"/>
        <item x="227"/>
        <item x="671"/>
        <item x="75"/>
        <item x="817"/>
        <item x="902"/>
        <item x="532"/>
        <item x="818"/>
        <item x="409"/>
        <item x="645"/>
        <item x="840"/>
        <item x="262"/>
        <item x="333"/>
        <item x="617"/>
        <item x="13"/>
        <item x="1251"/>
        <item x="472"/>
        <item x="1472"/>
        <item x="1597"/>
        <item x="1344"/>
        <item x="1275"/>
        <item x="76"/>
        <item x="1245"/>
        <item x="1566"/>
        <item x="1396"/>
        <item x="1243"/>
        <item x="1575"/>
        <item x="1266"/>
        <item x="1552"/>
        <item x="1288"/>
        <item x="1456"/>
        <item x="1328"/>
        <item x="1186"/>
        <item x="1717"/>
        <item x="1009"/>
        <item x="821"/>
        <item x="880"/>
        <item x="1042"/>
        <item x="1623"/>
        <item x="598"/>
        <item x="801"/>
        <item x="1385"/>
        <item x="368"/>
        <item x="1509"/>
        <item x="429"/>
        <item x="1101"/>
        <item x="771"/>
        <item x="479"/>
        <item x="401"/>
        <item x="604"/>
        <item x="530"/>
        <item x="592"/>
        <item x="642"/>
        <item x="72"/>
        <item x="612"/>
        <item x="1230"/>
        <item x="1358"/>
        <item x="396"/>
        <item x="955"/>
        <item x="1655"/>
        <item x="591"/>
        <item x="819"/>
        <item x="397"/>
        <item x="665"/>
        <item x="945"/>
        <item x="1165"/>
        <item x="1124"/>
        <item x="1028"/>
        <item x="1112"/>
        <item x="1053"/>
        <item x="1046"/>
        <item x="745"/>
        <item x="288"/>
        <item x="1379"/>
        <item x="1019"/>
        <item x="117"/>
        <item x="1181"/>
        <item x="593"/>
        <item x="1880"/>
        <item x="354"/>
        <item x="405"/>
        <item x="83"/>
        <item x="1159"/>
        <item x="181"/>
        <item x="1204"/>
        <item x="1163"/>
        <item x="1175"/>
        <item x="126"/>
        <item x="1486"/>
        <item x="123"/>
        <item x="1063"/>
        <item x="305"/>
        <item x="389"/>
        <item x="1068"/>
        <item x="43"/>
        <item x="1160"/>
        <item x="1435"/>
        <item x="1323"/>
        <item x="160"/>
        <item x="521"/>
        <item x="1002"/>
        <item x="422"/>
        <item x="1003"/>
        <item x="582"/>
        <item x="1813"/>
        <item x="581"/>
        <item x="82"/>
        <item x="1025"/>
        <item x="1236"/>
        <item x="1548"/>
        <item x="695"/>
        <item x="312"/>
        <item x="620"/>
        <item x="662"/>
        <item x="153"/>
        <item x="155"/>
        <item x="1417"/>
        <item x="1397"/>
        <item x="710"/>
        <item x="1405"/>
        <item x="211"/>
        <item x="150"/>
        <item x="1706"/>
        <item x="1282"/>
        <item x="886"/>
        <item x="1094"/>
        <item x="1595"/>
        <item x="1418"/>
        <item x="1580"/>
        <item x="347"/>
        <item x="954"/>
        <item x="627"/>
        <item x="1795"/>
        <item x="1686"/>
        <item x="104"/>
        <item x="337"/>
        <item x="546"/>
        <item x="1216"/>
        <item x="676"/>
        <item x="897"/>
        <item x="1377"/>
        <item x="1423"/>
        <item x="421"/>
        <item x="341"/>
        <item x="876"/>
        <item x="1097"/>
        <item x="434"/>
        <item x="1367"/>
        <item x="462"/>
        <item x="1784"/>
        <item x="1378"/>
        <item x="1542"/>
        <item x="1327"/>
        <item x="359"/>
        <item x="795"/>
        <item x="1426"/>
        <item x="1771"/>
        <item x="1564"/>
        <item x="1366"/>
        <item x="1375"/>
        <item x="1420"/>
        <item x="1387"/>
        <item x="1641"/>
        <item x="1347"/>
        <item x="1345"/>
        <item x="1427"/>
        <item x="565"/>
        <item x="1312"/>
        <item x="1409"/>
        <item x="935"/>
        <item x="89"/>
        <item x="1753"/>
        <item x="1614"/>
        <item x="1776"/>
        <item x="1703"/>
        <item x="460"/>
        <item x="192"/>
        <item x="1865"/>
        <item x="538"/>
        <item x="605"/>
        <item x="1448"/>
        <item x="63"/>
        <item x="692"/>
        <item x="1142"/>
        <item x="1004"/>
        <item x="98"/>
        <item x="657"/>
        <item x="502"/>
        <item x="882"/>
        <item x="844"/>
        <item x="556"/>
        <item x="268"/>
        <item x="188"/>
        <item x="436"/>
        <item x="938"/>
        <item x="1867"/>
        <item x="1437"/>
        <item x="484"/>
        <item x="185"/>
        <item x="406"/>
        <item x="1857"/>
        <item x="1786"/>
        <item x="1136"/>
        <item x="1270"/>
        <item x="1609"/>
        <item x="788"/>
        <item x="831"/>
        <item x="27"/>
        <item x="609"/>
        <item x="732"/>
        <item x="1441"/>
        <item x="370"/>
        <item x="862"/>
        <item x="207"/>
        <item x="263"/>
        <item x="1830"/>
        <item x="1114"/>
        <item x="903"/>
        <item x="1421"/>
        <item x="939"/>
        <item x="700"/>
        <item x="735"/>
        <item x="730"/>
        <item x="303"/>
        <item x="338"/>
        <item x="428"/>
        <item x="1664"/>
        <item x="1676"/>
        <item x="1032"/>
        <item x="1348"/>
        <item x="1806"/>
        <item x="1610"/>
        <item x="233"/>
        <item x="298"/>
        <item x="1739"/>
        <item x="1553"/>
        <item x="1724"/>
        <item x="269"/>
        <item x="136"/>
        <item x="289"/>
        <item x="1129"/>
        <item x="1554"/>
        <item x="1547"/>
        <item x="1687"/>
        <item x="271"/>
        <item x="254"/>
        <item x="583"/>
        <item x="743"/>
        <item x="1425"/>
        <item x="1123"/>
        <item x="1365"/>
        <item x="49"/>
        <item x="447"/>
        <item x="566"/>
        <item x="398"/>
        <item x="1161"/>
        <item x="1475"/>
        <item x="1157"/>
        <item x="176"/>
        <item x="1810"/>
        <item x="1858"/>
        <item x="1073"/>
        <item x="1026"/>
        <item x="1744"/>
        <item x="753"/>
        <item x="965"/>
        <item x="1782"/>
        <item x="1116"/>
        <item x="68"/>
        <item x="1749"/>
        <item x="747"/>
        <item x="167"/>
        <item x="811"/>
        <item x="1728"/>
        <item x="1508"/>
        <item x="1497"/>
        <item x="1661"/>
        <item x="1593"/>
        <item x="1736"/>
        <item x="1483"/>
        <item x="1570"/>
        <item x="1638"/>
        <item x="1277"/>
        <item x="328"/>
        <item x="653"/>
        <item x="365"/>
        <item x="1443"/>
        <item x="23"/>
        <item x="908"/>
        <item x="1299"/>
        <item x="822"/>
        <item x="983"/>
        <item x="806"/>
        <item x="1076"/>
        <item x="964"/>
        <item x="707"/>
        <item x="866"/>
        <item x="725"/>
        <item x="448"/>
        <item x="1369"/>
        <item x="950"/>
        <item x="1315"/>
        <item x="786"/>
        <item x="202"/>
        <item x="1845"/>
        <item x="228"/>
        <item x="757"/>
        <item x="62"/>
        <item x="948"/>
        <item x="906"/>
        <item x="59"/>
        <item x="1252"/>
        <item x="437"/>
        <item x="456"/>
        <item x="1824"/>
        <item x="1711"/>
        <item x="597"/>
        <item x="719"/>
        <item x="789"/>
        <item x="778"/>
        <item x="1716"/>
        <item x="318"/>
        <item x="815"/>
        <item x="1149"/>
        <item x="1056"/>
        <item x="1825"/>
        <item x="647"/>
        <item x="755"/>
        <item x="1132"/>
        <item x="222"/>
        <item x="299"/>
        <item x="1464"/>
        <item x="1826"/>
        <item x="1669"/>
        <item x="1469"/>
        <item x="170"/>
        <item x="138"/>
        <item x="1030"/>
        <item x="1823"/>
        <item x="438"/>
        <item x="656"/>
        <item x="1696"/>
        <item x="1520"/>
        <item x="1356"/>
        <item x="330"/>
        <item x="145"/>
        <item x="1254"/>
        <item x="973"/>
        <item x="1863"/>
        <item x="1585"/>
        <item x="828"/>
        <item x="1233"/>
        <item x="1599"/>
        <item x="1894"/>
        <item x="1853"/>
        <item x="937"/>
        <item x="235"/>
        <item x="1258"/>
        <item x="760"/>
        <item x="884"/>
        <item x="1221"/>
        <item x="995"/>
        <item x="841"/>
        <item x="1531"/>
        <item x="1576"/>
        <item x="476"/>
        <item x="633"/>
        <item x="1515"/>
        <item x="87"/>
        <item x="610"/>
        <item x="1478"/>
        <item x="562"/>
        <item x="1604"/>
        <item x="343"/>
        <item x="548"/>
        <item x="1190"/>
        <item x="287"/>
        <item x="395"/>
        <item x="1198"/>
        <item x="599"/>
        <item x="940"/>
        <item x="911"/>
        <item x="481"/>
        <item x="551"/>
        <item x="193"/>
        <item x="61"/>
        <item x="321"/>
        <item x="912"/>
        <item x="1692"/>
        <item x="116"/>
        <item x="1144"/>
        <item x="660"/>
        <item x="833"/>
        <item x="658"/>
        <item x="1262"/>
        <item x="1748"/>
        <item x="797"/>
        <item x="643"/>
        <item x="128"/>
        <item x="982"/>
        <item x="45"/>
        <item x="473"/>
        <item x="655"/>
        <item x="115"/>
        <item x="251"/>
        <item x="1709"/>
        <item x="1322"/>
        <item x="541"/>
        <item x="1265"/>
        <item x="144"/>
        <item x="143"/>
        <item x="713"/>
        <item x="1023"/>
        <item x="281"/>
        <item x="1128"/>
        <item x="1278"/>
        <item x="78"/>
        <item x="371"/>
        <item x="837"/>
        <item x="1501"/>
        <item x="600"/>
        <item x="385"/>
        <item x="1016"/>
        <item x="487"/>
        <item x="1532"/>
        <item x="1833"/>
        <item x="1249"/>
        <item x="980"/>
        <item x="536"/>
        <item x="111"/>
        <item x="1477"/>
        <item x="829"/>
        <item x="1238"/>
        <item x="157"/>
        <item x="514"/>
        <item x="1750"/>
        <item x="482"/>
        <item x="265"/>
        <item x="1153"/>
        <item x="1201"/>
        <item x="575"/>
        <item x="154"/>
        <item x="151"/>
        <item x="1095"/>
        <item x="863"/>
        <item x="1117"/>
        <item x="324"/>
        <item x="1193"/>
        <item x="1272"/>
        <item x="533"/>
        <item x="1812"/>
        <item x="216"/>
        <item x="505"/>
        <item x="631"/>
        <item x="248"/>
        <item x="1835"/>
        <item x="839"/>
        <item x="1140"/>
        <item x="135"/>
        <item x="171"/>
        <item x="942"/>
        <item x="850"/>
        <item x="1324"/>
        <item x="799"/>
        <item x="1033"/>
        <item x="824"/>
        <item x="1841"/>
        <item x="1650"/>
        <item x="813"/>
        <item x="1860"/>
        <item x="297"/>
        <item x="993"/>
        <item x="1264"/>
        <item x="835"/>
        <item x="1765"/>
        <item x="1234"/>
        <item x="898"/>
        <item x="1594"/>
        <item x="1561"/>
        <item x="1694"/>
        <item x="934"/>
        <item x="442"/>
        <item x="362"/>
        <item x="1817"/>
        <item x="986"/>
        <item x="1228"/>
        <item x="1622"/>
        <item x="1490"/>
        <item x="749"/>
        <item x="776"/>
        <item x="393"/>
        <item x="1578"/>
        <item x="1259"/>
        <item x="22"/>
        <item x="1205"/>
        <item x="1628"/>
        <item x="724"/>
        <item x="1219"/>
        <item x="1598"/>
        <item x="914"/>
        <item x="571"/>
        <item x="988"/>
        <item x="169"/>
        <item x="21"/>
        <item x="242"/>
        <item x="190"/>
        <item x="1803"/>
        <item x="944"/>
        <item x="1301"/>
        <item x="917"/>
        <item x="1206"/>
        <item x="768"/>
        <item x="991"/>
        <item x="355"/>
        <item x="974"/>
        <item x="1787"/>
        <item x="661"/>
        <item x="1555"/>
        <item x="140"/>
        <item x="1842"/>
        <item x="877"/>
        <item x="332"/>
        <item x="1015"/>
        <item x="350"/>
        <item x="1183"/>
        <item x="1267"/>
        <item x="1146"/>
        <item x="881"/>
        <item x="1021"/>
        <item x="968"/>
        <item x="1158"/>
        <item x="74"/>
        <item x="1244"/>
        <item x="1596"/>
        <item x="1493"/>
        <item x="791"/>
        <item x="543"/>
        <item x="1632"/>
        <item x="42"/>
        <item x="1733"/>
        <item x="544"/>
        <item x="1499"/>
        <item x="1287"/>
        <item x="1054"/>
        <item x="1850"/>
        <item x="31"/>
        <item x="433"/>
        <item x="501"/>
        <item x="1453"/>
        <item x="1718"/>
        <item x="418"/>
        <item x="284"/>
        <item x="1780"/>
        <item x="1683"/>
        <item x="1066"/>
        <item x="175"/>
        <item x="684"/>
        <item x="1747"/>
        <item x="1797"/>
        <item x="133"/>
        <item x="1754"/>
        <item x="516"/>
        <item x="132"/>
        <item x="825"/>
        <item x="552"/>
        <item x="639"/>
        <item x="1368"/>
        <item x="494"/>
        <item x="857"/>
        <item x="1719"/>
        <item x="1433"/>
        <item x="1006"/>
        <item x="1411"/>
        <item x="703"/>
        <item x="1502"/>
        <item x="1045"/>
        <item x="416"/>
        <item x="1225"/>
        <item x="102"/>
        <item x="1843"/>
        <item x="491"/>
        <item x="1866"/>
        <item x="383"/>
        <item x="721"/>
        <item x="1491"/>
        <item x="924"/>
        <item x="978"/>
        <item x="1308"/>
        <item x="272"/>
        <item x="1563"/>
        <item x="1522"/>
        <item x="95"/>
        <item x="1086"/>
        <item x="1027"/>
        <item x="794"/>
        <item x="775"/>
        <item x="967"/>
        <item x="1399"/>
        <item x="746"/>
        <item x="386"/>
        <item x="392"/>
        <item x="57"/>
        <item x="918"/>
        <item x="384"/>
        <item x="1613"/>
        <item x="353"/>
        <item x="1274"/>
        <item x="1330"/>
        <item x="1565"/>
        <item x="152"/>
        <item x="1247"/>
        <item x="899"/>
        <item x="1325"/>
        <item x="485"/>
        <item x="208"/>
        <item x="1893"/>
        <item x="896"/>
        <item x="346"/>
        <item x="15"/>
        <item x="1851"/>
        <item x="1762"/>
        <item x="127"/>
        <item x="1180"/>
        <item x="1463"/>
        <item x="1372"/>
        <item x="1608"/>
        <item x="933"/>
        <item x="512"/>
        <item x="6"/>
        <item x="1263"/>
        <item x="124"/>
        <item x="1360"/>
        <item x="1043"/>
        <item x="1008"/>
        <item x="1882"/>
        <item x="1036"/>
        <item x="255"/>
        <item x="1465"/>
        <item x="1342"/>
        <item x="1313"/>
        <item x="1284"/>
        <item x="1731"/>
        <item x="1602"/>
        <item x="758"/>
        <item x="769"/>
        <item x="1215"/>
        <item x="1304"/>
        <item x="11"/>
        <item x="1647"/>
        <item x="445"/>
        <item x="1551"/>
        <item x="1392"/>
        <item x="1077"/>
        <item x="931"/>
        <item x="961"/>
        <item x="1428"/>
        <item x="1660"/>
        <item x="739"/>
        <item x="856"/>
        <item x="774"/>
        <item x="1618"/>
        <item x="1698"/>
        <item x="1704"/>
        <item x="1010"/>
        <item x="569"/>
        <item x="1584"/>
        <item x="249"/>
        <item x="33"/>
        <item x="1573"/>
        <item x="317"/>
        <item x="19"/>
        <item x="648"/>
        <item x="1240"/>
        <item x="50"/>
        <item x="187"/>
        <item x="915"/>
        <item x="461"/>
        <item x="166"/>
        <item x="1770"/>
        <item x="1689"/>
        <item x="1105"/>
        <item x="1848"/>
        <item x="603"/>
        <item x="672"/>
        <item x="1382"/>
        <item x="1208"/>
        <item x="526"/>
        <item x="1074"/>
        <item x="1455"/>
        <item x="594"/>
        <item x="525"/>
        <item x="345"/>
        <item x="728"/>
        <item x="1110"/>
        <item x="1210"/>
        <item x="1400"/>
        <item x="247"/>
        <item x="125"/>
        <item x="1024"/>
        <item x="764"/>
        <item x="1354"/>
        <item x="259"/>
        <item x="1127"/>
        <item x="1048"/>
        <item x="1763"/>
        <item x="218"/>
        <item x="579"/>
        <item x="1877"/>
        <item x="1422"/>
        <item x="1884"/>
        <item x="81"/>
        <item x="792"/>
        <item x="488"/>
        <item x="172"/>
        <item x="1143"/>
        <item x="1083"/>
        <item x="474"/>
        <item x="56"/>
        <item x="1134"/>
        <item x="1200"/>
        <item x="1099"/>
        <item x="537"/>
        <item x="55"/>
        <item x="790"/>
        <item x="838"/>
        <item x="1090"/>
        <item x="1271"/>
        <item x="1100"/>
        <item x="843"/>
        <item x="58"/>
        <item x="519"/>
        <item x="870"/>
        <item x="715"/>
        <item x="595"/>
        <item x="1775"/>
        <item x="1237"/>
        <item x="469"/>
        <item x="1007"/>
        <item x="130"/>
        <item x="214"/>
        <item x="1488"/>
        <item x="1653"/>
        <item x="1513"/>
        <item x="225"/>
        <item x="372"/>
        <item x="1162"/>
        <item x="1434"/>
        <item x="352"/>
        <item x="96"/>
        <item x="1248"/>
        <item x="619"/>
        <item x="7"/>
        <item x="1307"/>
        <item x="237"/>
        <item x="20"/>
        <item x="635"/>
        <item x="923"/>
        <item x="1166"/>
        <item x="1227"/>
        <item x="1895"/>
        <item x="759"/>
        <item x="1864"/>
        <item x="1098"/>
        <item x="754"/>
        <item x="319"/>
        <item x="957"/>
        <item x="1511"/>
        <item x="1241"/>
        <item x="1316"/>
        <item x="1643"/>
        <item x="796"/>
        <item x="1154"/>
        <item x="1788"/>
        <item x="962"/>
        <item x="875"/>
        <item x="493"/>
        <item x="129"/>
        <item x="1759"/>
        <item x="1588"/>
        <item x="1804"/>
        <item x="558"/>
        <item x="1445"/>
        <item x="750"/>
        <item x="286"/>
        <item x="316"/>
        <item x="1145"/>
        <item x="1041"/>
        <item x="413"/>
        <item x="1168"/>
        <item x="103"/>
        <item x="122"/>
        <item x="1071"/>
        <item x="625"/>
        <item x="375"/>
        <item x="1543"/>
        <item x="1778"/>
        <item x="1489"/>
        <item x="1209"/>
        <item x="854"/>
        <item x="1621"/>
        <item x="1876"/>
        <item x="848"/>
        <item x="1589"/>
        <item x="1681"/>
        <item x="1279"/>
        <item x="1514"/>
        <item x="1631"/>
        <item x="1879"/>
        <item x="1092"/>
        <item x="1861"/>
        <item x="1766"/>
        <item x="853"/>
        <item x="1022"/>
        <item x="895"/>
        <item x="921"/>
        <item x="1560"/>
        <item x="1470"/>
        <item x="1538"/>
        <item x="845"/>
        <item x="1334"/>
        <item x="41"/>
        <item x="781"/>
        <item x="1061"/>
        <item x="314"/>
        <item x="1138"/>
        <item x="159"/>
        <item x="785"/>
        <item x="702"/>
        <item x="205"/>
        <item x="520"/>
        <item x="113"/>
        <item x="1119"/>
        <item x="315"/>
        <item x="109"/>
        <item x="38"/>
        <item x="230"/>
        <item x="858"/>
        <item x="142"/>
        <item x="296"/>
        <item x="1255"/>
        <item x="535"/>
        <item x="614"/>
        <item x="432"/>
        <item x="331"/>
        <item x="1480"/>
        <item x="1111"/>
        <item x="1"/>
        <item x="241"/>
        <item x="119"/>
        <item x="883"/>
        <item x="761"/>
        <item x="1192"/>
        <item x="92"/>
        <item x="694"/>
        <item x="697"/>
        <item x="770"/>
        <item x="278"/>
        <item x="752"/>
        <item x="1298"/>
        <item x="1135"/>
        <item x="1693"/>
        <item x="65"/>
        <item x="1534"/>
        <item x="1412"/>
        <item x="215"/>
        <item x="814"/>
        <item x="219"/>
        <item x="158"/>
        <item x="455"/>
        <item x="664"/>
        <item x="1133"/>
        <item x="168"/>
        <item x="323"/>
        <item x="601"/>
        <item x="1326"/>
        <item x="320"/>
        <item x="17"/>
        <item x="291"/>
        <item x="1844"/>
        <item x="1416"/>
        <item x="1811"/>
        <item x="1556"/>
        <item x="1357"/>
        <item x="1741"/>
        <item x="1720"/>
        <item x="1859"/>
        <item x="1620"/>
        <item x="16"/>
        <item x="1482"/>
        <item x="1528"/>
        <item x="1164"/>
        <item x="387"/>
        <item x="250"/>
        <item x="1484"/>
        <item x="1658"/>
        <item x="1454"/>
        <item x="577"/>
        <item x="177"/>
        <item x="400"/>
        <item x="557"/>
        <item x="1386"/>
        <item x="1737"/>
        <item x="1525"/>
        <item x="1840"/>
        <item x="1645"/>
        <item x="1364"/>
        <item x="756"/>
        <item x="194"/>
        <item x="1224"/>
        <item x="1705"/>
        <item x="666"/>
        <item x="1605"/>
        <item x="435"/>
        <item x="849"/>
        <item x="453"/>
        <item x="1485"/>
        <item x="1807"/>
        <item x="1383"/>
        <item x="1792"/>
        <item x="1634"/>
        <item x="564"/>
        <item x="611"/>
        <item x="1055"/>
        <item x="798"/>
        <item x="1611"/>
        <item x="377"/>
        <item x="869"/>
        <item x="1505"/>
        <item x="1096"/>
        <item x="245"/>
        <item x="513"/>
        <item x="679"/>
        <item x="366"/>
        <item x="1286"/>
        <item x="623"/>
        <item x="238"/>
        <item x="515"/>
        <item x="1280"/>
        <item x="131"/>
        <item x="105"/>
        <item x="901"/>
        <item x="1012"/>
        <item x="1303"/>
        <item x="274"/>
        <item x="10"/>
        <item x="809"/>
        <item x="618"/>
        <item x="325"/>
        <item x="388"/>
        <item x="1093"/>
        <item x="243"/>
        <item x="1052"/>
        <item x="1067"/>
        <item x="1540"/>
        <item x="48"/>
        <item x="1223"/>
        <item x="576"/>
        <item x="996"/>
        <item x="1118"/>
        <item x="358"/>
        <item x="79"/>
        <item x="120"/>
        <item x="148"/>
        <item x="1104"/>
        <item x="273"/>
        <item x="1494"/>
        <item x="616"/>
        <item x="174"/>
        <item x="344"/>
        <item x="503"/>
        <item x="1523"/>
        <item x="1571"/>
        <item x="308"/>
        <item x="1579"/>
        <item x="740"/>
        <item x="517"/>
        <item x="1182"/>
        <item x="1712"/>
        <item x="261"/>
        <item x="812"/>
        <item x="977"/>
        <item x="1038"/>
        <item x="1062"/>
        <item x="1473"/>
        <item x="1373"/>
        <item x="1600"/>
        <item x="420"/>
        <item x="147"/>
        <item x="285"/>
        <item x="1371"/>
        <item x="1697"/>
        <item x="483"/>
        <item x="682"/>
        <item x="1393"/>
        <item x="644"/>
        <item x="1102"/>
        <item x="66"/>
        <item x="553"/>
        <item x="590"/>
        <item x="1510"/>
        <item x="191"/>
        <item x="972"/>
        <item x="498"/>
        <item x="1276"/>
        <item x="1496"/>
        <item x="1829"/>
        <item x="874"/>
        <item x="1794"/>
        <item x="1550"/>
        <item x="107"/>
        <item x="709"/>
        <item x="1517"/>
        <item x="1359"/>
        <item x="1462"/>
        <item x="1430"/>
        <item x="1466"/>
        <item x="1675"/>
        <item x="1672"/>
        <item x="1319"/>
        <item x="580"/>
        <item x="1444"/>
        <item x="640"/>
        <item x="369"/>
        <item x="203"/>
        <item x="1666"/>
        <item x="1060"/>
        <item x="1014"/>
        <item x="959"/>
        <item x="1034"/>
        <item x="164"/>
        <item x="1779"/>
        <item x="466"/>
        <item x="1791"/>
        <item x="100"/>
        <item x="1671"/>
        <item x="327"/>
        <item x="1460"/>
        <item x="46"/>
        <item x="1713"/>
        <item x="197"/>
        <item x="189"/>
        <item x="1297"/>
        <item x="1479"/>
        <item x="348"/>
        <item x="687"/>
        <item x="549"/>
        <item x="670"/>
        <item x="1401"/>
        <item x="44"/>
        <item x="1535"/>
        <item x="417"/>
        <item x="632"/>
        <item x="524"/>
        <item x="1268"/>
        <item x="678"/>
        <item x="490"/>
        <item x="1854"/>
        <item x="1260"/>
        <item x="545"/>
        <item x="716"/>
        <item x="1064"/>
        <item x="1451"/>
        <item x="51"/>
        <item x="1722"/>
        <item x="1527"/>
        <item x="1474"/>
        <item x="763"/>
        <item x="1130"/>
        <item x="1335"/>
        <item x="173"/>
        <item x="1156"/>
        <item x="1743"/>
        <item x="349"/>
        <item x="802"/>
        <item x="717"/>
        <item x="430"/>
        <item x="681"/>
        <item x="379"/>
        <item x="765"/>
        <item x="220"/>
        <item x="1431"/>
        <item x="1635"/>
        <item x="708"/>
        <item x="1337"/>
        <item x="1352"/>
        <item x="30"/>
        <item x="1781"/>
        <item x="1730"/>
        <item x="1177"/>
        <item x="200"/>
        <item x="804"/>
        <item x="404"/>
        <item x="90"/>
        <item x="467"/>
        <item x="293"/>
        <item x="25"/>
        <item x="402"/>
        <item x="651"/>
        <item x="1306"/>
        <item x="1152"/>
        <item x="12"/>
        <item x="762"/>
        <item x="1121"/>
        <item x="1217"/>
        <item x="260"/>
        <item x="836"/>
        <item x="1285"/>
        <item x="1374"/>
        <item x="1031"/>
        <item x="654"/>
        <item x="452"/>
        <item x="1809"/>
        <item x="1586"/>
        <item x="518"/>
        <item x="361"/>
        <item x="101"/>
        <item x="54"/>
        <item x="1413"/>
        <item x="626"/>
        <item x="887"/>
        <item x="1849"/>
        <item x="1827"/>
        <item x="376"/>
        <item x="766"/>
        <item x="1785"/>
        <item x="1644"/>
        <item x="1735"/>
        <item x="1039"/>
        <item x="464"/>
        <item x="607"/>
        <item x="1072"/>
        <item x="726"/>
        <item x="1333"/>
        <item x="1896"/>
        <item x="705"/>
        <item x="1391"/>
        <item x="1640"/>
        <item x="1512"/>
        <item x="1432"/>
        <item x="1639"/>
        <item x="1855"/>
        <item x="282"/>
        <item x="408"/>
        <item x="1176"/>
        <item x="919"/>
        <item x="1839"/>
        <item x="492"/>
        <item x="1214"/>
        <item x="1081"/>
        <item x="751"/>
        <item x="1057"/>
        <item x="310"/>
        <item x="356"/>
        <item x="374"/>
        <item x="622"/>
        <item x="1089"/>
        <item x="1384"/>
        <item x="1332"/>
        <item x="1702"/>
        <item x="423"/>
        <item x="1107"/>
        <item x="929"/>
        <item x="1212"/>
        <item x="913"/>
        <item x="506"/>
        <item x="210"/>
        <item x="427"/>
        <item x="180"/>
        <item x="1037"/>
        <item x="183"/>
        <item x="1001"/>
        <item x="489"/>
        <item x="1170"/>
        <item x="302"/>
        <item x="85"/>
        <item x="1592"/>
        <item x="1883"/>
        <item x="1856"/>
        <item x="1126"/>
        <item x="1506"/>
        <item x="163"/>
        <item x="1419"/>
        <item x="528"/>
        <item x="118"/>
        <item x="1663"/>
        <item x="1492"/>
        <item x="412"/>
        <item x="511"/>
        <item x="1239"/>
        <item x="958"/>
        <item x="1626"/>
        <item x="1734"/>
        <item x="1875"/>
        <item x="300"/>
        <item x="1873"/>
        <item x="1500"/>
        <item x="414"/>
        <item x="826"/>
        <item x="956"/>
        <item x="139"/>
        <item x="1885"/>
        <item x="382"/>
        <item x="146"/>
        <item x="69"/>
        <item x="212"/>
        <item x="560"/>
        <item x="793"/>
        <item x="966"/>
        <item x="504"/>
        <item x="859"/>
        <item x="638"/>
        <item x="1541"/>
        <item x="1029"/>
        <item x="979"/>
        <item x="1815"/>
        <item x="718"/>
        <item x="1649"/>
        <item x="1436"/>
        <item x="1040"/>
        <item x="1178"/>
        <item x="1888"/>
        <item x="888"/>
        <item x="748"/>
        <item x="1088"/>
        <item x="1889"/>
        <item x="1846"/>
        <item x="1591"/>
        <item x="440"/>
        <item x="547"/>
        <item x="680"/>
        <item x="1047"/>
        <item x="909"/>
        <item x="451"/>
        <item x="1581"/>
        <item x="1603"/>
        <item x="1751"/>
        <item x="1572"/>
        <item x="1745"/>
        <item x="1242"/>
        <item x="994"/>
        <item x="722"/>
        <item x="885"/>
        <item x="733"/>
        <item x="1665"/>
        <item x="394"/>
        <item x="4"/>
        <item x="851"/>
        <item x="1150"/>
        <item x="1446"/>
        <item x="1887"/>
        <item x="1414"/>
        <item x="246"/>
        <item x="916"/>
        <item x="407"/>
        <item x="1530"/>
        <item x="1381"/>
        <item x="454"/>
        <item x="981"/>
        <item x="1289"/>
        <item x="963"/>
        <item x="161"/>
        <item x="86"/>
        <item x="1246"/>
        <item x="213"/>
        <item x="363"/>
        <item x="496"/>
        <item x="67"/>
        <item x="1767"/>
        <item x="1723"/>
        <item x="1187"/>
        <item x="873"/>
        <item x="106"/>
        <item x="5"/>
        <item x="559"/>
        <item x="1350"/>
        <item x="1318"/>
        <item x="534"/>
        <item x="1321"/>
        <item x="53"/>
        <item x="137"/>
        <item x="1343"/>
        <item x="663"/>
        <item x="184"/>
        <item x="495"/>
        <item x="32"/>
        <item x="550"/>
        <item x="998"/>
        <item x="1194"/>
        <item x="253"/>
        <item x="295"/>
        <item x="306"/>
        <item x="608"/>
        <item x="258"/>
        <item x="232"/>
        <item x="450"/>
        <item x="419"/>
        <item x="1011"/>
        <item x="712"/>
        <item x="820"/>
        <item x="693"/>
        <item x="784"/>
        <item x="1167"/>
        <item x="1487"/>
        <item x="40"/>
        <item x="1805"/>
        <item x="1402"/>
        <item x="1220"/>
        <item x="731"/>
        <item x="458"/>
        <item x="1079"/>
        <item x="628"/>
        <item x="1715"/>
        <item x="1459"/>
        <item x="1558"/>
        <item x="373"/>
        <item x="91"/>
        <item x="1832"/>
        <item x="60"/>
        <item x="1173"/>
        <item x="80"/>
        <item x="698"/>
        <item x="714"/>
        <item x="943"/>
        <item x="878"/>
        <item x="357"/>
        <item x="367"/>
        <item x="114"/>
        <item x="1226"/>
        <item x="1768"/>
        <item x="1151"/>
        <item x="889"/>
        <item x="1567"/>
        <item x="615"/>
        <item x="1892"/>
        <item x="1725"/>
        <item x="596"/>
        <item x="668"/>
        <item x="613"/>
        <item x="1424"/>
        <item x="1657"/>
        <item x="497"/>
        <item x="1468"/>
        <item x="234"/>
        <item x="920"/>
        <item x="960"/>
        <item x="568"/>
        <item x="1442"/>
        <item x="894"/>
        <item x="1559"/>
        <item x="1629"/>
        <item x="1545"/>
        <item x="1668"/>
        <item x="1503"/>
        <item x="326"/>
        <item x="865"/>
        <item x="606"/>
        <item x="335"/>
        <item x="1293"/>
        <item x="1714"/>
        <item x="47"/>
        <item x="527"/>
        <item x="953"/>
        <item x="1087"/>
        <item x="1017"/>
        <item x="1536"/>
        <item x="1691"/>
        <item x="1309"/>
        <item x="773"/>
        <item x="1174"/>
        <item x="868"/>
        <item x="952"/>
        <item x="691"/>
        <item x="459"/>
        <item x="1305"/>
        <item x="864"/>
        <item x="1874"/>
        <item x="73"/>
        <item x="70"/>
        <item x="1407"/>
        <item x="1185"/>
        <item x="1636"/>
        <item x="1390"/>
        <item x="1398"/>
        <item x="1389"/>
        <item x="1836"/>
        <item x="52"/>
        <item x="540"/>
        <item x="585"/>
        <item x="339"/>
        <item x="1404"/>
        <item x="1317"/>
        <item x="276"/>
        <item x="834"/>
        <item x="584"/>
        <item x="1674"/>
        <item x="30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2" showAll="0">
      <items count="39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131"/>
    </i>
    <i>
      <x v="1818"/>
    </i>
    <i>
      <x v="1786"/>
    </i>
    <i>
      <x v="1353"/>
    </i>
    <i>
      <x v="876"/>
    </i>
    <i>
      <x v="517"/>
    </i>
    <i>
      <x v="824"/>
    </i>
    <i>
      <x v="1119"/>
    </i>
    <i>
      <x v="736"/>
    </i>
    <i>
      <x v="135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11" baseField="0" baseItem="0"/>
    <dataField name="Sum of Quantity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46F9-C393-41EB-B8C3-EF2959BF3DB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34" firstHeaderRow="0" firstDataRow="1" firstDataCol="1"/>
  <pivotFields count="14">
    <pivotField showAll="0"/>
    <pivotField showAll="0"/>
    <pivotField showAll="0"/>
    <pivotField showAll="0"/>
    <pivotField numFmtId="22" showAll="0">
      <items count="39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t="default"/>
      </items>
    </pivotField>
    <pivotField showAll="0"/>
    <pivotField showAll="0"/>
    <pivotField showAll="0"/>
    <pivotField axis="axisRow" showAll="0" sortType="descending">
      <items count="31">
        <item x="19"/>
        <item x="8"/>
        <item x="15"/>
        <item x="2"/>
        <item x="4"/>
        <item x="10"/>
        <item x="5"/>
        <item x="20"/>
        <item x="6"/>
        <item x="7"/>
        <item x="11"/>
        <item x="28"/>
        <item x="17"/>
        <item x="23"/>
        <item x="27"/>
        <item x="24"/>
        <item x="3"/>
        <item x="26"/>
        <item x="0"/>
        <item x="18"/>
        <item x="14"/>
        <item x="25"/>
        <item x="9"/>
        <item x="13"/>
        <item x="16"/>
        <item x="22"/>
        <item x="29"/>
        <item x="1"/>
        <item x="1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31">
    <i>
      <x v="27"/>
    </i>
    <i>
      <x v="16"/>
    </i>
    <i>
      <x v="6"/>
    </i>
    <i>
      <x v="9"/>
    </i>
    <i>
      <x v="8"/>
    </i>
    <i>
      <x v="5"/>
    </i>
    <i>
      <x v="24"/>
    </i>
    <i>
      <x v="10"/>
    </i>
    <i>
      <x v="23"/>
    </i>
    <i>
      <x v="19"/>
    </i>
    <i>
      <x v="3"/>
    </i>
    <i>
      <x v="26"/>
    </i>
    <i>
      <x v="7"/>
    </i>
    <i>
      <x v="2"/>
    </i>
    <i>
      <x v="22"/>
    </i>
    <i>
      <x v="13"/>
    </i>
    <i>
      <x/>
    </i>
    <i>
      <x v="4"/>
    </i>
    <i>
      <x v="18"/>
    </i>
    <i>
      <x v="12"/>
    </i>
    <i>
      <x v="25"/>
    </i>
    <i>
      <x v="1"/>
    </i>
    <i>
      <x v="28"/>
    </i>
    <i>
      <x v="17"/>
    </i>
    <i>
      <x v="21"/>
    </i>
    <i>
      <x v="15"/>
    </i>
    <i>
      <x v="29"/>
    </i>
    <i>
      <x v="20"/>
    </i>
    <i>
      <x v="11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11" baseField="0" baseItem="0"/>
    <dataField name="Sum of TotalSales2" fld="11" showDataAs="percentOfTotal" baseField="8" baseItem="1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3EAA-AF41-414A-840F-EDE0BDF1C90D}">
  <dimension ref="A1:C2012"/>
  <sheetViews>
    <sheetView zoomScale="62" zoomScaleNormal="62" workbookViewId="0">
      <selection activeCell="F5" sqref="F5"/>
    </sheetView>
  </sheetViews>
  <sheetFormatPr defaultRowHeight="15" x14ac:dyDescent="0.25"/>
  <cols>
    <col min="1" max="1" width="16.28515625" bestFit="1" customWidth="1"/>
    <col min="2" max="2" width="20.7109375" bestFit="1" customWidth="1"/>
    <col min="3" max="3" width="22" bestFit="1" customWidth="1"/>
  </cols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1">
        <v>12346</v>
      </c>
      <c r="B2" s="1" t="s">
        <v>3</v>
      </c>
      <c r="C2" s="1" t="s">
        <v>4</v>
      </c>
    </row>
    <row r="3" spans="1:3" x14ac:dyDescent="0.25">
      <c r="A3" s="1">
        <v>12347</v>
      </c>
      <c r="B3" s="1" t="s">
        <v>5</v>
      </c>
      <c r="C3" s="1" t="s">
        <v>6</v>
      </c>
    </row>
    <row r="4" spans="1:3" x14ac:dyDescent="0.25">
      <c r="A4" s="1">
        <v>12356</v>
      </c>
      <c r="B4" s="1" t="s">
        <v>7</v>
      </c>
      <c r="C4" s="1" t="s">
        <v>8</v>
      </c>
    </row>
    <row r="5" spans="1:3" x14ac:dyDescent="0.25">
      <c r="A5" s="1">
        <v>12359</v>
      </c>
      <c r="B5" s="1" t="s">
        <v>9</v>
      </c>
      <c r="C5" s="1" t="s">
        <v>10</v>
      </c>
    </row>
    <row r="6" spans="1:3" x14ac:dyDescent="0.25">
      <c r="A6" s="1">
        <v>12369</v>
      </c>
      <c r="B6" s="1" t="s">
        <v>11</v>
      </c>
      <c r="C6" s="1" t="s">
        <v>12</v>
      </c>
    </row>
    <row r="7" spans="1:3" x14ac:dyDescent="0.25">
      <c r="A7" s="1">
        <v>12377</v>
      </c>
      <c r="B7" s="1" t="s">
        <v>13</v>
      </c>
      <c r="C7" s="1" t="s">
        <v>14</v>
      </c>
    </row>
    <row r="8" spans="1:3" x14ac:dyDescent="0.25">
      <c r="A8" s="1">
        <v>12380</v>
      </c>
      <c r="B8" s="1" t="s">
        <v>15</v>
      </c>
      <c r="C8" s="1" t="s">
        <v>16</v>
      </c>
    </row>
    <row r="9" spans="1:3" x14ac:dyDescent="0.25">
      <c r="A9" s="1">
        <v>12388</v>
      </c>
      <c r="B9" s="1" t="s">
        <v>17</v>
      </c>
      <c r="C9" s="1" t="s">
        <v>18</v>
      </c>
    </row>
    <row r="10" spans="1:3" x14ac:dyDescent="0.25">
      <c r="A10" s="1">
        <v>12389</v>
      </c>
      <c r="B10" s="1" t="s">
        <v>19</v>
      </c>
      <c r="C10" s="1" t="s">
        <v>18</v>
      </c>
    </row>
    <row r="11" spans="1:3" x14ac:dyDescent="0.25">
      <c r="A11" s="1">
        <v>12391</v>
      </c>
      <c r="B11" s="1" t="s">
        <v>20</v>
      </c>
      <c r="C11" s="1" t="s">
        <v>10</v>
      </c>
    </row>
    <row r="12" spans="1:3" x14ac:dyDescent="0.25">
      <c r="A12" s="1">
        <v>12393</v>
      </c>
      <c r="B12" s="1" t="s">
        <v>21</v>
      </c>
      <c r="C12" s="1" t="s">
        <v>18</v>
      </c>
    </row>
    <row r="13" spans="1:3" x14ac:dyDescent="0.25">
      <c r="A13" s="1">
        <v>12395</v>
      </c>
      <c r="B13" s="1" t="s">
        <v>22</v>
      </c>
      <c r="C13" s="1" t="s">
        <v>16</v>
      </c>
    </row>
    <row r="14" spans="1:3" x14ac:dyDescent="0.25">
      <c r="A14" s="1">
        <v>12396</v>
      </c>
      <c r="B14" s="1" t="s">
        <v>23</v>
      </c>
      <c r="C14" s="1" t="s">
        <v>24</v>
      </c>
    </row>
    <row r="15" spans="1:3" x14ac:dyDescent="0.25">
      <c r="A15" s="1">
        <v>12402</v>
      </c>
      <c r="B15" s="1" t="s">
        <v>25</v>
      </c>
      <c r="C15" s="1" t="s">
        <v>16</v>
      </c>
    </row>
    <row r="16" spans="1:3" x14ac:dyDescent="0.25">
      <c r="A16" s="1">
        <v>12406</v>
      </c>
      <c r="B16" s="1" t="s">
        <v>26</v>
      </c>
      <c r="C16" s="1" t="s">
        <v>27</v>
      </c>
    </row>
    <row r="17" spans="1:3" x14ac:dyDescent="0.25">
      <c r="A17" s="1">
        <v>12409</v>
      </c>
      <c r="B17" s="1" t="s">
        <v>28</v>
      </c>
      <c r="C17" s="1" t="s">
        <v>14</v>
      </c>
    </row>
    <row r="18" spans="1:3" x14ac:dyDescent="0.25">
      <c r="A18" s="1">
        <v>12418</v>
      </c>
      <c r="B18" s="1" t="s">
        <v>29</v>
      </c>
      <c r="C18" s="1" t="s">
        <v>14</v>
      </c>
    </row>
    <row r="19" spans="1:3" x14ac:dyDescent="0.25">
      <c r="A19" s="1">
        <v>12419</v>
      </c>
      <c r="B19" s="1" t="s">
        <v>30</v>
      </c>
      <c r="C19" s="1" t="s">
        <v>31</v>
      </c>
    </row>
    <row r="20" spans="1:3" x14ac:dyDescent="0.25">
      <c r="A20" s="1">
        <v>12422</v>
      </c>
      <c r="B20" s="1" t="s">
        <v>32</v>
      </c>
      <c r="C20" s="1" t="s">
        <v>18</v>
      </c>
    </row>
    <row r="21" spans="1:3" x14ac:dyDescent="0.25">
      <c r="A21" s="1">
        <v>12426</v>
      </c>
      <c r="B21" s="1" t="s">
        <v>33</v>
      </c>
      <c r="C21" s="1" t="s">
        <v>34</v>
      </c>
    </row>
    <row r="22" spans="1:3" x14ac:dyDescent="0.25">
      <c r="A22" s="1">
        <v>12431</v>
      </c>
      <c r="B22" s="1" t="s">
        <v>35</v>
      </c>
      <c r="C22" s="1" t="s">
        <v>18</v>
      </c>
    </row>
    <row r="23" spans="1:3" x14ac:dyDescent="0.25">
      <c r="A23" s="1">
        <v>12433</v>
      </c>
      <c r="B23" s="1" t="s">
        <v>36</v>
      </c>
      <c r="C23" s="1" t="s">
        <v>37</v>
      </c>
    </row>
    <row r="24" spans="1:3" x14ac:dyDescent="0.25">
      <c r="A24" s="1">
        <v>12437</v>
      </c>
      <c r="B24" s="1" t="s">
        <v>38</v>
      </c>
      <c r="C24" s="1" t="s">
        <v>39</v>
      </c>
    </row>
    <row r="25" spans="1:3" x14ac:dyDescent="0.25">
      <c r="A25" s="1">
        <v>12439</v>
      </c>
      <c r="B25" s="1" t="s">
        <v>40</v>
      </c>
      <c r="C25" s="1" t="s">
        <v>10</v>
      </c>
    </row>
    <row r="26" spans="1:3" x14ac:dyDescent="0.25">
      <c r="A26" s="1">
        <v>12440</v>
      </c>
      <c r="B26" s="1" t="s">
        <v>41</v>
      </c>
      <c r="C26" s="1" t="s">
        <v>12</v>
      </c>
    </row>
    <row r="27" spans="1:3" x14ac:dyDescent="0.25">
      <c r="A27" s="1">
        <v>12450</v>
      </c>
      <c r="B27" s="1" t="s">
        <v>42</v>
      </c>
      <c r="C27" s="1" t="s">
        <v>31</v>
      </c>
    </row>
    <row r="28" spans="1:3" x14ac:dyDescent="0.25">
      <c r="A28" s="1">
        <v>12451</v>
      </c>
      <c r="B28" s="1" t="s">
        <v>43</v>
      </c>
      <c r="C28" s="1" t="s">
        <v>14</v>
      </c>
    </row>
    <row r="29" spans="1:3" x14ac:dyDescent="0.25">
      <c r="A29" s="1">
        <v>12455</v>
      </c>
      <c r="B29" s="1" t="s">
        <v>44</v>
      </c>
      <c r="C29" s="1" t="s">
        <v>10</v>
      </c>
    </row>
    <row r="30" spans="1:3" x14ac:dyDescent="0.25">
      <c r="A30" s="1">
        <v>12458</v>
      </c>
      <c r="B30" s="1" t="s">
        <v>45</v>
      </c>
      <c r="C30" s="1" t="s">
        <v>14</v>
      </c>
    </row>
    <row r="31" spans="1:3" x14ac:dyDescent="0.25">
      <c r="A31" s="1">
        <v>12460</v>
      </c>
      <c r="B31" s="1" t="s">
        <v>46</v>
      </c>
      <c r="C31" s="1" t="s">
        <v>16</v>
      </c>
    </row>
    <row r="32" spans="1:3" x14ac:dyDescent="0.25">
      <c r="A32" s="1">
        <v>12468</v>
      </c>
      <c r="B32" s="1" t="s">
        <v>47</v>
      </c>
      <c r="C32" s="1" t="s">
        <v>34</v>
      </c>
    </row>
    <row r="33" spans="1:3" x14ac:dyDescent="0.25">
      <c r="A33" s="1">
        <v>12469</v>
      </c>
      <c r="B33" s="1" t="s">
        <v>48</v>
      </c>
      <c r="C33" s="1" t="s">
        <v>49</v>
      </c>
    </row>
    <row r="34" spans="1:3" x14ac:dyDescent="0.25">
      <c r="A34" s="1">
        <v>12470</v>
      </c>
      <c r="B34" s="1" t="s">
        <v>50</v>
      </c>
      <c r="C34" s="1" t="s">
        <v>51</v>
      </c>
    </row>
    <row r="35" spans="1:3" x14ac:dyDescent="0.25">
      <c r="A35" s="1">
        <v>12471</v>
      </c>
      <c r="B35" s="1" t="s">
        <v>52</v>
      </c>
      <c r="C35" s="1" t="s">
        <v>34</v>
      </c>
    </row>
    <row r="36" spans="1:3" x14ac:dyDescent="0.25">
      <c r="A36" s="1">
        <v>12472</v>
      </c>
      <c r="B36" s="1" t="s">
        <v>53</v>
      </c>
      <c r="C36" s="1" t="s">
        <v>34</v>
      </c>
    </row>
    <row r="37" spans="1:3" x14ac:dyDescent="0.25">
      <c r="A37" s="1">
        <v>12474</v>
      </c>
      <c r="B37" s="1" t="s">
        <v>54</v>
      </c>
      <c r="C37" s="1" t="s">
        <v>34</v>
      </c>
    </row>
    <row r="38" spans="1:3" x14ac:dyDescent="0.25">
      <c r="A38" s="1">
        <v>12475</v>
      </c>
      <c r="B38" s="1" t="s">
        <v>55</v>
      </c>
      <c r="C38" s="1" t="s">
        <v>34</v>
      </c>
    </row>
    <row r="39" spans="1:3" x14ac:dyDescent="0.25">
      <c r="A39" s="1">
        <v>12476</v>
      </c>
      <c r="B39" s="1" t="s">
        <v>56</v>
      </c>
      <c r="C39" s="1" t="s">
        <v>34</v>
      </c>
    </row>
    <row r="40" spans="1:3" x14ac:dyDescent="0.25">
      <c r="A40" s="1">
        <v>12477</v>
      </c>
      <c r="B40" s="1" t="s">
        <v>57</v>
      </c>
      <c r="C40" s="1" t="s">
        <v>34</v>
      </c>
    </row>
    <row r="41" spans="1:3" x14ac:dyDescent="0.25">
      <c r="A41" s="1">
        <v>12480</v>
      </c>
      <c r="B41" s="1" t="s">
        <v>58</v>
      </c>
      <c r="C41" s="1" t="s">
        <v>34</v>
      </c>
    </row>
    <row r="42" spans="1:3" x14ac:dyDescent="0.25">
      <c r="A42" s="1">
        <v>12481</v>
      </c>
      <c r="B42" s="1" t="s">
        <v>59</v>
      </c>
      <c r="C42" s="1" t="s">
        <v>34</v>
      </c>
    </row>
    <row r="43" spans="1:3" x14ac:dyDescent="0.25">
      <c r="A43" s="1">
        <v>12482</v>
      </c>
      <c r="B43" s="1" t="s">
        <v>60</v>
      </c>
      <c r="C43" s="1" t="s">
        <v>61</v>
      </c>
    </row>
    <row r="44" spans="1:3" x14ac:dyDescent="0.25">
      <c r="A44" s="1">
        <v>12483</v>
      </c>
      <c r="B44" s="1" t="s">
        <v>62</v>
      </c>
      <c r="C44" s="1" t="s">
        <v>61</v>
      </c>
    </row>
    <row r="45" spans="1:3" x14ac:dyDescent="0.25">
      <c r="A45" s="1">
        <v>12484</v>
      </c>
      <c r="B45" s="1" t="s">
        <v>63</v>
      </c>
      <c r="C45" s="1" t="s">
        <v>31</v>
      </c>
    </row>
    <row r="46" spans="1:3" x14ac:dyDescent="0.25">
      <c r="A46" s="1">
        <v>12486</v>
      </c>
      <c r="B46" s="1" t="s">
        <v>64</v>
      </c>
      <c r="C46" s="1" t="s">
        <v>61</v>
      </c>
    </row>
    <row r="47" spans="1:3" x14ac:dyDescent="0.25">
      <c r="A47" s="1">
        <v>12490</v>
      </c>
      <c r="B47" s="1" t="s">
        <v>65</v>
      </c>
      <c r="C47" s="1" t="s">
        <v>39</v>
      </c>
    </row>
    <row r="48" spans="1:3" x14ac:dyDescent="0.25">
      <c r="A48" s="1">
        <v>12492</v>
      </c>
      <c r="B48" s="1" t="s">
        <v>66</v>
      </c>
      <c r="C48" s="1" t="s">
        <v>34</v>
      </c>
    </row>
    <row r="49" spans="1:3" x14ac:dyDescent="0.25">
      <c r="A49" s="1">
        <v>12495</v>
      </c>
      <c r="B49" s="1" t="s">
        <v>67</v>
      </c>
      <c r="C49" s="1" t="s">
        <v>61</v>
      </c>
    </row>
    <row r="50" spans="1:3" x14ac:dyDescent="0.25">
      <c r="A50" s="1">
        <v>12497</v>
      </c>
      <c r="B50" s="1" t="s">
        <v>68</v>
      </c>
      <c r="C50" s="1" t="s">
        <v>34</v>
      </c>
    </row>
    <row r="51" spans="1:3" x14ac:dyDescent="0.25">
      <c r="A51" s="1">
        <v>12499</v>
      </c>
      <c r="B51" s="1" t="s">
        <v>69</v>
      </c>
      <c r="C51" s="1" t="s">
        <v>34</v>
      </c>
    </row>
    <row r="52" spans="1:3" x14ac:dyDescent="0.25">
      <c r="A52" s="1">
        <v>12505</v>
      </c>
      <c r="B52" s="1" t="s">
        <v>70</v>
      </c>
      <c r="C52" s="1" t="s">
        <v>71</v>
      </c>
    </row>
    <row r="53" spans="1:3" x14ac:dyDescent="0.25">
      <c r="A53" s="1">
        <v>12510</v>
      </c>
      <c r="B53" s="1" t="s">
        <v>72</v>
      </c>
      <c r="C53" s="1" t="s">
        <v>31</v>
      </c>
    </row>
    <row r="54" spans="1:3" x14ac:dyDescent="0.25">
      <c r="A54" s="1">
        <v>12511</v>
      </c>
      <c r="B54" s="1" t="s">
        <v>73</v>
      </c>
      <c r="C54" s="1" t="s">
        <v>74</v>
      </c>
    </row>
    <row r="55" spans="1:3" x14ac:dyDescent="0.25">
      <c r="A55" s="1">
        <v>12514</v>
      </c>
      <c r="B55" s="1" t="s">
        <v>75</v>
      </c>
      <c r="C55" s="1" t="s">
        <v>71</v>
      </c>
    </row>
    <row r="56" spans="1:3" x14ac:dyDescent="0.25">
      <c r="A56" s="1">
        <v>12524</v>
      </c>
      <c r="B56" s="1" t="s">
        <v>76</v>
      </c>
      <c r="C56" s="1" t="s">
        <v>34</v>
      </c>
    </row>
    <row r="57" spans="1:3" x14ac:dyDescent="0.25">
      <c r="A57" s="1">
        <v>12531</v>
      </c>
      <c r="B57" s="1" t="s">
        <v>77</v>
      </c>
      <c r="C57" s="1" t="s">
        <v>34</v>
      </c>
    </row>
    <row r="58" spans="1:3" x14ac:dyDescent="0.25">
      <c r="A58" s="1">
        <v>12533</v>
      </c>
      <c r="B58" s="1" t="s">
        <v>78</v>
      </c>
      <c r="C58" s="1" t="s">
        <v>34</v>
      </c>
    </row>
    <row r="59" spans="1:3" x14ac:dyDescent="0.25">
      <c r="A59" s="1">
        <v>12537</v>
      </c>
      <c r="B59" s="1" t="s">
        <v>79</v>
      </c>
      <c r="C59" s="1" t="s">
        <v>61</v>
      </c>
    </row>
    <row r="60" spans="1:3" x14ac:dyDescent="0.25">
      <c r="A60" s="1">
        <v>12539</v>
      </c>
      <c r="B60" s="1" t="s">
        <v>80</v>
      </c>
      <c r="C60" s="1" t="s">
        <v>31</v>
      </c>
    </row>
    <row r="61" spans="1:3" x14ac:dyDescent="0.25">
      <c r="A61" s="1">
        <v>12540</v>
      </c>
      <c r="B61" s="1" t="s">
        <v>81</v>
      </c>
      <c r="C61" s="1" t="s">
        <v>31</v>
      </c>
    </row>
    <row r="62" spans="1:3" x14ac:dyDescent="0.25">
      <c r="A62" s="1">
        <v>12567</v>
      </c>
      <c r="B62" s="1" t="s">
        <v>82</v>
      </c>
      <c r="C62" s="1" t="s">
        <v>39</v>
      </c>
    </row>
    <row r="63" spans="1:3" x14ac:dyDescent="0.25">
      <c r="A63" s="1">
        <v>12573</v>
      </c>
      <c r="B63" s="1" t="s">
        <v>83</v>
      </c>
      <c r="C63" s="1" t="s">
        <v>39</v>
      </c>
    </row>
    <row r="64" spans="1:3" x14ac:dyDescent="0.25">
      <c r="A64" s="1">
        <v>12582</v>
      </c>
      <c r="B64" s="1" t="s">
        <v>84</v>
      </c>
      <c r="C64" s="1" t="s">
        <v>85</v>
      </c>
    </row>
    <row r="65" spans="1:3" x14ac:dyDescent="0.25">
      <c r="A65" s="1">
        <v>12583</v>
      </c>
      <c r="B65" s="1" t="s">
        <v>86</v>
      </c>
      <c r="C65" s="1" t="s">
        <v>39</v>
      </c>
    </row>
    <row r="66" spans="1:3" x14ac:dyDescent="0.25">
      <c r="A66" s="1">
        <v>12586</v>
      </c>
      <c r="B66" s="1" t="s">
        <v>87</v>
      </c>
      <c r="C66" s="1" t="s">
        <v>71</v>
      </c>
    </row>
    <row r="67" spans="1:3" x14ac:dyDescent="0.25">
      <c r="A67" s="1">
        <v>12589</v>
      </c>
      <c r="B67" s="1" t="s">
        <v>88</v>
      </c>
      <c r="C67" s="1" t="s">
        <v>39</v>
      </c>
    </row>
    <row r="68" spans="1:3" x14ac:dyDescent="0.25">
      <c r="A68" s="1">
        <v>12594</v>
      </c>
      <c r="B68" s="1" t="s">
        <v>89</v>
      </c>
      <c r="C68" s="1" t="s">
        <v>71</v>
      </c>
    </row>
    <row r="69" spans="1:3" x14ac:dyDescent="0.25">
      <c r="A69" s="1">
        <v>12598</v>
      </c>
      <c r="B69" s="1" t="s">
        <v>90</v>
      </c>
      <c r="C69" s="1" t="s">
        <v>39</v>
      </c>
    </row>
    <row r="70" spans="1:3" x14ac:dyDescent="0.25">
      <c r="A70" s="1">
        <v>12600</v>
      </c>
      <c r="B70" s="1" t="s">
        <v>91</v>
      </c>
      <c r="C70" s="1" t="s">
        <v>34</v>
      </c>
    </row>
    <row r="71" spans="1:3" x14ac:dyDescent="0.25">
      <c r="A71" s="1">
        <v>12605</v>
      </c>
      <c r="B71" s="1" t="s">
        <v>92</v>
      </c>
      <c r="C71" s="1" t="s">
        <v>34</v>
      </c>
    </row>
    <row r="72" spans="1:3" x14ac:dyDescent="0.25">
      <c r="A72" s="1">
        <v>12621</v>
      </c>
      <c r="B72" s="1" t="s">
        <v>93</v>
      </c>
      <c r="C72" s="1" t="s">
        <v>34</v>
      </c>
    </row>
    <row r="73" spans="1:3" x14ac:dyDescent="0.25">
      <c r="A73" s="1">
        <v>12623</v>
      </c>
      <c r="B73" s="1" t="s">
        <v>94</v>
      </c>
      <c r="C73" s="1" t="s">
        <v>34</v>
      </c>
    </row>
    <row r="74" spans="1:3" x14ac:dyDescent="0.25">
      <c r="A74" s="1">
        <v>12631</v>
      </c>
      <c r="B74" s="1" t="s">
        <v>95</v>
      </c>
      <c r="C74" s="1" t="s">
        <v>85</v>
      </c>
    </row>
    <row r="75" spans="1:3" x14ac:dyDescent="0.25">
      <c r="A75" s="1">
        <v>12634</v>
      </c>
      <c r="B75" s="1" t="s">
        <v>96</v>
      </c>
      <c r="C75" s="1" t="s">
        <v>97</v>
      </c>
    </row>
    <row r="76" spans="1:3" x14ac:dyDescent="0.25">
      <c r="A76" s="1">
        <v>12635</v>
      </c>
      <c r="B76" s="1" t="s">
        <v>98</v>
      </c>
      <c r="C76" s="1" t="s">
        <v>34</v>
      </c>
    </row>
    <row r="77" spans="1:3" x14ac:dyDescent="0.25">
      <c r="A77" s="1">
        <v>12637</v>
      </c>
      <c r="B77" s="1" t="s">
        <v>99</v>
      </c>
      <c r="C77" s="1" t="s">
        <v>39</v>
      </c>
    </row>
    <row r="78" spans="1:3" x14ac:dyDescent="0.25">
      <c r="A78" s="1">
        <v>12645</v>
      </c>
      <c r="B78" s="1" t="s">
        <v>100</v>
      </c>
      <c r="C78" s="1" t="s">
        <v>34</v>
      </c>
    </row>
    <row r="79" spans="1:3" x14ac:dyDescent="0.25">
      <c r="A79" s="1">
        <v>12647</v>
      </c>
      <c r="B79" s="1" t="s">
        <v>101</v>
      </c>
      <c r="C79" s="1" t="s">
        <v>34</v>
      </c>
    </row>
    <row r="80" spans="1:3" x14ac:dyDescent="0.25">
      <c r="A80" s="1">
        <v>12648</v>
      </c>
      <c r="B80" s="1" t="s">
        <v>102</v>
      </c>
      <c r="C80" s="1" t="s">
        <v>34</v>
      </c>
    </row>
    <row r="81" spans="1:3" x14ac:dyDescent="0.25">
      <c r="A81" s="1">
        <v>12649</v>
      </c>
      <c r="B81" s="1" t="s">
        <v>103</v>
      </c>
      <c r="C81" s="1" t="s">
        <v>34</v>
      </c>
    </row>
    <row r="82" spans="1:3" x14ac:dyDescent="0.25">
      <c r="A82" s="1">
        <v>12656</v>
      </c>
      <c r="B82" s="1" t="s">
        <v>104</v>
      </c>
      <c r="C82" s="1" t="s">
        <v>39</v>
      </c>
    </row>
    <row r="83" spans="1:3" x14ac:dyDescent="0.25">
      <c r="A83" s="1">
        <v>12662</v>
      </c>
      <c r="B83" s="1" t="s">
        <v>105</v>
      </c>
      <c r="C83" s="1" t="s">
        <v>34</v>
      </c>
    </row>
    <row r="84" spans="1:3" x14ac:dyDescent="0.25">
      <c r="A84" s="1">
        <v>12668</v>
      </c>
      <c r="B84" s="1" t="s">
        <v>106</v>
      </c>
      <c r="C84" s="1" t="s">
        <v>34</v>
      </c>
    </row>
    <row r="85" spans="1:3" x14ac:dyDescent="0.25">
      <c r="A85" s="1">
        <v>12670</v>
      </c>
      <c r="B85" s="1" t="s">
        <v>107</v>
      </c>
      <c r="C85" s="1" t="s">
        <v>39</v>
      </c>
    </row>
    <row r="86" spans="1:3" x14ac:dyDescent="0.25">
      <c r="A86" s="1">
        <v>12671</v>
      </c>
      <c r="B86" s="1" t="s">
        <v>108</v>
      </c>
      <c r="C86" s="1" t="s">
        <v>34</v>
      </c>
    </row>
    <row r="87" spans="1:3" x14ac:dyDescent="0.25">
      <c r="A87" s="1">
        <v>12675</v>
      </c>
      <c r="B87" s="1" t="s">
        <v>109</v>
      </c>
      <c r="C87" s="1" t="s">
        <v>71</v>
      </c>
    </row>
    <row r="88" spans="1:3" x14ac:dyDescent="0.25">
      <c r="A88" s="1">
        <v>12678</v>
      </c>
      <c r="B88" s="1" t="s">
        <v>110</v>
      </c>
      <c r="C88" s="1" t="s">
        <v>39</v>
      </c>
    </row>
    <row r="89" spans="1:3" x14ac:dyDescent="0.25">
      <c r="A89" s="1">
        <v>12681</v>
      </c>
      <c r="B89" s="1" t="s">
        <v>111</v>
      </c>
      <c r="C89" s="1" t="s">
        <v>39</v>
      </c>
    </row>
    <row r="90" spans="1:3" x14ac:dyDescent="0.25">
      <c r="A90" s="1">
        <v>12682</v>
      </c>
      <c r="B90" s="1" t="s">
        <v>112</v>
      </c>
      <c r="C90" s="1" t="s">
        <v>39</v>
      </c>
    </row>
    <row r="91" spans="1:3" x14ac:dyDescent="0.25">
      <c r="A91" s="1">
        <v>12683</v>
      </c>
      <c r="B91" s="1" t="s">
        <v>113</v>
      </c>
      <c r="C91" s="1" t="s">
        <v>39</v>
      </c>
    </row>
    <row r="92" spans="1:3" x14ac:dyDescent="0.25">
      <c r="A92" s="1">
        <v>12687</v>
      </c>
      <c r="B92" s="1" t="s">
        <v>114</v>
      </c>
      <c r="C92" s="1" t="s">
        <v>61</v>
      </c>
    </row>
    <row r="93" spans="1:3" x14ac:dyDescent="0.25">
      <c r="A93" s="1">
        <v>12693</v>
      </c>
      <c r="B93" s="1" t="s">
        <v>115</v>
      </c>
      <c r="C93" s="1" t="s">
        <v>34</v>
      </c>
    </row>
    <row r="94" spans="1:3" x14ac:dyDescent="0.25">
      <c r="A94" s="1">
        <v>12694</v>
      </c>
      <c r="B94" s="1" t="s">
        <v>116</v>
      </c>
      <c r="C94" s="1" t="s">
        <v>39</v>
      </c>
    </row>
    <row r="95" spans="1:3" x14ac:dyDescent="0.25">
      <c r="A95" s="1">
        <v>12695</v>
      </c>
      <c r="B95" s="1" t="s">
        <v>117</v>
      </c>
      <c r="C95" s="1" t="s">
        <v>39</v>
      </c>
    </row>
    <row r="96" spans="1:3" x14ac:dyDescent="0.25">
      <c r="A96" s="1">
        <v>12696</v>
      </c>
      <c r="B96" s="1" t="s">
        <v>118</v>
      </c>
      <c r="C96" s="1" t="s">
        <v>85</v>
      </c>
    </row>
    <row r="97" spans="1:3" x14ac:dyDescent="0.25">
      <c r="A97" s="1">
        <v>12701</v>
      </c>
      <c r="B97" s="1" t="s">
        <v>119</v>
      </c>
      <c r="C97" s="1" t="s">
        <v>34</v>
      </c>
    </row>
    <row r="98" spans="1:3" x14ac:dyDescent="0.25">
      <c r="A98" s="1">
        <v>12705</v>
      </c>
      <c r="B98" s="1" t="s">
        <v>120</v>
      </c>
      <c r="C98" s="1" t="s">
        <v>34</v>
      </c>
    </row>
    <row r="99" spans="1:3" x14ac:dyDescent="0.25">
      <c r="A99" s="1">
        <v>12708</v>
      </c>
      <c r="B99" s="1" t="s">
        <v>121</v>
      </c>
      <c r="C99" s="1" t="s">
        <v>34</v>
      </c>
    </row>
    <row r="100" spans="1:3" x14ac:dyDescent="0.25">
      <c r="A100" s="1">
        <v>12709</v>
      </c>
      <c r="B100" s="1" t="s">
        <v>122</v>
      </c>
      <c r="C100" s="1" t="s">
        <v>34</v>
      </c>
    </row>
    <row r="101" spans="1:3" x14ac:dyDescent="0.25">
      <c r="A101" s="1">
        <v>12712</v>
      </c>
      <c r="B101" s="1" t="s">
        <v>123</v>
      </c>
      <c r="C101" s="1" t="s">
        <v>34</v>
      </c>
    </row>
    <row r="102" spans="1:3" x14ac:dyDescent="0.25">
      <c r="A102" s="1">
        <v>12714</v>
      </c>
      <c r="B102" s="1" t="s">
        <v>124</v>
      </c>
      <c r="C102" s="1" t="s">
        <v>39</v>
      </c>
    </row>
    <row r="103" spans="1:3" x14ac:dyDescent="0.25">
      <c r="A103" s="1">
        <v>12717</v>
      </c>
      <c r="B103" s="1" t="s">
        <v>125</v>
      </c>
      <c r="C103" s="1" t="s">
        <v>74</v>
      </c>
    </row>
    <row r="104" spans="1:3" x14ac:dyDescent="0.25">
      <c r="A104" s="1">
        <v>12720</v>
      </c>
      <c r="B104" s="1" t="s">
        <v>126</v>
      </c>
      <c r="C104" s="1" t="s">
        <v>34</v>
      </c>
    </row>
    <row r="105" spans="1:3" x14ac:dyDescent="0.25">
      <c r="A105" s="1">
        <v>12721</v>
      </c>
      <c r="B105" s="1" t="s">
        <v>127</v>
      </c>
      <c r="C105" s="1" t="s">
        <v>39</v>
      </c>
    </row>
    <row r="106" spans="1:3" x14ac:dyDescent="0.25">
      <c r="A106" s="1">
        <v>12724</v>
      </c>
      <c r="B106" s="1" t="s">
        <v>128</v>
      </c>
      <c r="C106" s="1" t="s">
        <v>39</v>
      </c>
    </row>
    <row r="107" spans="1:3" x14ac:dyDescent="0.25">
      <c r="A107" s="1">
        <v>12725</v>
      </c>
      <c r="B107" s="1" t="s">
        <v>129</v>
      </c>
      <c r="C107" s="1" t="s">
        <v>71</v>
      </c>
    </row>
    <row r="108" spans="1:3" x14ac:dyDescent="0.25">
      <c r="A108" s="1">
        <v>12728</v>
      </c>
      <c r="B108" s="1" t="s">
        <v>130</v>
      </c>
      <c r="C108" s="1" t="s">
        <v>39</v>
      </c>
    </row>
    <row r="109" spans="1:3" x14ac:dyDescent="0.25">
      <c r="A109" s="1">
        <v>12730</v>
      </c>
      <c r="B109" s="1" t="s">
        <v>131</v>
      </c>
      <c r="C109" s="1" t="s">
        <v>34</v>
      </c>
    </row>
    <row r="110" spans="1:3" x14ac:dyDescent="0.25">
      <c r="A110" s="1">
        <v>12733</v>
      </c>
      <c r="B110" s="1" t="s">
        <v>132</v>
      </c>
      <c r="C110" s="1" t="s">
        <v>97</v>
      </c>
    </row>
    <row r="111" spans="1:3" x14ac:dyDescent="0.25">
      <c r="A111" s="1">
        <v>12739</v>
      </c>
      <c r="B111" s="1" t="s">
        <v>133</v>
      </c>
      <c r="C111" s="1" t="s">
        <v>134</v>
      </c>
    </row>
    <row r="112" spans="1:3" x14ac:dyDescent="0.25">
      <c r="A112" s="1">
        <v>12744</v>
      </c>
      <c r="B112" s="1" t="s">
        <v>135</v>
      </c>
      <c r="C112" s="1" t="s">
        <v>136</v>
      </c>
    </row>
    <row r="113" spans="1:3" x14ac:dyDescent="0.25">
      <c r="A113" s="1">
        <v>12746</v>
      </c>
      <c r="B113" s="1" t="s">
        <v>137</v>
      </c>
      <c r="C113" s="1" t="s">
        <v>4</v>
      </c>
    </row>
    <row r="114" spans="1:3" x14ac:dyDescent="0.25">
      <c r="A114" s="1">
        <v>12747</v>
      </c>
      <c r="B114" s="1" t="s">
        <v>138</v>
      </c>
      <c r="C114" s="1" t="s">
        <v>4</v>
      </c>
    </row>
    <row r="115" spans="1:3" x14ac:dyDescent="0.25">
      <c r="A115" s="1">
        <v>12748</v>
      </c>
      <c r="B115" s="1" t="s">
        <v>139</v>
      </c>
      <c r="C115" s="1" t="s">
        <v>4</v>
      </c>
    </row>
    <row r="116" spans="1:3" x14ac:dyDescent="0.25">
      <c r="A116" s="1">
        <v>12755</v>
      </c>
      <c r="B116" s="1" t="s">
        <v>140</v>
      </c>
      <c r="C116" s="1" t="s">
        <v>141</v>
      </c>
    </row>
    <row r="117" spans="1:3" x14ac:dyDescent="0.25">
      <c r="A117" s="1">
        <v>12758</v>
      </c>
      <c r="B117" s="1" t="s">
        <v>142</v>
      </c>
      <c r="C117" s="1" t="s">
        <v>8</v>
      </c>
    </row>
    <row r="118" spans="1:3" x14ac:dyDescent="0.25">
      <c r="A118" s="1">
        <v>12759</v>
      </c>
      <c r="B118" s="1" t="s">
        <v>143</v>
      </c>
      <c r="C118" s="1" t="s">
        <v>144</v>
      </c>
    </row>
    <row r="119" spans="1:3" x14ac:dyDescent="0.25">
      <c r="A119" s="1">
        <v>12766</v>
      </c>
      <c r="B119" s="1" t="s">
        <v>145</v>
      </c>
      <c r="C119" s="1" t="s">
        <v>8</v>
      </c>
    </row>
    <row r="120" spans="1:3" x14ac:dyDescent="0.25">
      <c r="A120" s="1">
        <v>12767</v>
      </c>
      <c r="B120" s="1" t="s">
        <v>146</v>
      </c>
      <c r="C120" s="1" t="s">
        <v>147</v>
      </c>
    </row>
    <row r="121" spans="1:3" x14ac:dyDescent="0.25">
      <c r="A121" s="1">
        <v>12768</v>
      </c>
      <c r="B121" s="1" t="s">
        <v>148</v>
      </c>
      <c r="C121" s="1" t="s">
        <v>147</v>
      </c>
    </row>
    <row r="122" spans="1:3" x14ac:dyDescent="0.25">
      <c r="A122" s="1">
        <v>12770</v>
      </c>
      <c r="B122" s="1" t="s">
        <v>149</v>
      </c>
      <c r="C122" s="1" t="s">
        <v>141</v>
      </c>
    </row>
    <row r="123" spans="1:3" x14ac:dyDescent="0.25">
      <c r="A123" s="1">
        <v>12775</v>
      </c>
      <c r="B123" s="1" t="s">
        <v>150</v>
      </c>
      <c r="C123" s="1" t="s">
        <v>144</v>
      </c>
    </row>
    <row r="124" spans="1:3" x14ac:dyDescent="0.25">
      <c r="A124" s="1">
        <v>12778</v>
      </c>
      <c r="B124" s="1" t="s">
        <v>151</v>
      </c>
      <c r="C124" s="1" t="s">
        <v>144</v>
      </c>
    </row>
    <row r="125" spans="1:3" x14ac:dyDescent="0.25">
      <c r="A125" s="1">
        <v>12780</v>
      </c>
      <c r="B125" s="1" t="s">
        <v>152</v>
      </c>
      <c r="C125" s="1" t="s">
        <v>144</v>
      </c>
    </row>
    <row r="126" spans="1:3" x14ac:dyDescent="0.25">
      <c r="A126" s="1">
        <v>12782</v>
      </c>
      <c r="B126" s="1" t="s">
        <v>153</v>
      </c>
      <c r="C126" s="1" t="s">
        <v>8</v>
      </c>
    </row>
    <row r="127" spans="1:3" x14ac:dyDescent="0.25">
      <c r="A127" s="1">
        <v>12784</v>
      </c>
      <c r="B127" s="1" t="s">
        <v>154</v>
      </c>
      <c r="C127" s="1" t="s">
        <v>8</v>
      </c>
    </row>
    <row r="128" spans="1:3" x14ac:dyDescent="0.25">
      <c r="A128" s="1">
        <v>12785</v>
      </c>
      <c r="B128" s="1" t="s">
        <v>155</v>
      </c>
      <c r="C128" s="1" t="s">
        <v>8</v>
      </c>
    </row>
    <row r="129" spans="1:3" x14ac:dyDescent="0.25">
      <c r="A129" s="1">
        <v>12792</v>
      </c>
      <c r="B129" s="1" t="s">
        <v>156</v>
      </c>
      <c r="C129" s="1" t="s">
        <v>8</v>
      </c>
    </row>
    <row r="130" spans="1:3" x14ac:dyDescent="0.25">
      <c r="A130" s="1">
        <v>12793</v>
      </c>
      <c r="B130" s="1" t="s">
        <v>157</v>
      </c>
      <c r="C130" s="1" t="s">
        <v>8</v>
      </c>
    </row>
    <row r="131" spans="1:3" x14ac:dyDescent="0.25">
      <c r="A131" s="1">
        <v>12801</v>
      </c>
      <c r="B131" s="1" t="s">
        <v>158</v>
      </c>
      <c r="C131" s="1" t="s">
        <v>61</v>
      </c>
    </row>
    <row r="132" spans="1:3" x14ac:dyDescent="0.25">
      <c r="A132" s="1">
        <v>12803</v>
      </c>
      <c r="B132" s="1" t="s">
        <v>159</v>
      </c>
      <c r="C132" s="1" t="s">
        <v>144</v>
      </c>
    </row>
    <row r="133" spans="1:3" x14ac:dyDescent="0.25">
      <c r="A133" s="1">
        <v>12804</v>
      </c>
      <c r="B133" s="1" t="s">
        <v>160</v>
      </c>
      <c r="C133" s="1" t="s">
        <v>144</v>
      </c>
    </row>
    <row r="134" spans="1:3" x14ac:dyDescent="0.25">
      <c r="A134" s="1">
        <v>12805</v>
      </c>
      <c r="B134" s="1" t="s">
        <v>161</v>
      </c>
      <c r="C134" s="1" t="s">
        <v>144</v>
      </c>
    </row>
    <row r="135" spans="1:3" x14ac:dyDescent="0.25">
      <c r="A135" s="1">
        <v>12806</v>
      </c>
      <c r="B135" s="1" t="s">
        <v>162</v>
      </c>
      <c r="C135" s="1" t="s">
        <v>144</v>
      </c>
    </row>
    <row r="136" spans="1:3" x14ac:dyDescent="0.25">
      <c r="A136" s="1">
        <v>12807</v>
      </c>
      <c r="B136" s="1" t="s">
        <v>163</v>
      </c>
      <c r="C136" s="1" t="s">
        <v>61</v>
      </c>
    </row>
    <row r="137" spans="1:3" x14ac:dyDescent="0.25">
      <c r="A137" s="1">
        <v>12809</v>
      </c>
      <c r="B137" s="1" t="s">
        <v>164</v>
      </c>
      <c r="C137" s="1" t="s">
        <v>8</v>
      </c>
    </row>
    <row r="138" spans="1:3" x14ac:dyDescent="0.25">
      <c r="A138" s="1">
        <v>12810</v>
      </c>
      <c r="B138" s="1" t="s">
        <v>165</v>
      </c>
      <c r="C138" s="1" t="s">
        <v>141</v>
      </c>
    </row>
    <row r="139" spans="1:3" x14ac:dyDescent="0.25">
      <c r="A139" s="1">
        <v>12811</v>
      </c>
      <c r="B139" s="1" t="s">
        <v>166</v>
      </c>
      <c r="C139" s="1" t="s">
        <v>8</v>
      </c>
    </row>
    <row r="140" spans="1:3" x14ac:dyDescent="0.25">
      <c r="A140" s="1">
        <v>12813</v>
      </c>
      <c r="B140" s="1" t="s">
        <v>167</v>
      </c>
      <c r="C140" s="1" t="s">
        <v>144</v>
      </c>
    </row>
    <row r="141" spans="1:3" x14ac:dyDescent="0.25">
      <c r="A141" s="1">
        <v>12820</v>
      </c>
      <c r="B141" s="1" t="s">
        <v>168</v>
      </c>
      <c r="C141" s="1" t="s">
        <v>4</v>
      </c>
    </row>
    <row r="142" spans="1:3" x14ac:dyDescent="0.25">
      <c r="A142" s="1">
        <v>12829</v>
      </c>
      <c r="B142" s="1" t="s">
        <v>169</v>
      </c>
      <c r="C142" s="1" t="s">
        <v>4</v>
      </c>
    </row>
    <row r="143" spans="1:3" x14ac:dyDescent="0.25">
      <c r="A143" s="1">
        <v>12835</v>
      </c>
      <c r="B143" s="1" t="s">
        <v>170</v>
      </c>
      <c r="C143" s="1" t="s">
        <v>4</v>
      </c>
    </row>
    <row r="144" spans="1:3" x14ac:dyDescent="0.25">
      <c r="A144" s="1">
        <v>12836</v>
      </c>
      <c r="B144" s="1" t="s">
        <v>171</v>
      </c>
      <c r="C144" s="1" t="s">
        <v>4</v>
      </c>
    </row>
    <row r="145" spans="1:3" x14ac:dyDescent="0.25">
      <c r="A145" s="1">
        <v>12837</v>
      </c>
      <c r="B145" s="1" t="s">
        <v>172</v>
      </c>
      <c r="C145" s="1" t="s">
        <v>4</v>
      </c>
    </row>
    <row r="146" spans="1:3" x14ac:dyDescent="0.25">
      <c r="A146" s="1">
        <v>12839</v>
      </c>
      <c r="B146" s="1" t="s">
        <v>173</v>
      </c>
      <c r="C146" s="1" t="s">
        <v>4</v>
      </c>
    </row>
    <row r="147" spans="1:3" x14ac:dyDescent="0.25">
      <c r="A147" s="1">
        <v>12841</v>
      </c>
      <c r="B147" s="1" t="s">
        <v>174</v>
      </c>
      <c r="C147" s="1" t="s">
        <v>4</v>
      </c>
    </row>
    <row r="148" spans="1:3" x14ac:dyDescent="0.25">
      <c r="A148" s="1">
        <v>12844</v>
      </c>
      <c r="B148" s="1" t="s">
        <v>175</v>
      </c>
      <c r="C148" s="1" t="s">
        <v>4</v>
      </c>
    </row>
    <row r="149" spans="1:3" x14ac:dyDescent="0.25">
      <c r="A149" s="1">
        <v>12849</v>
      </c>
      <c r="B149" s="1" t="s">
        <v>176</v>
      </c>
      <c r="C149" s="1" t="s">
        <v>4</v>
      </c>
    </row>
    <row r="150" spans="1:3" x14ac:dyDescent="0.25">
      <c r="A150" s="1">
        <v>12853</v>
      </c>
      <c r="B150" s="1" t="s">
        <v>177</v>
      </c>
      <c r="C150" s="1" t="s">
        <v>4</v>
      </c>
    </row>
    <row r="151" spans="1:3" x14ac:dyDescent="0.25">
      <c r="A151" s="1">
        <v>12854</v>
      </c>
      <c r="B151" s="1" t="s">
        <v>178</v>
      </c>
      <c r="C151" s="1" t="s">
        <v>4</v>
      </c>
    </row>
    <row r="152" spans="1:3" x14ac:dyDescent="0.25">
      <c r="A152" s="1">
        <v>12855</v>
      </c>
      <c r="B152" s="1" t="s">
        <v>179</v>
      </c>
      <c r="C152" s="1" t="s">
        <v>4</v>
      </c>
    </row>
    <row r="153" spans="1:3" x14ac:dyDescent="0.25">
      <c r="A153" s="1">
        <v>12857</v>
      </c>
      <c r="B153" s="1" t="s">
        <v>180</v>
      </c>
      <c r="C153" s="1" t="s">
        <v>4</v>
      </c>
    </row>
    <row r="154" spans="1:3" x14ac:dyDescent="0.25">
      <c r="A154" s="1">
        <v>12858</v>
      </c>
      <c r="B154" s="1" t="s">
        <v>181</v>
      </c>
      <c r="C154" s="1" t="s">
        <v>4</v>
      </c>
    </row>
    <row r="155" spans="1:3" x14ac:dyDescent="0.25">
      <c r="A155" s="1">
        <v>12862</v>
      </c>
      <c r="B155" s="1" t="s">
        <v>182</v>
      </c>
      <c r="C155" s="1" t="s">
        <v>4</v>
      </c>
    </row>
    <row r="156" spans="1:3" x14ac:dyDescent="0.25">
      <c r="A156" s="1">
        <v>12863</v>
      </c>
      <c r="B156" s="1" t="s">
        <v>183</v>
      </c>
      <c r="C156" s="1" t="s">
        <v>4</v>
      </c>
    </row>
    <row r="157" spans="1:3" x14ac:dyDescent="0.25">
      <c r="A157" s="1">
        <v>12867</v>
      </c>
      <c r="B157" s="1" t="s">
        <v>184</v>
      </c>
      <c r="C157" s="1" t="s">
        <v>4</v>
      </c>
    </row>
    <row r="158" spans="1:3" x14ac:dyDescent="0.25">
      <c r="A158" s="1">
        <v>12868</v>
      </c>
      <c r="B158" s="1" t="s">
        <v>185</v>
      </c>
      <c r="C158" s="1" t="s">
        <v>4</v>
      </c>
    </row>
    <row r="159" spans="1:3" x14ac:dyDescent="0.25">
      <c r="A159" s="1">
        <v>12869</v>
      </c>
      <c r="B159" s="1" t="s">
        <v>186</v>
      </c>
      <c r="C159" s="1" t="s">
        <v>4</v>
      </c>
    </row>
    <row r="160" spans="1:3" x14ac:dyDescent="0.25">
      <c r="A160" s="1">
        <v>12872</v>
      </c>
      <c r="B160" s="1" t="s">
        <v>187</v>
      </c>
      <c r="C160" s="1" t="s">
        <v>4</v>
      </c>
    </row>
    <row r="161" spans="1:3" x14ac:dyDescent="0.25">
      <c r="A161" s="1">
        <v>12877</v>
      </c>
      <c r="B161" s="1" t="s">
        <v>188</v>
      </c>
      <c r="C161" s="1" t="s">
        <v>4</v>
      </c>
    </row>
    <row r="162" spans="1:3" x14ac:dyDescent="0.25">
      <c r="A162" s="1">
        <v>12891</v>
      </c>
      <c r="B162" s="1" t="s">
        <v>189</v>
      </c>
      <c r="C162" s="1" t="s">
        <v>4</v>
      </c>
    </row>
    <row r="163" spans="1:3" x14ac:dyDescent="0.25">
      <c r="A163" s="1">
        <v>12900</v>
      </c>
      <c r="B163" s="1" t="s">
        <v>190</v>
      </c>
      <c r="C163" s="1" t="s">
        <v>4</v>
      </c>
    </row>
    <row r="164" spans="1:3" x14ac:dyDescent="0.25">
      <c r="A164" s="1">
        <v>12909</v>
      </c>
      <c r="B164" s="1" t="s">
        <v>191</v>
      </c>
      <c r="C164" s="1" t="s">
        <v>4</v>
      </c>
    </row>
    <row r="165" spans="1:3" x14ac:dyDescent="0.25">
      <c r="A165" s="1">
        <v>12910</v>
      </c>
      <c r="B165" s="1" t="s">
        <v>192</v>
      </c>
      <c r="C165" s="1" t="s">
        <v>4</v>
      </c>
    </row>
    <row r="166" spans="1:3" x14ac:dyDescent="0.25">
      <c r="A166" s="1">
        <v>12911</v>
      </c>
      <c r="B166" s="1" t="s">
        <v>193</v>
      </c>
      <c r="C166" s="1" t="s">
        <v>4</v>
      </c>
    </row>
    <row r="167" spans="1:3" x14ac:dyDescent="0.25">
      <c r="A167" s="1">
        <v>12913</v>
      </c>
      <c r="B167" s="1" t="s">
        <v>194</v>
      </c>
      <c r="C167" s="1" t="s">
        <v>4</v>
      </c>
    </row>
    <row r="168" spans="1:3" x14ac:dyDescent="0.25">
      <c r="A168" s="1">
        <v>12915</v>
      </c>
      <c r="B168" s="1" t="s">
        <v>195</v>
      </c>
      <c r="C168" s="1" t="s">
        <v>4</v>
      </c>
    </row>
    <row r="169" spans="1:3" x14ac:dyDescent="0.25">
      <c r="A169" s="1">
        <v>12917</v>
      </c>
      <c r="B169" s="1" t="s">
        <v>196</v>
      </c>
      <c r="C169" s="1" t="s">
        <v>4</v>
      </c>
    </row>
    <row r="170" spans="1:3" x14ac:dyDescent="0.25">
      <c r="A170" s="1">
        <v>12921</v>
      </c>
      <c r="B170" s="1" t="s">
        <v>197</v>
      </c>
      <c r="C170" s="1" t="s">
        <v>4</v>
      </c>
    </row>
    <row r="171" spans="1:3" x14ac:dyDescent="0.25">
      <c r="A171" s="1">
        <v>12923</v>
      </c>
      <c r="B171" s="1" t="s">
        <v>198</v>
      </c>
      <c r="C171" s="1" t="s">
        <v>4</v>
      </c>
    </row>
    <row r="172" spans="1:3" x14ac:dyDescent="0.25">
      <c r="A172" s="1">
        <v>12924</v>
      </c>
      <c r="B172" s="1" t="s">
        <v>199</v>
      </c>
      <c r="C172" s="1" t="s">
        <v>4</v>
      </c>
    </row>
    <row r="173" spans="1:3" x14ac:dyDescent="0.25">
      <c r="A173" s="1">
        <v>12926</v>
      </c>
      <c r="B173" s="1" t="s">
        <v>200</v>
      </c>
      <c r="C173" s="1" t="s">
        <v>4</v>
      </c>
    </row>
    <row r="174" spans="1:3" x14ac:dyDescent="0.25">
      <c r="A174" s="1">
        <v>12928</v>
      </c>
      <c r="B174" s="1" t="s">
        <v>201</v>
      </c>
      <c r="C174" s="1" t="s">
        <v>4</v>
      </c>
    </row>
    <row r="175" spans="1:3" x14ac:dyDescent="0.25">
      <c r="A175" s="1">
        <v>12931</v>
      </c>
      <c r="B175" s="1" t="s">
        <v>202</v>
      </c>
      <c r="C175" s="1" t="s">
        <v>4</v>
      </c>
    </row>
    <row r="176" spans="1:3" x14ac:dyDescent="0.25">
      <c r="A176" s="1">
        <v>12932</v>
      </c>
      <c r="B176" s="1" t="s">
        <v>203</v>
      </c>
      <c r="C176" s="1" t="s">
        <v>4</v>
      </c>
    </row>
    <row r="177" spans="1:3" x14ac:dyDescent="0.25">
      <c r="A177" s="1">
        <v>12933</v>
      </c>
      <c r="B177" s="1" t="s">
        <v>204</v>
      </c>
      <c r="C177" s="1" t="s">
        <v>4</v>
      </c>
    </row>
    <row r="178" spans="1:3" x14ac:dyDescent="0.25">
      <c r="A178" s="1">
        <v>12934</v>
      </c>
      <c r="B178" s="1" t="s">
        <v>205</v>
      </c>
      <c r="C178" s="1" t="s">
        <v>4</v>
      </c>
    </row>
    <row r="179" spans="1:3" x14ac:dyDescent="0.25">
      <c r="A179" s="1">
        <v>12935</v>
      </c>
      <c r="B179" s="1" t="s">
        <v>206</v>
      </c>
      <c r="C179" s="1" t="s">
        <v>4</v>
      </c>
    </row>
    <row r="180" spans="1:3" x14ac:dyDescent="0.25">
      <c r="A180" s="1">
        <v>12946</v>
      </c>
      <c r="B180" s="1" t="s">
        <v>207</v>
      </c>
      <c r="C180" s="1" t="s">
        <v>4</v>
      </c>
    </row>
    <row r="181" spans="1:3" x14ac:dyDescent="0.25">
      <c r="A181" s="1">
        <v>12947</v>
      </c>
      <c r="B181" s="1" t="s">
        <v>208</v>
      </c>
      <c r="C181" s="1" t="s">
        <v>4</v>
      </c>
    </row>
    <row r="182" spans="1:3" x14ac:dyDescent="0.25">
      <c r="A182" s="1">
        <v>12949</v>
      </c>
      <c r="B182" s="1" t="s">
        <v>209</v>
      </c>
      <c r="C182" s="1" t="s">
        <v>4</v>
      </c>
    </row>
    <row r="183" spans="1:3" x14ac:dyDescent="0.25">
      <c r="A183" s="1">
        <v>12951</v>
      </c>
      <c r="B183" s="1" t="s">
        <v>210</v>
      </c>
      <c r="C183" s="1" t="s">
        <v>4</v>
      </c>
    </row>
    <row r="184" spans="1:3" x14ac:dyDescent="0.25">
      <c r="A184" s="1">
        <v>12953</v>
      </c>
      <c r="B184" s="1" t="s">
        <v>211</v>
      </c>
      <c r="C184" s="1" t="s">
        <v>4</v>
      </c>
    </row>
    <row r="185" spans="1:3" x14ac:dyDescent="0.25">
      <c r="A185" s="1">
        <v>12956</v>
      </c>
      <c r="B185" s="1" t="s">
        <v>212</v>
      </c>
      <c r="C185" s="1" t="s">
        <v>4</v>
      </c>
    </row>
    <row r="186" spans="1:3" x14ac:dyDescent="0.25">
      <c r="A186" s="1">
        <v>12957</v>
      </c>
      <c r="B186" s="1" t="s">
        <v>213</v>
      </c>
      <c r="C186" s="1" t="s">
        <v>4</v>
      </c>
    </row>
    <row r="187" spans="1:3" x14ac:dyDescent="0.25">
      <c r="A187" s="1">
        <v>12963</v>
      </c>
      <c r="B187" s="1" t="s">
        <v>214</v>
      </c>
      <c r="C187" s="1" t="s">
        <v>4</v>
      </c>
    </row>
    <row r="188" spans="1:3" x14ac:dyDescent="0.25">
      <c r="A188" s="1">
        <v>12967</v>
      </c>
      <c r="B188" s="1" t="s">
        <v>215</v>
      </c>
      <c r="C188" s="1" t="s">
        <v>4</v>
      </c>
    </row>
    <row r="189" spans="1:3" x14ac:dyDescent="0.25">
      <c r="A189" s="1">
        <v>12970</v>
      </c>
      <c r="B189" s="1" t="s">
        <v>216</v>
      </c>
      <c r="C189" s="1" t="s">
        <v>4</v>
      </c>
    </row>
    <row r="190" spans="1:3" x14ac:dyDescent="0.25">
      <c r="A190" s="1">
        <v>12972</v>
      </c>
      <c r="B190" s="1" t="s">
        <v>217</v>
      </c>
      <c r="C190" s="1" t="s">
        <v>4</v>
      </c>
    </row>
    <row r="191" spans="1:3" x14ac:dyDescent="0.25">
      <c r="A191" s="1">
        <v>12974</v>
      </c>
      <c r="B191" s="1" t="s">
        <v>218</v>
      </c>
      <c r="C191" s="1" t="s">
        <v>4</v>
      </c>
    </row>
    <row r="192" spans="1:3" x14ac:dyDescent="0.25">
      <c r="A192" s="1">
        <v>12976</v>
      </c>
      <c r="B192" s="1" t="s">
        <v>219</v>
      </c>
      <c r="C192" s="1" t="s">
        <v>4</v>
      </c>
    </row>
    <row r="193" spans="1:3" x14ac:dyDescent="0.25">
      <c r="A193" s="1">
        <v>12978</v>
      </c>
      <c r="B193" s="1" t="s">
        <v>220</v>
      </c>
      <c r="C193" s="1" t="s">
        <v>4</v>
      </c>
    </row>
    <row r="194" spans="1:3" x14ac:dyDescent="0.25">
      <c r="A194" s="1">
        <v>12987</v>
      </c>
      <c r="B194" s="1" t="s">
        <v>221</v>
      </c>
      <c r="C194" s="1" t="s">
        <v>4</v>
      </c>
    </row>
    <row r="195" spans="1:3" x14ac:dyDescent="0.25">
      <c r="A195" s="1">
        <v>12993</v>
      </c>
      <c r="B195" s="1" t="s">
        <v>222</v>
      </c>
      <c r="C195" s="1" t="s">
        <v>4</v>
      </c>
    </row>
    <row r="196" spans="1:3" x14ac:dyDescent="0.25">
      <c r="A196" s="1">
        <v>12997</v>
      </c>
      <c r="B196" s="1" t="s">
        <v>223</v>
      </c>
      <c r="C196" s="1" t="s">
        <v>4</v>
      </c>
    </row>
    <row r="197" spans="1:3" x14ac:dyDescent="0.25">
      <c r="A197" s="1">
        <v>12998</v>
      </c>
      <c r="B197" s="1" t="s">
        <v>224</v>
      </c>
      <c r="C197" s="1" t="s">
        <v>4</v>
      </c>
    </row>
    <row r="198" spans="1:3" x14ac:dyDescent="0.25">
      <c r="A198" s="1">
        <v>13001</v>
      </c>
      <c r="B198" s="1" t="s">
        <v>225</v>
      </c>
      <c r="C198" s="1" t="s">
        <v>4</v>
      </c>
    </row>
    <row r="199" spans="1:3" x14ac:dyDescent="0.25">
      <c r="A199" s="1">
        <v>13004</v>
      </c>
      <c r="B199" s="1" t="s">
        <v>226</v>
      </c>
      <c r="C199" s="1" t="s">
        <v>4</v>
      </c>
    </row>
    <row r="200" spans="1:3" x14ac:dyDescent="0.25">
      <c r="A200" s="1">
        <v>13011</v>
      </c>
      <c r="B200" s="1" t="s">
        <v>227</v>
      </c>
      <c r="C200" s="1" t="s">
        <v>4</v>
      </c>
    </row>
    <row r="201" spans="1:3" x14ac:dyDescent="0.25">
      <c r="A201" s="1">
        <v>13012</v>
      </c>
      <c r="B201" s="1" t="s">
        <v>228</v>
      </c>
      <c r="C201" s="1" t="s">
        <v>4</v>
      </c>
    </row>
    <row r="202" spans="1:3" x14ac:dyDescent="0.25">
      <c r="A202" s="1">
        <v>13013</v>
      </c>
      <c r="B202" s="1" t="s">
        <v>229</v>
      </c>
      <c r="C202" s="1" t="s">
        <v>4</v>
      </c>
    </row>
    <row r="203" spans="1:3" x14ac:dyDescent="0.25">
      <c r="A203" s="1">
        <v>13014</v>
      </c>
      <c r="B203" s="1" t="s">
        <v>230</v>
      </c>
      <c r="C203" s="1" t="s">
        <v>4</v>
      </c>
    </row>
    <row r="204" spans="1:3" x14ac:dyDescent="0.25">
      <c r="A204" s="1">
        <v>13015</v>
      </c>
      <c r="B204" s="1" t="s">
        <v>231</v>
      </c>
      <c r="C204" s="1" t="s">
        <v>4</v>
      </c>
    </row>
    <row r="205" spans="1:3" x14ac:dyDescent="0.25">
      <c r="A205" s="1">
        <v>13018</v>
      </c>
      <c r="B205" s="1" t="s">
        <v>232</v>
      </c>
      <c r="C205" s="1" t="s">
        <v>4</v>
      </c>
    </row>
    <row r="206" spans="1:3" x14ac:dyDescent="0.25">
      <c r="A206" s="1">
        <v>13021</v>
      </c>
      <c r="B206" s="1" t="s">
        <v>233</v>
      </c>
      <c r="C206" s="1" t="s">
        <v>4</v>
      </c>
    </row>
    <row r="207" spans="1:3" x14ac:dyDescent="0.25">
      <c r="A207" s="1">
        <v>13026</v>
      </c>
      <c r="B207" s="1" t="s">
        <v>234</v>
      </c>
      <c r="C207" s="1" t="s">
        <v>4</v>
      </c>
    </row>
    <row r="208" spans="1:3" x14ac:dyDescent="0.25">
      <c r="A208" s="1">
        <v>13031</v>
      </c>
      <c r="B208" s="1" t="s">
        <v>235</v>
      </c>
      <c r="C208" s="1" t="s">
        <v>4</v>
      </c>
    </row>
    <row r="209" spans="1:3" x14ac:dyDescent="0.25">
      <c r="A209" s="1">
        <v>13032</v>
      </c>
      <c r="B209" s="1" t="s">
        <v>236</v>
      </c>
      <c r="C209" s="1" t="s">
        <v>4</v>
      </c>
    </row>
    <row r="210" spans="1:3" x14ac:dyDescent="0.25">
      <c r="A210" s="1">
        <v>13037</v>
      </c>
      <c r="B210" s="1" t="s">
        <v>237</v>
      </c>
      <c r="C210" s="1" t="s">
        <v>4</v>
      </c>
    </row>
    <row r="211" spans="1:3" x14ac:dyDescent="0.25">
      <c r="A211" s="1">
        <v>13039</v>
      </c>
      <c r="B211" s="1" t="s">
        <v>238</v>
      </c>
      <c r="C211" s="1" t="s">
        <v>4</v>
      </c>
    </row>
    <row r="212" spans="1:3" x14ac:dyDescent="0.25">
      <c r="A212" s="1">
        <v>13042</v>
      </c>
      <c r="B212" s="1" t="s">
        <v>239</v>
      </c>
      <c r="C212" s="1" t="s">
        <v>4</v>
      </c>
    </row>
    <row r="213" spans="1:3" x14ac:dyDescent="0.25">
      <c r="A213" s="1">
        <v>13044</v>
      </c>
      <c r="B213" s="1" t="s">
        <v>240</v>
      </c>
      <c r="C213" s="1" t="s">
        <v>4</v>
      </c>
    </row>
    <row r="214" spans="1:3" x14ac:dyDescent="0.25">
      <c r="A214" s="1">
        <v>13047</v>
      </c>
      <c r="B214" s="1" t="s">
        <v>241</v>
      </c>
      <c r="C214" s="1" t="s">
        <v>4</v>
      </c>
    </row>
    <row r="215" spans="1:3" x14ac:dyDescent="0.25">
      <c r="A215" s="1">
        <v>13048</v>
      </c>
      <c r="B215" s="1" t="s">
        <v>242</v>
      </c>
      <c r="C215" s="1" t="s">
        <v>4</v>
      </c>
    </row>
    <row r="216" spans="1:3" x14ac:dyDescent="0.25">
      <c r="A216" s="1">
        <v>13050</v>
      </c>
      <c r="B216" s="1" t="s">
        <v>243</v>
      </c>
      <c r="C216" s="1" t="s">
        <v>4</v>
      </c>
    </row>
    <row r="217" spans="1:3" x14ac:dyDescent="0.25">
      <c r="A217" s="1">
        <v>13052</v>
      </c>
      <c r="B217" s="1" t="s">
        <v>244</v>
      </c>
      <c r="C217" s="1" t="s">
        <v>4</v>
      </c>
    </row>
    <row r="218" spans="1:3" x14ac:dyDescent="0.25">
      <c r="A218" s="1">
        <v>13055</v>
      </c>
      <c r="B218" s="1" t="s">
        <v>245</v>
      </c>
      <c r="C218" s="1" t="s">
        <v>4</v>
      </c>
    </row>
    <row r="219" spans="1:3" x14ac:dyDescent="0.25">
      <c r="A219" s="1">
        <v>13056</v>
      </c>
      <c r="B219" s="1" t="s">
        <v>246</v>
      </c>
      <c r="C219" s="1" t="s">
        <v>4</v>
      </c>
    </row>
    <row r="220" spans="1:3" x14ac:dyDescent="0.25">
      <c r="A220" s="1">
        <v>13057</v>
      </c>
      <c r="B220" s="1" t="s">
        <v>247</v>
      </c>
      <c r="C220" s="1" t="s">
        <v>4</v>
      </c>
    </row>
    <row r="221" spans="1:3" x14ac:dyDescent="0.25">
      <c r="A221" s="1">
        <v>13065</v>
      </c>
      <c r="B221" s="1" t="s">
        <v>248</v>
      </c>
      <c r="C221" s="1" t="s">
        <v>4</v>
      </c>
    </row>
    <row r="222" spans="1:3" x14ac:dyDescent="0.25">
      <c r="A222" s="1">
        <v>13067</v>
      </c>
      <c r="B222" s="1" t="s">
        <v>249</v>
      </c>
      <c r="C222" s="1" t="s">
        <v>4</v>
      </c>
    </row>
    <row r="223" spans="1:3" x14ac:dyDescent="0.25">
      <c r="A223" s="1">
        <v>13069</v>
      </c>
      <c r="B223" s="1" t="s">
        <v>250</v>
      </c>
      <c r="C223" s="1" t="s">
        <v>4</v>
      </c>
    </row>
    <row r="224" spans="1:3" x14ac:dyDescent="0.25">
      <c r="A224" s="1">
        <v>13070</v>
      </c>
      <c r="B224" s="1" t="s">
        <v>251</v>
      </c>
      <c r="C224" s="1" t="s">
        <v>4</v>
      </c>
    </row>
    <row r="225" spans="1:3" x14ac:dyDescent="0.25">
      <c r="A225" s="1">
        <v>13077</v>
      </c>
      <c r="B225" s="1" t="s">
        <v>252</v>
      </c>
      <c r="C225" s="1" t="s">
        <v>4</v>
      </c>
    </row>
    <row r="226" spans="1:3" x14ac:dyDescent="0.25">
      <c r="A226" s="1">
        <v>13078</v>
      </c>
      <c r="B226" s="1" t="s">
        <v>253</v>
      </c>
      <c r="C226" s="1" t="s">
        <v>4</v>
      </c>
    </row>
    <row r="227" spans="1:3" x14ac:dyDescent="0.25">
      <c r="A227" s="1">
        <v>13081</v>
      </c>
      <c r="B227" s="1" t="s">
        <v>254</v>
      </c>
      <c r="C227" s="1" t="s">
        <v>4</v>
      </c>
    </row>
    <row r="228" spans="1:3" x14ac:dyDescent="0.25">
      <c r="A228" s="1">
        <v>13082</v>
      </c>
      <c r="B228" s="1" t="s">
        <v>255</v>
      </c>
      <c r="C228" s="1" t="s">
        <v>4</v>
      </c>
    </row>
    <row r="229" spans="1:3" x14ac:dyDescent="0.25">
      <c r="A229" s="1">
        <v>13085</v>
      </c>
      <c r="B229" s="1" t="s">
        <v>256</v>
      </c>
      <c r="C229" s="1" t="s">
        <v>4</v>
      </c>
    </row>
    <row r="230" spans="1:3" x14ac:dyDescent="0.25">
      <c r="A230" s="1">
        <v>13087</v>
      </c>
      <c r="B230" s="1" t="s">
        <v>257</v>
      </c>
      <c r="C230" s="1" t="s">
        <v>4</v>
      </c>
    </row>
    <row r="231" spans="1:3" x14ac:dyDescent="0.25">
      <c r="A231" s="1">
        <v>13089</v>
      </c>
      <c r="B231" s="1" t="s">
        <v>258</v>
      </c>
      <c r="C231" s="1" t="s">
        <v>4</v>
      </c>
    </row>
    <row r="232" spans="1:3" x14ac:dyDescent="0.25">
      <c r="A232" s="1">
        <v>13090</v>
      </c>
      <c r="B232" s="1" t="s">
        <v>259</v>
      </c>
      <c r="C232" s="1" t="s">
        <v>4</v>
      </c>
    </row>
    <row r="233" spans="1:3" x14ac:dyDescent="0.25">
      <c r="A233" s="1">
        <v>13091</v>
      </c>
      <c r="B233" s="1" t="s">
        <v>260</v>
      </c>
      <c r="C233" s="1" t="s">
        <v>4</v>
      </c>
    </row>
    <row r="234" spans="1:3" x14ac:dyDescent="0.25">
      <c r="A234" s="1">
        <v>13093</v>
      </c>
      <c r="B234" s="1" t="s">
        <v>261</v>
      </c>
      <c r="C234" s="1" t="s">
        <v>4</v>
      </c>
    </row>
    <row r="235" spans="1:3" x14ac:dyDescent="0.25">
      <c r="A235" s="1">
        <v>13097</v>
      </c>
      <c r="B235" s="1" t="s">
        <v>262</v>
      </c>
      <c r="C235" s="1" t="s">
        <v>4</v>
      </c>
    </row>
    <row r="236" spans="1:3" x14ac:dyDescent="0.25">
      <c r="A236" s="1">
        <v>13102</v>
      </c>
      <c r="B236" s="1" t="s">
        <v>263</v>
      </c>
      <c r="C236" s="1" t="s">
        <v>4</v>
      </c>
    </row>
    <row r="237" spans="1:3" x14ac:dyDescent="0.25">
      <c r="A237" s="1">
        <v>13103</v>
      </c>
      <c r="B237" s="1" t="s">
        <v>264</v>
      </c>
      <c r="C237" s="1" t="s">
        <v>4</v>
      </c>
    </row>
    <row r="238" spans="1:3" x14ac:dyDescent="0.25">
      <c r="A238" s="1">
        <v>13107</v>
      </c>
      <c r="B238" s="1" t="s">
        <v>265</v>
      </c>
      <c r="C238" s="1" t="s">
        <v>4</v>
      </c>
    </row>
    <row r="239" spans="1:3" x14ac:dyDescent="0.25">
      <c r="A239" s="1">
        <v>13108</v>
      </c>
      <c r="B239" s="1" t="s">
        <v>266</v>
      </c>
      <c r="C239" s="1" t="s">
        <v>4</v>
      </c>
    </row>
    <row r="240" spans="1:3" x14ac:dyDescent="0.25">
      <c r="A240" s="1">
        <v>13109</v>
      </c>
      <c r="B240" s="1" t="s">
        <v>267</v>
      </c>
      <c r="C240" s="1" t="s">
        <v>4</v>
      </c>
    </row>
    <row r="241" spans="1:3" x14ac:dyDescent="0.25">
      <c r="A241" s="1">
        <v>13110</v>
      </c>
      <c r="B241" s="1" t="s">
        <v>268</v>
      </c>
      <c r="C241" s="1" t="s">
        <v>4</v>
      </c>
    </row>
    <row r="242" spans="1:3" x14ac:dyDescent="0.25">
      <c r="A242" s="1">
        <v>13113</v>
      </c>
      <c r="B242" s="1" t="s">
        <v>269</v>
      </c>
      <c r="C242" s="1" t="s">
        <v>4</v>
      </c>
    </row>
    <row r="243" spans="1:3" x14ac:dyDescent="0.25">
      <c r="A243" s="1">
        <v>13115</v>
      </c>
      <c r="B243" s="1" t="s">
        <v>270</v>
      </c>
      <c r="C243" s="1" t="s">
        <v>4</v>
      </c>
    </row>
    <row r="244" spans="1:3" x14ac:dyDescent="0.25">
      <c r="A244" s="1">
        <v>13117</v>
      </c>
      <c r="B244" s="1" t="s">
        <v>271</v>
      </c>
      <c r="C244" s="1" t="s">
        <v>4</v>
      </c>
    </row>
    <row r="245" spans="1:3" x14ac:dyDescent="0.25">
      <c r="A245" s="1">
        <v>13124</v>
      </c>
      <c r="B245" s="1" t="s">
        <v>272</v>
      </c>
      <c r="C245" s="1" t="s">
        <v>4</v>
      </c>
    </row>
    <row r="246" spans="1:3" x14ac:dyDescent="0.25">
      <c r="A246" s="1">
        <v>13126</v>
      </c>
      <c r="B246" s="1" t="s">
        <v>273</v>
      </c>
      <c r="C246" s="1" t="s">
        <v>4</v>
      </c>
    </row>
    <row r="247" spans="1:3" x14ac:dyDescent="0.25">
      <c r="A247" s="1">
        <v>13129</v>
      </c>
      <c r="B247" s="1" t="s">
        <v>274</v>
      </c>
      <c r="C247" s="1" t="s">
        <v>4</v>
      </c>
    </row>
    <row r="248" spans="1:3" x14ac:dyDescent="0.25">
      <c r="A248" s="1">
        <v>13131</v>
      </c>
      <c r="B248" s="1" t="s">
        <v>275</v>
      </c>
      <c r="C248" s="1" t="s">
        <v>4</v>
      </c>
    </row>
    <row r="249" spans="1:3" x14ac:dyDescent="0.25">
      <c r="A249" s="1">
        <v>13134</v>
      </c>
      <c r="B249" s="1" t="s">
        <v>276</v>
      </c>
      <c r="C249" s="1" t="s">
        <v>4</v>
      </c>
    </row>
    <row r="250" spans="1:3" x14ac:dyDescent="0.25">
      <c r="A250" s="1">
        <v>13137</v>
      </c>
      <c r="B250" s="1" t="s">
        <v>277</v>
      </c>
      <c r="C250" s="1" t="s">
        <v>4</v>
      </c>
    </row>
    <row r="251" spans="1:3" x14ac:dyDescent="0.25">
      <c r="A251" s="1">
        <v>13138</v>
      </c>
      <c r="B251" s="1" t="s">
        <v>278</v>
      </c>
      <c r="C251" s="1" t="s">
        <v>4</v>
      </c>
    </row>
    <row r="252" spans="1:3" x14ac:dyDescent="0.25">
      <c r="A252" s="1">
        <v>13139</v>
      </c>
      <c r="B252" s="1" t="s">
        <v>279</v>
      </c>
      <c r="C252" s="1" t="s">
        <v>4</v>
      </c>
    </row>
    <row r="253" spans="1:3" x14ac:dyDescent="0.25">
      <c r="A253" s="1">
        <v>13140</v>
      </c>
      <c r="B253" s="1" t="s">
        <v>280</v>
      </c>
      <c r="C253" s="1" t="s">
        <v>4</v>
      </c>
    </row>
    <row r="254" spans="1:3" x14ac:dyDescent="0.25">
      <c r="A254" s="1">
        <v>13141</v>
      </c>
      <c r="B254" s="1" t="s">
        <v>281</v>
      </c>
      <c r="C254" s="1" t="s">
        <v>4</v>
      </c>
    </row>
    <row r="255" spans="1:3" x14ac:dyDescent="0.25">
      <c r="A255" s="1">
        <v>13148</v>
      </c>
      <c r="B255" s="1" t="s">
        <v>282</v>
      </c>
      <c r="C255" s="1" t="s">
        <v>4</v>
      </c>
    </row>
    <row r="256" spans="1:3" x14ac:dyDescent="0.25">
      <c r="A256" s="1">
        <v>13151</v>
      </c>
      <c r="B256" s="1" t="s">
        <v>283</v>
      </c>
      <c r="C256" s="1" t="s">
        <v>4</v>
      </c>
    </row>
    <row r="257" spans="1:3" x14ac:dyDescent="0.25">
      <c r="A257" s="1">
        <v>13152</v>
      </c>
      <c r="B257" s="1" t="s">
        <v>284</v>
      </c>
      <c r="C257" s="1" t="s">
        <v>4</v>
      </c>
    </row>
    <row r="258" spans="1:3" x14ac:dyDescent="0.25">
      <c r="A258" s="1">
        <v>13154</v>
      </c>
      <c r="B258" s="1" t="s">
        <v>285</v>
      </c>
      <c r="C258" s="1" t="s">
        <v>4</v>
      </c>
    </row>
    <row r="259" spans="1:3" x14ac:dyDescent="0.25">
      <c r="A259" s="1">
        <v>13155</v>
      </c>
      <c r="B259" s="1" t="s">
        <v>286</v>
      </c>
      <c r="C259" s="1" t="s">
        <v>4</v>
      </c>
    </row>
    <row r="260" spans="1:3" x14ac:dyDescent="0.25">
      <c r="A260" s="1">
        <v>13156</v>
      </c>
      <c r="B260" s="1" t="s">
        <v>287</v>
      </c>
      <c r="C260" s="1" t="s">
        <v>4</v>
      </c>
    </row>
    <row r="261" spans="1:3" x14ac:dyDescent="0.25">
      <c r="A261" s="1">
        <v>13157</v>
      </c>
      <c r="B261" s="1" t="s">
        <v>288</v>
      </c>
      <c r="C261" s="1" t="s">
        <v>4</v>
      </c>
    </row>
    <row r="262" spans="1:3" x14ac:dyDescent="0.25">
      <c r="A262" s="1">
        <v>13162</v>
      </c>
      <c r="B262" s="1" t="s">
        <v>289</v>
      </c>
      <c r="C262" s="1" t="s">
        <v>4</v>
      </c>
    </row>
    <row r="263" spans="1:3" x14ac:dyDescent="0.25">
      <c r="A263" s="1">
        <v>13164</v>
      </c>
      <c r="B263" s="1" t="s">
        <v>290</v>
      </c>
      <c r="C263" s="1" t="s">
        <v>4</v>
      </c>
    </row>
    <row r="264" spans="1:3" x14ac:dyDescent="0.25">
      <c r="A264" s="1">
        <v>13168</v>
      </c>
      <c r="B264" s="1" t="s">
        <v>291</v>
      </c>
      <c r="C264" s="1" t="s">
        <v>4</v>
      </c>
    </row>
    <row r="265" spans="1:3" x14ac:dyDescent="0.25">
      <c r="A265" s="1">
        <v>13173</v>
      </c>
      <c r="B265" s="1" t="s">
        <v>292</v>
      </c>
      <c r="C265" s="1" t="s">
        <v>4</v>
      </c>
    </row>
    <row r="266" spans="1:3" x14ac:dyDescent="0.25">
      <c r="A266" s="1">
        <v>13174</v>
      </c>
      <c r="B266" s="1" t="s">
        <v>293</v>
      </c>
      <c r="C266" s="1" t="s">
        <v>4</v>
      </c>
    </row>
    <row r="267" spans="1:3" x14ac:dyDescent="0.25">
      <c r="A267" s="1">
        <v>13178</v>
      </c>
      <c r="B267" s="1" t="s">
        <v>294</v>
      </c>
      <c r="C267" s="1" t="s">
        <v>4</v>
      </c>
    </row>
    <row r="268" spans="1:3" x14ac:dyDescent="0.25">
      <c r="A268" s="1">
        <v>13179</v>
      </c>
      <c r="B268" s="1" t="s">
        <v>295</v>
      </c>
      <c r="C268" s="1" t="s">
        <v>4</v>
      </c>
    </row>
    <row r="269" spans="1:3" x14ac:dyDescent="0.25">
      <c r="A269" s="1">
        <v>13181</v>
      </c>
      <c r="B269" s="1" t="s">
        <v>296</v>
      </c>
      <c r="C269" s="1" t="s">
        <v>4</v>
      </c>
    </row>
    <row r="270" spans="1:3" x14ac:dyDescent="0.25">
      <c r="A270" s="1">
        <v>13183</v>
      </c>
      <c r="B270" s="1" t="s">
        <v>297</v>
      </c>
      <c r="C270" s="1" t="s">
        <v>4</v>
      </c>
    </row>
    <row r="271" spans="1:3" x14ac:dyDescent="0.25">
      <c r="A271" s="1">
        <v>13190</v>
      </c>
      <c r="B271" s="1" t="s">
        <v>298</v>
      </c>
      <c r="C271" s="1" t="s">
        <v>4</v>
      </c>
    </row>
    <row r="272" spans="1:3" x14ac:dyDescent="0.25">
      <c r="A272" s="1">
        <v>13191</v>
      </c>
      <c r="B272" s="1" t="s">
        <v>299</v>
      </c>
      <c r="C272" s="1" t="s">
        <v>4</v>
      </c>
    </row>
    <row r="273" spans="1:3" x14ac:dyDescent="0.25">
      <c r="A273" s="1">
        <v>13195</v>
      </c>
      <c r="B273" s="1" t="s">
        <v>300</v>
      </c>
      <c r="C273" s="1" t="s">
        <v>4</v>
      </c>
    </row>
    <row r="274" spans="1:3" x14ac:dyDescent="0.25">
      <c r="A274" s="1">
        <v>13196</v>
      </c>
      <c r="B274" s="1" t="s">
        <v>301</v>
      </c>
      <c r="C274" s="1" t="s">
        <v>4</v>
      </c>
    </row>
    <row r="275" spans="1:3" x14ac:dyDescent="0.25">
      <c r="A275" s="1">
        <v>13203</v>
      </c>
      <c r="B275" s="1" t="s">
        <v>302</v>
      </c>
      <c r="C275" s="1" t="s">
        <v>4</v>
      </c>
    </row>
    <row r="276" spans="1:3" x14ac:dyDescent="0.25">
      <c r="A276" s="1">
        <v>13206</v>
      </c>
      <c r="B276" s="1" t="s">
        <v>303</v>
      </c>
      <c r="C276" s="1" t="s">
        <v>4</v>
      </c>
    </row>
    <row r="277" spans="1:3" x14ac:dyDescent="0.25">
      <c r="A277" s="1">
        <v>13208</v>
      </c>
      <c r="B277" s="1" t="s">
        <v>304</v>
      </c>
      <c r="C277" s="1" t="s">
        <v>4</v>
      </c>
    </row>
    <row r="278" spans="1:3" x14ac:dyDescent="0.25">
      <c r="A278" s="1">
        <v>13209</v>
      </c>
      <c r="B278" s="1" t="s">
        <v>305</v>
      </c>
      <c r="C278" s="1" t="s">
        <v>4</v>
      </c>
    </row>
    <row r="279" spans="1:3" x14ac:dyDescent="0.25">
      <c r="A279" s="1">
        <v>13213</v>
      </c>
      <c r="B279" s="1" t="s">
        <v>306</v>
      </c>
      <c r="C279" s="1" t="s">
        <v>4</v>
      </c>
    </row>
    <row r="280" spans="1:3" x14ac:dyDescent="0.25">
      <c r="A280" s="1">
        <v>13214</v>
      </c>
      <c r="B280" s="1" t="s">
        <v>307</v>
      </c>
      <c r="C280" s="1" t="s">
        <v>4</v>
      </c>
    </row>
    <row r="281" spans="1:3" x14ac:dyDescent="0.25">
      <c r="A281" s="1">
        <v>13230</v>
      </c>
      <c r="B281" s="1" t="s">
        <v>308</v>
      </c>
      <c r="C281" s="1" t="s">
        <v>4</v>
      </c>
    </row>
    <row r="282" spans="1:3" x14ac:dyDescent="0.25">
      <c r="A282" s="1">
        <v>13233</v>
      </c>
      <c r="B282" s="1" t="s">
        <v>309</v>
      </c>
      <c r="C282" s="1" t="s">
        <v>4</v>
      </c>
    </row>
    <row r="283" spans="1:3" x14ac:dyDescent="0.25">
      <c r="A283" s="1">
        <v>13240</v>
      </c>
      <c r="B283" s="1" t="s">
        <v>310</v>
      </c>
      <c r="C283" s="1" t="s">
        <v>4</v>
      </c>
    </row>
    <row r="284" spans="1:3" x14ac:dyDescent="0.25">
      <c r="A284" s="1">
        <v>13243</v>
      </c>
      <c r="B284" s="1" t="s">
        <v>311</v>
      </c>
      <c r="C284" s="1" t="s">
        <v>4</v>
      </c>
    </row>
    <row r="285" spans="1:3" x14ac:dyDescent="0.25">
      <c r="A285" s="1">
        <v>13246</v>
      </c>
      <c r="B285" s="1" t="s">
        <v>312</v>
      </c>
      <c r="C285" s="1" t="s">
        <v>4</v>
      </c>
    </row>
    <row r="286" spans="1:3" x14ac:dyDescent="0.25">
      <c r="A286" s="1">
        <v>13249</v>
      </c>
      <c r="B286" s="1" t="s">
        <v>313</v>
      </c>
      <c r="C286" s="1" t="s">
        <v>4</v>
      </c>
    </row>
    <row r="287" spans="1:3" x14ac:dyDescent="0.25">
      <c r="A287" s="1">
        <v>13252</v>
      </c>
      <c r="B287" s="1" t="s">
        <v>314</v>
      </c>
      <c r="C287" s="1" t="s">
        <v>4</v>
      </c>
    </row>
    <row r="288" spans="1:3" x14ac:dyDescent="0.25">
      <c r="A288" s="1">
        <v>13253</v>
      </c>
      <c r="B288" s="1" t="s">
        <v>315</v>
      </c>
      <c r="C288" s="1" t="s">
        <v>4</v>
      </c>
    </row>
    <row r="289" spans="1:3" x14ac:dyDescent="0.25">
      <c r="A289" s="1">
        <v>13259</v>
      </c>
      <c r="B289" s="1" t="s">
        <v>316</v>
      </c>
      <c r="C289" s="1" t="s">
        <v>4</v>
      </c>
    </row>
    <row r="290" spans="1:3" x14ac:dyDescent="0.25">
      <c r="A290" s="1">
        <v>13262</v>
      </c>
      <c r="B290" s="1" t="s">
        <v>317</v>
      </c>
      <c r="C290" s="1" t="s">
        <v>4</v>
      </c>
    </row>
    <row r="291" spans="1:3" x14ac:dyDescent="0.25">
      <c r="A291" s="1">
        <v>13263</v>
      </c>
      <c r="B291" s="1" t="s">
        <v>318</v>
      </c>
      <c r="C291" s="1" t="s">
        <v>4</v>
      </c>
    </row>
    <row r="292" spans="1:3" x14ac:dyDescent="0.25">
      <c r="A292" s="1">
        <v>13267</v>
      </c>
      <c r="B292" s="1" t="s">
        <v>319</v>
      </c>
      <c r="C292" s="1" t="s">
        <v>4</v>
      </c>
    </row>
    <row r="293" spans="1:3" x14ac:dyDescent="0.25">
      <c r="A293" s="1">
        <v>13269</v>
      </c>
      <c r="B293" s="1" t="s">
        <v>320</v>
      </c>
      <c r="C293" s="1" t="s">
        <v>4</v>
      </c>
    </row>
    <row r="294" spans="1:3" x14ac:dyDescent="0.25">
      <c r="A294" s="1">
        <v>13276</v>
      </c>
      <c r="B294" s="1" t="s">
        <v>321</v>
      </c>
      <c r="C294" s="1" t="s">
        <v>4</v>
      </c>
    </row>
    <row r="295" spans="1:3" x14ac:dyDescent="0.25">
      <c r="A295" s="1">
        <v>13280</v>
      </c>
      <c r="B295" s="1" t="s">
        <v>322</v>
      </c>
      <c r="C295" s="1" t="s">
        <v>4</v>
      </c>
    </row>
    <row r="296" spans="1:3" x14ac:dyDescent="0.25">
      <c r="A296" s="1">
        <v>13285</v>
      </c>
      <c r="B296" s="1" t="s">
        <v>323</v>
      </c>
      <c r="C296" s="1" t="s">
        <v>4</v>
      </c>
    </row>
    <row r="297" spans="1:3" x14ac:dyDescent="0.25">
      <c r="A297" s="1">
        <v>13291</v>
      </c>
      <c r="B297" s="1" t="s">
        <v>324</v>
      </c>
      <c r="C297" s="1" t="s">
        <v>4</v>
      </c>
    </row>
    <row r="298" spans="1:3" x14ac:dyDescent="0.25">
      <c r="A298" s="1">
        <v>13294</v>
      </c>
      <c r="B298" s="1" t="s">
        <v>325</v>
      </c>
      <c r="C298" s="1" t="s">
        <v>4</v>
      </c>
    </row>
    <row r="299" spans="1:3" x14ac:dyDescent="0.25">
      <c r="A299" s="1">
        <v>13295</v>
      </c>
      <c r="B299" s="1" t="s">
        <v>326</v>
      </c>
      <c r="C299" s="1" t="s">
        <v>4</v>
      </c>
    </row>
    <row r="300" spans="1:3" x14ac:dyDescent="0.25">
      <c r="A300" s="1">
        <v>13296</v>
      </c>
      <c r="B300" s="1" t="s">
        <v>327</v>
      </c>
      <c r="C300" s="1" t="s">
        <v>4</v>
      </c>
    </row>
    <row r="301" spans="1:3" x14ac:dyDescent="0.25">
      <c r="A301" s="1">
        <v>13297</v>
      </c>
      <c r="B301" s="1" t="s">
        <v>328</v>
      </c>
      <c r="C301" s="1" t="s">
        <v>4</v>
      </c>
    </row>
    <row r="302" spans="1:3" x14ac:dyDescent="0.25">
      <c r="A302" s="1">
        <v>13299</v>
      </c>
      <c r="B302" s="1" t="s">
        <v>329</v>
      </c>
      <c r="C302" s="1" t="s">
        <v>4</v>
      </c>
    </row>
    <row r="303" spans="1:3" x14ac:dyDescent="0.25">
      <c r="A303" s="1">
        <v>13308</v>
      </c>
      <c r="B303" s="1" t="s">
        <v>330</v>
      </c>
      <c r="C303" s="1" t="s">
        <v>4</v>
      </c>
    </row>
    <row r="304" spans="1:3" x14ac:dyDescent="0.25">
      <c r="A304" s="1">
        <v>13310</v>
      </c>
      <c r="B304" s="1" t="s">
        <v>331</v>
      </c>
      <c r="C304" s="1" t="s">
        <v>4</v>
      </c>
    </row>
    <row r="305" spans="1:3" x14ac:dyDescent="0.25">
      <c r="A305" s="1">
        <v>13316</v>
      </c>
      <c r="B305" s="1" t="s">
        <v>332</v>
      </c>
      <c r="C305" s="1" t="s">
        <v>4</v>
      </c>
    </row>
    <row r="306" spans="1:3" x14ac:dyDescent="0.25">
      <c r="A306" s="1">
        <v>13317</v>
      </c>
      <c r="B306" s="1" t="s">
        <v>333</v>
      </c>
      <c r="C306" s="1" t="s">
        <v>4</v>
      </c>
    </row>
    <row r="307" spans="1:3" x14ac:dyDescent="0.25">
      <c r="A307" s="1">
        <v>13319</v>
      </c>
      <c r="B307" s="1" t="s">
        <v>334</v>
      </c>
      <c r="C307" s="1" t="s">
        <v>4</v>
      </c>
    </row>
    <row r="308" spans="1:3" x14ac:dyDescent="0.25">
      <c r="A308" s="1">
        <v>13320</v>
      </c>
      <c r="B308" s="1" t="s">
        <v>335</v>
      </c>
      <c r="C308" s="1" t="s">
        <v>4</v>
      </c>
    </row>
    <row r="309" spans="1:3" x14ac:dyDescent="0.25">
      <c r="A309" s="1">
        <v>13324</v>
      </c>
      <c r="B309" s="1" t="s">
        <v>336</v>
      </c>
      <c r="C309" s="1" t="s">
        <v>4</v>
      </c>
    </row>
    <row r="310" spans="1:3" x14ac:dyDescent="0.25">
      <c r="A310" s="1">
        <v>13327</v>
      </c>
      <c r="B310" s="1" t="s">
        <v>337</v>
      </c>
      <c r="C310" s="1" t="s">
        <v>4</v>
      </c>
    </row>
    <row r="311" spans="1:3" x14ac:dyDescent="0.25">
      <c r="A311" s="1">
        <v>13329</v>
      </c>
      <c r="B311" s="1" t="s">
        <v>338</v>
      </c>
      <c r="C311" s="1" t="s">
        <v>4</v>
      </c>
    </row>
    <row r="312" spans="1:3" x14ac:dyDescent="0.25">
      <c r="A312" s="1">
        <v>13330</v>
      </c>
      <c r="B312" s="1" t="s">
        <v>339</v>
      </c>
      <c r="C312" s="1" t="s">
        <v>4</v>
      </c>
    </row>
    <row r="313" spans="1:3" x14ac:dyDescent="0.25">
      <c r="A313" s="1">
        <v>13333</v>
      </c>
      <c r="B313" s="1" t="s">
        <v>340</v>
      </c>
      <c r="C313" s="1" t="s">
        <v>4</v>
      </c>
    </row>
    <row r="314" spans="1:3" x14ac:dyDescent="0.25">
      <c r="A314" s="1">
        <v>13334</v>
      </c>
      <c r="B314" s="1" t="s">
        <v>341</v>
      </c>
      <c r="C314" s="1" t="s">
        <v>4</v>
      </c>
    </row>
    <row r="315" spans="1:3" x14ac:dyDescent="0.25">
      <c r="A315" s="1">
        <v>13337</v>
      </c>
      <c r="B315" s="1" t="s">
        <v>342</v>
      </c>
      <c r="C315" s="1" t="s">
        <v>4</v>
      </c>
    </row>
    <row r="316" spans="1:3" x14ac:dyDescent="0.25">
      <c r="A316" s="1">
        <v>13338</v>
      </c>
      <c r="B316" s="1" t="s">
        <v>343</v>
      </c>
      <c r="C316" s="1" t="s">
        <v>4</v>
      </c>
    </row>
    <row r="317" spans="1:3" x14ac:dyDescent="0.25">
      <c r="A317" s="1">
        <v>13340</v>
      </c>
      <c r="B317" s="1" t="s">
        <v>344</v>
      </c>
      <c r="C317" s="1" t="s">
        <v>4</v>
      </c>
    </row>
    <row r="318" spans="1:3" x14ac:dyDescent="0.25">
      <c r="A318" s="1">
        <v>13353</v>
      </c>
      <c r="B318" s="1" t="s">
        <v>345</v>
      </c>
      <c r="C318" s="1" t="s">
        <v>4</v>
      </c>
    </row>
    <row r="319" spans="1:3" x14ac:dyDescent="0.25">
      <c r="A319" s="1">
        <v>13357</v>
      </c>
      <c r="B319" s="1" t="s">
        <v>346</v>
      </c>
      <c r="C319" s="1" t="s">
        <v>4</v>
      </c>
    </row>
    <row r="320" spans="1:3" x14ac:dyDescent="0.25">
      <c r="A320" s="1">
        <v>13362</v>
      </c>
      <c r="B320" s="1" t="s">
        <v>347</v>
      </c>
      <c r="C320" s="1" t="s">
        <v>4</v>
      </c>
    </row>
    <row r="321" spans="1:3" x14ac:dyDescent="0.25">
      <c r="A321" s="1">
        <v>13363</v>
      </c>
      <c r="B321" s="1" t="s">
        <v>348</v>
      </c>
      <c r="C321" s="1" t="s">
        <v>4</v>
      </c>
    </row>
    <row r="322" spans="1:3" x14ac:dyDescent="0.25">
      <c r="A322" s="1">
        <v>13370</v>
      </c>
      <c r="B322" s="1" t="s">
        <v>349</v>
      </c>
      <c r="C322" s="1" t="s">
        <v>4</v>
      </c>
    </row>
    <row r="323" spans="1:3" x14ac:dyDescent="0.25">
      <c r="A323" s="1">
        <v>13371</v>
      </c>
      <c r="B323" s="1" t="s">
        <v>350</v>
      </c>
      <c r="C323" s="1" t="s">
        <v>4</v>
      </c>
    </row>
    <row r="324" spans="1:3" x14ac:dyDescent="0.25">
      <c r="A324" s="1">
        <v>13377</v>
      </c>
      <c r="B324" s="1" t="s">
        <v>351</v>
      </c>
      <c r="C324" s="1" t="s">
        <v>4</v>
      </c>
    </row>
    <row r="325" spans="1:3" x14ac:dyDescent="0.25">
      <c r="A325" s="1">
        <v>13381</v>
      </c>
      <c r="B325" s="1" t="s">
        <v>352</v>
      </c>
      <c r="C325" s="1" t="s">
        <v>4</v>
      </c>
    </row>
    <row r="326" spans="1:3" x14ac:dyDescent="0.25">
      <c r="A326" s="1">
        <v>13382</v>
      </c>
      <c r="B326" s="1" t="s">
        <v>353</v>
      </c>
      <c r="C326" s="1" t="s">
        <v>4</v>
      </c>
    </row>
    <row r="327" spans="1:3" x14ac:dyDescent="0.25">
      <c r="A327" s="1">
        <v>13387</v>
      </c>
      <c r="B327" s="1" t="s">
        <v>354</v>
      </c>
      <c r="C327" s="1" t="s">
        <v>4</v>
      </c>
    </row>
    <row r="328" spans="1:3" x14ac:dyDescent="0.25">
      <c r="A328" s="1">
        <v>13394</v>
      </c>
      <c r="B328" s="1" t="s">
        <v>355</v>
      </c>
      <c r="C328" s="1" t="s">
        <v>4</v>
      </c>
    </row>
    <row r="329" spans="1:3" x14ac:dyDescent="0.25">
      <c r="A329" s="1">
        <v>13397</v>
      </c>
      <c r="B329" s="1" t="s">
        <v>356</v>
      </c>
      <c r="C329" s="1" t="s">
        <v>4</v>
      </c>
    </row>
    <row r="330" spans="1:3" x14ac:dyDescent="0.25">
      <c r="A330" s="1">
        <v>13399</v>
      </c>
      <c r="B330" s="1" t="s">
        <v>357</v>
      </c>
      <c r="C330" s="1" t="s">
        <v>4</v>
      </c>
    </row>
    <row r="331" spans="1:3" x14ac:dyDescent="0.25">
      <c r="A331" s="1">
        <v>13402</v>
      </c>
      <c r="B331" s="1" t="s">
        <v>358</v>
      </c>
      <c r="C331" s="1" t="s">
        <v>4</v>
      </c>
    </row>
    <row r="332" spans="1:3" x14ac:dyDescent="0.25">
      <c r="A332" s="1">
        <v>13403</v>
      </c>
      <c r="B332" s="1" t="s">
        <v>359</v>
      </c>
      <c r="C332" s="1" t="s">
        <v>4</v>
      </c>
    </row>
    <row r="333" spans="1:3" x14ac:dyDescent="0.25">
      <c r="A333" s="1">
        <v>13407</v>
      </c>
      <c r="B333" s="1" t="s">
        <v>360</v>
      </c>
      <c r="C333" s="1" t="s">
        <v>4</v>
      </c>
    </row>
    <row r="334" spans="1:3" x14ac:dyDescent="0.25">
      <c r="A334" s="1">
        <v>13408</v>
      </c>
      <c r="B334" s="1" t="s">
        <v>361</v>
      </c>
      <c r="C334" s="1" t="s">
        <v>4</v>
      </c>
    </row>
    <row r="335" spans="1:3" x14ac:dyDescent="0.25">
      <c r="A335" s="1">
        <v>13412</v>
      </c>
      <c r="B335" s="1" t="s">
        <v>362</v>
      </c>
      <c r="C335" s="1" t="s">
        <v>4</v>
      </c>
    </row>
    <row r="336" spans="1:3" x14ac:dyDescent="0.25">
      <c r="A336" s="1">
        <v>13413</v>
      </c>
      <c r="B336" s="1" t="s">
        <v>363</v>
      </c>
      <c r="C336" s="1" t="s">
        <v>4</v>
      </c>
    </row>
    <row r="337" spans="1:3" x14ac:dyDescent="0.25">
      <c r="A337" s="1">
        <v>13415</v>
      </c>
      <c r="B337" s="1" t="s">
        <v>364</v>
      </c>
      <c r="C337" s="1" t="s">
        <v>4</v>
      </c>
    </row>
    <row r="338" spans="1:3" x14ac:dyDescent="0.25">
      <c r="A338" s="1">
        <v>13418</v>
      </c>
      <c r="B338" s="1" t="s">
        <v>365</v>
      </c>
      <c r="C338" s="1" t="s">
        <v>4</v>
      </c>
    </row>
    <row r="339" spans="1:3" x14ac:dyDescent="0.25">
      <c r="A339" s="1">
        <v>13421</v>
      </c>
      <c r="B339" s="1" t="s">
        <v>366</v>
      </c>
      <c r="C339" s="1" t="s">
        <v>4</v>
      </c>
    </row>
    <row r="340" spans="1:3" x14ac:dyDescent="0.25">
      <c r="A340" s="1">
        <v>13424</v>
      </c>
      <c r="B340" s="1" t="s">
        <v>367</v>
      </c>
      <c r="C340" s="1" t="s">
        <v>4</v>
      </c>
    </row>
    <row r="341" spans="1:3" x14ac:dyDescent="0.25">
      <c r="A341" s="1">
        <v>13425</v>
      </c>
      <c r="B341" s="1" t="s">
        <v>368</v>
      </c>
      <c r="C341" s="1" t="s">
        <v>4</v>
      </c>
    </row>
    <row r="342" spans="1:3" x14ac:dyDescent="0.25">
      <c r="A342" s="1">
        <v>13426</v>
      </c>
      <c r="B342" s="1" t="s">
        <v>369</v>
      </c>
      <c r="C342" s="1" t="s">
        <v>4</v>
      </c>
    </row>
    <row r="343" spans="1:3" x14ac:dyDescent="0.25">
      <c r="A343" s="1">
        <v>13428</v>
      </c>
      <c r="B343" s="1" t="s">
        <v>370</v>
      </c>
      <c r="C343" s="1" t="s">
        <v>4</v>
      </c>
    </row>
    <row r="344" spans="1:3" x14ac:dyDescent="0.25">
      <c r="A344" s="1">
        <v>13431</v>
      </c>
      <c r="B344" s="1" t="s">
        <v>371</v>
      </c>
      <c r="C344" s="1" t="s">
        <v>4</v>
      </c>
    </row>
    <row r="345" spans="1:3" x14ac:dyDescent="0.25">
      <c r="A345" s="1">
        <v>13435</v>
      </c>
      <c r="B345" s="1" t="s">
        <v>372</v>
      </c>
      <c r="C345" s="1" t="s">
        <v>4</v>
      </c>
    </row>
    <row r="346" spans="1:3" x14ac:dyDescent="0.25">
      <c r="A346" s="1">
        <v>13440</v>
      </c>
      <c r="B346" s="1" t="s">
        <v>373</v>
      </c>
      <c r="C346" s="1" t="s">
        <v>4</v>
      </c>
    </row>
    <row r="347" spans="1:3" x14ac:dyDescent="0.25">
      <c r="A347" s="1">
        <v>13443</v>
      </c>
      <c r="B347" s="1" t="s">
        <v>374</v>
      </c>
      <c r="C347" s="1" t="s">
        <v>4</v>
      </c>
    </row>
    <row r="348" spans="1:3" x14ac:dyDescent="0.25">
      <c r="A348" s="1">
        <v>13446</v>
      </c>
      <c r="B348" s="1" t="s">
        <v>375</v>
      </c>
      <c r="C348" s="1" t="s">
        <v>4</v>
      </c>
    </row>
    <row r="349" spans="1:3" x14ac:dyDescent="0.25">
      <c r="A349" s="1">
        <v>13448</v>
      </c>
      <c r="B349" s="1" t="s">
        <v>376</v>
      </c>
      <c r="C349" s="1" t="s">
        <v>4</v>
      </c>
    </row>
    <row r="350" spans="1:3" x14ac:dyDescent="0.25">
      <c r="A350" s="1">
        <v>13451</v>
      </c>
      <c r="B350" s="1" t="s">
        <v>377</v>
      </c>
      <c r="C350" s="1" t="s">
        <v>4</v>
      </c>
    </row>
    <row r="351" spans="1:3" x14ac:dyDescent="0.25">
      <c r="A351" s="1">
        <v>13455</v>
      </c>
      <c r="B351" s="1" t="s">
        <v>378</v>
      </c>
      <c r="C351" s="1" t="s">
        <v>4</v>
      </c>
    </row>
    <row r="352" spans="1:3" x14ac:dyDescent="0.25">
      <c r="A352" s="1">
        <v>13458</v>
      </c>
      <c r="B352" s="1" t="s">
        <v>379</v>
      </c>
      <c r="C352" s="1" t="s">
        <v>4</v>
      </c>
    </row>
    <row r="353" spans="1:3" x14ac:dyDescent="0.25">
      <c r="A353" s="1">
        <v>13464</v>
      </c>
      <c r="B353" s="1" t="s">
        <v>380</v>
      </c>
      <c r="C353" s="1" t="s">
        <v>4</v>
      </c>
    </row>
    <row r="354" spans="1:3" x14ac:dyDescent="0.25">
      <c r="A354" s="1">
        <v>13468</v>
      </c>
      <c r="B354" s="1" t="s">
        <v>381</v>
      </c>
      <c r="C354" s="1" t="s">
        <v>4</v>
      </c>
    </row>
    <row r="355" spans="1:3" x14ac:dyDescent="0.25">
      <c r="A355" s="1">
        <v>13473</v>
      </c>
      <c r="B355" s="1" t="s">
        <v>382</v>
      </c>
      <c r="C355" s="1" t="s">
        <v>4</v>
      </c>
    </row>
    <row r="356" spans="1:3" x14ac:dyDescent="0.25">
      <c r="A356" s="1">
        <v>13476</v>
      </c>
      <c r="B356" s="1" t="s">
        <v>383</v>
      </c>
      <c r="C356" s="1" t="s">
        <v>4</v>
      </c>
    </row>
    <row r="357" spans="1:3" x14ac:dyDescent="0.25">
      <c r="A357" s="1">
        <v>13478</v>
      </c>
      <c r="B357" s="1" t="s">
        <v>384</v>
      </c>
      <c r="C357" s="1" t="s">
        <v>4</v>
      </c>
    </row>
    <row r="358" spans="1:3" x14ac:dyDescent="0.25">
      <c r="A358" s="1">
        <v>13479</v>
      </c>
      <c r="B358" s="1" t="s">
        <v>385</v>
      </c>
      <c r="C358" s="1" t="s">
        <v>4</v>
      </c>
    </row>
    <row r="359" spans="1:3" x14ac:dyDescent="0.25">
      <c r="A359" s="1">
        <v>13481</v>
      </c>
      <c r="B359" s="1" t="s">
        <v>386</v>
      </c>
      <c r="C359" s="1" t="s">
        <v>4</v>
      </c>
    </row>
    <row r="360" spans="1:3" x14ac:dyDescent="0.25">
      <c r="A360" s="1">
        <v>13485</v>
      </c>
      <c r="B360" s="1" t="s">
        <v>387</v>
      </c>
      <c r="C360" s="1" t="s">
        <v>4</v>
      </c>
    </row>
    <row r="361" spans="1:3" x14ac:dyDescent="0.25">
      <c r="A361" s="1">
        <v>13488</v>
      </c>
      <c r="B361" s="1" t="s">
        <v>388</v>
      </c>
      <c r="C361" s="1" t="s">
        <v>4</v>
      </c>
    </row>
    <row r="362" spans="1:3" x14ac:dyDescent="0.25">
      <c r="A362" s="1">
        <v>13491</v>
      </c>
      <c r="B362" s="1" t="s">
        <v>389</v>
      </c>
      <c r="C362" s="1" t="s">
        <v>4</v>
      </c>
    </row>
    <row r="363" spans="1:3" x14ac:dyDescent="0.25">
      <c r="A363" s="1">
        <v>13495</v>
      </c>
      <c r="B363" s="1" t="s">
        <v>390</v>
      </c>
      <c r="C363" s="1" t="s">
        <v>4</v>
      </c>
    </row>
    <row r="364" spans="1:3" x14ac:dyDescent="0.25">
      <c r="A364" s="1">
        <v>13501</v>
      </c>
      <c r="B364" s="1" t="s">
        <v>391</v>
      </c>
      <c r="C364" s="1" t="s">
        <v>14</v>
      </c>
    </row>
    <row r="365" spans="1:3" x14ac:dyDescent="0.25">
      <c r="A365" s="1">
        <v>13502</v>
      </c>
      <c r="B365" s="1" t="s">
        <v>392</v>
      </c>
      <c r="C365" s="1" t="s">
        <v>4</v>
      </c>
    </row>
    <row r="366" spans="1:3" x14ac:dyDescent="0.25">
      <c r="A366" s="1">
        <v>13503</v>
      </c>
      <c r="B366" s="1" t="s">
        <v>393</v>
      </c>
      <c r="C366" s="1" t="s">
        <v>4</v>
      </c>
    </row>
    <row r="367" spans="1:3" x14ac:dyDescent="0.25">
      <c r="A367" s="1">
        <v>13506</v>
      </c>
      <c r="B367" s="1" t="s">
        <v>394</v>
      </c>
      <c r="C367" s="1" t="s">
        <v>4</v>
      </c>
    </row>
    <row r="368" spans="1:3" x14ac:dyDescent="0.25">
      <c r="A368" s="1">
        <v>13510</v>
      </c>
      <c r="B368" s="1" t="s">
        <v>395</v>
      </c>
      <c r="C368" s="1" t="s">
        <v>4</v>
      </c>
    </row>
    <row r="369" spans="1:3" x14ac:dyDescent="0.25">
      <c r="A369" s="1">
        <v>13513</v>
      </c>
      <c r="B369" s="1" t="s">
        <v>396</v>
      </c>
      <c r="C369" s="1" t="s">
        <v>4</v>
      </c>
    </row>
    <row r="370" spans="1:3" x14ac:dyDescent="0.25">
      <c r="A370" s="1">
        <v>13514</v>
      </c>
      <c r="B370" s="1" t="s">
        <v>397</v>
      </c>
      <c r="C370" s="1" t="s">
        <v>4</v>
      </c>
    </row>
    <row r="371" spans="1:3" x14ac:dyDescent="0.25">
      <c r="A371" s="1">
        <v>13520</v>
      </c>
      <c r="B371" s="1" t="s">
        <v>398</v>
      </c>
      <c r="C371" s="1" t="s">
        <v>14</v>
      </c>
    </row>
    <row r="372" spans="1:3" x14ac:dyDescent="0.25">
      <c r="A372" s="1">
        <v>13526</v>
      </c>
      <c r="B372" s="1" t="s">
        <v>399</v>
      </c>
      <c r="C372" s="1" t="s">
        <v>4</v>
      </c>
    </row>
    <row r="373" spans="1:3" x14ac:dyDescent="0.25">
      <c r="A373" s="1">
        <v>13527</v>
      </c>
      <c r="B373" s="1" t="s">
        <v>400</v>
      </c>
      <c r="C373" s="1" t="s">
        <v>4</v>
      </c>
    </row>
    <row r="374" spans="1:3" x14ac:dyDescent="0.25">
      <c r="A374" s="1">
        <v>13538</v>
      </c>
      <c r="B374" s="1" t="s">
        <v>401</v>
      </c>
      <c r="C374" s="1" t="s">
        <v>4</v>
      </c>
    </row>
    <row r="375" spans="1:3" x14ac:dyDescent="0.25">
      <c r="A375" s="1">
        <v>13542</v>
      </c>
      <c r="B375" s="1" t="s">
        <v>402</v>
      </c>
      <c r="C375" s="1" t="s">
        <v>4</v>
      </c>
    </row>
    <row r="376" spans="1:3" x14ac:dyDescent="0.25">
      <c r="A376" s="1">
        <v>13546</v>
      </c>
      <c r="B376" s="1" t="s">
        <v>403</v>
      </c>
      <c r="C376" s="1" t="s">
        <v>4</v>
      </c>
    </row>
    <row r="377" spans="1:3" x14ac:dyDescent="0.25">
      <c r="A377" s="1">
        <v>13547</v>
      </c>
      <c r="B377" s="1" t="s">
        <v>404</v>
      </c>
      <c r="C377" s="1" t="s">
        <v>4</v>
      </c>
    </row>
    <row r="378" spans="1:3" x14ac:dyDescent="0.25">
      <c r="A378" s="1">
        <v>13550</v>
      </c>
      <c r="B378" s="1" t="s">
        <v>405</v>
      </c>
      <c r="C378" s="1" t="s">
        <v>4</v>
      </c>
    </row>
    <row r="379" spans="1:3" x14ac:dyDescent="0.25">
      <c r="A379" s="1">
        <v>13552</v>
      </c>
      <c r="B379" s="1" t="s">
        <v>406</v>
      </c>
      <c r="C379" s="1" t="s">
        <v>4</v>
      </c>
    </row>
    <row r="380" spans="1:3" x14ac:dyDescent="0.25">
      <c r="A380" s="1">
        <v>13553</v>
      </c>
      <c r="B380" s="1" t="s">
        <v>407</v>
      </c>
      <c r="C380" s="1" t="s">
        <v>4</v>
      </c>
    </row>
    <row r="381" spans="1:3" x14ac:dyDescent="0.25">
      <c r="A381" s="1">
        <v>13554</v>
      </c>
      <c r="B381" s="1" t="s">
        <v>408</v>
      </c>
      <c r="C381" s="1" t="s">
        <v>4</v>
      </c>
    </row>
    <row r="382" spans="1:3" x14ac:dyDescent="0.25">
      <c r="A382" s="1">
        <v>13555</v>
      </c>
      <c r="B382" s="1" t="s">
        <v>409</v>
      </c>
      <c r="C382" s="1" t="s">
        <v>4</v>
      </c>
    </row>
    <row r="383" spans="1:3" x14ac:dyDescent="0.25">
      <c r="A383" s="1">
        <v>13557</v>
      </c>
      <c r="B383" s="1" t="s">
        <v>410</v>
      </c>
      <c r="C383" s="1" t="s">
        <v>4</v>
      </c>
    </row>
    <row r="384" spans="1:3" x14ac:dyDescent="0.25">
      <c r="A384" s="1">
        <v>13561</v>
      </c>
      <c r="B384" s="1" t="s">
        <v>411</v>
      </c>
      <c r="C384" s="1" t="s">
        <v>4</v>
      </c>
    </row>
    <row r="385" spans="1:3" x14ac:dyDescent="0.25">
      <c r="A385" s="1">
        <v>13562</v>
      </c>
      <c r="B385" s="1" t="s">
        <v>412</v>
      </c>
      <c r="C385" s="1" t="s">
        <v>4</v>
      </c>
    </row>
    <row r="386" spans="1:3" x14ac:dyDescent="0.25">
      <c r="A386" s="1">
        <v>13564</v>
      </c>
      <c r="B386" s="1" t="s">
        <v>413</v>
      </c>
      <c r="C386" s="1" t="s">
        <v>4</v>
      </c>
    </row>
    <row r="387" spans="1:3" x14ac:dyDescent="0.25">
      <c r="A387" s="1">
        <v>13565</v>
      </c>
      <c r="B387" s="1" t="s">
        <v>414</v>
      </c>
      <c r="C387" s="1" t="s">
        <v>4</v>
      </c>
    </row>
    <row r="388" spans="1:3" x14ac:dyDescent="0.25">
      <c r="A388" s="1">
        <v>13566</v>
      </c>
      <c r="B388" s="1" t="s">
        <v>415</v>
      </c>
      <c r="C388" s="1" t="s">
        <v>4</v>
      </c>
    </row>
    <row r="389" spans="1:3" x14ac:dyDescent="0.25">
      <c r="A389" s="1">
        <v>13567</v>
      </c>
      <c r="B389" s="1" t="s">
        <v>416</v>
      </c>
      <c r="C389" s="1" t="s">
        <v>4</v>
      </c>
    </row>
    <row r="390" spans="1:3" x14ac:dyDescent="0.25">
      <c r="A390" s="1">
        <v>13569</v>
      </c>
      <c r="B390" s="1" t="s">
        <v>417</v>
      </c>
      <c r="C390" s="1" t="s">
        <v>4</v>
      </c>
    </row>
    <row r="391" spans="1:3" x14ac:dyDescent="0.25">
      <c r="A391" s="1">
        <v>13571</v>
      </c>
      <c r="B391" s="1" t="s">
        <v>418</v>
      </c>
      <c r="C391" s="1" t="s">
        <v>4</v>
      </c>
    </row>
    <row r="392" spans="1:3" x14ac:dyDescent="0.25">
      <c r="A392" s="1">
        <v>13574</v>
      </c>
      <c r="B392" s="1" t="s">
        <v>419</v>
      </c>
      <c r="C392" s="1" t="s">
        <v>4</v>
      </c>
    </row>
    <row r="393" spans="1:3" x14ac:dyDescent="0.25">
      <c r="A393" s="1">
        <v>13577</v>
      </c>
      <c r="B393" s="1" t="s">
        <v>420</v>
      </c>
      <c r="C393" s="1" t="s">
        <v>4</v>
      </c>
    </row>
    <row r="394" spans="1:3" x14ac:dyDescent="0.25">
      <c r="A394" s="1">
        <v>13581</v>
      </c>
      <c r="B394" s="1" t="s">
        <v>421</v>
      </c>
      <c r="C394" s="1" t="s">
        <v>4</v>
      </c>
    </row>
    <row r="395" spans="1:3" x14ac:dyDescent="0.25">
      <c r="A395" s="1">
        <v>13583</v>
      </c>
      <c r="B395" s="1" t="s">
        <v>422</v>
      </c>
      <c r="C395" s="1" t="s">
        <v>4</v>
      </c>
    </row>
    <row r="396" spans="1:3" x14ac:dyDescent="0.25">
      <c r="A396" s="1">
        <v>13590</v>
      </c>
      <c r="B396" s="1" t="s">
        <v>423</v>
      </c>
      <c r="C396" s="1" t="s">
        <v>4</v>
      </c>
    </row>
    <row r="397" spans="1:3" x14ac:dyDescent="0.25">
      <c r="A397" s="1">
        <v>13591</v>
      </c>
      <c r="B397" s="1" t="s">
        <v>424</v>
      </c>
      <c r="C397" s="1" t="s">
        <v>4</v>
      </c>
    </row>
    <row r="398" spans="1:3" x14ac:dyDescent="0.25">
      <c r="A398" s="1">
        <v>13593</v>
      </c>
      <c r="B398" s="1" t="s">
        <v>425</v>
      </c>
      <c r="C398" s="1" t="s">
        <v>4</v>
      </c>
    </row>
    <row r="399" spans="1:3" x14ac:dyDescent="0.25">
      <c r="A399" s="1">
        <v>13595</v>
      </c>
      <c r="B399" s="1" t="s">
        <v>426</v>
      </c>
      <c r="C399" s="1" t="s">
        <v>4</v>
      </c>
    </row>
    <row r="400" spans="1:3" x14ac:dyDescent="0.25">
      <c r="A400" s="1">
        <v>13598</v>
      </c>
      <c r="B400" s="1" t="s">
        <v>427</v>
      </c>
      <c r="C400" s="1" t="s">
        <v>4</v>
      </c>
    </row>
    <row r="401" spans="1:3" x14ac:dyDescent="0.25">
      <c r="A401" s="1">
        <v>13601</v>
      </c>
      <c r="B401" s="1" t="s">
        <v>428</v>
      </c>
      <c r="C401" s="1" t="s">
        <v>4</v>
      </c>
    </row>
    <row r="402" spans="1:3" x14ac:dyDescent="0.25">
      <c r="A402" s="1">
        <v>13604</v>
      </c>
      <c r="B402" s="1" t="s">
        <v>429</v>
      </c>
      <c r="C402" s="1" t="s">
        <v>4</v>
      </c>
    </row>
    <row r="403" spans="1:3" x14ac:dyDescent="0.25">
      <c r="A403" s="1">
        <v>13610</v>
      </c>
      <c r="B403" s="1" t="s">
        <v>430</v>
      </c>
      <c r="C403" s="1" t="s">
        <v>4</v>
      </c>
    </row>
    <row r="404" spans="1:3" x14ac:dyDescent="0.25">
      <c r="A404" s="1">
        <v>13611</v>
      </c>
      <c r="B404" s="1" t="s">
        <v>431</v>
      </c>
      <c r="C404" s="1" t="s">
        <v>4</v>
      </c>
    </row>
    <row r="405" spans="1:3" x14ac:dyDescent="0.25">
      <c r="A405" s="1">
        <v>13614</v>
      </c>
      <c r="B405" s="1" t="s">
        <v>432</v>
      </c>
      <c r="C405" s="1" t="s">
        <v>4</v>
      </c>
    </row>
    <row r="406" spans="1:3" x14ac:dyDescent="0.25">
      <c r="A406" s="1">
        <v>13615</v>
      </c>
      <c r="B406" s="1" t="s">
        <v>433</v>
      </c>
      <c r="C406" s="1" t="s">
        <v>4</v>
      </c>
    </row>
    <row r="407" spans="1:3" x14ac:dyDescent="0.25">
      <c r="A407" s="1">
        <v>13617</v>
      </c>
      <c r="B407" s="1" t="s">
        <v>434</v>
      </c>
      <c r="C407" s="1" t="s">
        <v>4</v>
      </c>
    </row>
    <row r="408" spans="1:3" x14ac:dyDescent="0.25">
      <c r="A408" s="1">
        <v>13619</v>
      </c>
      <c r="B408" s="1" t="s">
        <v>435</v>
      </c>
      <c r="C408" s="1" t="s">
        <v>4</v>
      </c>
    </row>
    <row r="409" spans="1:3" x14ac:dyDescent="0.25">
      <c r="A409" s="1">
        <v>13623</v>
      </c>
      <c r="B409" s="1" t="s">
        <v>436</v>
      </c>
      <c r="C409" s="1" t="s">
        <v>4</v>
      </c>
    </row>
    <row r="410" spans="1:3" x14ac:dyDescent="0.25">
      <c r="A410" s="1">
        <v>13624</v>
      </c>
      <c r="B410" s="1" t="s">
        <v>437</v>
      </c>
      <c r="C410" s="1" t="s">
        <v>4</v>
      </c>
    </row>
    <row r="411" spans="1:3" x14ac:dyDescent="0.25">
      <c r="A411" s="1">
        <v>13625</v>
      </c>
      <c r="B411" s="1" t="s">
        <v>438</v>
      </c>
      <c r="C411" s="1" t="s">
        <v>4</v>
      </c>
    </row>
    <row r="412" spans="1:3" x14ac:dyDescent="0.25">
      <c r="A412" s="1">
        <v>13626</v>
      </c>
      <c r="B412" s="1" t="s">
        <v>439</v>
      </c>
      <c r="C412" s="1" t="s">
        <v>4</v>
      </c>
    </row>
    <row r="413" spans="1:3" x14ac:dyDescent="0.25">
      <c r="A413" s="1">
        <v>13627</v>
      </c>
      <c r="B413" s="1" t="s">
        <v>440</v>
      </c>
      <c r="C413" s="1" t="s">
        <v>4</v>
      </c>
    </row>
    <row r="414" spans="1:3" x14ac:dyDescent="0.25">
      <c r="A414" s="1">
        <v>13629</v>
      </c>
      <c r="B414" s="1" t="s">
        <v>441</v>
      </c>
      <c r="C414" s="1" t="s">
        <v>4</v>
      </c>
    </row>
    <row r="415" spans="1:3" x14ac:dyDescent="0.25">
      <c r="A415" s="1">
        <v>13632</v>
      </c>
      <c r="B415" s="1" t="s">
        <v>442</v>
      </c>
      <c r="C415" s="1" t="s">
        <v>4</v>
      </c>
    </row>
    <row r="416" spans="1:3" x14ac:dyDescent="0.25">
      <c r="A416" s="1">
        <v>13634</v>
      </c>
      <c r="B416" s="1" t="s">
        <v>443</v>
      </c>
      <c r="C416" s="1" t="s">
        <v>4</v>
      </c>
    </row>
    <row r="417" spans="1:3" x14ac:dyDescent="0.25">
      <c r="A417" s="1">
        <v>13635</v>
      </c>
      <c r="B417" s="1" t="s">
        <v>444</v>
      </c>
      <c r="C417" s="1" t="s">
        <v>4</v>
      </c>
    </row>
    <row r="418" spans="1:3" x14ac:dyDescent="0.25">
      <c r="A418" s="1">
        <v>13649</v>
      </c>
      <c r="B418" s="1" t="s">
        <v>445</v>
      </c>
      <c r="C418" s="1" t="s">
        <v>4</v>
      </c>
    </row>
    <row r="419" spans="1:3" x14ac:dyDescent="0.25">
      <c r="A419" s="1">
        <v>13650</v>
      </c>
      <c r="B419" s="1" t="s">
        <v>446</v>
      </c>
      <c r="C419" s="1" t="s">
        <v>4</v>
      </c>
    </row>
    <row r="420" spans="1:3" x14ac:dyDescent="0.25">
      <c r="A420" s="1">
        <v>13652</v>
      </c>
      <c r="B420" s="1" t="s">
        <v>447</v>
      </c>
      <c r="C420" s="1" t="s">
        <v>4</v>
      </c>
    </row>
    <row r="421" spans="1:3" x14ac:dyDescent="0.25">
      <c r="A421" s="1">
        <v>13654</v>
      </c>
      <c r="B421" s="1" t="s">
        <v>448</v>
      </c>
      <c r="C421" s="1" t="s">
        <v>4</v>
      </c>
    </row>
    <row r="422" spans="1:3" x14ac:dyDescent="0.25">
      <c r="A422" s="1">
        <v>13658</v>
      </c>
      <c r="B422" s="1" t="s">
        <v>449</v>
      </c>
      <c r="C422" s="1" t="s">
        <v>4</v>
      </c>
    </row>
    <row r="423" spans="1:3" x14ac:dyDescent="0.25">
      <c r="A423" s="1">
        <v>13662</v>
      </c>
      <c r="B423" s="1" t="s">
        <v>450</v>
      </c>
      <c r="C423" s="1" t="s">
        <v>4</v>
      </c>
    </row>
    <row r="424" spans="1:3" x14ac:dyDescent="0.25">
      <c r="A424" s="1">
        <v>13663</v>
      </c>
      <c r="B424" s="1" t="s">
        <v>451</v>
      </c>
      <c r="C424" s="1" t="s">
        <v>4</v>
      </c>
    </row>
    <row r="425" spans="1:3" x14ac:dyDescent="0.25">
      <c r="A425" s="1">
        <v>13668</v>
      </c>
      <c r="B425" s="1" t="s">
        <v>452</v>
      </c>
      <c r="C425" s="1" t="s">
        <v>4</v>
      </c>
    </row>
    <row r="426" spans="1:3" x14ac:dyDescent="0.25">
      <c r="A426" s="1">
        <v>13680</v>
      </c>
      <c r="B426" s="1" t="s">
        <v>453</v>
      </c>
      <c r="C426" s="1" t="s">
        <v>4</v>
      </c>
    </row>
    <row r="427" spans="1:3" x14ac:dyDescent="0.25">
      <c r="A427" s="1">
        <v>13687</v>
      </c>
      <c r="B427" s="1" t="s">
        <v>454</v>
      </c>
      <c r="C427" s="1" t="s">
        <v>4</v>
      </c>
    </row>
    <row r="428" spans="1:3" x14ac:dyDescent="0.25">
      <c r="A428" s="1">
        <v>13691</v>
      </c>
      <c r="B428" s="1" t="s">
        <v>455</v>
      </c>
      <c r="C428" s="1" t="s">
        <v>4</v>
      </c>
    </row>
    <row r="429" spans="1:3" x14ac:dyDescent="0.25">
      <c r="A429" s="1">
        <v>13692</v>
      </c>
      <c r="B429" s="1" t="s">
        <v>456</v>
      </c>
      <c r="C429" s="1" t="s">
        <v>4</v>
      </c>
    </row>
    <row r="430" spans="1:3" x14ac:dyDescent="0.25">
      <c r="A430" s="1">
        <v>13693</v>
      </c>
      <c r="B430" s="1" t="s">
        <v>457</v>
      </c>
      <c r="C430" s="1" t="s">
        <v>4</v>
      </c>
    </row>
    <row r="431" spans="1:3" x14ac:dyDescent="0.25">
      <c r="A431" s="1">
        <v>13694</v>
      </c>
      <c r="B431" s="1" t="s">
        <v>458</v>
      </c>
      <c r="C431" s="1" t="s">
        <v>4</v>
      </c>
    </row>
    <row r="432" spans="1:3" x14ac:dyDescent="0.25">
      <c r="A432" s="1">
        <v>13696</v>
      </c>
      <c r="B432" s="1" t="s">
        <v>459</v>
      </c>
      <c r="C432" s="1" t="s">
        <v>4</v>
      </c>
    </row>
    <row r="433" spans="1:3" x14ac:dyDescent="0.25">
      <c r="A433" s="1">
        <v>13698</v>
      </c>
      <c r="B433" s="1" t="s">
        <v>460</v>
      </c>
      <c r="C433" s="1" t="s">
        <v>4</v>
      </c>
    </row>
    <row r="434" spans="1:3" x14ac:dyDescent="0.25">
      <c r="A434" s="1">
        <v>13703</v>
      </c>
      <c r="B434" s="1" t="s">
        <v>461</v>
      </c>
      <c r="C434" s="1" t="s">
        <v>4</v>
      </c>
    </row>
    <row r="435" spans="1:3" x14ac:dyDescent="0.25">
      <c r="A435" s="1">
        <v>13706</v>
      </c>
      <c r="B435" s="1" t="s">
        <v>462</v>
      </c>
      <c r="C435" s="1" t="s">
        <v>4</v>
      </c>
    </row>
    <row r="436" spans="1:3" x14ac:dyDescent="0.25">
      <c r="A436" s="1">
        <v>13707</v>
      </c>
      <c r="B436" s="1" t="s">
        <v>463</v>
      </c>
      <c r="C436" s="1" t="s">
        <v>4</v>
      </c>
    </row>
    <row r="437" spans="1:3" x14ac:dyDescent="0.25">
      <c r="A437" s="1">
        <v>13709</v>
      </c>
      <c r="B437" s="1" t="s">
        <v>464</v>
      </c>
      <c r="C437" s="1" t="s">
        <v>4</v>
      </c>
    </row>
    <row r="438" spans="1:3" x14ac:dyDescent="0.25">
      <c r="A438" s="1">
        <v>13711</v>
      </c>
      <c r="B438" s="1" t="s">
        <v>465</v>
      </c>
      <c r="C438" s="1" t="s">
        <v>4</v>
      </c>
    </row>
    <row r="439" spans="1:3" x14ac:dyDescent="0.25">
      <c r="A439" s="1">
        <v>13712</v>
      </c>
      <c r="B439" s="1" t="s">
        <v>466</v>
      </c>
      <c r="C439" s="1" t="s">
        <v>4</v>
      </c>
    </row>
    <row r="440" spans="1:3" x14ac:dyDescent="0.25">
      <c r="A440" s="1">
        <v>13714</v>
      </c>
      <c r="B440" s="1" t="s">
        <v>467</v>
      </c>
      <c r="C440" s="1" t="s">
        <v>4</v>
      </c>
    </row>
    <row r="441" spans="1:3" x14ac:dyDescent="0.25">
      <c r="A441" s="1">
        <v>13715</v>
      </c>
      <c r="B441" s="1" t="s">
        <v>468</v>
      </c>
      <c r="C441" s="1" t="s">
        <v>4</v>
      </c>
    </row>
    <row r="442" spans="1:3" x14ac:dyDescent="0.25">
      <c r="A442" s="1">
        <v>13717</v>
      </c>
      <c r="B442" s="1" t="s">
        <v>469</v>
      </c>
      <c r="C442" s="1" t="s">
        <v>4</v>
      </c>
    </row>
    <row r="443" spans="1:3" x14ac:dyDescent="0.25">
      <c r="A443" s="1">
        <v>13719</v>
      </c>
      <c r="B443" s="1" t="s">
        <v>470</v>
      </c>
      <c r="C443" s="1" t="s">
        <v>4</v>
      </c>
    </row>
    <row r="444" spans="1:3" x14ac:dyDescent="0.25">
      <c r="A444" s="1">
        <v>13721</v>
      </c>
      <c r="B444" s="1" t="s">
        <v>471</v>
      </c>
      <c r="C444" s="1" t="s">
        <v>4</v>
      </c>
    </row>
    <row r="445" spans="1:3" x14ac:dyDescent="0.25">
      <c r="A445" s="1">
        <v>13722</v>
      </c>
      <c r="B445" s="1" t="s">
        <v>472</v>
      </c>
      <c r="C445" s="1" t="s">
        <v>4</v>
      </c>
    </row>
    <row r="446" spans="1:3" x14ac:dyDescent="0.25">
      <c r="A446" s="1">
        <v>13727</v>
      </c>
      <c r="B446" s="1" t="s">
        <v>473</v>
      </c>
      <c r="C446" s="1" t="s">
        <v>4</v>
      </c>
    </row>
    <row r="447" spans="1:3" x14ac:dyDescent="0.25">
      <c r="A447" s="1">
        <v>13728</v>
      </c>
      <c r="B447" s="1" t="s">
        <v>474</v>
      </c>
      <c r="C447" s="1" t="s">
        <v>4</v>
      </c>
    </row>
    <row r="448" spans="1:3" x14ac:dyDescent="0.25">
      <c r="A448" s="1">
        <v>13734</v>
      </c>
      <c r="B448" s="1" t="s">
        <v>475</v>
      </c>
      <c r="C448" s="1" t="s">
        <v>4</v>
      </c>
    </row>
    <row r="449" spans="1:3" x14ac:dyDescent="0.25">
      <c r="A449" s="1">
        <v>13735</v>
      </c>
      <c r="B449" s="1" t="s">
        <v>476</v>
      </c>
      <c r="C449" s="1" t="s">
        <v>4</v>
      </c>
    </row>
    <row r="450" spans="1:3" x14ac:dyDescent="0.25">
      <c r="A450" s="1">
        <v>13736</v>
      </c>
      <c r="B450" s="1" t="s">
        <v>477</v>
      </c>
      <c r="C450" s="1" t="s">
        <v>4</v>
      </c>
    </row>
    <row r="451" spans="1:3" x14ac:dyDescent="0.25">
      <c r="A451" s="1">
        <v>13738</v>
      </c>
      <c r="B451" s="1" t="s">
        <v>478</v>
      </c>
      <c r="C451" s="1" t="s">
        <v>4</v>
      </c>
    </row>
    <row r="452" spans="1:3" x14ac:dyDescent="0.25">
      <c r="A452" s="1">
        <v>13740</v>
      </c>
      <c r="B452" s="1" t="s">
        <v>479</v>
      </c>
      <c r="C452" s="1" t="s">
        <v>4</v>
      </c>
    </row>
    <row r="453" spans="1:3" x14ac:dyDescent="0.25">
      <c r="A453" s="1">
        <v>13756</v>
      </c>
      <c r="B453" s="1" t="s">
        <v>480</v>
      </c>
      <c r="C453" s="1" t="s">
        <v>4</v>
      </c>
    </row>
    <row r="454" spans="1:3" x14ac:dyDescent="0.25">
      <c r="A454" s="1">
        <v>13760</v>
      </c>
      <c r="B454" s="1" t="s">
        <v>481</v>
      </c>
      <c r="C454" s="1" t="s">
        <v>4</v>
      </c>
    </row>
    <row r="455" spans="1:3" x14ac:dyDescent="0.25">
      <c r="A455" s="1">
        <v>13761</v>
      </c>
      <c r="B455" s="1" t="s">
        <v>482</v>
      </c>
      <c r="C455" s="1" t="s">
        <v>4</v>
      </c>
    </row>
    <row r="456" spans="1:3" x14ac:dyDescent="0.25">
      <c r="A456" s="1">
        <v>13764</v>
      </c>
      <c r="B456" s="1" t="s">
        <v>483</v>
      </c>
      <c r="C456" s="1" t="s">
        <v>4</v>
      </c>
    </row>
    <row r="457" spans="1:3" x14ac:dyDescent="0.25">
      <c r="A457" s="1">
        <v>13766</v>
      </c>
      <c r="B457" s="1" t="s">
        <v>484</v>
      </c>
      <c r="C457" s="1" t="s">
        <v>4</v>
      </c>
    </row>
    <row r="458" spans="1:3" x14ac:dyDescent="0.25">
      <c r="A458" s="1">
        <v>13767</v>
      </c>
      <c r="B458" s="1" t="s">
        <v>485</v>
      </c>
      <c r="C458" s="1" t="s">
        <v>4</v>
      </c>
    </row>
    <row r="459" spans="1:3" x14ac:dyDescent="0.25">
      <c r="A459" s="1">
        <v>13768</v>
      </c>
      <c r="B459" s="1" t="s">
        <v>486</v>
      </c>
      <c r="C459" s="1" t="s">
        <v>4</v>
      </c>
    </row>
    <row r="460" spans="1:3" x14ac:dyDescent="0.25">
      <c r="A460" s="1">
        <v>13769</v>
      </c>
      <c r="B460" s="1" t="s">
        <v>487</v>
      </c>
      <c r="C460" s="1" t="s">
        <v>4</v>
      </c>
    </row>
    <row r="461" spans="1:3" x14ac:dyDescent="0.25">
      <c r="A461" s="1">
        <v>13770</v>
      </c>
      <c r="B461" s="1" t="s">
        <v>488</v>
      </c>
      <c r="C461" s="1" t="s">
        <v>4</v>
      </c>
    </row>
    <row r="462" spans="1:3" x14ac:dyDescent="0.25">
      <c r="A462" s="1">
        <v>13771</v>
      </c>
      <c r="B462" s="1" t="s">
        <v>489</v>
      </c>
      <c r="C462" s="1" t="s">
        <v>4</v>
      </c>
    </row>
    <row r="463" spans="1:3" x14ac:dyDescent="0.25">
      <c r="A463" s="1">
        <v>13772</v>
      </c>
      <c r="B463" s="1" t="s">
        <v>490</v>
      </c>
      <c r="C463" s="1" t="s">
        <v>4</v>
      </c>
    </row>
    <row r="464" spans="1:3" x14ac:dyDescent="0.25">
      <c r="A464" s="1">
        <v>13775</v>
      </c>
      <c r="B464" s="1" t="s">
        <v>491</v>
      </c>
      <c r="C464" s="1" t="s">
        <v>4</v>
      </c>
    </row>
    <row r="465" spans="1:3" x14ac:dyDescent="0.25">
      <c r="A465" s="1">
        <v>13779</v>
      </c>
      <c r="B465" s="1" t="s">
        <v>492</v>
      </c>
      <c r="C465" s="1" t="s">
        <v>4</v>
      </c>
    </row>
    <row r="466" spans="1:3" x14ac:dyDescent="0.25">
      <c r="A466" s="1">
        <v>13782</v>
      </c>
      <c r="B466" s="1" t="s">
        <v>493</v>
      </c>
      <c r="C466" s="1" t="s">
        <v>4</v>
      </c>
    </row>
    <row r="467" spans="1:3" x14ac:dyDescent="0.25">
      <c r="A467" s="1">
        <v>13786</v>
      </c>
      <c r="B467" s="1" t="s">
        <v>494</v>
      </c>
      <c r="C467" s="1" t="s">
        <v>4</v>
      </c>
    </row>
    <row r="468" spans="1:3" x14ac:dyDescent="0.25">
      <c r="A468" s="1">
        <v>13797</v>
      </c>
      <c r="B468" s="1" t="s">
        <v>495</v>
      </c>
      <c r="C468" s="1" t="s">
        <v>4</v>
      </c>
    </row>
    <row r="469" spans="1:3" x14ac:dyDescent="0.25">
      <c r="A469" s="1">
        <v>13798</v>
      </c>
      <c r="B469" s="1" t="s">
        <v>496</v>
      </c>
      <c r="C469" s="1" t="s">
        <v>4</v>
      </c>
    </row>
    <row r="470" spans="1:3" x14ac:dyDescent="0.25">
      <c r="A470" s="1">
        <v>13802</v>
      </c>
      <c r="B470" s="1" t="s">
        <v>497</v>
      </c>
      <c r="C470" s="1" t="s">
        <v>4</v>
      </c>
    </row>
    <row r="471" spans="1:3" x14ac:dyDescent="0.25">
      <c r="A471" s="1">
        <v>13803</v>
      </c>
      <c r="B471" s="1" t="s">
        <v>498</v>
      </c>
      <c r="C471" s="1" t="s">
        <v>4</v>
      </c>
    </row>
    <row r="472" spans="1:3" x14ac:dyDescent="0.25">
      <c r="A472" s="1">
        <v>13804</v>
      </c>
      <c r="B472" s="1" t="s">
        <v>499</v>
      </c>
      <c r="C472" s="1" t="s">
        <v>4</v>
      </c>
    </row>
    <row r="473" spans="1:3" x14ac:dyDescent="0.25">
      <c r="A473" s="1">
        <v>13815</v>
      </c>
      <c r="B473" s="1" t="s">
        <v>500</v>
      </c>
      <c r="C473" s="1" t="s">
        <v>34</v>
      </c>
    </row>
    <row r="474" spans="1:3" x14ac:dyDescent="0.25">
      <c r="A474" s="1">
        <v>13819</v>
      </c>
      <c r="B474" s="1" t="s">
        <v>501</v>
      </c>
      <c r="C474" s="1" t="s">
        <v>4</v>
      </c>
    </row>
    <row r="475" spans="1:3" x14ac:dyDescent="0.25">
      <c r="A475" s="1">
        <v>13823</v>
      </c>
      <c r="B475" s="1" t="s">
        <v>502</v>
      </c>
      <c r="C475" s="1" t="s">
        <v>4</v>
      </c>
    </row>
    <row r="476" spans="1:3" x14ac:dyDescent="0.25">
      <c r="A476" s="1">
        <v>13824</v>
      </c>
      <c r="B476" s="1" t="s">
        <v>503</v>
      </c>
      <c r="C476" s="1" t="s">
        <v>4</v>
      </c>
    </row>
    <row r="477" spans="1:3" x14ac:dyDescent="0.25">
      <c r="A477" s="1">
        <v>13833</v>
      </c>
      <c r="B477" s="1" t="s">
        <v>504</v>
      </c>
      <c r="C477" s="1" t="s">
        <v>4</v>
      </c>
    </row>
    <row r="478" spans="1:3" x14ac:dyDescent="0.25">
      <c r="A478" s="1">
        <v>13836</v>
      </c>
      <c r="B478" s="1" t="s">
        <v>505</v>
      </c>
      <c r="C478" s="1" t="s">
        <v>4</v>
      </c>
    </row>
    <row r="479" spans="1:3" x14ac:dyDescent="0.25">
      <c r="A479" s="1">
        <v>13838</v>
      </c>
      <c r="B479" s="1" t="s">
        <v>506</v>
      </c>
      <c r="C479" s="1" t="s">
        <v>4</v>
      </c>
    </row>
    <row r="480" spans="1:3" x14ac:dyDescent="0.25">
      <c r="A480" s="1">
        <v>13842</v>
      </c>
      <c r="B480" s="1" t="s">
        <v>507</v>
      </c>
      <c r="C480" s="1" t="s">
        <v>4</v>
      </c>
    </row>
    <row r="481" spans="1:3" x14ac:dyDescent="0.25">
      <c r="A481" s="1">
        <v>13843</v>
      </c>
      <c r="B481" s="1" t="s">
        <v>508</v>
      </c>
      <c r="C481" s="1" t="s">
        <v>4</v>
      </c>
    </row>
    <row r="482" spans="1:3" x14ac:dyDescent="0.25">
      <c r="A482" s="1">
        <v>13849</v>
      </c>
      <c r="B482" s="1" t="s">
        <v>509</v>
      </c>
      <c r="C482" s="1" t="s">
        <v>4</v>
      </c>
    </row>
    <row r="483" spans="1:3" x14ac:dyDescent="0.25">
      <c r="A483" s="1">
        <v>13854</v>
      </c>
      <c r="B483" s="1" t="s">
        <v>510</v>
      </c>
      <c r="C483" s="1" t="s">
        <v>4</v>
      </c>
    </row>
    <row r="484" spans="1:3" x14ac:dyDescent="0.25">
      <c r="A484" s="1">
        <v>13861</v>
      </c>
      <c r="B484" s="1" t="s">
        <v>511</v>
      </c>
      <c r="C484" s="1" t="s">
        <v>4</v>
      </c>
    </row>
    <row r="485" spans="1:3" x14ac:dyDescent="0.25">
      <c r="A485" s="1">
        <v>13869</v>
      </c>
      <c r="B485" s="1" t="s">
        <v>512</v>
      </c>
      <c r="C485" s="1" t="s">
        <v>4</v>
      </c>
    </row>
    <row r="486" spans="1:3" x14ac:dyDescent="0.25">
      <c r="A486" s="1">
        <v>13870</v>
      </c>
      <c r="B486" s="1" t="s">
        <v>513</v>
      </c>
      <c r="C486" s="1" t="s">
        <v>4</v>
      </c>
    </row>
    <row r="487" spans="1:3" x14ac:dyDescent="0.25">
      <c r="A487" s="1">
        <v>13871</v>
      </c>
      <c r="B487" s="1" t="s">
        <v>514</v>
      </c>
      <c r="C487" s="1" t="s">
        <v>4</v>
      </c>
    </row>
    <row r="488" spans="1:3" x14ac:dyDescent="0.25">
      <c r="A488" s="1">
        <v>13872</v>
      </c>
      <c r="B488" s="1" t="s">
        <v>515</v>
      </c>
      <c r="C488" s="1" t="s">
        <v>4</v>
      </c>
    </row>
    <row r="489" spans="1:3" x14ac:dyDescent="0.25">
      <c r="A489" s="1">
        <v>13873</v>
      </c>
      <c r="B489" s="1" t="s">
        <v>516</v>
      </c>
      <c r="C489" s="1" t="s">
        <v>4</v>
      </c>
    </row>
    <row r="490" spans="1:3" x14ac:dyDescent="0.25">
      <c r="A490" s="1">
        <v>13874</v>
      </c>
      <c r="B490" s="1" t="s">
        <v>517</v>
      </c>
      <c r="C490" s="1" t="s">
        <v>4</v>
      </c>
    </row>
    <row r="491" spans="1:3" x14ac:dyDescent="0.25">
      <c r="A491" s="1">
        <v>13875</v>
      </c>
      <c r="B491" s="1" t="s">
        <v>518</v>
      </c>
      <c r="C491" s="1" t="s">
        <v>4</v>
      </c>
    </row>
    <row r="492" spans="1:3" x14ac:dyDescent="0.25">
      <c r="A492" s="1">
        <v>13878</v>
      </c>
      <c r="B492" s="1" t="s">
        <v>519</v>
      </c>
      <c r="C492" s="1" t="s">
        <v>4</v>
      </c>
    </row>
    <row r="493" spans="1:3" x14ac:dyDescent="0.25">
      <c r="A493" s="1">
        <v>13879</v>
      </c>
      <c r="B493" s="1" t="s">
        <v>520</v>
      </c>
      <c r="C493" s="1" t="s">
        <v>4</v>
      </c>
    </row>
    <row r="494" spans="1:3" x14ac:dyDescent="0.25">
      <c r="A494" s="1">
        <v>13881</v>
      </c>
      <c r="B494" s="1" t="s">
        <v>521</v>
      </c>
      <c r="C494" s="1" t="s">
        <v>4</v>
      </c>
    </row>
    <row r="495" spans="1:3" x14ac:dyDescent="0.25">
      <c r="A495" s="1">
        <v>13883</v>
      </c>
      <c r="B495" s="1" t="s">
        <v>522</v>
      </c>
      <c r="C495" s="1" t="s">
        <v>4</v>
      </c>
    </row>
    <row r="496" spans="1:3" x14ac:dyDescent="0.25">
      <c r="A496" s="1">
        <v>13884</v>
      </c>
      <c r="B496" s="1" t="s">
        <v>523</v>
      </c>
      <c r="C496" s="1" t="s">
        <v>4</v>
      </c>
    </row>
    <row r="497" spans="1:3" x14ac:dyDescent="0.25">
      <c r="A497" s="1">
        <v>13888</v>
      </c>
      <c r="B497" s="1" t="s">
        <v>524</v>
      </c>
      <c r="C497" s="1" t="s">
        <v>4</v>
      </c>
    </row>
    <row r="498" spans="1:3" x14ac:dyDescent="0.25">
      <c r="A498" s="1">
        <v>13890</v>
      </c>
      <c r="B498" s="1" t="s">
        <v>525</v>
      </c>
      <c r="C498" s="1" t="s">
        <v>4</v>
      </c>
    </row>
    <row r="499" spans="1:3" x14ac:dyDescent="0.25">
      <c r="A499" s="1">
        <v>13891</v>
      </c>
      <c r="B499" s="1" t="s">
        <v>526</v>
      </c>
      <c r="C499" s="1" t="s">
        <v>4</v>
      </c>
    </row>
    <row r="500" spans="1:3" x14ac:dyDescent="0.25">
      <c r="A500" s="1">
        <v>13897</v>
      </c>
      <c r="B500" s="1" t="s">
        <v>527</v>
      </c>
      <c r="C500" s="1" t="s">
        <v>4</v>
      </c>
    </row>
    <row r="501" spans="1:3" x14ac:dyDescent="0.25">
      <c r="A501" s="1">
        <v>13898</v>
      </c>
      <c r="B501" s="1" t="s">
        <v>528</v>
      </c>
      <c r="C501" s="1" t="s">
        <v>4</v>
      </c>
    </row>
    <row r="502" spans="1:3" x14ac:dyDescent="0.25">
      <c r="A502" s="1">
        <v>13901</v>
      </c>
      <c r="B502" s="1" t="s">
        <v>529</v>
      </c>
      <c r="C502" s="1" t="s">
        <v>4</v>
      </c>
    </row>
    <row r="503" spans="1:3" x14ac:dyDescent="0.25">
      <c r="A503" s="1">
        <v>13902</v>
      </c>
      <c r="B503" s="1" t="s">
        <v>530</v>
      </c>
      <c r="C503" s="1" t="s">
        <v>27</v>
      </c>
    </row>
    <row r="504" spans="1:3" x14ac:dyDescent="0.25">
      <c r="A504" s="1">
        <v>13909</v>
      </c>
      <c r="B504" s="1" t="s">
        <v>531</v>
      </c>
      <c r="C504" s="1" t="s">
        <v>4</v>
      </c>
    </row>
    <row r="505" spans="1:3" x14ac:dyDescent="0.25">
      <c r="A505" s="1">
        <v>13911</v>
      </c>
      <c r="B505" s="1" t="s">
        <v>532</v>
      </c>
      <c r="C505" s="1" t="s">
        <v>4</v>
      </c>
    </row>
    <row r="506" spans="1:3" x14ac:dyDescent="0.25">
      <c r="A506" s="1">
        <v>13916</v>
      </c>
      <c r="B506" s="1" t="s">
        <v>533</v>
      </c>
      <c r="C506" s="1" t="s">
        <v>4</v>
      </c>
    </row>
    <row r="507" spans="1:3" x14ac:dyDescent="0.25">
      <c r="A507" s="1">
        <v>13920</v>
      </c>
      <c r="B507" s="1" t="s">
        <v>534</v>
      </c>
      <c r="C507" s="1" t="s">
        <v>4</v>
      </c>
    </row>
    <row r="508" spans="1:3" x14ac:dyDescent="0.25">
      <c r="A508" s="1">
        <v>13921</v>
      </c>
      <c r="B508" s="1" t="s">
        <v>535</v>
      </c>
      <c r="C508" s="1" t="s">
        <v>4</v>
      </c>
    </row>
    <row r="509" spans="1:3" x14ac:dyDescent="0.25">
      <c r="A509" s="1">
        <v>13929</v>
      </c>
      <c r="B509" s="1" t="s">
        <v>536</v>
      </c>
      <c r="C509" s="1" t="s">
        <v>4</v>
      </c>
    </row>
    <row r="510" spans="1:3" x14ac:dyDescent="0.25">
      <c r="A510" s="1">
        <v>13931</v>
      </c>
      <c r="B510" s="1" t="s">
        <v>537</v>
      </c>
      <c r="C510" s="1" t="s">
        <v>4</v>
      </c>
    </row>
    <row r="511" spans="1:3" x14ac:dyDescent="0.25">
      <c r="A511" s="1">
        <v>13941</v>
      </c>
      <c r="B511" s="1" t="s">
        <v>538</v>
      </c>
      <c r="C511" s="1" t="s">
        <v>4</v>
      </c>
    </row>
    <row r="512" spans="1:3" x14ac:dyDescent="0.25">
      <c r="A512" s="1">
        <v>13944</v>
      </c>
      <c r="B512" s="1" t="s">
        <v>539</v>
      </c>
      <c r="C512" s="1" t="s">
        <v>4</v>
      </c>
    </row>
    <row r="513" spans="1:3" x14ac:dyDescent="0.25">
      <c r="A513" s="1">
        <v>13946</v>
      </c>
      <c r="B513" s="1" t="s">
        <v>540</v>
      </c>
      <c r="C513" s="1" t="s">
        <v>4</v>
      </c>
    </row>
    <row r="514" spans="1:3" x14ac:dyDescent="0.25">
      <c r="A514" s="1">
        <v>13948</v>
      </c>
      <c r="B514" s="1" t="s">
        <v>541</v>
      </c>
      <c r="C514" s="1" t="s">
        <v>4</v>
      </c>
    </row>
    <row r="515" spans="1:3" x14ac:dyDescent="0.25">
      <c r="A515" s="1">
        <v>13952</v>
      </c>
      <c r="B515" s="1" t="s">
        <v>542</v>
      </c>
      <c r="C515" s="1" t="s">
        <v>4</v>
      </c>
    </row>
    <row r="516" spans="1:3" x14ac:dyDescent="0.25">
      <c r="A516" s="1">
        <v>13958</v>
      </c>
      <c r="B516" s="1" t="s">
        <v>543</v>
      </c>
      <c r="C516" s="1" t="s">
        <v>4</v>
      </c>
    </row>
    <row r="517" spans="1:3" x14ac:dyDescent="0.25">
      <c r="A517" s="1">
        <v>13961</v>
      </c>
      <c r="B517" s="1" t="s">
        <v>544</v>
      </c>
      <c r="C517" s="1" t="s">
        <v>4</v>
      </c>
    </row>
    <row r="518" spans="1:3" x14ac:dyDescent="0.25">
      <c r="A518" s="1">
        <v>13963</v>
      </c>
      <c r="B518" s="1" t="s">
        <v>545</v>
      </c>
      <c r="C518" s="1" t="s">
        <v>4</v>
      </c>
    </row>
    <row r="519" spans="1:3" x14ac:dyDescent="0.25">
      <c r="A519" s="1">
        <v>13969</v>
      </c>
      <c r="B519" s="1" t="s">
        <v>546</v>
      </c>
      <c r="C519" s="1" t="s">
        <v>4</v>
      </c>
    </row>
    <row r="520" spans="1:3" x14ac:dyDescent="0.25">
      <c r="A520" s="1">
        <v>13971</v>
      </c>
      <c r="B520" s="1" t="s">
        <v>547</v>
      </c>
      <c r="C520" s="1" t="s">
        <v>4</v>
      </c>
    </row>
    <row r="521" spans="1:3" x14ac:dyDescent="0.25">
      <c r="A521" s="1">
        <v>13975</v>
      </c>
      <c r="B521" s="1" t="s">
        <v>548</v>
      </c>
      <c r="C521" s="1" t="s">
        <v>4</v>
      </c>
    </row>
    <row r="522" spans="1:3" x14ac:dyDescent="0.25">
      <c r="A522" s="1">
        <v>13976</v>
      </c>
      <c r="B522" s="1" t="s">
        <v>549</v>
      </c>
      <c r="C522" s="1" t="s">
        <v>4</v>
      </c>
    </row>
    <row r="523" spans="1:3" x14ac:dyDescent="0.25">
      <c r="A523" s="1">
        <v>13979</v>
      </c>
      <c r="B523" s="1" t="s">
        <v>550</v>
      </c>
      <c r="C523" s="1" t="s">
        <v>4</v>
      </c>
    </row>
    <row r="524" spans="1:3" x14ac:dyDescent="0.25">
      <c r="A524" s="1">
        <v>13980</v>
      </c>
      <c r="B524" s="1" t="s">
        <v>551</v>
      </c>
      <c r="C524" s="1" t="s">
        <v>4</v>
      </c>
    </row>
    <row r="525" spans="1:3" x14ac:dyDescent="0.25">
      <c r="A525" s="1">
        <v>13982</v>
      </c>
      <c r="B525" s="1" t="s">
        <v>552</v>
      </c>
      <c r="C525" s="1" t="s">
        <v>4</v>
      </c>
    </row>
    <row r="526" spans="1:3" x14ac:dyDescent="0.25">
      <c r="A526" s="1">
        <v>13983</v>
      </c>
      <c r="B526" s="1" t="s">
        <v>553</v>
      </c>
      <c r="C526" s="1" t="s">
        <v>4</v>
      </c>
    </row>
    <row r="527" spans="1:3" x14ac:dyDescent="0.25">
      <c r="A527" s="1">
        <v>13984</v>
      </c>
      <c r="B527" s="1" t="s">
        <v>554</v>
      </c>
      <c r="C527" s="1" t="s">
        <v>4</v>
      </c>
    </row>
    <row r="528" spans="1:3" x14ac:dyDescent="0.25">
      <c r="A528" s="1">
        <v>13985</v>
      </c>
      <c r="B528" s="1" t="s">
        <v>555</v>
      </c>
      <c r="C528" s="1" t="s">
        <v>4</v>
      </c>
    </row>
    <row r="529" spans="1:3" x14ac:dyDescent="0.25">
      <c r="A529" s="1">
        <v>13993</v>
      </c>
      <c r="B529" s="1" t="s">
        <v>556</v>
      </c>
      <c r="C529" s="1" t="s">
        <v>4</v>
      </c>
    </row>
    <row r="530" spans="1:3" x14ac:dyDescent="0.25">
      <c r="A530" s="1">
        <v>13995</v>
      </c>
      <c r="B530" s="1" t="s">
        <v>557</v>
      </c>
      <c r="C530" s="1" t="s">
        <v>4</v>
      </c>
    </row>
    <row r="531" spans="1:3" x14ac:dyDescent="0.25">
      <c r="A531" s="1">
        <v>13999</v>
      </c>
      <c r="B531" s="1" t="s">
        <v>558</v>
      </c>
      <c r="C531" s="1" t="s">
        <v>4</v>
      </c>
    </row>
    <row r="532" spans="1:3" x14ac:dyDescent="0.25">
      <c r="A532" s="1">
        <v>14001</v>
      </c>
      <c r="B532" s="1" t="s">
        <v>559</v>
      </c>
      <c r="C532" s="1" t="s">
        <v>4</v>
      </c>
    </row>
    <row r="533" spans="1:3" x14ac:dyDescent="0.25">
      <c r="A533" s="1">
        <v>14003</v>
      </c>
      <c r="B533" s="1" t="s">
        <v>560</v>
      </c>
      <c r="C533" s="1" t="s">
        <v>4</v>
      </c>
    </row>
    <row r="534" spans="1:3" x14ac:dyDescent="0.25">
      <c r="A534" s="1">
        <v>14004</v>
      </c>
      <c r="B534" s="1" t="s">
        <v>561</v>
      </c>
      <c r="C534" s="1" t="s">
        <v>4</v>
      </c>
    </row>
    <row r="535" spans="1:3" x14ac:dyDescent="0.25">
      <c r="A535" s="1">
        <v>14007</v>
      </c>
      <c r="B535" s="1" t="s">
        <v>562</v>
      </c>
      <c r="C535" s="1" t="s">
        <v>4</v>
      </c>
    </row>
    <row r="536" spans="1:3" x14ac:dyDescent="0.25">
      <c r="A536" s="1">
        <v>14008</v>
      </c>
      <c r="B536" s="1" t="s">
        <v>563</v>
      </c>
      <c r="C536" s="1" t="s">
        <v>4</v>
      </c>
    </row>
    <row r="537" spans="1:3" x14ac:dyDescent="0.25">
      <c r="A537" s="1">
        <v>14010</v>
      </c>
      <c r="B537" s="1" t="s">
        <v>564</v>
      </c>
      <c r="C537" s="1" t="s">
        <v>4</v>
      </c>
    </row>
    <row r="538" spans="1:3" x14ac:dyDescent="0.25">
      <c r="A538" s="1">
        <v>14016</v>
      </c>
      <c r="B538" s="1" t="s">
        <v>565</v>
      </c>
      <c r="C538" s="1" t="s">
        <v>566</v>
      </c>
    </row>
    <row r="539" spans="1:3" x14ac:dyDescent="0.25">
      <c r="A539" s="1">
        <v>14018</v>
      </c>
      <c r="B539" s="1" t="s">
        <v>567</v>
      </c>
      <c r="C539" s="1" t="s">
        <v>4</v>
      </c>
    </row>
    <row r="540" spans="1:3" x14ac:dyDescent="0.25">
      <c r="A540" s="1">
        <v>14024</v>
      </c>
      <c r="B540" s="1" t="s">
        <v>568</v>
      </c>
      <c r="C540" s="1" t="s">
        <v>4</v>
      </c>
    </row>
    <row r="541" spans="1:3" x14ac:dyDescent="0.25">
      <c r="A541" s="1">
        <v>14025</v>
      </c>
      <c r="B541" s="1" t="s">
        <v>569</v>
      </c>
      <c r="C541" s="1" t="s">
        <v>4</v>
      </c>
    </row>
    <row r="542" spans="1:3" x14ac:dyDescent="0.25">
      <c r="A542" s="1">
        <v>14026</v>
      </c>
      <c r="B542" s="1" t="s">
        <v>570</v>
      </c>
      <c r="C542" s="1" t="s">
        <v>4</v>
      </c>
    </row>
    <row r="543" spans="1:3" x14ac:dyDescent="0.25">
      <c r="A543" s="1">
        <v>14030</v>
      </c>
      <c r="B543" s="1" t="s">
        <v>571</v>
      </c>
      <c r="C543" s="1" t="s">
        <v>4</v>
      </c>
    </row>
    <row r="544" spans="1:3" x14ac:dyDescent="0.25">
      <c r="A544" s="1">
        <v>14031</v>
      </c>
      <c r="B544" s="1" t="s">
        <v>572</v>
      </c>
      <c r="C544" s="1" t="s">
        <v>4</v>
      </c>
    </row>
    <row r="545" spans="1:3" x14ac:dyDescent="0.25">
      <c r="A545" s="1">
        <v>14037</v>
      </c>
      <c r="B545" s="1" t="s">
        <v>573</v>
      </c>
      <c r="C545" s="1" t="s">
        <v>4</v>
      </c>
    </row>
    <row r="546" spans="1:3" x14ac:dyDescent="0.25">
      <c r="A546" s="1">
        <v>14040</v>
      </c>
      <c r="B546" s="1" t="s">
        <v>574</v>
      </c>
      <c r="C546" s="1" t="s">
        <v>4</v>
      </c>
    </row>
    <row r="547" spans="1:3" x14ac:dyDescent="0.25">
      <c r="A547" s="1">
        <v>14044</v>
      </c>
      <c r="B547" s="1" t="s">
        <v>575</v>
      </c>
      <c r="C547" s="1" t="s">
        <v>4</v>
      </c>
    </row>
    <row r="548" spans="1:3" x14ac:dyDescent="0.25">
      <c r="A548" s="1">
        <v>14047</v>
      </c>
      <c r="B548" s="1" t="s">
        <v>576</v>
      </c>
      <c r="C548" s="1" t="s">
        <v>4</v>
      </c>
    </row>
    <row r="549" spans="1:3" x14ac:dyDescent="0.25">
      <c r="A549" s="1">
        <v>14049</v>
      </c>
      <c r="B549" s="1" t="s">
        <v>577</v>
      </c>
      <c r="C549" s="1" t="s">
        <v>4</v>
      </c>
    </row>
    <row r="550" spans="1:3" x14ac:dyDescent="0.25">
      <c r="A550" s="1">
        <v>14051</v>
      </c>
      <c r="B550" s="1" t="s">
        <v>578</v>
      </c>
      <c r="C550" s="1" t="s">
        <v>4</v>
      </c>
    </row>
    <row r="551" spans="1:3" x14ac:dyDescent="0.25">
      <c r="A551" s="1">
        <v>14052</v>
      </c>
      <c r="B551" s="1" t="s">
        <v>579</v>
      </c>
      <c r="C551" s="1" t="s">
        <v>4</v>
      </c>
    </row>
    <row r="552" spans="1:3" x14ac:dyDescent="0.25">
      <c r="A552" s="1">
        <v>14058</v>
      </c>
      <c r="B552" s="1" t="s">
        <v>580</v>
      </c>
      <c r="C552" s="1" t="s">
        <v>4</v>
      </c>
    </row>
    <row r="553" spans="1:3" x14ac:dyDescent="0.25">
      <c r="A553" s="1">
        <v>14060</v>
      </c>
      <c r="B553" s="1" t="s">
        <v>581</v>
      </c>
      <c r="C553" s="1" t="s">
        <v>4</v>
      </c>
    </row>
    <row r="554" spans="1:3" x14ac:dyDescent="0.25">
      <c r="A554" s="1">
        <v>14062</v>
      </c>
      <c r="B554" s="1" t="s">
        <v>582</v>
      </c>
      <c r="C554" s="1" t="s">
        <v>4</v>
      </c>
    </row>
    <row r="555" spans="1:3" x14ac:dyDescent="0.25">
      <c r="A555" s="1">
        <v>14064</v>
      </c>
      <c r="B555" s="1" t="s">
        <v>583</v>
      </c>
      <c r="C555" s="1" t="s">
        <v>4</v>
      </c>
    </row>
    <row r="556" spans="1:3" x14ac:dyDescent="0.25">
      <c r="A556" s="1">
        <v>14065</v>
      </c>
      <c r="B556" s="1" t="s">
        <v>584</v>
      </c>
      <c r="C556" s="1" t="s">
        <v>4</v>
      </c>
    </row>
    <row r="557" spans="1:3" x14ac:dyDescent="0.25">
      <c r="A557" s="1">
        <v>14068</v>
      </c>
      <c r="B557" s="1" t="s">
        <v>585</v>
      </c>
      <c r="C557" s="1" t="s">
        <v>4</v>
      </c>
    </row>
    <row r="558" spans="1:3" x14ac:dyDescent="0.25">
      <c r="A558" s="1">
        <v>14069</v>
      </c>
      <c r="B558" s="1" t="s">
        <v>586</v>
      </c>
      <c r="C558" s="1" t="s">
        <v>4</v>
      </c>
    </row>
    <row r="559" spans="1:3" x14ac:dyDescent="0.25">
      <c r="A559" s="1">
        <v>14070</v>
      </c>
      <c r="B559" s="1" t="s">
        <v>587</v>
      </c>
      <c r="C559" s="1" t="s">
        <v>4</v>
      </c>
    </row>
    <row r="560" spans="1:3" x14ac:dyDescent="0.25">
      <c r="A560" s="1">
        <v>14075</v>
      </c>
      <c r="B560" s="1" t="s">
        <v>588</v>
      </c>
      <c r="C560" s="1" t="s">
        <v>4</v>
      </c>
    </row>
    <row r="561" spans="1:3" x14ac:dyDescent="0.25">
      <c r="A561" s="1">
        <v>14081</v>
      </c>
      <c r="B561" s="1" t="s">
        <v>589</v>
      </c>
      <c r="C561" s="1" t="s">
        <v>4</v>
      </c>
    </row>
    <row r="562" spans="1:3" x14ac:dyDescent="0.25">
      <c r="A562" s="1">
        <v>14082</v>
      </c>
      <c r="B562" s="1" t="s">
        <v>590</v>
      </c>
      <c r="C562" s="1" t="s">
        <v>4</v>
      </c>
    </row>
    <row r="563" spans="1:3" x14ac:dyDescent="0.25">
      <c r="A563" s="1">
        <v>14084</v>
      </c>
      <c r="B563" s="1" t="s">
        <v>591</v>
      </c>
      <c r="C563" s="1" t="s">
        <v>4</v>
      </c>
    </row>
    <row r="564" spans="1:3" x14ac:dyDescent="0.25">
      <c r="A564" s="1">
        <v>14085</v>
      </c>
      <c r="B564" s="1" t="s">
        <v>592</v>
      </c>
      <c r="C564" s="1" t="s">
        <v>4</v>
      </c>
    </row>
    <row r="565" spans="1:3" x14ac:dyDescent="0.25">
      <c r="A565" s="1">
        <v>14087</v>
      </c>
      <c r="B565" s="1" t="s">
        <v>593</v>
      </c>
      <c r="C565" s="1" t="s">
        <v>4</v>
      </c>
    </row>
    <row r="566" spans="1:3" x14ac:dyDescent="0.25">
      <c r="A566" s="1">
        <v>14092</v>
      </c>
      <c r="B566" s="1" t="s">
        <v>594</v>
      </c>
      <c r="C566" s="1" t="s">
        <v>4</v>
      </c>
    </row>
    <row r="567" spans="1:3" x14ac:dyDescent="0.25">
      <c r="A567" s="1">
        <v>14099</v>
      </c>
      <c r="B567" s="1" t="s">
        <v>595</v>
      </c>
      <c r="C567" s="1" t="s">
        <v>4</v>
      </c>
    </row>
    <row r="568" spans="1:3" x14ac:dyDescent="0.25">
      <c r="A568" s="1">
        <v>14104</v>
      </c>
      <c r="B568" s="1" t="s">
        <v>596</v>
      </c>
      <c r="C568" s="1" t="s">
        <v>4</v>
      </c>
    </row>
    <row r="569" spans="1:3" x14ac:dyDescent="0.25">
      <c r="A569" s="1">
        <v>14105</v>
      </c>
      <c r="B569" s="1" t="s">
        <v>597</v>
      </c>
      <c r="C569" s="1" t="s">
        <v>4</v>
      </c>
    </row>
    <row r="570" spans="1:3" x14ac:dyDescent="0.25">
      <c r="A570" s="1">
        <v>14107</v>
      </c>
      <c r="B570" s="1" t="s">
        <v>598</v>
      </c>
      <c r="C570" s="1" t="s">
        <v>4</v>
      </c>
    </row>
    <row r="571" spans="1:3" x14ac:dyDescent="0.25">
      <c r="A571" s="1">
        <v>14110</v>
      </c>
      <c r="B571" s="1" t="s">
        <v>599</v>
      </c>
      <c r="C571" s="1" t="s">
        <v>4</v>
      </c>
    </row>
    <row r="572" spans="1:3" x14ac:dyDescent="0.25">
      <c r="A572" s="1">
        <v>14113</v>
      </c>
      <c r="B572" s="1" t="s">
        <v>600</v>
      </c>
      <c r="C572" s="1" t="s">
        <v>4</v>
      </c>
    </row>
    <row r="573" spans="1:3" x14ac:dyDescent="0.25">
      <c r="A573" s="1">
        <v>14114</v>
      </c>
      <c r="B573" s="1" t="s">
        <v>601</v>
      </c>
      <c r="C573" s="1" t="s">
        <v>4</v>
      </c>
    </row>
    <row r="574" spans="1:3" x14ac:dyDescent="0.25">
      <c r="A574" s="1">
        <v>14127</v>
      </c>
      <c r="B574" s="1" t="s">
        <v>602</v>
      </c>
      <c r="C574" s="1" t="s">
        <v>4</v>
      </c>
    </row>
    <row r="575" spans="1:3" x14ac:dyDescent="0.25">
      <c r="A575" s="1">
        <v>14128</v>
      </c>
      <c r="B575" s="1" t="s">
        <v>603</v>
      </c>
      <c r="C575" s="1" t="s">
        <v>4</v>
      </c>
    </row>
    <row r="576" spans="1:3" x14ac:dyDescent="0.25">
      <c r="A576" s="1">
        <v>14129</v>
      </c>
      <c r="B576" s="1" t="s">
        <v>604</v>
      </c>
      <c r="C576" s="1" t="s">
        <v>4</v>
      </c>
    </row>
    <row r="577" spans="1:3" x14ac:dyDescent="0.25">
      <c r="A577" s="1">
        <v>14130</v>
      </c>
      <c r="B577" s="1" t="s">
        <v>605</v>
      </c>
      <c r="C577" s="1" t="s">
        <v>4</v>
      </c>
    </row>
    <row r="578" spans="1:3" x14ac:dyDescent="0.25">
      <c r="A578" s="1">
        <v>14131</v>
      </c>
      <c r="B578" s="1" t="s">
        <v>606</v>
      </c>
      <c r="C578" s="1" t="s">
        <v>4</v>
      </c>
    </row>
    <row r="579" spans="1:3" x14ac:dyDescent="0.25">
      <c r="A579" s="1">
        <v>14135</v>
      </c>
      <c r="B579" s="1" t="s">
        <v>607</v>
      </c>
      <c r="C579" s="1" t="s">
        <v>4</v>
      </c>
    </row>
    <row r="580" spans="1:3" x14ac:dyDescent="0.25">
      <c r="A580" s="1">
        <v>14136</v>
      </c>
      <c r="B580" s="1" t="s">
        <v>608</v>
      </c>
      <c r="C580" s="1" t="s">
        <v>4</v>
      </c>
    </row>
    <row r="581" spans="1:3" x14ac:dyDescent="0.25">
      <c r="A581" s="1">
        <v>14139</v>
      </c>
      <c r="B581" s="1" t="s">
        <v>609</v>
      </c>
      <c r="C581" s="1" t="s">
        <v>4</v>
      </c>
    </row>
    <row r="582" spans="1:3" x14ac:dyDescent="0.25">
      <c r="A582" s="1">
        <v>14146</v>
      </c>
      <c r="B582" s="1" t="s">
        <v>610</v>
      </c>
      <c r="C582" s="1" t="s">
        <v>4</v>
      </c>
    </row>
    <row r="583" spans="1:3" x14ac:dyDescent="0.25">
      <c r="A583" s="1">
        <v>14148</v>
      </c>
      <c r="B583" s="1" t="s">
        <v>611</v>
      </c>
      <c r="C583" s="1" t="s">
        <v>4</v>
      </c>
    </row>
    <row r="584" spans="1:3" x14ac:dyDescent="0.25">
      <c r="A584" s="1">
        <v>14152</v>
      </c>
      <c r="B584" s="1" t="s">
        <v>612</v>
      </c>
      <c r="C584" s="1" t="s">
        <v>4</v>
      </c>
    </row>
    <row r="585" spans="1:3" x14ac:dyDescent="0.25">
      <c r="A585" s="1">
        <v>14154</v>
      </c>
      <c r="B585" s="1" t="s">
        <v>613</v>
      </c>
      <c r="C585" s="1" t="s">
        <v>4</v>
      </c>
    </row>
    <row r="586" spans="1:3" x14ac:dyDescent="0.25">
      <c r="A586" s="1">
        <v>14156</v>
      </c>
      <c r="B586" s="1" t="s">
        <v>614</v>
      </c>
      <c r="C586" s="1" t="s">
        <v>566</v>
      </c>
    </row>
    <row r="587" spans="1:3" x14ac:dyDescent="0.25">
      <c r="A587" s="1">
        <v>14157</v>
      </c>
      <c r="B587" s="1" t="s">
        <v>615</v>
      </c>
      <c r="C587" s="1" t="s">
        <v>4</v>
      </c>
    </row>
    <row r="588" spans="1:3" x14ac:dyDescent="0.25">
      <c r="A588" s="1">
        <v>14159</v>
      </c>
      <c r="B588" s="1" t="s">
        <v>616</v>
      </c>
      <c r="C588" s="1" t="s">
        <v>4</v>
      </c>
    </row>
    <row r="589" spans="1:3" x14ac:dyDescent="0.25">
      <c r="A589" s="1">
        <v>14160</v>
      </c>
      <c r="B589" s="1" t="s">
        <v>617</v>
      </c>
      <c r="C589" s="1" t="s">
        <v>4</v>
      </c>
    </row>
    <row r="590" spans="1:3" x14ac:dyDescent="0.25">
      <c r="A590" s="1">
        <v>14161</v>
      </c>
      <c r="B590" s="1" t="s">
        <v>618</v>
      </c>
      <c r="C590" s="1" t="s">
        <v>4</v>
      </c>
    </row>
    <row r="591" spans="1:3" x14ac:dyDescent="0.25">
      <c r="A591" s="1">
        <v>14166</v>
      </c>
      <c r="B591" s="1" t="s">
        <v>619</v>
      </c>
      <c r="C591" s="1" t="s">
        <v>4</v>
      </c>
    </row>
    <row r="592" spans="1:3" x14ac:dyDescent="0.25">
      <c r="A592" s="1">
        <v>14168</v>
      </c>
      <c r="B592" s="1" t="s">
        <v>620</v>
      </c>
      <c r="C592" s="1" t="s">
        <v>4</v>
      </c>
    </row>
    <row r="593" spans="1:3" x14ac:dyDescent="0.25">
      <c r="A593" s="1">
        <v>14170</v>
      </c>
      <c r="B593" s="1" t="s">
        <v>621</v>
      </c>
      <c r="C593" s="1" t="s">
        <v>4</v>
      </c>
    </row>
    <row r="594" spans="1:3" x14ac:dyDescent="0.25">
      <c r="A594" s="1">
        <v>14175</v>
      </c>
      <c r="B594" s="1" t="s">
        <v>622</v>
      </c>
      <c r="C594" s="1" t="s">
        <v>4</v>
      </c>
    </row>
    <row r="595" spans="1:3" x14ac:dyDescent="0.25">
      <c r="A595" s="1">
        <v>14176</v>
      </c>
      <c r="B595" s="1" t="s">
        <v>623</v>
      </c>
      <c r="C595" s="1" t="s">
        <v>4</v>
      </c>
    </row>
    <row r="596" spans="1:3" x14ac:dyDescent="0.25">
      <c r="A596" s="1">
        <v>14177</v>
      </c>
      <c r="B596" s="1" t="s">
        <v>624</v>
      </c>
      <c r="C596" s="1" t="s">
        <v>4</v>
      </c>
    </row>
    <row r="597" spans="1:3" x14ac:dyDescent="0.25">
      <c r="A597" s="1">
        <v>14180</v>
      </c>
      <c r="B597" s="1" t="s">
        <v>625</v>
      </c>
      <c r="C597" s="1" t="s">
        <v>4</v>
      </c>
    </row>
    <row r="598" spans="1:3" x14ac:dyDescent="0.25">
      <c r="A598" s="1">
        <v>14182</v>
      </c>
      <c r="B598" s="1" t="s">
        <v>626</v>
      </c>
      <c r="C598" s="1" t="s">
        <v>4</v>
      </c>
    </row>
    <row r="599" spans="1:3" x14ac:dyDescent="0.25">
      <c r="A599" s="1">
        <v>14186</v>
      </c>
      <c r="B599" s="1" t="s">
        <v>627</v>
      </c>
      <c r="C599" s="1" t="s">
        <v>4</v>
      </c>
    </row>
    <row r="600" spans="1:3" x14ac:dyDescent="0.25">
      <c r="A600" s="1">
        <v>14189</v>
      </c>
      <c r="B600" s="1" t="s">
        <v>628</v>
      </c>
      <c r="C600" s="1" t="s">
        <v>4</v>
      </c>
    </row>
    <row r="601" spans="1:3" x14ac:dyDescent="0.25">
      <c r="A601" s="1">
        <v>14191</v>
      </c>
      <c r="B601" s="1" t="s">
        <v>629</v>
      </c>
      <c r="C601" s="1" t="s">
        <v>4</v>
      </c>
    </row>
    <row r="602" spans="1:3" x14ac:dyDescent="0.25">
      <c r="A602" s="1">
        <v>14194</v>
      </c>
      <c r="B602" s="1" t="s">
        <v>630</v>
      </c>
      <c r="C602" s="1" t="s">
        <v>4</v>
      </c>
    </row>
    <row r="603" spans="1:3" x14ac:dyDescent="0.25">
      <c r="A603" s="1">
        <v>14204</v>
      </c>
      <c r="B603" s="1" t="s">
        <v>631</v>
      </c>
      <c r="C603" s="1" t="s">
        <v>4</v>
      </c>
    </row>
    <row r="604" spans="1:3" x14ac:dyDescent="0.25">
      <c r="A604" s="1">
        <v>14206</v>
      </c>
      <c r="B604" s="1" t="s">
        <v>632</v>
      </c>
      <c r="C604" s="1" t="s">
        <v>4</v>
      </c>
    </row>
    <row r="605" spans="1:3" x14ac:dyDescent="0.25">
      <c r="A605" s="1">
        <v>14209</v>
      </c>
      <c r="B605" s="1" t="s">
        <v>633</v>
      </c>
      <c r="C605" s="1" t="s">
        <v>4</v>
      </c>
    </row>
    <row r="606" spans="1:3" x14ac:dyDescent="0.25">
      <c r="A606" s="1">
        <v>14210</v>
      </c>
      <c r="B606" s="1" t="s">
        <v>634</v>
      </c>
      <c r="C606" s="1" t="s">
        <v>4</v>
      </c>
    </row>
    <row r="607" spans="1:3" x14ac:dyDescent="0.25">
      <c r="A607" s="1">
        <v>14215</v>
      </c>
      <c r="B607" s="1" t="s">
        <v>635</v>
      </c>
      <c r="C607" s="1" t="s">
        <v>4</v>
      </c>
    </row>
    <row r="608" spans="1:3" x14ac:dyDescent="0.25">
      <c r="A608" s="1">
        <v>14219</v>
      </c>
      <c r="B608" s="1" t="s">
        <v>636</v>
      </c>
      <c r="C608" s="1" t="s">
        <v>4</v>
      </c>
    </row>
    <row r="609" spans="1:3" x14ac:dyDescent="0.25">
      <c r="A609" s="1">
        <v>14221</v>
      </c>
      <c r="B609" s="1" t="s">
        <v>637</v>
      </c>
      <c r="C609" s="1" t="s">
        <v>4</v>
      </c>
    </row>
    <row r="610" spans="1:3" x14ac:dyDescent="0.25">
      <c r="A610" s="1">
        <v>14224</v>
      </c>
      <c r="B610" s="1" t="s">
        <v>638</v>
      </c>
      <c r="C610" s="1" t="s">
        <v>4</v>
      </c>
    </row>
    <row r="611" spans="1:3" x14ac:dyDescent="0.25">
      <c r="A611" s="1">
        <v>14225</v>
      </c>
      <c r="B611" s="1" t="s">
        <v>639</v>
      </c>
      <c r="C611" s="1" t="s">
        <v>4</v>
      </c>
    </row>
    <row r="612" spans="1:3" x14ac:dyDescent="0.25">
      <c r="A612" s="1">
        <v>14226</v>
      </c>
      <c r="B612" s="1" t="s">
        <v>640</v>
      </c>
      <c r="C612" s="1" t="s">
        <v>4</v>
      </c>
    </row>
    <row r="613" spans="1:3" x14ac:dyDescent="0.25">
      <c r="A613" s="1">
        <v>14227</v>
      </c>
      <c r="B613" s="1" t="s">
        <v>641</v>
      </c>
      <c r="C613" s="1" t="s">
        <v>4</v>
      </c>
    </row>
    <row r="614" spans="1:3" x14ac:dyDescent="0.25">
      <c r="A614" s="1">
        <v>14229</v>
      </c>
      <c r="B614" s="1" t="s">
        <v>642</v>
      </c>
      <c r="C614" s="1" t="s">
        <v>4</v>
      </c>
    </row>
    <row r="615" spans="1:3" x14ac:dyDescent="0.25">
      <c r="A615" s="1">
        <v>14236</v>
      </c>
      <c r="B615" s="1" t="s">
        <v>643</v>
      </c>
      <c r="C615" s="1" t="s">
        <v>4</v>
      </c>
    </row>
    <row r="616" spans="1:3" x14ac:dyDescent="0.25">
      <c r="A616" s="1">
        <v>14237</v>
      </c>
      <c r="B616" s="1" t="s">
        <v>644</v>
      </c>
      <c r="C616" s="1" t="s">
        <v>4</v>
      </c>
    </row>
    <row r="617" spans="1:3" x14ac:dyDescent="0.25">
      <c r="A617" s="1">
        <v>14239</v>
      </c>
      <c r="B617" s="1" t="s">
        <v>645</v>
      </c>
      <c r="C617" s="1" t="s">
        <v>4</v>
      </c>
    </row>
    <row r="618" spans="1:3" x14ac:dyDescent="0.25">
      <c r="A618" s="1">
        <v>14243</v>
      </c>
      <c r="B618" s="1" t="s">
        <v>646</v>
      </c>
      <c r="C618" s="1" t="s">
        <v>4</v>
      </c>
    </row>
    <row r="619" spans="1:3" x14ac:dyDescent="0.25">
      <c r="A619" s="1">
        <v>14247</v>
      </c>
      <c r="B619" s="1" t="s">
        <v>647</v>
      </c>
      <c r="C619" s="1" t="s">
        <v>4</v>
      </c>
    </row>
    <row r="620" spans="1:3" x14ac:dyDescent="0.25">
      <c r="A620" s="1">
        <v>14249</v>
      </c>
      <c r="B620" s="1" t="s">
        <v>648</v>
      </c>
      <c r="C620" s="1" t="s">
        <v>4</v>
      </c>
    </row>
    <row r="621" spans="1:3" x14ac:dyDescent="0.25">
      <c r="A621" s="1">
        <v>14252</v>
      </c>
      <c r="B621" s="1" t="s">
        <v>649</v>
      </c>
      <c r="C621" s="1" t="s">
        <v>4</v>
      </c>
    </row>
    <row r="622" spans="1:3" x14ac:dyDescent="0.25">
      <c r="A622" s="1">
        <v>14253</v>
      </c>
      <c r="B622" s="1" t="s">
        <v>650</v>
      </c>
      <c r="C622" s="1" t="s">
        <v>4</v>
      </c>
    </row>
    <row r="623" spans="1:3" x14ac:dyDescent="0.25">
      <c r="A623" s="1">
        <v>14257</v>
      </c>
      <c r="B623" s="1" t="s">
        <v>651</v>
      </c>
      <c r="C623" s="1" t="s">
        <v>4</v>
      </c>
    </row>
    <row r="624" spans="1:3" x14ac:dyDescent="0.25">
      <c r="A624" s="1">
        <v>14258</v>
      </c>
      <c r="B624" s="1" t="s">
        <v>652</v>
      </c>
      <c r="C624" s="1" t="s">
        <v>4</v>
      </c>
    </row>
    <row r="625" spans="1:3" x14ac:dyDescent="0.25">
      <c r="A625" s="1">
        <v>14264</v>
      </c>
      <c r="B625" s="1" t="s">
        <v>653</v>
      </c>
      <c r="C625" s="1" t="s">
        <v>4</v>
      </c>
    </row>
    <row r="626" spans="1:3" x14ac:dyDescent="0.25">
      <c r="A626" s="1">
        <v>14268</v>
      </c>
      <c r="B626" s="1" t="s">
        <v>654</v>
      </c>
      <c r="C626" s="1" t="s">
        <v>4</v>
      </c>
    </row>
    <row r="627" spans="1:3" x14ac:dyDescent="0.25">
      <c r="A627" s="1">
        <v>14269</v>
      </c>
      <c r="B627" s="1" t="s">
        <v>655</v>
      </c>
      <c r="C627" s="1" t="s">
        <v>4</v>
      </c>
    </row>
    <row r="628" spans="1:3" x14ac:dyDescent="0.25">
      <c r="A628" s="1">
        <v>14276</v>
      </c>
      <c r="B628" s="1" t="s">
        <v>656</v>
      </c>
      <c r="C628" s="1" t="s">
        <v>4</v>
      </c>
    </row>
    <row r="629" spans="1:3" x14ac:dyDescent="0.25">
      <c r="A629" s="1">
        <v>14277</v>
      </c>
      <c r="B629" s="1" t="s">
        <v>657</v>
      </c>
      <c r="C629" s="1" t="s">
        <v>39</v>
      </c>
    </row>
    <row r="630" spans="1:3" x14ac:dyDescent="0.25">
      <c r="A630" s="1">
        <v>14281</v>
      </c>
      <c r="B630" s="1" t="s">
        <v>658</v>
      </c>
      <c r="C630" s="1" t="s">
        <v>4</v>
      </c>
    </row>
    <row r="631" spans="1:3" x14ac:dyDescent="0.25">
      <c r="A631" s="1">
        <v>14282</v>
      </c>
      <c r="B631" s="1" t="s">
        <v>659</v>
      </c>
      <c r="C631" s="1" t="s">
        <v>4</v>
      </c>
    </row>
    <row r="632" spans="1:3" x14ac:dyDescent="0.25">
      <c r="A632" s="1">
        <v>14285</v>
      </c>
      <c r="B632" s="1" t="s">
        <v>660</v>
      </c>
      <c r="C632" s="1" t="s">
        <v>4</v>
      </c>
    </row>
    <row r="633" spans="1:3" x14ac:dyDescent="0.25">
      <c r="A633" s="1">
        <v>14290</v>
      </c>
      <c r="B633" s="1" t="s">
        <v>661</v>
      </c>
      <c r="C633" s="1" t="s">
        <v>4</v>
      </c>
    </row>
    <row r="634" spans="1:3" x14ac:dyDescent="0.25">
      <c r="A634" s="1">
        <v>14291</v>
      </c>
      <c r="B634" s="1" t="s">
        <v>662</v>
      </c>
      <c r="C634" s="1" t="s">
        <v>4</v>
      </c>
    </row>
    <row r="635" spans="1:3" x14ac:dyDescent="0.25">
      <c r="A635" s="1">
        <v>14293</v>
      </c>
      <c r="B635" s="1" t="s">
        <v>663</v>
      </c>
      <c r="C635" s="1" t="s">
        <v>4</v>
      </c>
    </row>
    <row r="636" spans="1:3" x14ac:dyDescent="0.25">
      <c r="A636" s="1">
        <v>14298</v>
      </c>
      <c r="B636" s="1" t="s">
        <v>664</v>
      </c>
      <c r="C636" s="1" t="s">
        <v>4</v>
      </c>
    </row>
    <row r="637" spans="1:3" x14ac:dyDescent="0.25">
      <c r="A637" s="1">
        <v>14299</v>
      </c>
      <c r="B637" s="1" t="s">
        <v>665</v>
      </c>
      <c r="C637" s="1" t="s">
        <v>4</v>
      </c>
    </row>
    <row r="638" spans="1:3" x14ac:dyDescent="0.25">
      <c r="A638" s="1">
        <v>14301</v>
      </c>
      <c r="B638" s="1" t="s">
        <v>666</v>
      </c>
      <c r="C638" s="1" t="s">
        <v>4</v>
      </c>
    </row>
    <row r="639" spans="1:3" x14ac:dyDescent="0.25">
      <c r="A639" s="1">
        <v>14303</v>
      </c>
      <c r="B639" s="1" t="s">
        <v>667</v>
      </c>
      <c r="C639" s="1" t="s">
        <v>4</v>
      </c>
    </row>
    <row r="640" spans="1:3" x14ac:dyDescent="0.25">
      <c r="A640" s="1">
        <v>14307</v>
      </c>
      <c r="B640" s="1" t="s">
        <v>668</v>
      </c>
      <c r="C640" s="1" t="s">
        <v>4</v>
      </c>
    </row>
    <row r="641" spans="1:3" x14ac:dyDescent="0.25">
      <c r="A641" s="1">
        <v>14309</v>
      </c>
      <c r="B641" s="1" t="s">
        <v>669</v>
      </c>
      <c r="C641" s="1" t="s">
        <v>4</v>
      </c>
    </row>
    <row r="642" spans="1:3" x14ac:dyDescent="0.25">
      <c r="A642" s="1">
        <v>14316</v>
      </c>
      <c r="B642" s="1" t="s">
        <v>670</v>
      </c>
      <c r="C642" s="1" t="s">
        <v>4</v>
      </c>
    </row>
    <row r="643" spans="1:3" x14ac:dyDescent="0.25">
      <c r="A643" s="1">
        <v>14326</v>
      </c>
      <c r="B643" s="1" t="s">
        <v>671</v>
      </c>
      <c r="C643" s="1" t="s">
        <v>4</v>
      </c>
    </row>
    <row r="644" spans="1:3" x14ac:dyDescent="0.25">
      <c r="A644" s="1">
        <v>14329</v>
      </c>
      <c r="B644" s="1" t="s">
        <v>672</v>
      </c>
      <c r="C644" s="1" t="s">
        <v>4</v>
      </c>
    </row>
    <row r="645" spans="1:3" x14ac:dyDescent="0.25">
      <c r="A645" s="1">
        <v>14337</v>
      </c>
      <c r="B645" s="1" t="s">
        <v>673</v>
      </c>
      <c r="C645" s="1" t="s">
        <v>4</v>
      </c>
    </row>
    <row r="646" spans="1:3" x14ac:dyDescent="0.25">
      <c r="A646" s="1">
        <v>14343</v>
      </c>
      <c r="B646" s="1" t="s">
        <v>674</v>
      </c>
      <c r="C646" s="1" t="s">
        <v>4</v>
      </c>
    </row>
    <row r="647" spans="1:3" x14ac:dyDescent="0.25">
      <c r="A647" s="1">
        <v>14344</v>
      </c>
      <c r="B647" s="1" t="s">
        <v>675</v>
      </c>
      <c r="C647" s="1" t="s">
        <v>4</v>
      </c>
    </row>
    <row r="648" spans="1:3" x14ac:dyDescent="0.25">
      <c r="A648" s="1">
        <v>14353</v>
      </c>
      <c r="B648" s="1" t="s">
        <v>676</v>
      </c>
      <c r="C648" s="1" t="s">
        <v>4</v>
      </c>
    </row>
    <row r="649" spans="1:3" x14ac:dyDescent="0.25">
      <c r="A649" s="1">
        <v>14365</v>
      </c>
      <c r="B649" s="1" t="s">
        <v>677</v>
      </c>
      <c r="C649" s="1" t="s">
        <v>4</v>
      </c>
    </row>
    <row r="650" spans="1:3" x14ac:dyDescent="0.25">
      <c r="A650" s="1">
        <v>14375</v>
      </c>
      <c r="B650" s="1" t="s">
        <v>678</v>
      </c>
      <c r="C650" s="1" t="s">
        <v>4</v>
      </c>
    </row>
    <row r="651" spans="1:3" x14ac:dyDescent="0.25">
      <c r="A651" s="1">
        <v>14381</v>
      </c>
      <c r="B651" s="1" t="s">
        <v>679</v>
      </c>
      <c r="C651" s="1" t="s">
        <v>4</v>
      </c>
    </row>
    <row r="652" spans="1:3" x14ac:dyDescent="0.25">
      <c r="A652" s="1">
        <v>14382</v>
      </c>
      <c r="B652" s="1" t="s">
        <v>680</v>
      </c>
      <c r="C652" s="1" t="s">
        <v>4</v>
      </c>
    </row>
    <row r="653" spans="1:3" x14ac:dyDescent="0.25">
      <c r="A653" s="1">
        <v>14388</v>
      </c>
      <c r="B653" s="1" t="s">
        <v>681</v>
      </c>
      <c r="C653" s="1" t="s">
        <v>4</v>
      </c>
    </row>
    <row r="654" spans="1:3" x14ac:dyDescent="0.25">
      <c r="A654" s="1">
        <v>14390</v>
      </c>
      <c r="B654" s="1" t="s">
        <v>682</v>
      </c>
      <c r="C654" s="1" t="s">
        <v>4</v>
      </c>
    </row>
    <row r="655" spans="1:3" x14ac:dyDescent="0.25">
      <c r="A655" s="1">
        <v>14395</v>
      </c>
      <c r="B655" s="1" t="s">
        <v>683</v>
      </c>
      <c r="C655" s="1" t="s">
        <v>4</v>
      </c>
    </row>
    <row r="656" spans="1:3" x14ac:dyDescent="0.25">
      <c r="A656" s="1">
        <v>14398</v>
      </c>
      <c r="B656" s="1" t="s">
        <v>684</v>
      </c>
      <c r="C656" s="1" t="s">
        <v>4</v>
      </c>
    </row>
    <row r="657" spans="1:3" x14ac:dyDescent="0.25">
      <c r="A657" s="1">
        <v>14399</v>
      </c>
      <c r="B657" s="1" t="s">
        <v>685</v>
      </c>
      <c r="C657" s="1" t="s">
        <v>4</v>
      </c>
    </row>
    <row r="658" spans="1:3" x14ac:dyDescent="0.25">
      <c r="A658" s="1">
        <v>14401</v>
      </c>
      <c r="B658" s="1" t="s">
        <v>686</v>
      </c>
      <c r="C658" s="1" t="s">
        <v>4</v>
      </c>
    </row>
    <row r="659" spans="1:3" x14ac:dyDescent="0.25">
      <c r="A659" s="1">
        <v>14404</v>
      </c>
      <c r="B659" s="1" t="s">
        <v>687</v>
      </c>
      <c r="C659" s="1" t="s">
        <v>4</v>
      </c>
    </row>
    <row r="660" spans="1:3" x14ac:dyDescent="0.25">
      <c r="A660" s="1">
        <v>14410</v>
      </c>
      <c r="B660" s="1" t="s">
        <v>688</v>
      </c>
      <c r="C660" s="1" t="s">
        <v>4</v>
      </c>
    </row>
    <row r="661" spans="1:3" x14ac:dyDescent="0.25">
      <c r="A661" s="1">
        <v>14412</v>
      </c>
      <c r="B661" s="1" t="s">
        <v>689</v>
      </c>
      <c r="C661" s="1" t="s">
        <v>4</v>
      </c>
    </row>
    <row r="662" spans="1:3" x14ac:dyDescent="0.25">
      <c r="A662" s="1">
        <v>14415</v>
      </c>
      <c r="B662" s="1" t="s">
        <v>690</v>
      </c>
      <c r="C662" s="1" t="s">
        <v>4</v>
      </c>
    </row>
    <row r="663" spans="1:3" x14ac:dyDescent="0.25">
      <c r="A663" s="1">
        <v>14417</v>
      </c>
      <c r="B663" s="1" t="s">
        <v>691</v>
      </c>
      <c r="C663" s="1" t="s">
        <v>4</v>
      </c>
    </row>
    <row r="664" spans="1:3" x14ac:dyDescent="0.25">
      <c r="A664" s="1">
        <v>14421</v>
      </c>
      <c r="B664" s="1" t="s">
        <v>692</v>
      </c>
      <c r="C664" s="1" t="s">
        <v>4</v>
      </c>
    </row>
    <row r="665" spans="1:3" x14ac:dyDescent="0.25">
      <c r="A665" s="1">
        <v>14422</v>
      </c>
      <c r="B665" s="1" t="s">
        <v>693</v>
      </c>
      <c r="C665" s="1" t="s">
        <v>4</v>
      </c>
    </row>
    <row r="666" spans="1:3" x14ac:dyDescent="0.25">
      <c r="A666" s="1">
        <v>14425</v>
      </c>
      <c r="B666" s="1" t="s">
        <v>694</v>
      </c>
      <c r="C666" s="1" t="s">
        <v>4</v>
      </c>
    </row>
    <row r="667" spans="1:3" x14ac:dyDescent="0.25">
      <c r="A667" s="1">
        <v>14426</v>
      </c>
      <c r="B667" s="1" t="s">
        <v>695</v>
      </c>
      <c r="C667" s="1" t="s">
        <v>4</v>
      </c>
    </row>
    <row r="668" spans="1:3" x14ac:dyDescent="0.25">
      <c r="A668" s="1">
        <v>14433</v>
      </c>
      <c r="B668" s="1" t="s">
        <v>696</v>
      </c>
      <c r="C668" s="1" t="s">
        <v>4</v>
      </c>
    </row>
    <row r="669" spans="1:3" x14ac:dyDescent="0.25">
      <c r="A669" s="1">
        <v>14439</v>
      </c>
      <c r="B669" s="1" t="s">
        <v>697</v>
      </c>
      <c r="C669" s="1" t="s">
        <v>74</v>
      </c>
    </row>
    <row r="670" spans="1:3" x14ac:dyDescent="0.25">
      <c r="A670" s="1">
        <v>14440</v>
      </c>
      <c r="B670" s="1" t="s">
        <v>698</v>
      </c>
      <c r="C670" s="1" t="s">
        <v>4</v>
      </c>
    </row>
    <row r="671" spans="1:3" x14ac:dyDescent="0.25">
      <c r="A671" s="1">
        <v>14441</v>
      </c>
      <c r="B671" s="1" t="s">
        <v>699</v>
      </c>
      <c r="C671" s="1" t="s">
        <v>4</v>
      </c>
    </row>
    <row r="672" spans="1:3" x14ac:dyDescent="0.25">
      <c r="A672" s="1">
        <v>14442</v>
      </c>
      <c r="B672" s="1" t="s">
        <v>700</v>
      </c>
      <c r="C672" s="1" t="s">
        <v>701</v>
      </c>
    </row>
    <row r="673" spans="1:3" x14ac:dyDescent="0.25">
      <c r="A673" s="1">
        <v>14443</v>
      </c>
      <c r="B673" s="1" t="s">
        <v>702</v>
      </c>
      <c r="C673" s="1" t="s">
        <v>4</v>
      </c>
    </row>
    <row r="674" spans="1:3" x14ac:dyDescent="0.25">
      <c r="A674" s="1">
        <v>14450</v>
      </c>
      <c r="B674" s="1" t="s">
        <v>703</v>
      </c>
      <c r="C674" s="1" t="s">
        <v>4</v>
      </c>
    </row>
    <row r="675" spans="1:3" x14ac:dyDescent="0.25">
      <c r="A675" s="1">
        <v>14451</v>
      </c>
      <c r="B675" s="1" t="s">
        <v>704</v>
      </c>
      <c r="C675" s="1" t="s">
        <v>4</v>
      </c>
    </row>
    <row r="676" spans="1:3" x14ac:dyDescent="0.25">
      <c r="A676" s="1">
        <v>14454</v>
      </c>
      <c r="B676" s="1" t="s">
        <v>705</v>
      </c>
      <c r="C676" s="1" t="s">
        <v>4</v>
      </c>
    </row>
    <row r="677" spans="1:3" x14ac:dyDescent="0.25">
      <c r="A677" s="1">
        <v>14458</v>
      </c>
      <c r="B677" s="1" t="s">
        <v>706</v>
      </c>
      <c r="C677" s="1" t="s">
        <v>4</v>
      </c>
    </row>
    <row r="678" spans="1:3" x14ac:dyDescent="0.25">
      <c r="A678" s="1">
        <v>14459</v>
      </c>
      <c r="B678" s="1" t="s">
        <v>707</v>
      </c>
      <c r="C678" s="1" t="s">
        <v>4</v>
      </c>
    </row>
    <row r="679" spans="1:3" x14ac:dyDescent="0.25">
      <c r="A679" s="1">
        <v>14461</v>
      </c>
      <c r="B679" s="1" t="s">
        <v>708</v>
      </c>
      <c r="C679" s="1" t="s">
        <v>4</v>
      </c>
    </row>
    <row r="680" spans="1:3" x14ac:dyDescent="0.25">
      <c r="A680" s="1">
        <v>14465</v>
      </c>
      <c r="B680" s="1" t="s">
        <v>709</v>
      </c>
      <c r="C680" s="1" t="s">
        <v>4</v>
      </c>
    </row>
    <row r="681" spans="1:3" x14ac:dyDescent="0.25">
      <c r="A681" s="1">
        <v>14466</v>
      </c>
      <c r="B681" s="1" t="s">
        <v>710</v>
      </c>
      <c r="C681" s="1" t="s">
        <v>4</v>
      </c>
    </row>
    <row r="682" spans="1:3" x14ac:dyDescent="0.25">
      <c r="A682" s="1">
        <v>14467</v>
      </c>
      <c r="B682" s="1" t="s">
        <v>711</v>
      </c>
      <c r="C682" s="1" t="s">
        <v>4</v>
      </c>
    </row>
    <row r="683" spans="1:3" x14ac:dyDescent="0.25">
      <c r="A683" s="1">
        <v>14468</v>
      </c>
      <c r="B683" s="1" t="s">
        <v>712</v>
      </c>
      <c r="C683" s="1" t="s">
        <v>4</v>
      </c>
    </row>
    <row r="684" spans="1:3" x14ac:dyDescent="0.25">
      <c r="A684" s="1">
        <v>14469</v>
      </c>
      <c r="B684" s="1" t="s">
        <v>713</v>
      </c>
      <c r="C684" s="1" t="s">
        <v>4</v>
      </c>
    </row>
    <row r="685" spans="1:3" x14ac:dyDescent="0.25">
      <c r="A685" s="1">
        <v>14470</v>
      </c>
      <c r="B685" s="1" t="s">
        <v>714</v>
      </c>
      <c r="C685" s="1" t="s">
        <v>4</v>
      </c>
    </row>
    <row r="686" spans="1:3" x14ac:dyDescent="0.25">
      <c r="A686" s="1">
        <v>14474</v>
      </c>
      <c r="B686" s="1" t="s">
        <v>715</v>
      </c>
      <c r="C686" s="1" t="s">
        <v>4</v>
      </c>
    </row>
    <row r="687" spans="1:3" x14ac:dyDescent="0.25">
      <c r="A687" s="1">
        <v>14478</v>
      </c>
      <c r="B687" s="1" t="s">
        <v>716</v>
      </c>
      <c r="C687" s="1" t="s">
        <v>4</v>
      </c>
    </row>
    <row r="688" spans="1:3" x14ac:dyDescent="0.25">
      <c r="A688" s="1">
        <v>14479</v>
      </c>
      <c r="B688" s="1" t="s">
        <v>717</v>
      </c>
      <c r="C688" s="1" t="s">
        <v>4</v>
      </c>
    </row>
    <row r="689" spans="1:3" x14ac:dyDescent="0.25">
      <c r="A689" s="1">
        <v>14480</v>
      </c>
      <c r="B689" s="1" t="s">
        <v>718</v>
      </c>
      <c r="C689" s="1" t="s">
        <v>4</v>
      </c>
    </row>
    <row r="690" spans="1:3" x14ac:dyDescent="0.25">
      <c r="A690" s="1">
        <v>14481</v>
      </c>
      <c r="B690" s="1" t="s">
        <v>719</v>
      </c>
      <c r="C690" s="1" t="s">
        <v>4</v>
      </c>
    </row>
    <row r="691" spans="1:3" x14ac:dyDescent="0.25">
      <c r="A691" s="1">
        <v>14482</v>
      </c>
      <c r="B691" s="1" t="s">
        <v>720</v>
      </c>
      <c r="C691" s="1" t="s">
        <v>4</v>
      </c>
    </row>
    <row r="692" spans="1:3" x14ac:dyDescent="0.25">
      <c r="A692" s="1">
        <v>14487</v>
      </c>
      <c r="B692" s="1" t="s">
        <v>721</v>
      </c>
      <c r="C692" s="1" t="s">
        <v>4</v>
      </c>
    </row>
    <row r="693" spans="1:3" x14ac:dyDescent="0.25">
      <c r="A693" s="1">
        <v>14490</v>
      </c>
      <c r="B693" s="1" t="s">
        <v>722</v>
      </c>
      <c r="C693" s="1" t="s">
        <v>4</v>
      </c>
    </row>
    <row r="694" spans="1:3" x14ac:dyDescent="0.25">
      <c r="A694" s="1">
        <v>14492</v>
      </c>
      <c r="B694" s="1" t="s">
        <v>723</v>
      </c>
      <c r="C694" s="1" t="s">
        <v>4</v>
      </c>
    </row>
    <row r="695" spans="1:3" x14ac:dyDescent="0.25">
      <c r="A695" s="1">
        <v>14493</v>
      </c>
      <c r="B695" s="1" t="s">
        <v>724</v>
      </c>
      <c r="C695" s="1" t="s">
        <v>4</v>
      </c>
    </row>
    <row r="696" spans="1:3" x14ac:dyDescent="0.25">
      <c r="A696" s="1">
        <v>14496</v>
      </c>
      <c r="B696" s="1" t="s">
        <v>725</v>
      </c>
      <c r="C696" s="1" t="s">
        <v>4</v>
      </c>
    </row>
    <row r="697" spans="1:3" x14ac:dyDescent="0.25">
      <c r="A697" s="1">
        <v>14498</v>
      </c>
      <c r="B697" s="1" t="s">
        <v>726</v>
      </c>
      <c r="C697" s="1" t="s">
        <v>4</v>
      </c>
    </row>
    <row r="698" spans="1:3" x14ac:dyDescent="0.25">
      <c r="A698" s="1">
        <v>14499</v>
      </c>
      <c r="B698" s="1" t="s">
        <v>727</v>
      </c>
      <c r="C698" s="1" t="s">
        <v>4</v>
      </c>
    </row>
    <row r="699" spans="1:3" x14ac:dyDescent="0.25">
      <c r="A699" s="1">
        <v>14505</v>
      </c>
      <c r="B699" s="1" t="s">
        <v>728</v>
      </c>
      <c r="C699" s="1" t="s">
        <v>4</v>
      </c>
    </row>
    <row r="700" spans="1:3" x14ac:dyDescent="0.25">
      <c r="A700" s="1">
        <v>14506</v>
      </c>
      <c r="B700" s="1" t="s">
        <v>729</v>
      </c>
      <c r="C700" s="1" t="s">
        <v>4</v>
      </c>
    </row>
    <row r="701" spans="1:3" x14ac:dyDescent="0.25">
      <c r="A701" s="1">
        <v>14507</v>
      </c>
      <c r="B701" s="1" t="s">
        <v>730</v>
      </c>
      <c r="C701" s="1" t="s">
        <v>4</v>
      </c>
    </row>
    <row r="702" spans="1:3" x14ac:dyDescent="0.25">
      <c r="A702" s="1">
        <v>14508</v>
      </c>
      <c r="B702" s="1" t="s">
        <v>731</v>
      </c>
      <c r="C702" s="1" t="s">
        <v>4</v>
      </c>
    </row>
    <row r="703" spans="1:3" x14ac:dyDescent="0.25">
      <c r="A703" s="1">
        <v>14509</v>
      </c>
      <c r="B703" s="1" t="s">
        <v>732</v>
      </c>
      <c r="C703" s="1" t="s">
        <v>4</v>
      </c>
    </row>
    <row r="704" spans="1:3" x14ac:dyDescent="0.25">
      <c r="A704" s="1">
        <v>14510</v>
      </c>
      <c r="B704" s="1" t="s">
        <v>733</v>
      </c>
      <c r="C704" s="1" t="s">
        <v>4</v>
      </c>
    </row>
    <row r="705" spans="1:3" x14ac:dyDescent="0.25">
      <c r="A705" s="1">
        <v>14512</v>
      </c>
      <c r="B705" s="1" t="s">
        <v>734</v>
      </c>
      <c r="C705" s="1" t="s">
        <v>4</v>
      </c>
    </row>
    <row r="706" spans="1:3" x14ac:dyDescent="0.25">
      <c r="A706" s="1">
        <v>14514</v>
      </c>
      <c r="B706" s="1" t="s">
        <v>735</v>
      </c>
      <c r="C706" s="1" t="s">
        <v>4</v>
      </c>
    </row>
    <row r="707" spans="1:3" x14ac:dyDescent="0.25">
      <c r="A707" s="1">
        <v>14515</v>
      </c>
      <c r="B707" s="1" t="s">
        <v>736</v>
      </c>
      <c r="C707" s="1" t="s">
        <v>4</v>
      </c>
    </row>
    <row r="708" spans="1:3" x14ac:dyDescent="0.25">
      <c r="A708" s="1">
        <v>14516</v>
      </c>
      <c r="B708" s="1" t="s">
        <v>737</v>
      </c>
      <c r="C708" s="1" t="s">
        <v>4</v>
      </c>
    </row>
    <row r="709" spans="1:3" x14ac:dyDescent="0.25">
      <c r="A709" s="1">
        <v>14524</v>
      </c>
      <c r="B709" s="1" t="s">
        <v>738</v>
      </c>
      <c r="C709" s="1" t="s">
        <v>4</v>
      </c>
    </row>
    <row r="710" spans="1:3" x14ac:dyDescent="0.25">
      <c r="A710" s="1">
        <v>14525</v>
      </c>
      <c r="B710" s="1" t="s">
        <v>739</v>
      </c>
      <c r="C710" s="1" t="s">
        <v>4</v>
      </c>
    </row>
    <row r="711" spans="1:3" x14ac:dyDescent="0.25">
      <c r="A711" s="1">
        <v>14526</v>
      </c>
      <c r="B711" s="1" t="s">
        <v>740</v>
      </c>
      <c r="C711" s="1" t="s">
        <v>4</v>
      </c>
    </row>
    <row r="712" spans="1:3" x14ac:dyDescent="0.25">
      <c r="A712" s="1">
        <v>14527</v>
      </c>
      <c r="B712" s="1" t="s">
        <v>741</v>
      </c>
      <c r="C712" s="1" t="s">
        <v>4</v>
      </c>
    </row>
    <row r="713" spans="1:3" x14ac:dyDescent="0.25">
      <c r="A713" s="1">
        <v>14530</v>
      </c>
      <c r="B713" s="1" t="s">
        <v>742</v>
      </c>
      <c r="C713" s="1" t="s">
        <v>4</v>
      </c>
    </row>
    <row r="714" spans="1:3" x14ac:dyDescent="0.25">
      <c r="A714" s="1">
        <v>14532</v>
      </c>
      <c r="B714" s="1" t="s">
        <v>743</v>
      </c>
      <c r="C714" s="1" t="s">
        <v>4</v>
      </c>
    </row>
    <row r="715" spans="1:3" x14ac:dyDescent="0.25">
      <c r="A715" s="1">
        <v>14534</v>
      </c>
      <c r="B715" s="1" t="s">
        <v>744</v>
      </c>
      <c r="C715" s="1" t="s">
        <v>4</v>
      </c>
    </row>
    <row r="716" spans="1:3" x14ac:dyDescent="0.25">
      <c r="A716" s="1">
        <v>14535</v>
      </c>
      <c r="B716" s="1" t="s">
        <v>745</v>
      </c>
      <c r="C716" s="1" t="s">
        <v>4</v>
      </c>
    </row>
    <row r="717" spans="1:3" x14ac:dyDescent="0.25">
      <c r="A717" s="1">
        <v>14540</v>
      </c>
      <c r="B717" s="1" t="s">
        <v>746</v>
      </c>
      <c r="C717" s="1" t="s">
        <v>4</v>
      </c>
    </row>
    <row r="718" spans="1:3" x14ac:dyDescent="0.25">
      <c r="A718" s="1">
        <v>14541</v>
      </c>
      <c r="B718" s="1" t="s">
        <v>747</v>
      </c>
      <c r="C718" s="1" t="s">
        <v>4</v>
      </c>
    </row>
    <row r="719" spans="1:3" x14ac:dyDescent="0.25">
      <c r="A719" s="1">
        <v>14543</v>
      </c>
      <c r="B719" s="1" t="s">
        <v>748</v>
      </c>
      <c r="C719" s="1" t="s">
        <v>4</v>
      </c>
    </row>
    <row r="720" spans="1:3" x14ac:dyDescent="0.25">
      <c r="A720" s="1">
        <v>14544</v>
      </c>
      <c r="B720" s="1" t="s">
        <v>749</v>
      </c>
      <c r="C720" s="1" t="s">
        <v>4</v>
      </c>
    </row>
    <row r="721" spans="1:3" x14ac:dyDescent="0.25">
      <c r="A721" s="1">
        <v>14546</v>
      </c>
      <c r="B721" s="1" t="s">
        <v>750</v>
      </c>
      <c r="C721" s="1" t="s">
        <v>4</v>
      </c>
    </row>
    <row r="722" spans="1:3" x14ac:dyDescent="0.25">
      <c r="A722" s="1">
        <v>14548</v>
      </c>
      <c r="B722" s="1" t="s">
        <v>751</v>
      </c>
      <c r="C722" s="1" t="s">
        <v>4</v>
      </c>
    </row>
    <row r="723" spans="1:3" x14ac:dyDescent="0.25">
      <c r="A723" s="1">
        <v>14555</v>
      </c>
      <c r="B723" s="1" t="s">
        <v>752</v>
      </c>
      <c r="C723" s="1" t="s">
        <v>4</v>
      </c>
    </row>
    <row r="724" spans="1:3" x14ac:dyDescent="0.25">
      <c r="A724" s="1">
        <v>14556</v>
      </c>
      <c r="B724" s="1" t="s">
        <v>753</v>
      </c>
      <c r="C724" s="1" t="s">
        <v>4</v>
      </c>
    </row>
    <row r="725" spans="1:3" x14ac:dyDescent="0.25">
      <c r="A725" s="1">
        <v>14560</v>
      </c>
      <c r="B725" s="1" t="s">
        <v>754</v>
      </c>
      <c r="C725" s="1" t="s">
        <v>4</v>
      </c>
    </row>
    <row r="726" spans="1:3" x14ac:dyDescent="0.25">
      <c r="A726" s="1">
        <v>14562</v>
      </c>
      <c r="B726" s="1" t="s">
        <v>755</v>
      </c>
      <c r="C726" s="1" t="s">
        <v>4</v>
      </c>
    </row>
    <row r="727" spans="1:3" x14ac:dyDescent="0.25">
      <c r="A727" s="1">
        <v>14564</v>
      </c>
      <c r="B727" s="1" t="s">
        <v>756</v>
      </c>
      <c r="C727" s="1" t="s">
        <v>701</v>
      </c>
    </row>
    <row r="728" spans="1:3" x14ac:dyDescent="0.25">
      <c r="A728" s="1">
        <v>14568</v>
      </c>
      <c r="B728" s="1" t="s">
        <v>757</v>
      </c>
      <c r="C728" s="1" t="s">
        <v>701</v>
      </c>
    </row>
    <row r="729" spans="1:3" x14ac:dyDescent="0.25">
      <c r="A729" s="1">
        <v>14572</v>
      </c>
      <c r="B729" s="1" t="s">
        <v>758</v>
      </c>
      <c r="C729" s="1" t="s">
        <v>4</v>
      </c>
    </row>
    <row r="730" spans="1:3" x14ac:dyDescent="0.25">
      <c r="A730" s="1">
        <v>14573</v>
      </c>
      <c r="B730" s="1" t="s">
        <v>759</v>
      </c>
      <c r="C730" s="1" t="s">
        <v>4</v>
      </c>
    </row>
    <row r="731" spans="1:3" x14ac:dyDescent="0.25">
      <c r="A731" s="1">
        <v>14575</v>
      </c>
      <c r="B731" s="1" t="s">
        <v>760</v>
      </c>
      <c r="C731" s="1" t="s">
        <v>4</v>
      </c>
    </row>
    <row r="732" spans="1:3" x14ac:dyDescent="0.25">
      <c r="A732" s="1">
        <v>14576</v>
      </c>
      <c r="B732" s="1" t="s">
        <v>761</v>
      </c>
      <c r="C732" s="1" t="s">
        <v>4</v>
      </c>
    </row>
    <row r="733" spans="1:3" x14ac:dyDescent="0.25">
      <c r="A733" s="1">
        <v>14581</v>
      </c>
      <c r="B733" s="1" t="s">
        <v>762</v>
      </c>
      <c r="C733" s="1" t="s">
        <v>4</v>
      </c>
    </row>
    <row r="734" spans="1:3" x14ac:dyDescent="0.25">
      <c r="A734" s="1">
        <v>14583</v>
      </c>
      <c r="B734" s="1" t="s">
        <v>763</v>
      </c>
      <c r="C734" s="1" t="s">
        <v>4</v>
      </c>
    </row>
    <row r="735" spans="1:3" x14ac:dyDescent="0.25">
      <c r="A735" s="1">
        <v>14584</v>
      </c>
      <c r="B735" s="1" t="s">
        <v>764</v>
      </c>
      <c r="C735" s="1" t="s">
        <v>4</v>
      </c>
    </row>
    <row r="736" spans="1:3" x14ac:dyDescent="0.25">
      <c r="A736" s="1">
        <v>14585</v>
      </c>
      <c r="B736" s="1" t="s">
        <v>765</v>
      </c>
      <c r="C736" s="1" t="s">
        <v>4</v>
      </c>
    </row>
    <row r="737" spans="1:3" x14ac:dyDescent="0.25">
      <c r="A737" s="1">
        <v>14588</v>
      </c>
      <c r="B737" s="1" t="s">
        <v>766</v>
      </c>
      <c r="C737" s="1" t="s">
        <v>4</v>
      </c>
    </row>
    <row r="738" spans="1:3" x14ac:dyDescent="0.25">
      <c r="A738" s="1">
        <v>14590</v>
      </c>
      <c r="B738" s="1" t="s">
        <v>767</v>
      </c>
      <c r="C738" s="1" t="s">
        <v>4</v>
      </c>
    </row>
    <row r="739" spans="1:3" x14ac:dyDescent="0.25">
      <c r="A739" s="1">
        <v>14593</v>
      </c>
      <c r="B739" s="1" t="s">
        <v>768</v>
      </c>
      <c r="C739" s="1" t="s">
        <v>4</v>
      </c>
    </row>
    <row r="740" spans="1:3" x14ac:dyDescent="0.25">
      <c r="A740" s="1">
        <v>14596</v>
      </c>
      <c r="B740" s="1" t="s">
        <v>769</v>
      </c>
      <c r="C740" s="1" t="s">
        <v>4</v>
      </c>
    </row>
    <row r="741" spans="1:3" x14ac:dyDescent="0.25">
      <c r="A741" s="1">
        <v>14597</v>
      </c>
      <c r="B741" s="1" t="s">
        <v>770</v>
      </c>
      <c r="C741" s="1" t="s">
        <v>4</v>
      </c>
    </row>
    <row r="742" spans="1:3" x14ac:dyDescent="0.25">
      <c r="A742" s="1">
        <v>14598</v>
      </c>
      <c r="B742" s="1" t="s">
        <v>771</v>
      </c>
      <c r="C742" s="1" t="s">
        <v>4</v>
      </c>
    </row>
    <row r="743" spans="1:3" x14ac:dyDescent="0.25">
      <c r="A743" s="1">
        <v>14599</v>
      </c>
      <c r="B743" s="1" t="s">
        <v>772</v>
      </c>
      <c r="C743" s="1" t="s">
        <v>4</v>
      </c>
    </row>
    <row r="744" spans="1:3" x14ac:dyDescent="0.25">
      <c r="A744" s="1">
        <v>14600</v>
      </c>
      <c r="B744" s="1" t="s">
        <v>773</v>
      </c>
      <c r="C744" s="1" t="s">
        <v>4</v>
      </c>
    </row>
    <row r="745" spans="1:3" x14ac:dyDescent="0.25">
      <c r="A745" s="1">
        <v>14605</v>
      </c>
      <c r="B745" s="1" t="s">
        <v>774</v>
      </c>
      <c r="C745" s="1" t="s">
        <v>4</v>
      </c>
    </row>
    <row r="746" spans="1:3" x14ac:dyDescent="0.25">
      <c r="A746" s="1">
        <v>14606</v>
      </c>
      <c r="B746" s="1" t="s">
        <v>775</v>
      </c>
      <c r="C746" s="1" t="s">
        <v>4</v>
      </c>
    </row>
    <row r="747" spans="1:3" x14ac:dyDescent="0.25">
      <c r="A747" s="1">
        <v>14607</v>
      </c>
      <c r="B747" s="1" t="s">
        <v>776</v>
      </c>
      <c r="C747" s="1" t="s">
        <v>4</v>
      </c>
    </row>
    <row r="748" spans="1:3" x14ac:dyDescent="0.25">
      <c r="A748" s="1">
        <v>14608</v>
      </c>
      <c r="B748" s="1" t="s">
        <v>777</v>
      </c>
      <c r="C748" s="1" t="s">
        <v>4</v>
      </c>
    </row>
    <row r="749" spans="1:3" x14ac:dyDescent="0.25">
      <c r="A749" s="1">
        <v>14611</v>
      </c>
      <c r="B749" s="1" t="s">
        <v>778</v>
      </c>
      <c r="C749" s="1" t="s">
        <v>4</v>
      </c>
    </row>
    <row r="750" spans="1:3" x14ac:dyDescent="0.25">
      <c r="A750" s="1">
        <v>14614</v>
      </c>
      <c r="B750" s="1" t="s">
        <v>779</v>
      </c>
      <c r="C750" s="1" t="s">
        <v>4</v>
      </c>
    </row>
    <row r="751" spans="1:3" x14ac:dyDescent="0.25">
      <c r="A751" s="1">
        <v>14618</v>
      </c>
      <c r="B751" s="1" t="s">
        <v>780</v>
      </c>
      <c r="C751" s="1" t="s">
        <v>4</v>
      </c>
    </row>
    <row r="752" spans="1:3" x14ac:dyDescent="0.25">
      <c r="A752" s="1">
        <v>14621</v>
      </c>
      <c r="B752" s="1" t="s">
        <v>781</v>
      </c>
      <c r="C752" s="1" t="s">
        <v>4</v>
      </c>
    </row>
    <row r="753" spans="1:3" x14ac:dyDescent="0.25">
      <c r="A753" s="1">
        <v>14624</v>
      </c>
      <c r="B753" s="1" t="s">
        <v>782</v>
      </c>
      <c r="C753" s="1" t="s">
        <v>4</v>
      </c>
    </row>
    <row r="754" spans="1:3" x14ac:dyDescent="0.25">
      <c r="A754" s="1">
        <v>14625</v>
      </c>
      <c r="B754" s="1" t="s">
        <v>783</v>
      </c>
      <c r="C754" s="1" t="s">
        <v>4</v>
      </c>
    </row>
    <row r="755" spans="1:3" x14ac:dyDescent="0.25">
      <c r="A755" s="1">
        <v>14626</v>
      </c>
      <c r="B755" s="1" t="s">
        <v>784</v>
      </c>
      <c r="C755" s="1" t="s">
        <v>4</v>
      </c>
    </row>
    <row r="756" spans="1:3" x14ac:dyDescent="0.25">
      <c r="A756" s="1">
        <v>14628</v>
      </c>
      <c r="B756" s="1" t="s">
        <v>785</v>
      </c>
      <c r="C756" s="1" t="s">
        <v>4</v>
      </c>
    </row>
    <row r="757" spans="1:3" x14ac:dyDescent="0.25">
      <c r="A757" s="1">
        <v>14634</v>
      </c>
      <c r="B757" s="1" t="s">
        <v>786</v>
      </c>
      <c r="C757" s="1" t="s">
        <v>4</v>
      </c>
    </row>
    <row r="758" spans="1:3" x14ac:dyDescent="0.25">
      <c r="A758" s="1">
        <v>14644</v>
      </c>
      <c r="B758" s="1" t="s">
        <v>787</v>
      </c>
      <c r="C758" s="1" t="s">
        <v>4</v>
      </c>
    </row>
    <row r="759" spans="1:3" x14ac:dyDescent="0.25">
      <c r="A759" s="1">
        <v>14646</v>
      </c>
      <c r="B759" s="1" t="s">
        <v>788</v>
      </c>
      <c r="C759" s="1" t="s">
        <v>144</v>
      </c>
    </row>
    <row r="760" spans="1:3" x14ac:dyDescent="0.25">
      <c r="A760" s="1">
        <v>14648</v>
      </c>
      <c r="B760" s="1" t="s">
        <v>789</v>
      </c>
      <c r="C760" s="1" t="s">
        <v>4</v>
      </c>
    </row>
    <row r="761" spans="1:3" x14ac:dyDescent="0.25">
      <c r="A761" s="1">
        <v>14649</v>
      </c>
      <c r="B761" s="1" t="s">
        <v>790</v>
      </c>
      <c r="C761" s="1" t="s">
        <v>4</v>
      </c>
    </row>
    <row r="762" spans="1:3" x14ac:dyDescent="0.25">
      <c r="A762" s="1">
        <v>14651</v>
      </c>
      <c r="B762" s="1" t="s">
        <v>791</v>
      </c>
      <c r="C762" s="1" t="s">
        <v>4</v>
      </c>
    </row>
    <row r="763" spans="1:3" x14ac:dyDescent="0.25">
      <c r="A763" s="1">
        <v>14653</v>
      </c>
      <c r="B763" s="1" t="s">
        <v>792</v>
      </c>
      <c r="C763" s="1" t="s">
        <v>4</v>
      </c>
    </row>
    <row r="764" spans="1:3" x14ac:dyDescent="0.25">
      <c r="A764" s="1">
        <v>14656</v>
      </c>
      <c r="B764" s="1" t="s">
        <v>793</v>
      </c>
      <c r="C764" s="1" t="s">
        <v>4</v>
      </c>
    </row>
    <row r="765" spans="1:3" x14ac:dyDescent="0.25">
      <c r="A765" s="1">
        <v>14657</v>
      </c>
      <c r="B765" s="1" t="s">
        <v>794</v>
      </c>
      <c r="C765" s="1" t="s">
        <v>4</v>
      </c>
    </row>
    <row r="766" spans="1:3" x14ac:dyDescent="0.25">
      <c r="A766" s="1">
        <v>14662</v>
      </c>
      <c r="B766" s="1" t="s">
        <v>795</v>
      </c>
      <c r="C766" s="1" t="s">
        <v>4</v>
      </c>
    </row>
    <row r="767" spans="1:3" x14ac:dyDescent="0.25">
      <c r="A767" s="1">
        <v>14667</v>
      </c>
      <c r="B767" s="1" t="s">
        <v>796</v>
      </c>
      <c r="C767" s="1" t="s">
        <v>4</v>
      </c>
    </row>
    <row r="768" spans="1:3" x14ac:dyDescent="0.25">
      <c r="A768" s="1">
        <v>14669</v>
      </c>
      <c r="B768" s="1" t="s">
        <v>797</v>
      </c>
      <c r="C768" s="1" t="s">
        <v>4</v>
      </c>
    </row>
    <row r="769" spans="1:3" x14ac:dyDescent="0.25">
      <c r="A769" s="1">
        <v>14675</v>
      </c>
      <c r="B769" s="1" t="s">
        <v>798</v>
      </c>
      <c r="C769" s="1" t="s">
        <v>4</v>
      </c>
    </row>
    <row r="770" spans="1:3" x14ac:dyDescent="0.25">
      <c r="A770" s="1">
        <v>14677</v>
      </c>
      <c r="B770" s="1" t="s">
        <v>799</v>
      </c>
      <c r="C770" s="1" t="s">
        <v>4</v>
      </c>
    </row>
    <row r="771" spans="1:3" x14ac:dyDescent="0.25">
      <c r="A771" s="1">
        <v>14678</v>
      </c>
      <c r="B771" s="1" t="s">
        <v>800</v>
      </c>
      <c r="C771" s="1" t="s">
        <v>4</v>
      </c>
    </row>
    <row r="772" spans="1:3" x14ac:dyDescent="0.25">
      <c r="A772" s="1">
        <v>14679</v>
      </c>
      <c r="B772" s="1" t="s">
        <v>801</v>
      </c>
      <c r="C772" s="1" t="s">
        <v>4</v>
      </c>
    </row>
    <row r="773" spans="1:3" x14ac:dyDescent="0.25">
      <c r="A773" s="1">
        <v>14680</v>
      </c>
      <c r="B773" s="1" t="s">
        <v>802</v>
      </c>
      <c r="C773" s="1" t="s">
        <v>4</v>
      </c>
    </row>
    <row r="774" spans="1:3" x14ac:dyDescent="0.25">
      <c r="A774" s="1">
        <v>14682</v>
      </c>
      <c r="B774" s="1" t="s">
        <v>803</v>
      </c>
      <c r="C774" s="1" t="s">
        <v>4</v>
      </c>
    </row>
    <row r="775" spans="1:3" x14ac:dyDescent="0.25">
      <c r="A775" s="1">
        <v>14684</v>
      </c>
      <c r="B775" s="1" t="s">
        <v>804</v>
      </c>
      <c r="C775" s="1" t="s">
        <v>4</v>
      </c>
    </row>
    <row r="776" spans="1:3" x14ac:dyDescent="0.25">
      <c r="A776" s="1">
        <v>14685</v>
      </c>
      <c r="B776" s="1" t="s">
        <v>805</v>
      </c>
      <c r="C776" s="1" t="s">
        <v>4</v>
      </c>
    </row>
    <row r="777" spans="1:3" x14ac:dyDescent="0.25">
      <c r="A777" s="1">
        <v>14688</v>
      </c>
      <c r="B777" s="1" t="s">
        <v>806</v>
      </c>
      <c r="C777" s="1" t="s">
        <v>4</v>
      </c>
    </row>
    <row r="778" spans="1:3" x14ac:dyDescent="0.25">
      <c r="A778" s="1">
        <v>14692</v>
      </c>
      <c r="B778" s="1" t="s">
        <v>807</v>
      </c>
      <c r="C778" s="1" t="s">
        <v>4</v>
      </c>
    </row>
    <row r="779" spans="1:3" x14ac:dyDescent="0.25">
      <c r="A779" s="1">
        <v>14701</v>
      </c>
      <c r="B779" s="1" t="s">
        <v>808</v>
      </c>
      <c r="C779" s="1" t="s">
        <v>4</v>
      </c>
    </row>
    <row r="780" spans="1:3" x14ac:dyDescent="0.25">
      <c r="A780" s="1">
        <v>14702</v>
      </c>
      <c r="B780" s="1" t="s">
        <v>809</v>
      </c>
      <c r="C780" s="1" t="s">
        <v>4</v>
      </c>
    </row>
    <row r="781" spans="1:3" x14ac:dyDescent="0.25">
      <c r="A781" s="1">
        <v>14704</v>
      </c>
      <c r="B781" s="1" t="s">
        <v>810</v>
      </c>
      <c r="C781" s="1" t="s">
        <v>4</v>
      </c>
    </row>
    <row r="782" spans="1:3" x14ac:dyDescent="0.25">
      <c r="A782" s="1">
        <v>14709</v>
      </c>
      <c r="B782" s="1" t="s">
        <v>811</v>
      </c>
      <c r="C782" s="1" t="s">
        <v>4</v>
      </c>
    </row>
    <row r="783" spans="1:3" x14ac:dyDescent="0.25">
      <c r="A783" s="1">
        <v>14710</v>
      </c>
      <c r="B783" s="1" t="s">
        <v>812</v>
      </c>
      <c r="C783" s="1" t="s">
        <v>4</v>
      </c>
    </row>
    <row r="784" spans="1:3" x14ac:dyDescent="0.25">
      <c r="A784" s="1">
        <v>14713</v>
      </c>
      <c r="B784" s="1" t="s">
        <v>813</v>
      </c>
      <c r="C784" s="1" t="s">
        <v>4</v>
      </c>
    </row>
    <row r="785" spans="1:3" x14ac:dyDescent="0.25">
      <c r="A785" s="1">
        <v>14714</v>
      </c>
      <c r="B785" s="1" t="s">
        <v>814</v>
      </c>
      <c r="C785" s="1" t="s">
        <v>4</v>
      </c>
    </row>
    <row r="786" spans="1:3" x14ac:dyDescent="0.25">
      <c r="A786" s="1">
        <v>14723</v>
      </c>
      <c r="B786" s="1" t="s">
        <v>815</v>
      </c>
      <c r="C786" s="1" t="s">
        <v>4</v>
      </c>
    </row>
    <row r="787" spans="1:3" x14ac:dyDescent="0.25">
      <c r="A787" s="1">
        <v>14727</v>
      </c>
      <c r="B787" s="1" t="s">
        <v>816</v>
      </c>
      <c r="C787" s="1" t="s">
        <v>4</v>
      </c>
    </row>
    <row r="788" spans="1:3" x14ac:dyDescent="0.25">
      <c r="A788" s="1">
        <v>14733</v>
      </c>
      <c r="B788" s="1" t="s">
        <v>817</v>
      </c>
      <c r="C788" s="1" t="s">
        <v>4</v>
      </c>
    </row>
    <row r="789" spans="1:3" x14ac:dyDescent="0.25">
      <c r="A789" s="1">
        <v>14735</v>
      </c>
      <c r="B789" s="1" t="s">
        <v>818</v>
      </c>
      <c r="C789" s="1" t="s">
        <v>4</v>
      </c>
    </row>
    <row r="790" spans="1:3" x14ac:dyDescent="0.25">
      <c r="A790" s="1">
        <v>14739</v>
      </c>
      <c r="B790" s="1" t="s">
        <v>819</v>
      </c>
      <c r="C790" s="1" t="s">
        <v>4</v>
      </c>
    </row>
    <row r="791" spans="1:3" x14ac:dyDescent="0.25">
      <c r="A791" s="1">
        <v>14740</v>
      </c>
      <c r="B791" s="1" t="s">
        <v>820</v>
      </c>
      <c r="C791" s="1" t="s">
        <v>4</v>
      </c>
    </row>
    <row r="792" spans="1:3" x14ac:dyDescent="0.25">
      <c r="A792" s="1">
        <v>14741</v>
      </c>
      <c r="B792" s="1" t="s">
        <v>821</v>
      </c>
      <c r="C792" s="1" t="s">
        <v>4</v>
      </c>
    </row>
    <row r="793" spans="1:3" x14ac:dyDescent="0.25">
      <c r="A793" s="1">
        <v>14744</v>
      </c>
      <c r="B793" s="1" t="s">
        <v>822</v>
      </c>
      <c r="C793" s="1" t="s">
        <v>4</v>
      </c>
    </row>
    <row r="794" spans="1:3" x14ac:dyDescent="0.25">
      <c r="A794" s="1">
        <v>14745</v>
      </c>
      <c r="B794" s="1" t="s">
        <v>823</v>
      </c>
      <c r="C794" s="1" t="s">
        <v>4</v>
      </c>
    </row>
    <row r="795" spans="1:3" x14ac:dyDescent="0.25">
      <c r="A795" s="1">
        <v>14746</v>
      </c>
      <c r="B795" s="1" t="s">
        <v>824</v>
      </c>
      <c r="C795" s="1" t="s">
        <v>4</v>
      </c>
    </row>
    <row r="796" spans="1:3" x14ac:dyDescent="0.25">
      <c r="A796" s="1">
        <v>14748</v>
      </c>
      <c r="B796" s="1" t="s">
        <v>825</v>
      </c>
      <c r="C796" s="1" t="s">
        <v>4</v>
      </c>
    </row>
    <row r="797" spans="1:3" x14ac:dyDescent="0.25">
      <c r="A797" s="1">
        <v>14749</v>
      </c>
      <c r="B797" s="1" t="s">
        <v>826</v>
      </c>
      <c r="C797" s="1" t="s">
        <v>4</v>
      </c>
    </row>
    <row r="798" spans="1:3" x14ac:dyDescent="0.25">
      <c r="A798" s="1">
        <v>14753</v>
      </c>
      <c r="B798" s="1" t="s">
        <v>827</v>
      </c>
      <c r="C798" s="1" t="s">
        <v>4</v>
      </c>
    </row>
    <row r="799" spans="1:3" x14ac:dyDescent="0.25">
      <c r="A799" s="1">
        <v>14754</v>
      </c>
      <c r="B799" s="1" t="s">
        <v>828</v>
      </c>
      <c r="C799" s="1" t="s">
        <v>4</v>
      </c>
    </row>
    <row r="800" spans="1:3" x14ac:dyDescent="0.25">
      <c r="A800" s="1">
        <v>14755</v>
      </c>
      <c r="B800" s="1" t="s">
        <v>829</v>
      </c>
      <c r="C800" s="1" t="s">
        <v>4</v>
      </c>
    </row>
    <row r="801" spans="1:3" x14ac:dyDescent="0.25">
      <c r="A801" s="1">
        <v>14756</v>
      </c>
      <c r="B801" s="1" t="s">
        <v>830</v>
      </c>
      <c r="C801" s="1" t="s">
        <v>4</v>
      </c>
    </row>
    <row r="802" spans="1:3" x14ac:dyDescent="0.25">
      <c r="A802" s="1">
        <v>14769</v>
      </c>
      <c r="B802" s="1" t="s">
        <v>831</v>
      </c>
      <c r="C802" s="1" t="s">
        <v>4</v>
      </c>
    </row>
    <row r="803" spans="1:3" x14ac:dyDescent="0.25">
      <c r="A803" s="1">
        <v>14770</v>
      </c>
      <c r="B803" s="1" t="s">
        <v>832</v>
      </c>
      <c r="C803" s="1" t="s">
        <v>4</v>
      </c>
    </row>
    <row r="804" spans="1:3" x14ac:dyDescent="0.25">
      <c r="A804" s="1">
        <v>14776</v>
      </c>
      <c r="B804" s="1" t="s">
        <v>833</v>
      </c>
      <c r="C804" s="1" t="s">
        <v>4</v>
      </c>
    </row>
    <row r="805" spans="1:3" x14ac:dyDescent="0.25">
      <c r="A805" s="1">
        <v>14794</v>
      </c>
      <c r="B805" s="1" t="s">
        <v>834</v>
      </c>
      <c r="C805" s="1" t="s">
        <v>4</v>
      </c>
    </row>
    <row r="806" spans="1:3" x14ac:dyDescent="0.25">
      <c r="A806" s="1">
        <v>14796</v>
      </c>
      <c r="B806" s="1" t="s">
        <v>835</v>
      </c>
      <c r="C806" s="1" t="s">
        <v>4</v>
      </c>
    </row>
    <row r="807" spans="1:3" x14ac:dyDescent="0.25">
      <c r="A807" s="1">
        <v>14800</v>
      </c>
      <c r="B807" s="1" t="s">
        <v>836</v>
      </c>
      <c r="C807" s="1" t="s">
        <v>4</v>
      </c>
    </row>
    <row r="808" spans="1:3" x14ac:dyDescent="0.25">
      <c r="A808" s="1">
        <v>14807</v>
      </c>
      <c r="B808" s="1" t="s">
        <v>837</v>
      </c>
      <c r="C808" s="1" t="s">
        <v>4</v>
      </c>
    </row>
    <row r="809" spans="1:3" x14ac:dyDescent="0.25">
      <c r="A809" s="1">
        <v>14810</v>
      </c>
      <c r="B809" s="1" t="s">
        <v>838</v>
      </c>
      <c r="C809" s="1" t="s">
        <v>4</v>
      </c>
    </row>
    <row r="810" spans="1:3" x14ac:dyDescent="0.25">
      <c r="A810" s="1">
        <v>14811</v>
      </c>
      <c r="B810" s="1" t="s">
        <v>839</v>
      </c>
      <c r="C810" s="1" t="s">
        <v>4</v>
      </c>
    </row>
    <row r="811" spans="1:3" x14ac:dyDescent="0.25">
      <c r="A811" s="1">
        <v>14813</v>
      </c>
      <c r="B811" s="1" t="s">
        <v>840</v>
      </c>
      <c r="C811" s="1" t="s">
        <v>4</v>
      </c>
    </row>
    <row r="812" spans="1:3" x14ac:dyDescent="0.25">
      <c r="A812" s="1">
        <v>14817</v>
      </c>
      <c r="B812" s="1" t="s">
        <v>841</v>
      </c>
      <c r="C812" s="1" t="s">
        <v>4</v>
      </c>
    </row>
    <row r="813" spans="1:3" x14ac:dyDescent="0.25">
      <c r="A813" s="1">
        <v>14818</v>
      </c>
      <c r="B813" s="1" t="s">
        <v>842</v>
      </c>
      <c r="C813" s="1" t="s">
        <v>4</v>
      </c>
    </row>
    <row r="814" spans="1:3" x14ac:dyDescent="0.25">
      <c r="A814" s="1">
        <v>14820</v>
      </c>
      <c r="B814" s="1" t="s">
        <v>843</v>
      </c>
      <c r="C814" s="1" t="s">
        <v>4</v>
      </c>
    </row>
    <row r="815" spans="1:3" x14ac:dyDescent="0.25">
      <c r="A815" s="1">
        <v>14821</v>
      </c>
      <c r="B815" s="1" t="s">
        <v>844</v>
      </c>
      <c r="C815" s="1" t="s">
        <v>4</v>
      </c>
    </row>
    <row r="816" spans="1:3" x14ac:dyDescent="0.25">
      <c r="A816" s="1">
        <v>14824</v>
      </c>
      <c r="B816" s="1" t="s">
        <v>845</v>
      </c>
      <c r="C816" s="1" t="s">
        <v>4</v>
      </c>
    </row>
    <row r="817" spans="1:3" x14ac:dyDescent="0.25">
      <c r="A817" s="1">
        <v>14825</v>
      </c>
      <c r="B817" s="1" t="s">
        <v>846</v>
      </c>
      <c r="C817" s="1" t="s">
        <v>4</v>
      </c>
    </row>
    <row r="818" spans="1:3" x14ac:dyDescent="0.25">
      <c r="A818" s="1">
        <v>14828</v>
      </c>
      <c r="B818" s="1" t="s">
        <v>847</v>
      </c>
      <c r="C818" s="1" t="s">
        <v>4</v>
      </c>
    </row>
    <row r="819" spans="1:3" x14ac:dyDescent="0.25">
      <c r="A819" s="1">
        <v>14831</v>
      </c>
      <c r="B819" s="1" t="s">
        <v>848</v>
      </c>
      <c r="C819" s="1" t="s">
        <v>4</v>
      </c>
    </row>
    <row r="820" spans="1:3" x14ac:dyDescent="0.25">
      <c r="A820" s="1">
        <v>14837</v>
      </c>
      <c r="B820" s="1" t="s">
        <v>849</v>
      </c>
      <c r="C820" s="1" t="s">
        <v>4</v>
      </c>
    </row>
    <row r="821" spans="1:3" x14ac:dyDescent="0.25">
      <c r="A821" s="1">
        <v>14841</v>
      </c>
      <c r="B821" s="1" t="s">
        <v>850</v>
      </c>
      <c r="C821" s="1" t="s">
        <v>4</v>
      </c>
    </row>
    <row r="822" spans="1:3" x14ac:dyDescent="0.25">
      <c r="A822" s="1">
        <v>14844</v>
      </c>
      <c r="B822" s="1" t="s">
        <v>851</v>
      </c>
      <c r="C822" s="1" t="s">
        <v>4</v>
      </c>
    </row>
    <row r="823" spans="1:3" x14ac:dyDescent="0.25">
      <c r="A823" s="1">
        <v>14849</v>
      </c>
      <c r="B823" s="1" t="s">
        <v>852</v>
      </c>
      <c r="C823" s="1" t="s">
        <v>4</v>
      </c>
    </row>
    <row r="824" spans="1:3" x14ac:dyDescent="0.25">
      <c r="A824" s="1">
        <v>14850</v>
      </c>
      <c r="B824" s="1" t="s">
        <v>853</v>
      </c>
      <c r="C824" s="1" t="s">
        <v>4</v>
      </c>
    </row>
    <row r="825" spans="1:3" x14ac:dyDescent="0.25">
      <c r="A825" s="1">
        <v>14852</v>
      </c>
      <c r="B825" s="1" t="s">
        <v>854</v>
      </c>
      <c r="C825" s="1" t="s">
        <v>4</v>
      </c>
    </row>
    <row r="826" spans="1:3" x14ac:dyDescent="0.25">
      <c r="A826" s="1">
        <v>14854</v>
      </c>
      <c r="B826" s="1" t="s">
        <v>855</v>
      </c>
      <c r="C826" s="1" t="s">
        <v>4</v>
      </c>
    </row>
    <row r="827" spans="1:3" x14ac:dyDescent="0.25">
      <c r="A827" s="1">
        <v>14855</v>
      </c>
      <c r="B827" s="1" t="s">
        <v>856</v>
      </c>
      <c r="C827" s="1" t="s">
        <v>4</v>
      </c>
    </row>
    <row r="828" spans="1:3" x14ac:dyDescent="0.25">
      <c r="A828" s="1">
        <v>14857</v>
      </c>
      <c r="B828" s="1" t="s">
        <v>857</v>
      </c>
      <c r="C828" s="1" t="s">
        <v>4</v>
      </c>
    </row>
    <row r="829" spans="1:3" x14ac:dyDescent="0.25">
      <c r="A829" s="1">
        <v>14861</v>
      </c>
      <c r="B829" s="1" t="s">
        <v>858</v>
      </c>
      <c r="C829" s="1" t="s">
        <v>4</v>
      </c>
    </row>
    <row r="830" spans="1:3" x14ac:dyDescent="0.25">
      <c r="A830" s="1">
        <v>14867</v>
      </c>
      <c r="B830" s="1" t="s">
        <v>859</v>
      </c>
      <c r="C830" s="1" t="s">
        <v>4</v>
      </c>
    </row>
    <row r="831" spans="1:3" x14ac:dyDescent="0.25">
      <c r="A831" s="1">
        <v>14868</v>
      </c>
      <c r="B831" s="1" t="s">
        <v>860</v>
      </c>
      <c r="C831" s="1" t="s">
        <v>4</v>
      </c>
    </row>
    <row r="832" spans="1:3" x14ac:dyDescent="0.25">
      <c r="A832" s="1">
        <v>14869</v>
      </c>
      <c r="B832" s="1" t="s">
        <v>861</v>
      </c>
      <c r="C832" s="1" t="s">
        <v>4</v>
      </c>
    </row>
    <row r="833" spans="1:3" x14ac:dyDescent="0.25">
      <c r="A833" s="1">
        <v>14875</v>
      </c>
      <c r="B833" s="1" t="s">
        <v>862</v>
      </c>
      <c r="C833" s="1" t="s">
        <v>4</v>
      </c>
    </row>
    <row r="834" spans="1:3" x14ac:dyDescent="0.25">
      <c r="A834" s="1">
        <v>14876</v>
      </c>
      <c r="B834" s="1" t="s">
        <v>863</v>
      </c>
      <c r="C834" s="1" t="s">
        <v>4</v>
      </c>
    </row>
    <row r="835" spans="1:3" x14ac:dyDescent="0.25">
      <c r="A835" s="1">
        <v>14877</v>
      </c>
      <c r="B835" s="1" t="s">
        <v>864</v>
      </c>
      <c r="C835" s="1" t="s">
        <v>4</v>
      </c>
    </row>
    <row r="836" spans="1:3" x14ac:dyDescent="0.25">
      <c r="A836" s="1">
        <v>14878</v>
      </c>
      <c r="B836" s="1" t="s">
        <v>865</v>
      </c>
      <c r="C836" s="1" t="s">
        <v>4</v>
      </c>
    </row>
    <row r="837" spans="1:3" x14ac:dyDescent="0.25">
      <c r="A837" s="1">
        <v>14882</v>
      </c>
      <c r="B837" s="1" t="s">
        <v>866</v>
      </c>
      <c r="C837" s="1" t="s">
        <v>4</v>
      </c>
    </row>
    <row r="838" spans="1:3" x14ac:dyDescent="0.25">
      <c r="A838" s="1">
        <v>14885</v>
      </c>
      <c r="B838" s="1" t="s">
        <v>867</v>
      </c>
      <c r="C838" s="1" t="s">
        <v>4</v>
      </c>
    </row>
    <row r="839" spans="1:3" x14ac:dyDescent="0.25">
      <c r="A839" s="1">
        <v>14890</v>
      </c>
      <c r="B839" s="1" t="s">
        <v>868</v>
      </c>
      <c r="C839" s="1" t="s">
        <v>4</v>
      </c>
    </row>
    <row r="840" spans="1:3" x14ac:dyDescent="0.25">
      <c r="A840" s="1">
        <v>14891</v>
      </c>
      <c r="B840" s="1" t="s">
        <v>869</v>
      </c>
      <c r="C840" s="1" t="s">
        <v>4</v>
      </c>
    </row>
    <row r="841" spans="1:3" x14ac:dyDescent="0.25">
      <c r="A841" s="1">
        <v>14895</v>
      </c>
      <c r="B841" s="1" t="s">
        <v>870</v>
      </c>
      <c r="C841" s="1" t="s">
        <v>4</v>
      </c>
    </row>
    <row r="842" spans="1:3" x14ac:dyDescent="0.25">
      <c r="A842" s="1">
        <v>14896</v>
      </c>
      <c r="B842" s="1" t="s">
        <v>871</v>
      </c>
      <c r="C842" s="1" t="s">
        <v>4</v>
      </c>
    </row>
    <row r="843" spans="1:3" x14ac:dyDescent="0.25">
      <c r="A843" s="1">
        <v>14897</v>
      </c>
      <c r="B843" s="1" t="s">
        <v>872</v>
      </c>
      <c r="C843" s="1" t="s">
        <v>4</v>
      </c>
    </row>
    <row r="844" spans="1:3" x14ac:dyDescent="0.25">
      <c r="A844" s="1">
        <v>14898</v>
      </c>
      <c r="B844" s="1" t="s">
        <v>873</v>
      </c>
      <c r="C844" s="1" t="s">
        <v>4</v>
      </c>
    </row>
    <row r="845" spans="1:3" x14ac:dyDescent="0.25">
      <c r="A845" s="1">
        <v>14902</v>
      </c>
      <c r="B845" s="1" t="s">
        <v>874</v>
      </c>
      <c r="C845" s="1" t="s">
        <v>4</v>
      </c>
    </row>
    <row r="846" spans="1:3" x14ac:dyDescent="0.25">
      <c r="A846" s="1">
        <v>14905</v>
      </c>
      <c r="B846" s="1" t="s">
        <v>875</v>
      </c>
      <c r="C846" s="1" t="s">
        <v>4</v>
      </c>
    </row>
    <row r="847" spans="1:3" x14ac:dyDescent="0.25">
      <c r="A847" s="1">
        <v>14907</v>
      </c>
      <c r="B847" s="1" t="s">
        <v>876</v>
      </c>
      <c r="C847" s="1" t="s">
        <v>4</v>
      </c>
    </row>
    <row r="848" spans="1:3" x14ac:dyDescent="0.25">
      <c r="A848" s="1">
        <v>14909</v>
      </c>
      <c r="B848" s="1" t="s">
        <v>877</v>
      </c>
      <c r="C848" s="1" t="s">
        <v>4</v>
      </c>
    </row>
    <row r="849" spans="1:3" x14ac:dyDescent="0.25">
      <c r="A849" s="1">
        <v>14911</v>
      </c>
      <c r="B849" s="1" t="s">
        <v>878</v>
      </c>
      <c r="C849" s="1" t="s">
        <v>566</v>
      </c>
    </row>
    <row r="850" spans="1:3" x14ac:dyDescent="0.25">
      <c r="A850" s="1">
        <v>14913</v>
      </c>
      <c r="B850" s="1" t="s">
        <v>879</v>
      </c>
      <c r="C850" s="1" t="s">
        <v>4</v>
      </c>
    </row>
    <row r="851" spans="1:3" x14ac:dyDescent="0.25">
      <c r="A851" s="1">
        <v>14924</v>
      </c>
      <c r="B851" s="1" t="s">
        <v>880</v>
      </c>
      <c r="C851" s="1" t="s">
        <v>4</v>
      </c>
    </row>
    <row r="852" spans="1:3" x14ac:dyDescent="0.25">
      <c r="A852" s="1">
        <v>14929</v>
      </c>
      <c r="B852" s="1" t="s">
        <v>881</v>
      </c>
      <c r="C852" s="1" t="s">
        <v>4</v>
      </c>
    </row>
    <row r="853" spans="1:3" x14ac:dyDescent="0.25">
      <c r="A853" s="1">
        <v>14930</v>
      </c>
      <c r="B853" s="1" t="s">
        <v>882</v>
      </c>
      <c r="C853" s="1" t="s">
        <v>701</v>
      </c>
    </row>
    <row r="854" spans="1:3" x14ac:dyDescent="0.25">
      <c r="A854" s="1">
        <v>14936</v>
      </c>
      <c r="B854" s="1" t="s">
        <v>883</v>
      </c>
      <c r="C854" s="1" t="s">
        <v>701</v>
      </c>
    </row>
    <row r="855" spans="1:3" x14ac:dyDescent="0.25">
      <c r="A855" s="1">
        <v>14938</v>
      </c>
      <c r="B855" s="1" t="s">
        <v>884</v>
      </c>
      <c r="C855" s="1" t="s">
        <v>701</v>
      </c>
    </row>
    <row r="856" spans="1:3" x14ac:dyDescent="0.25">
      <c r="A856" s="1">
        <v>14944</v>
      </c>
      <c r="B856" s="1" t="s">
        <v>885</v>
      </c>
      <c r="C856" s="1" t="s">
        <v>4</v>
      </c>
    </row>
    <row r="857" spans="1:3" x14ac:dyDescent="0.25">
      <c r="A857" s="1">
        <v>14945</v>
      </c>
      <c r="B857" s="1" t="s">
        <v>886</v>
      </c>
      <c r="C857" s="1" t="s">
        <v>4</v>
      </c>
    </row>
    <row r="858" spans="1:3" x14ac:dyDescent="0.25">
      <c r="A858" s="1">
        <v>14952</v>
      </c>
      <c r="B858" s="1" t="s">
        <v>887</v>
      </c>
      <c r="C858" s="1" t="s">
        <v>4</v>
      </c>
    </row>
    <row r="859" spans="1:3" x14ac:dyDescent="0.25">
      <c r="A859" s="1">
        <v>14953</v>
      </c>
      <c r="B859" s="1" t="s">
        <v>888</v>
      </c>
      <c r="C859" s="1" t="s">
        <v>4</v>
      </c>
    </row>
    <row r="860" spans="1:3" x14ac:dyDescent="0.25">
      <c r="A860" s="1">
        <v>14958</v>
      </c>
      <c r="B860" s="1" t="s">
        <v>889</v>
      </c>
      <c r="C860" s="1" t="s">
        <v>4</v>
      </c>
    </row>
    <row r="861" spans="1:3" x14ac:dyDescent="0.25">
      <c r="A861" s="1">
        <v>14961</v>
      </c>
      <c r="B861" s="1" t="s">
        <v>890</v>
      </c>
      <c r="C861" s="1" t="s">
        <v>4</v>
      </c>
    </row>
    <row r="862" spans="1:3" x14ac:dyDescent="0.25">
      <c r="A862" s="1">
        <v>14963</v>
      </c>
      <c r="B862" s="1" t="s">
        <v>891</v>
      </c>
      <c r="C862" s="1" t="s">
        <v>4</v>
      </c>
    </row>
    <row r="863" spans="1:3" x14ac:dyDescent="0.25">
      <c r="A863" s="1">
        <v>14966</v>
      </c>
      <c r="B863" s="1" t="s">
        <v>892</v>
      </c>
      <c r="C863" s="1" t="s">
        <v>4</v>
      </c>
    </row>
    <row r="864" spans="1:3" x14ac:dyDescent="0.25">
      <c r="A864" s="1">
        <v>14968</v>
      </c>
      <c r="B864" s="1" t="s">
        <v>893</v>
      </c>
      <c r="C864" s="1" t="s">
        <v>4</v>
      </c>
    </row>
    <row r="865" spans="1:3" x14ac:dyDescent="0.25">
      <c r="A865" s="1">
        <v>14970</v>
      </c>
      <c r="B865" s="1" t="s">
        <v>894</v>
      </c>
      <c r="C865" s="1" t="s">
        <v>4</v>
      </c>
    </row>
    <row r="866" spans="1:3" x14ac:dyDescent="0.25">
      <c r="A866" s="1">
        <v>14975</v>
      </c>
      <c r="B866" s="1" t="s">
        <v>895</v>
      </c>
      <c r="C866" s="1" t="s">
        <v>4</v>
      </c>
    </row>
    <row r="867" spans="1:3" x14ac:dyDescent="0.25">
      <c r="A867" s="1">
        <v>14978</v>
      </c>
      <c r="B867" s="1" t="s">
        <v>896</v>
      </c>
      <c r="C867" s="1" t="s">
        <v>4</v>
      </c>
    </row>
    <row r="868" spans="1:3" x14ac:dyDescent="0.25">
      <c r="A868" s="1">
        <v>14988</v>
      </c>
      <c r="B868" s="1" t="s">
        <v>897</v>
      </c>
      <c r="C868" s="1" t="s">
        <v>4</v>
      </c>
    </row>
    <row r="869" spans="1:3" x14ac:dyDescent="0.25">
      <c r="A869" s="1">
        <v>14994</v>
      </c>
      <c r="B869" s="1" t="s">
        <v>898</v>
      </c>
      <c r="C869" s="1" t="s">
        <v>4</v>
      </c>
    </row>
    <row r="870" spans="1:3" x14ac:dyDescent="0.25">
      <c r="A870" s="1">
        <v>14996</v>
      </c>
      <c r="B870" s="1" t="s">
        <v>899</v>
      </c>
      <c r="C870" s="1" t="s">
        <v>4</v>
      </c>
    </row>
    <row r="871" spans="1:3" x14ac:dyDescent="0.25">
      <c r="A871" s="1">
        <v>15002</v>
      </c>
      <c r="B871" s="1" t="s">
        <v>900</v>
      </c>
      <c r="C871" s="1" t="s">
        <v>4</v>
      </c>
    </row>
    <row r="872" spans="1:3" x14ac:dyDescent="0.25">
      <c r="A872" s="1">
        <v>15003</v>
      </c>
      <c r="B872" s="1" t="s">
        <v>901</v>
      </c>
      <c r="C872" s="1" t="s">
        <v>4</v>
      </c>
    </row>
    <row r="873" spans="1:3" x14ac:dyDescent="0.25">
      <c r="A873" s="1">
        <v>15005</v>
      </c>
      <c r="B873" s="1" t="s">
        <v>902</v>
      </c>
      <c r="C873" s="1" t="s">
        <v>4</v>
      </c>
    </row>
    <row r="874" spans="1:3" x14ac:dyDescent="0.25">
      <c r="A874" s="1">
        <v>15008</v>
      </c>
      <c r="B874" s="1" t="s">
        <v>903</v>
      </c>
      <c r="C874" s="1" t="s">
        <v>4</v>
      </c>
    </row>
    <row r="875" spans="1:3" x14ac:dyDescent="0.25">
      <c r="A875" s="1">
        <v>15013</v>
      </c>
      <c r="B875" s="1" t="s">
        <v>904</v>
      </c>
      <c r="C875" s="1" t="s">
        <v>4</v>
      </c>
    </row>
    <row r="876" spans="1:3" x14ac:dyDescent="0.25">
      <c r="A876" s="1">
        <v>15015</v>
      </c>
      <c r="B876" s="1" t="s">
        <v>905</v>
      </c>
      <c r="C876" s="1" t="s">
        <v>4</v>
      </c>
    </row>
    <row r="877" spans="1:3" x14ac:dyDescent="0.25">
      <c r="A877" s="1">
        <v>15016</v>
      </c>
      <c r="B877" s="1" t="s">
        <v>906</v>
      </c>
      <c r="C877" s="1" t="s">
        <v>4</v>
      </c>
    </row>
    <row r="878" spans="1:3" x14ac:dyDescent="0.25">
      <c r="A878" s="1">
        <v>15021</v>
      </c>
      <c r="B878" s="1" t="s">
        <v>907</v>
      </c>
      <c r="C878" s="1" t="s">
        <v>4</v>
      </c>
    </row>
    <row r="879" spans="1:3" x14ac:dyDescent="0.25">
      <c r="A879" s="1">
        <v>15022</v>
      </c>
      <c r="B879" s="1" t="s">
        <v>908</v>
      </c>
      <c r="C879" s="1" t="s">
        <v>4</v>
      </c>
    </row>
    <row r="880" spans="1:3" x14ac:dyDescent="0.25">
      <c r="A880" s="1">
        <v>15023</v>
      </c>
      <c r="B880" s="1" t="s">
        <v>909</v>
      </c>
      <c r="C880" s="1" t="s">
        <v>4</v>
      </c>
    </row>
    <row r="881" spans="1:3" x14ac:dyDescent="0.25">
      <c r="A881" s="1">
        <v>15024</v>
      </c>
      <c r="B881" s="1" t="s">
        <v>910</v>
      </c>
      <c r="C881" s="1" t="s">
        <v>4</v>
      </c>
    </row>
    <row r="882" spans="1:3" x14ac:dyDescent="0.25">
      <c r="A882" s="1">
        <v>15027</v>
      </c>
      <c r="B882" s="1" t="s">
        <v>911</v>
      </c>
      <c r="C882" s="1" t="s">
        <v>4</v>
      </c>
    </row>
    <row r="883" spans="1:3" x14ac:dyDescent="0.25">
      <c r="A883" s="1">
        <v>15028</v>
      </c>
      <c r="B883" s="1" t="s">
        <v>912</v>
      </c>
      <c r="C883" s="1" t="s">
        <v>4</v>
      </c>
    </row>
    <row r="884" spans="1:3" x14ac:dyDescent="0.25">
      <c r="A884" s="1">
        <v>15031</v>
      </c>
      <c r="B884" s="1" t="s">
        <v>913</v>
      </c>
      <c r="C884" s="1" t="s">
        <v>4</v>
      </c>
    </row>
    <row r="885" spans="1:3" x14ac:dyDescent="0.25">
      <c r="A885" s="1">
        <v>15032</v>
      </c>
      <c r="B885" s="1" t="s">
        <v>914</v>
      </c>
      <c r="C885" s="1" t="s">
        <v>4</v>
      </c>
    </row>
    <row r="886" spans="1:3" x14ac:dyDescent="0.25">
      <c r="A886" s="1">
        <v>15034</v>
      </c>
      <c r="B886" s="1" t="s">
        <v>915</v>
      </c>
      <c r="C886" s="1" t="s">
        <v>4</v>
      </c>
    </row>
    <row r="887" spans="1:3" x14ac:dyDescent="0.25">
      <c r="A887" s="1">
        <v>15037</v>
      </c>
      <c r="B887" s="1" t="s">
        <v>916</v>
      </c>
      <c r="C887" s="1" t="s">
        <v>4</v>
      </c>
    </row>
    <row r="888" spans="1:3" x14ac:dyDescent="0.25">
      <c r="A888" s="1">
        <v>15038</v>
      </c>
      <c r="B888" s="1" t="s">
        <v>917</v>
      </c>
      <c r="C888" s="1" t="s">
        <v>4</v>
      </c>
    </row>
    <row r="889" spans="1:3" x14ac:dyDescent="0.25">
      <c r="A889" s="1">
        <v>15039</v>
      </c>
      <c r="B889" s="1" t="s">
        <v>918</v>
      </c>
      <c r="C889" s="1" t="s">
        <v>4</v>
      </c>
    </row>
    <row r="890" spans="1:3" x14ac:dyDescent="0.25">
      <c r="A890" s="1">
        <v>15041</v>
      </c>
      <c r="B890" s="1" t="s">
        <v>919</v>
      </c>
      <c r="C890" s="1" t="s">
        <v>4</v>
      </c>
    </row>
    <row r="891" spans="1:3" x14ac:dyDescent="0.25">
      <c r="A891" s="1">
        <v>15043</v>
      </c>
      <c r="B891" s="1" t="s">
        <v>920</v>
      </c>
      <c r="C891" s="1" t="s">
        <v>4</v>
      </c>
    </row>
    <row r="892" spans="1:3" x14ac:dyDescent="0.25">
      <c r="A892" s="1">
        <v>15044</v>
      </c>
      <c r="B892" s="1" t="s">
        <v>921</v>
      </c>
      <c r="C892" s="1" t="s">
        <v>4</v>
      </c>
    </row>
    <row r="893" spans="1:3" x14ac:dyDescent="0.25">
      <c r="A893" s="1">
        <v>15046</v>
      </c>
      <c r="B893" s="1" t="s">
        <v>922</v>
      </c>
      <c r="C893" s="1" t="s">
        <v>4</v>
      </c>
    </row>
    <row r="894" spans="1:3" x14ac:dyDescent="0.25">
      <c r="A894" s="1">
        <v>15050</v>
      </c>
      <c r="B894" s="1" t="s">
        <v>923</v>
      </c>
      <c r="C894" s="1" t="s">
        <v>4</v>
      </c>
    </row>
    <row r="895" spans="1:3" x14ac:dyDescent="0.25">
      <c r="A895" s="1">
        <v>15051</v>
      </c>
      <c r="B895" s="1" t="s">
        <v>924</v>
      </c>
      <c r="C895" s="1" t="s">
        <v>4</v>
      </c>
    </row>
    <row r="896" spans="1:3" x14ac:dyDescent="0.25">
      <c r="A896" s="1">
        <v>15055</v>
      </c>
      <c r="B896" s="1" t="s">
        <v>925</v>
      </c>
      <c r="C896" s="1" t="s">
        <v>4</v>
      </c>
    </row>
    <row r="897" spans="1:3" x14ac:dyDescent="0.25">
      <c r="A897" s="1">
        <v>15059</v>
      </c>
      <c r="B897" s="1" t="s">
        <v>926</v>
      </c>
      <c r="C897" s="1" t="s">
        <v>4</v>
      </c>
    </row>
    <row r="898" spans="1:3" x14ac:dyDescent="0.25">
      <c r="A898" s="1">
        <v>15061</v>
      </c>
      <c r="B898" s="1" t="s">
        <v>927</v>
      </c>
      <c r="C898" s="1" t="s">
        <v>4</v>
      </c>
    </row>
    <row r="899" spans="1:3" x14ac:dyDescent="0.25">
      <c r="A899" s="1">
        <v>15062</v>
      </c>
      <c r="B899" s="1" t="s">
        <v>928</v>
      </c>
      <c r="C899" s="1" t="s">
        <v>4</v>
      </c>
    </row>
    <row r="900" spans="1:3" x14ac:dyDescent="0.25">
      <c r="A900" s="1">
        <v>15064</v>
      </c>
      <c r="B900" s="1" t="s">
        <v>929</v>
      </c>
      <c r="C900" s="1" t="s">
        <v>4</v>
      </c>
    </row>
    <row r="901" spans="1:3" x14ac:dyDescent="0.25">
      <c r="A901" s="1">
        <v>15067</v>
      </c>
      <c r="B901" s="1" t="s">
        <v>930</v>
      </c>
      <c r="C901" s="1" t="s">
        <v>4</v>
      </c>
    </row>
    <row r="902" spans="1:3" x14ac:dyDescent="0.25">
      <c r="A902" s="1">
        <v>15068</v>
      </c>
      <c r="B902" s="1" t="s">
        <v>931</v>
      </c>
      <c r="C902" s="1" t="s">
        <v>4</v>
      </c>
    </row>
    <row r="903" spans="1:3" x14ac:dyDescent="0.25">
      <c r="A903" s="1">
        <v>15073</v>
      </c>
      <c r="B903" s="1" t="s">
        <v>932</v>
      </c>
      <c r="C903" s="1" t="s">
        <v>4</v>
      </c>
    </row>
    <row r="904" spans="1:3" x14ac:dyDescent="0.25">
      <c r="A904" s="1">
        <v>15078</v>
      </c>
      <c r="B904" s="1" t="s">
        <v>933</v>
      </c>
      <c r="C904" s="1" t="s">
        <v>4</v>
      </c>
    </row>
    <row r="905" spans="1:3" x14ac:dyDescent="0.25">
      <c r="A905" s="1">
        <v>15079</v>
      </c>
      <c r="B905" s="1" t="s">
        <v>934</v>
      </c>
      <c r="C905" s="1" t="s">
        <v>4</v>
      </c>
    </row>
    <row r="906" spans="1:3" x14ac:dyDescent="0.25">
      <c r="A906" s="1">
        <v>15080</v>
      </c>
      <c r="B906" s="1" t="s">
        <v>935</v>
      </c>
      <c r="C906" s="1" t="s">
        <v>4</v>
      </c>
    </row>
    <row r="907" spans="1:3" x14ac:dyDescent="0.25">
      <c r="A907" s="1">
        <v>15081</v>
      </c>
      <c r="B907" s="1" t="s">
        <v>936</v>
      </c>
      <c r="C907" s="1" t="s">
        <v>4</v>
      </c>
    </row>
    <row r="908" spans="1:3" x14ac:dyDescent="0.25">
      <c r="A908" s="1">
        <v>15082</v>
      </c>
      <c r="B908" s="1" t="s">
        <v>937</v>
      </c>
      <c r="C908" s="1" t="s">
        <v>4</v>
      </c>
    </row>
    <row r="909" spans="1:3" x14ac:dyDescent="0.25">
      <c r="A909" s="1">
        <v>15084</v>
      </c>
      <c r="B909" s="1" t="s">
        <v>938</v>
      </c>
      <c r="C909" s="1" t="s">
        <v>4</v>
      </c>
    </row>
    <row r="910" spans="1:3" x14ac:dyDescent="0.25">
      <c r="A910" s="1">
        <v>15085</v>
      </c>
      <c r="B910" s="1" t="s">
        <v>939</v>
      </c>
      <c r="C910" s="1" t="s">
        <v>4</v>
      </c>
    </row>
    <row r="911" spans="1:3" x14ac:dyDescent="0.25">
      <c r="A911" s="1">
        <v>15086</v>
      </c>
      <c r="B911" s="1" t="s">
        <v>940</v>
      </c>
      <c r="C911" s="1" t="s">
        <v>4</v>
      </c>
    </row>
    <row r="912" spans="1:3" x14ac:dyDescent="0.25">
      <c r="A912" s="1">
        <v>15093</v>
      </c>
      <c r="B912" s="1" t="s">
        <v>941</v>
      </c>
      <c r="C912" s="1" t="s">
        <v>4</v>
      </c>
    </row>
    <row r="913" spans="1:3" x14ac:dyDescent="0.25">
      <c r="A913" s="1">
        <v>15095</v>
      </c>
      <c r="B913" s="1" t="s">
        <v>942</v>
      </c>
      <c r="C913" s="1" t="s">
        <v>4</v>
      </c>
    </row>
    <row r="914" spans="1:3" x14ac:dyDescent="0.25">
      <c r="A914" s="1">
        <v>15109</v>
      </c>
      <c r="B914" s="1" t="s">
        <v>943</v>
      </c>
      <c r="C914" s="1" t="s">
        <v>4</v>
      </c>
    </row>
    <row r="915" spans="1:3" x14ac:dyDescent="0.25">
      <c r="A915" s="1">
        <v>15117</v>
      </c>
      <c r="B915" s="1" t="s">
        <v>944</v>
      </c>
      <c r="C915" s="1" t="s">
        <v>4</v>
      </c>
    </row>
    <row r="916" spans="1:3" x14ac:dyDescent="0.25">
      <c r="A916" s="1">
        <v>15122</v>
      </c>
      <c r="B916" s="1" t="s">
        <v>945</v>
      </c>
      <c r="C916" s="1" t="s">
        <v>4</v>
      </c>
    </row>
    <row r="917" spans="1:3" x14ac:dyDescent="0.25">
      <c r="A917" s="1">
        <v>15123</v>
      </c>
      <c r="B917" s="1" t="s">
        <v>946</v>
      </c>
      <c r="C917" s="1" t="s">
        <v>4</v>
      </c>
    </row>
    <row r="918" spans="1:3" x14ac:dyDescent="0.25">
      <c r="A918" s="1">
        <v>15129</v>
      </c>
      <c r="B918" s="1" t="s">
        <v>947</v>
      </c>
      <c r="C918" s="1" t="s">
        <v>4</v>
      </c>
    </row>
    <row r="919" spans="1:3" x14ac:dyDescent="0.25">
      <c r="A919" s="1">
        <v>15135</v>
      </c>
      <c r="B919" s="1" t="s">
        <v>948</v>
      </c>
      <c r="C919" s="1" t="s">
        <v>4</v>
      </c>
    </row>
    <row r="920" spans="1:3" x14ac:dyDescent="0.25">
      <c r="A920" s="1">
        <v>15141</v>
      </c>
      <c r="B920" s="1" t="s">
        <v>949</v>
      </c>
      <c r="C920" s="1" t="s">
        <v>4</v>
      </c>
    </row>
    <row r="921" spans="1:3" x14ac:dyDescent="0.25">
      <c r="A921" s="1">
        <v>15144</v>
      </c>
      <c r="B921" s="1" t="s">
        <v>950</v>
      </c>
      <c r="C921" s="1" t="s">
        <v>4</v>
      </c>
    </row>
    <row r="922" spans="1:3" x14ac:dyDescent="0.25">
      <c r="A922" s="1">
        <v>15150</v>
      </c>
      <c r="B922" s="1" t="s">
        <v>951</v>
      </c>
      <c r="C922" s="1" t="s">
        <v>4</v>
      </c>
    </row>
    <row r="923" spans="1:3" x14ac:dyDescent="0.25">
      <c r="A923" s="1">
        <v>15152</v>
      </c>
      <c r="B923" s="1" t="s">
        <v>952</v>
      </c>
      <c r="C923" s="1" t="s">
        <v>4</v>
      </c>
    </row>
    <row r="924" spans="1:3" x14ac:dyDescent="0.25">
      <c r="A924" s="1">
        <v>15154</v>
      </c>
      <c r="B924" s="1" t="s">
        <v>953</v>
      </c>
      <c r="C924" s="1" t="s">
        <v>4</v>
      </c>
    </row>
    <row r="925" spans="1:3" x14ac:dyDescent="0.25">
      <c r="A925" s="1">
        <v>15159</v>
      </c>
      <c r="B925" s="1" t="s">
        <v>954</v>
      </c>
      <c r="C925" s="1" t="s">
        <v>4</v>
      </c>
    </row>
    <row r="926" spans="1:3" x14ac:dyDescent="0.25">
      <c r="A926" s="1">
        <v>15160</v>
      </c>
      <c r="B926" s="1" t="s">
        <v>955</v>
      </c>
      <c r="C926" s="1" t="s">
        <v>4</v>
      </c>
    </row>
    <row r="927" spans="1:3" x14ac:dyDescent="0.25">
      <c r="A927" s="1">
        <v>15162</v>
      </c>
      <c r="B927" s="1" t="s">
        <v>956</v>
      </c>
      <c r="C927" s="1" t="s">
        <v>4</v>
      </c>
    </row>
    <row r="928" spans="1:3" x14ac:dyDescent="0.25">
      <c r="A928" s="1">
        <v>15164</v>
      </c>
      <c r="B928" s="1" t="s">
        <v>957</v>
      </c>
      <c r="C928" s="1" t="s">
        <v>4</v>
      </c>
    </row>
    <row r="929" spans="1:3" x14ac:dyDescent="0.25">
      <c r="A929" s="1">
        <v>15173</v>
      </c>
      <c r="B929" s="1" t="s">
        <v>958</v>
      </c>
      <c r="C929" s="1" t="s">
        <v>4</v>
      </c>
    </row>
    <row r="930" spans="1:3" x14ac:dyDescent="0.25">
      <c r="A930" s="1">
        <v>15176</v>
      </c>
      <c r="B930" s="1" t="s">
        <v>959</v>
      </c>
      <c r="C930" s="1" t="s">
        <v>4</v>
      </c>
    </row>
    <row r="931" spans="1:3" x14ac:dyDescent="0.25">
      <c r="A931" s="1">
        <v>15179</v>
      </c>
      <c r="B931" s="1" t="s">
        <v>960</v>
      </c>
      <c r="C931" s="1" t="s">
        <v>4</v>
      </c>
    </row>
    <row r="932" spans="1:3" x14ac:dyDescent="0.25">
      <c r="A932" s="1">
        <v>15181</v>
      </c>
      <c r="B932" s="1" t="s">
        <v>961</v>
      </c>
      <c r="C932" s="1" t="s">
        <v>4</v>
      </c>
    </row>
    <row r="933" spans="1:3" x14ac:dyDescent="0.25">
      <c r="A933" s="1">
        <v>15182</v>
      </c>
      <c r="B933" s="1" t="s">
        <v>962</v>
      </c>
      <c r="C933" s="1" t="s">
        <v>4</v>
      </c>
    </row>
    <row r="934" spans="1:3" x14ac:dyDescent="0.25">
      <c r="A934" s="1">
        <v>15186</v>
      </c>
      <c r="B934" s="1" t="s">
        <v>963</v>
      </c>
      <c r="C934" s="1" t="s">
        <v>4</v>
      </c>
    </row>
    <row r="935" spans="1:3" x14ac:dyDescent="0.25">
      <c r="A935" s="1">
        <v>15191</v>
      </c>
      <c r="B935" s="1" t="s">
        <v>964</v>
      </c>
      <c r="C935" s="1" t="s">
        <v>4</v>
      </c>
    </row>
    <row r="936" spans="1:3" x14ac:dyDescent="0.25">
      <c r="A936" s="1">
        <v>15194</v>
      </c>
      <c r="B936" s="1" t="s">
        <v>965</v>
      </c>
      <c r="C936" s="1" t="s">
        <v>4</v>
      </c>
    </row>
    <row r="937" spans="1:3" x14ac:dyDescent="0.25">
      <c r="A937" s="1">
        <v>15198</v>
      </c>
      <c r="B937" s="1" t="s">
        <v>966</v>
      </c>
      <c r="C937" s="1" t="s">
        <v>4</v>
      </c>
    </row>
    <row r="938" spans="1:3" x14ac:dyDescent="0.25">
      <c r="A938" s="1">
        <v>15203</v>
      </c>
      <c r="B938" s="1" t="s">
        <v>967</v>
      </c>
      <c r="C938" s="1" t="s">
        <v>4</v>
      </c>
    </row>
    <row r="939" spans="1:3" x14ac:dyDescent="0.25">
      <c r="A939" s="1">
        <v>15207</v>
      </c>
      <c r="B939" s="1" t="s">
        <v>968</v>
      </c>
      <c r="C939" s="1" t="s">
        <v>4</v>
      </c>
    </row>
    <row r="940" spans="1:3" x14ac:dyDescent="0.25">
      <c r="A940" s="1">
        <v>15216</v>
      </c>
      <c r="B940" s="1" t="s">
        <v>969</v>
      </c>
      <c r="C940" s="1" t="s">
        <v>4</v>
      </c>
    </row>
    <row r="941" spans="1:3" x14ac:dyDescent="0.25">
      <c r="A941" s="1">
        <v>15218</v>
      </c>
      <c r="B941" s="1" t="s">
        <v>970</v>
      </c>
      <c r="C941" s="1" t="s">
        <v>4</v>
      </c>
    </row>
    <row r="942" spans="1:3" x14ac:dyDescent="0.25">
      <c r="A942" s="1">
        <v>15221</v>
      </c>
      <c r="B942" s="1" t="s">
        <v>971</v>
      </c>
      <c r="C942" s="1" t="s">
        <v>4</v>
      </c>
    </row>
    <row r="943" spans="1:3" x14ac:dyDescent="0.25">
      <c r="A943" s="1">
        <v>15228</v>
      </c>
      <c r="B943" s="1" t="s">
        <v>972</v>
      </c>
      <c r="C943" s="1" t="s">
        <v>4</v>
      </c>
    </row>
    <row r="944" spans="1:3" x14ac:dyDescent="0.25">
      <c r="A944" s="1">
        <v>15229</v>
      </c>
      <c r="B944" s="1" t="s">
        <v>973</v>
      </c>
      <c r="C944" s="1" t="s">
        <v>4</v>
      </c>
    </row>
    <row r="945" spans="1:3" x14ac:dyDescent="0.25">
      <c r="A945" s="1">
        <v>15235</v>
      </c>
      <c r="B945" s="1" t="s">
        <v>974</v>
      </c>
      <c r="C945" s="1" t="s">
        <v>4</v>
      </c>
    </row>
    <row r="946" spans="1:3" x14ac:dyDescent="0.25">
      <c r="A946" s="1">
        <v>15240</v>
      </c>
      <c r="B946" s="1" t="s">
        <v>975</v>
      </c>
      <c r="C946" s="1" t="s">
        <v>4</v>
      </c>
    </row>
    <row r="947" spans="1:3" x14ac:dyDescent="0.25">
      <c r="A947" s="1">
        <v>15241</v>
      </c>
      <c r="B947" s="1" t="s">
        <v>976</v>
      </c>
      <c r="C947" s="1" t="s">
        <v>4</v>
      </c>
    </row>
    <row r="948" spans="1:3" x14ac:dyDescent="0.25">
      <c r="A948" s="1">
        <v>15249</v>
      </c>
      <c r="B948" s="1" t="s">
        <v>977</v>
      </c>
      <c r="C948" s="1" t="s">
        <v>4</v>
      </c>
    </row>
    <row r="949" spans="1:3" x14ac:dyDescent="0.25">
      <c r="A949" s="1">
        <v>15251</v>
      </c>
      <c r="B949" s="1" t="s">
        <v>978</v>
      </c>
      <c r="C949" s="1" t="s">
        <v>4</v>
      </c>
    </row>
    <row r="950" spans="1:3" x14ac:dyDescent="0.25">
      <c r="A950" s="1">
        <v>15255</v>
      </c>
      <c r="B950" s="1" t="s">
        <v>979</v>
      </c>
      <c r="C950" s="1" t="s">
        <v>4</v>
      </c>
    </row>
    <row r="951" spans="1:3" x14ac:dyDescent="0.25">
      <c r="A951" s="1">
        <v>15259</v>
      </c>
      <c r="B951" s="1" t="s">
        <v>980</v>
      </c>
      <c r="C951" s="1" t="s">
        <v>4</v>
      </c>
    </row>
    <row r="952" spans="1:3" x14ac:dyDescent="0.25">
      <c r="A952" s="1">
        <v>15260</v>
      </c>
      <c r="B952" s="1" t="s">
        <v>981</v>
      </c>
      <c r="C952" s="1" t="s">
        <v>4</v>
      </c>
    </row>
    <row r="953" spans="1:3" x14ac:dyDescent="0.25">
      <c r="A953" s="1">
        <v>15268</v>
      </c>
      <c r="B953" s="1" t="s">
        <v>982</v>
      </c>
      <c r="C953" s="1" t="s">
        <v>4</v>
      </c>
    </row>
    <row r="954" spans="1:3" x14ac:dyDescent="0.25">
      <c r="A954" s="1">
        <v>15270</v>
      </c>
      <c r="B954" s="1" t="s">
        <v>983</v>
      </c>
      <c r="C954" s="1" t="s">
        <v>4</v>
      </c>
    </row>
    <row r="955" spans="1:3" x14ac:dyDescent="0.25">
      <c r="A955" s="1">
        <v>15271</v>
      </c>
      <c r="B955" s="1" t="s">
        <v>984</v>
      </c>
      <c r="C955" s="1" t="s">
        <v>4</v>
      </c>
    </row>
    <row r="956" spans="1:3" x14ac:dyDescent="0.25">
      <c r="A956" s="1">
        <v>15272</v>
      </c>
      <c r="B956" s="1" t="s">
        <v>985</v>
      </c>
      <c r="C956" s="1" t="s">
        <v>4</v>
      </c>
    </row>
    <row r="957" spans="1:3" x14ac:dyDescent="0.25">
      <c r="A957" s="1">
        <v>15276</v>
      </c>
      <c r="B957" s="1" t="s">
        <v>986</v>
      </c>
      <c r="C957" s="1" t="s">
        <v>4</v>
      </c>
    </row>
    <row r="958" spans="1:3" x14ac:dyDescent="0.25">
      <c r="A958" s="1">
        <v>15278</v>
      </c>
      <c r="B958" s="1" t="s">
        <v>987</v>
      </c>
      <c r="C958" s="1" t="s">
        <v>4</v>
      </c>
    </row>
    <row r="959" spans="1:3" x14ac:dyDescent="0.25">
      <c r="A959" s="1">
        <v>15281</v>
      </c>
      <c r="B959" s="1" t="s">
        <v>988</v>
      </c>
      <c r="C959" s="1" t="s">
        <v>4</v>
      </c>
    </row>
    <row r="960" spans="1:3" x14ac:dyDescent="0.25">
      <c r="A960" s="1">
        <v>15288</v>
      </c>
      <c r="B960" s="1" t="s">
        <v>989</v>
      </c>
      <c r="C960" s="1" t="s">
        <v>4</v>
      </c>
    </row>
    <row r="961" spans="1:3" x14ac:dyDescent="0.25">
      <c r="A961" s="1">
        <v>15295</v>
      </c>
      <c r="B961" s="1" t="s">
        <v>990</v>
      </c>
      <c r="C961" s="1" t="s">
        <v>4</v>
      </c>
    </row>
    <row r="962" spans="1:3" x14ac:dyDescent="0.25">
      <c r="A962" s="1">
        <v>15296</v>
      </c>
      <c r="B962" s="1" t="s">
        <v>991</v>
      </c>
      <c r="C962" s="1" t="s">
        <v>4</v>
      </c>
    </row>
    <row r="963" spans="1:3" x14ac:dyDescent="0.25">
      <c r="A963" s="1">
        <v>15298</v>
      </c>
      <c r="B963" s="1" t="s">
        <v>992</v>
      </c>
      <c r="C963" s="1" t="s">
        <v>4</v>
      </c>
    </row>
    <row r="964" spans="1:3" x14ac:dyDescent="0.25">
      <c r="A964" s="1">
        <v>15301</v>
      </c>
      <c r="B964" s="1" t="s">
        <v>993</v>
      </c>
      <c r="C964" s="1" t="s">
        <v>4</v>
      </c>
    </row>
    <row r="965" spans="1:3" x14ac:dyDescent="0.25">
      <c r="A965" s="1">
        <v>15306</v>
      </c>
      <c r="B965" s="1" t="s">
        <v>994</v>
      </c>
      <c r="C965" s="1" t="s">
        <v>4</v>
      </c>
    </row>
    <row r="966" spans="1:3" x14ac:dyDescent="0.25">
      <c r="A966" s="1">
        <v>15309</v>
      </c>
      <c r="B966" s="1" t="s">
        <v>995</v>
      </c>
      <c r="C966" s="1" t="s">
        <v>4</v>
      </c>
    </row>
    <row r="967" spans="1:3" x14ac:dyDescent="0.25">
      <c r="A967" s="1">
        <v>15311</v>
      </c>
      <c r="B967" s="1" t="s">
        <v>996</v>
      </c>
      <c r="C967" s="1" t="s">
        <v>4</v>
      </c>
    </row>
    <row r="968" spans="1:3" x14ac:dyDescent="0.25">
      <c r="A968" s="1">
        <v>15325</v>
      </c>
      <c r="B968" s="1" t="s">
        <v>997</v>
      </c>
      <c r="C968" s="1" t="s">
        <v>4</v>
      </c>
    </row>
    <row r="969" spans="1:3" x14ac:dyDescent="0.25">
      <c r="A969" s="1">
        <v>15328</v>
      </c>
      <c r="B969" s="1" t="s">
        <v>998</v>
      </c>
      <c r="C969" s="1" t="s">
        <v>4</v>
      </c>
    </row>
    <row r="970" spans="1:3" x14ac:dyDescent="0.25">
      <c r="A970" s="1">
        <v>15329</v>
      </c>
      <c r="B970" s="1" t="s">
        <v>999</v>
      </c>
      <c r="C970" s="1" t="s">
        <v>4</v>
      </c>
    </row>
    <row r="971" spans="1:3" x14ac:dyDescent="0.25">
      <c r="A971" s="1">
        <v>15331</v>
      </c>
      <c r="B971" s="1" t="s">
        <v>1000</v>
      </c>
      <c r="C971" s="1" t="s">
        <v>4</v>
      </c>
    </row>
    <row r="972" spans="1:3" x14ac:dyDescent="0.25">
      <c r="A972" s="1">
        <v>15337</v>
      </c>
      <c r="B972" s="1" t="s">
        <v>1001</v>
      </c>
      <c r="C972" s="1" t="s">
        <v>4</v>
      </c>
    </row>
    <row r="973" spans="1:3" x14ac:dyDescent="0.25">
      <c r="A973" s="1">
        <v>15338</v>
      </c>
      <c r="B973" s="1" t="s">
        <v>1002</v>
      </c>
      <c r="C973" s="1" t="s">
        <v>4</v>
      </c>
    </row>
    <row r="974" spans="1:3" x14ac:dyDescent="0.25">
      <c r="A974" s="1">
        <v>15340</v>
      </c>
      <c r="B974" s="1" t="s">
        <v>1003</v>
      </c>
      <c r="C974" s="1" t="s">
        <v>4</v>
      </c>
    </row>
    <row r="975" spans="1:3" x14ac:dyDescent="0.25">
      <c r="A975" s="1">
        <v>15346</v>
      </c>
      <c r="B975" s="1" t="s">
        <v>1004</v>
      </c>
      <c r="C975" s="1" t="s">
        <v>4</v>
      </c>
    </row>
    <row r="976" spans="1:3" x14ac:dyDescent="0.25">
      <c r="A976" s="1">
        <v>15347</v>
      </c>
      <c r="B976" s="1" t="s">
        <v>1005</v>
      </c>
      <c r="C976" s="1" t="s">
        <v>4</v>
      </c>
    </row>
    <row r="977" spans="1:3" x14ac:dyDescent="0.25">
      <c r="A977" s="1">
        <v>15351</v>
      </c>
      <c r="B977" s="1" t="s">
        <v>1006</v>
      </c>
      <c r="C977" s="1" t="s">
        <v>4</v>
      </c>
    </row>
    <row r="978" spans="1:3" x14ac:dyDescent="0.25">
      <c r="A978" s="1">
        <v>15353</v>
      </c>
      <c r="B978" s="1" t="s">
        <v>1007</v>
      </c>
      <c r="C978" s="1" t="s">
        <v>4</v>
      </c>
    </row>
    <row r="979" spans="1:3" x14ac:dyDescent="0.25">
      <c r="A979" s="1">
        <v>15356</v>
      </c>
      <c r="B979" s="1" t="s">
        <v>1008</v>
      </c>
      <c r="C979" s="1" t="s">
        <v>4</v>
      </c>
    </row>
    <row r="980" spans="1:3" x14ac:dyDescent="0.25">
      <c r="A980" s="1">
        <v>15358</v>
      </c>
      <c r="B980" s="1" t="s">
        <v>1009</v>
      </c>
      <c r="C980" s="1" t="s">
        <v>4</v>
      </c>
    </row>
    <row r="981" spans="1:3" x14ac:dyDescent="0.25">
      <c r="A981" s="1">
        <v>15362</v>
      </c>
      <c r="B981" s="1" t="s">
        <v>1010</v>
      </c>
      <c r="C981" s="1" t="s">
        <v>4</v>
      </c>
    </row>
    <row r="982" spans="1:3" x14ac:dyDescent="0.25">
      <c r="A982" s="1">
        <v>15365</v>
      </c>
      <c r="B982" s="1" t="s">
        <v>1011</v>
      </c>
      <c r="C982" s="1" t="s">
        <v>4</v>
      </c>
    </row>
    <row r="983" spans="1:3" x14ac:dyDescent="0.25">
      <c r="A983" s="1">
        <v>15367</v>
      </c>
      <c r="B983" s="1" t="s">
        <v>1012</v>
      </c>
      <c r="C983" s="1" t="s">
        <v>4</v>
      </c>
    </row>
    <row r="984" spans="1:3" x14ac:dyDescent="0.25">
      <c r="A984" s="1">
        <v>15379</v>
      </c>
      <c r="B984" s="1" t="s">
        <v>1013</v>
      </c>
      <c r="C984" s="1" t="s">
        <v>4</v>
      </c>
    </row>
    <row r="985" spans="1:3" x14ac:dyDescent="0.25">
      <c r="A985" s="1">
        <v>15382</v>
      </c>
      <c r="B985" s="1" t="s">
        <v>1014</v>
      </c>
      <c r="C985" s="1" t="s">
        <v>4</v>
      </c>
    </row>
    <row r="986" spans="1:3" x14ac:dyDescent="0.25">
      <c r="A986" s="1">
        <v>15384</v>
      </c>
      <c r="B986" s="1" t="s">
        <v>1015</v>
      </c>
      <c r="C986" s="1" t="s">
        <v>4</v>
      </c>
    </row>
    <row r="987" spans="1:3" x14ac:dyDescent="0.25">
      <c r="A987" s="1">
        <v>15394</v>
      </c>
      <c r="B987" s="1" t="s">
        <v>1016</v>
      </c>
      <c r="C987" s="1" t="s">
        <v>4</v>
      </c>
    </row>
    <row r="988" spans="1:3" x14ac:dyDescent="0.25">
      <c r="A988" s="1">
        <v>15400</v>
      </c>
      <c r="B988" s="1" t="s">
        <v>1017</v>
      </c>
      <c r="C988" s="1" t="s">
        <v>4</v>
      </c>
    </row>
    <row r="989" spans="1:3" x14ac:dyDescent="0.25">
      <c r="A989" s="1">
        <v>15402</v>
      </c>
      <c r="B989" s="1" t="s">
        <v>1018</v>
      </c>
      <c r="C989" s="1" t="s">
        <v>4</v>
      </c>
    </row>
    <row r="990" spans="1:3" x14ac:dyDescent="0.25">
      <c r="A990" s="1">
        <v>15405</v>
      </c>
      <c r="B990" s="1" t="s">
        <v>1019</v>
      </c>
      <c r="C990" s="1" t="s">
        <v>4</v>
      </c>
    </row>
    <row r="991" spans="1:3" x14ac:dyDescent="0.25">
      <c r="A991" s="1">
        <v>15406</v>
      </c>
      <c r="B991" s="1" t="s">
        <v>1020</v>
      </c>
      <c r="C991" s="1" t="s">
        <v>4</v>
      </c>
    </row>
    <row r="992" spans="1:3" x14ac:dyDescent="0.25">
      <c r="A992" s="1">
        <v>15418</v>
      </c>
      <c r="B992" s="1" t="s">
        <v>1021</v>
      </c>
      <c r="C992" s="1" t="s">
        <v>4</v>
      </c>
    </row>
    <row r="993" spans="1:3" x14ac:dyDescent="0.25">
      <c r="A993" s="1">
        <v>15420</v>
      </c>
      <c r="B993" s="1" t="s">
        <v>1022</v>
      </c>
      <c r="C993" s="1" t="s">
        <v>4</v>
      </c>
    </row>
    <row r="994" spans="1:3" x14ac:dyDescent="0.25">
      <c r="A994" s="1">
        <v>15421</v>
      </c>
      <c r="B994" s="1" t="s">
        <v>1023</v>
      </c>
      <c r="C994" s="1" t="s">
        <v>4</v>
      </c>
    </row>
    <row r="995" spans="1:3" x14ac:dyDescent="0.25">
      <c r="A995" s="1">
        <v>15422</v>
      </c>
      <c r="B995" s="1" t="s">
        <v>1024</v>
      </c>
      <c r="C995" s="1" t="s">
        <v>4</v>
      </c>
    </row>
    <row r="996" spans="1:3" x14ac:dyDescent="0.25">
      <c r="A996" s="1">
        <v>15423</v>
      </c>
      <c r="B996" s="1" t="s">
        <v>1025</v>
      </c>
      <c r="C996" s="1" t="s">
        <v>4</v>
      </c>
    </row>
    <row r="997" spans="1:3" x14ac:dyDescent="0.25">
      <c r="A997" s="1">
        <v>15424</v>
      </c>
      <c r="B997" s="1" t="s">
        <v>1026</v>
      </c>
      <c r="C997" s="1" t="s">
        <v>4</v>
      </c>
    </row>
    <row r="998" spans="1:3" x14ac:dyDescent="0.25">
      <c r="A998" s="1">
        <v>15425</v>
      </c>
      <c r="B998" s="1" t="s">
        <v>1027</v>
      </c>
      <c r="C998" s="1" t="s">
        <v>4</v>
      </c>
    </row>
    <row r="999" spans="1:3" x14ac:dyDescent="0.25">
      <c r="A999" s="1">
        <v>15434</v>
      </c>
      <c r="B999" s="1" t="s">
        <v>1028</v>
      </c>
      <c r="C999" s="1" t="s">
        <v>4</v>
      </c>
    </row>
    <row r="1000" spans="1:3" x14ac:dyDescent="0.25">
      <c r="A1000" s="1">
        <v>15439</v>
      </c>
      <c r="B1000" s="1" t="s">
        <v>1029</v>
      </c>
      <c r="C1000" s="1" t="s">
        <v>4</v>
      </c>
    </row>
    <row r="1001" spans="1:3" x14ac:dyDescent="0.25">
      <c r="A1001" s="1">
        <v>15441</v>
      </c>
      <c r="B1001" s="1" t="s">
        <v>1030</v>
      </c>
      <c r="C1001" s="1" t="s">
        <v>4</v>
      </c>
    </row>
    <row r="1002" spans="1:3" x14ac:dyDescent="0.25">
      <c r="A1002" s="1">
        <v>15443</v>
      </c>
      <c r="B1002" s="1" t="s">
        <v>1031</v>
      </c>
      <c r="C1002" s="1" t="s">
        <v>4</v>
      </c>
    </row>
    <row r="1003" spans="1:3" x14ac:dyDescent="0.25">
      <c r="A1003" s="1">
        <v>15446</v>
      </c>
      <c r="B1003" s="1" t="s">
        <v>1032</v>
      </c>
      <c r="C1003" s="1" t="s">
        <v>4</v>
      </c>
    </row>
    <row r="1004" spans="1:3" x14ac:dyDescent="0.25">
      <c r="A1004" s="1">
        <v>15448</v>
      </c>
      <c r="B1004" s="1" t="s">
        <v>1033</v>
      </c>
      <c r="C1004" s="1" t="s">
        <v>4</v>
      </c>
    </row>
    <row r="1005" spans="1:3" x14ac:dyDescent="0.25">
      <c r="A1005" s="1">
        <v>15451</v>
      </c>
      <c r="B1005" s="1" t="s">
        <v>1034</v>
      </c>
      <c r="C1005" s="1" t="s">
        <v>4</v>
      </c>
    </row>
    <row r="1006" spans="1:3" x14ac:dyDescent="0.25">
      <c r="A1006" s="1">
        <v>15452</v>
      </c>
      <c r="B1006" s="1" t="s">
        <v>1035</v>
      </c>
      <c r="C1006" s="1" t="s">
        <v>4</v>
      </c>
    </row>
    <row r="1007" spans="1:3" x14ac:dyDescent="0.25">
      <c r="A1007" s="1">
        <v>15456</v>
      </c>
      <c r="B1007" s="1" t="s">
        <v>1036</v>
      </c>
      <c r="C1007" s="1" t="s">
        <v>4</v>
      </c>
    </row>
    <row r="1008" spans="1:3" x14ac:dyDescent="0.25">
      <c r="A1008" s="1">
        <v>15468</v>
      </c>
      <c r="B1008" s="1" t="s">
        <v>1037</v>
      </c>
      <c r="C1008" s="1" t="s">
        <v>4</v>
      </c>
    </row>
    <row r="1009" spans="1:3" x14ac:dyDescent="0.25">
      <c r="A1009" s="1">
        <v>15471</v>
      </c>
      <c r="B1009" s="1" t="s">
        <v>1038</v>
      </c>
      <c r="C1009" s="1" t="s">
        <v>4</v>
      </c>
    </row>
    <row r="1010" spans="1:3" x14ac:dyDescent="0.25">
      <c r="A1010" s="1">
        <v>15474</v>
      </c>
      <c r="B1010" s="1" t="s">
        <v>1039</v>
      </c>
      <c r="C1010" s="1" t="s">
        <v>4</v>
      </c>
    </row>
    <row r="1011" spans="1:3" x14ac:dyDescent="0.25">
      <c r="A1011" s="1">
        <v>15480</v>
      </c>
      <c r="B1011" s="1" t="s">
        <v>1040</v>
      </c>
      <c r="C1011" s="1" t="s">
        <v>1041</v>
      </c>
    </row>
    <row r="1012" spans="1:3" x14ac:dyDescent="0.25">
      <c r="A1012" s="1">
        <v>15482</v>
      </c>
      <c r="B1012" s="1" t="s">
        <v>1042</v>
      </c>
      <c r="C1012" s="1" t="s">
        <v>4</v>
      </c>
    </row>
    <row r="1013" spans="1:3" x14ac:dyDescent="0.25">
      <c r="A1013" s="1">
        <v>15483</v>
      </c>
      <c r="B1013" s="1" t="s">
        <v>1043</v>
      </c>
      <c r="C1013" s="1" t="s">
        <v>4</v>
      </c>
    </row>
    <row r="1014" spans="1:3" x14ac:dyDescent="0.25">
      <c r="A1014" s="1">
        <v>15485</v>
      </c>
      <c r="B1014" s="1" t="s">
        <v>1044</v>
      </c>
      <c r="C1014" s="1" t="s">
        <v>4</v>
      </c>
    </row>
    <row r="1015" spans="1:3" x14ac:dyDescent="0.25">
      <c r="A1015" s="1">
        <v>15489</v>
      </c>
      <c r="B1015" s="1" t="s">
        <v>1045</v>
      </c>
      <c r="C1015" s="1" t="s">
        <v>4</v>
      </c>
    </row>
    <row r="1016" spans="1:3" x14ac:dyDescent="0.25">
      <c r="A1016" s="1">
        <v>15493</v>
      </c>
      <c r="B1016" s="1" t="s">
        <v>1046</v>
      </c>
      <c r="C1016" s="1" t="s">
        <v>4</v>
      </c>
    </row>
    <row r="1017" spans="1:3" x14ac:dyDescent="0.25">
      <c r="A1017" s="1">
        <v>15494</v>
      </c>
      <c r="B1017" s="1" t="s">
        <v>1047</v>
      </c>
      <c r="C1017" s="1" t="s">
        <v>4</v>
      </c>
    </row>
    <row r="1018" spans="1:3" x14ac:dyDescent="0.25">
      <c r="A1018" s="1">
        <v>15498</v>
      </c>
      <c r="B1018" s="1" t="s">
        <v>1048</v>
      </c>
      <c r="C1018" s="1" t="s">
        <v>4</v>
      </c>
    </row>
    <row r="1019" spans="1:3" x14ac:dyDescent="0.25">
      <c r="A1019" s="1">
        <v>15502</v>
      </c>
      <c r="B1019" s="1" t="s">
        <v>1049</v>
      </c>
      <c r="C1019" s="1" t="s">
        <v>4</v>
      </c>
    </row>
    <row r="1020" spans="1:3" x14ac:dyDescent="0.25">
      <c r="A1020" s="1">
        <v>15504</v>
      </c>
      <c r="B1020" s="1" t="s">
        <v>1050</v>
      </c>
      <c r="C1020" s="1" t="s">
        <v>4</v>
      </c>
    </row>
    <row r="1021" spans="1:3" x14ac:dyDescent="0.25">
      <c r="A1021" s="1">
        <v>15513</v>
      </c>
      <c r="B1021" s="1" t="s">
        <v>1051</v>
      </c>
      <c r="C1021" s="1" t="s">
        <v>4</v>
      </c>
    </row>
    <row r="1022" spans="1:3" x14ac:dyDescent="0.25">
      <c r="A1022" s="1">
        <v>15514</v>
      </c>
      <c r="B1022" s="1" t="s">
        <v>1052</v>
      </c>
      <c r="C1022" s="1" t="s">
        <v>4</v>
      </c>
    </row>
    <row r="1023" spans="1:3" x14ac:dyDescent="0.25">
      <c r="A1023" s="1">
        <v>15518</v>
      </c>
      <c r="B1023" s="1" t="s">
        <v>1053</v>
      </c>
      <c r="C1023" s="1" t="s">
        <v>4</v>
      </c>
    </row>
    <row r="1024" spans="1:3" x14ac:dyDescent="0.25">
      <c r="A1024" s="1">
        <v>15519</v>
      </c>
      <c r="B1024" s="1" t="s">
        <v>1054</v>
      </c>
      <c r="C1024" s="1" t="s">
        <v>4</v>
      </c>
    </row>
    <row r="1025" spans="1:3" x14ac:dyDescent="0.25">
      <c r="A1025" s="1">
        <v>15523</v>
      </c>
      <c r="B1025" s="1" t="s">
        <v>1055</v>
      </c>
      <c r="C1025" s="1" t="s">
        <v>4</v>
      </c>
    </row>
    <row r="1026" spans="1:3" x14ac:dyDescent="0.25">
      <c r="A1026" s="1">
        <v>15525</v>
      </c>
      <c r="B1026" s="1" t="s">
        <v>1056</v>
      </c>
      <c r="C1026" s="1" t="s">
        <v>4</v>
      </c>
    </row>
    <row r="1027" spans="1:3" x14ac:dyDescent="0.25">
      <c r="A1027" s="1">
        <v>15527</v>
      </c>
      <c r="B1027" s="1" t="s">
        <v>1057</v>
      </c>
      <c r="C1027" s="1" t="s">
        <v>4</v>
      </c>
    </row>
    <row r="1028" spans="1:3" x14ac:dyDescent="0.25">
      <c r="A1028" s="1">
        <v>15529</v>
      </c>
      <c r="B1028" s="1" t="s">
        <v>1058</v>
      </c>
      <c r="C1028" s="1" t="s">
        <v>4</v>
      </c>
    </row>
    <row r="1029" spans="1:3" x14ac:dyDescent="0.25">
      <c r="A1029" s="1">
        <v>15532</v>
      </c>
      <c r="B1029" s="1" t="s">
        <v>1059</v>
      </c>
      <c r="C1029" s="1" t="s">
        <v>4</v>
      </c>
    </row>
    <row r="1030" spans="1:3" x14ac:dyDescent="0.25">
      <c r="A1030" s="1">
        <v>15540</v>
      </c>
      <c r="B1030" s="1" t="s">
        <v>1060</v>
      </c>
      <c r="C1030" s="1" t="s">
        <v>4</v>
      </c>
    </row>
    <row r="1031" spans="1:3" x14ac:dyDescent="0.25">
      <c r="A1031" s="1">
        <v>15542</v>
      </c>
      <c r="B1031" s="1" t="s">
        <v>1061</v>
      </c>
      <c r="C1031" s="1" t="s">
        <v>4</v>
      </c>
    </row>
    <row r="1032" spans="1:3" x14ac:dyDescent="0.25">
      <c r="A1032" s="1">
        <v>15544</v>
      </c>
      <c r="B1032" s="1" t="s">
        <v>1062</v>
      </c>
      <c r="C1032" s="1" t="s">
        <v>4</v>
      </c>
    </row>
    <row r="1033" spans="1:3" x14ac:dyDescent="0.25">
      <c r="A1033" s="1">
        <v>15547</v>
      </c>
      <c r="B1033" s="1" t="s">
        <v>1063</v>
      </c>
      <c r="C1033" s="1" t="s">
        <v>4</v>
      </c>
    </row>
    <row r="1034" spans="1:3" x14ac:dyDescent="0.25">
      <c r="A1034" s="1">
        <v>15548</v>
      </c>
      <c r="B1034" s="1" t="s">
        <v>1064</v>
      </c>
      <c r="C1034" s="1" t="s">
        <v>4</v>
      </c>
    </row>
    <row r="1035" spans="1:3" x14ac:dyDescent="0.25">
      <c r="A1035" s="1">
        <v>15549</v>
      </c>
      <c r="B1035" s="1" t="s">
        <v>1065</v>
      </c>
      <c r="C1035" s="1" t="s">
        <v>4</v>
      </c>
    </row>
    <row r="1036" spans="1:3" x14ac:dyDescent="0.25">
      <c r="A1036" s="1">
        <v>15550</v>
      </c>
      <c r="B1036" s="1" t="s">
        <v>1066</v>
      </c>
      <c r="C1036" s="1" t="s">
        <v>4</v>
      </c>
    </row>
    <row r="1037" spans="1:3" x14ac:dyDescent="0.25">
      <c r="A1037" s="1">
        <v>15551</v>
      </c>
      <c r="B1037" s="1" t="s">
        <v>1067</v>
      </c>
      <c r="C1037" s="1" t="s">
        <v>4</v>
      </c>
    </row>
    <row r="1038" spans="1:3" x14ac:dyDescent="0.25">
      <c r="A1038" s="1">
        <v>15555</v>
      </c>
      <c r="B1038" s="1" t="s">
        <v>1068</v>
      </c>
      <c r="C1038" s="1" t="s">
        <v>4</v>
      </c>
    </row>
    <row r="1039" spans="1:3" x14ac:dyDescent="0.25">
      <c r="A1039" s="1">
        <v>15559</v>
      </c>
      <c r="B1039" s="1" t="s">
        <v>1069</v>
      </c>
      <c r="C1039" s="1" t="s">
        <v>4</v>
      </c>
    </row>
    <row r="1040" spans="1:3" x14ac:dyDescent="0.25">
      <c r="A1040" s="1">
        <v>15569</v>
      </c>
      <c r="B1040" s="1" t="s">
        <v>1070</v>
      </c>
      <c r="C1040" s="1" t="s">
        <v>4</v>
      </c>
    </row>
    <row r="1041" spans="1:3" x14ac:dyDescent="0.25">
      <c r="A1041" s="1">
        <v>15570</v>
      </c>
      <c r="B1041" s="1" t="s">
        <v>1071</v>
      </c>
      <c r="C1041" s="1" t="s">
        <v>4</v>
      </c>
    </row>
    <row r="1042" spans="1:3" x14ac:dyDescent="0.25">
      <c r="A1042" s="1">
        <v>15571</v>
      </c>
      <c r="B1042" s="1" t="s">
        <v>1072</v>
      </c>
      <c r="C1042" s="1" t="s">
        <v>4</v>
      </c>
    </row>
    <row r="1043" spans="1:3" x14ac:dyDescent="0.25">
      <c r="A1043" s="1">
        <v>15572</v>
      </c>
      <c r="B1043" s="1" t="s">
        <v>1073</v>
      </c>
      <c r="C1043" s="1" t="s">
        <v>4</v>
      </c>
    </row>
    <row r="1044" spans="1:3" x14ac:dyDescent="0.25">
      <c r="A1044" s="1">
        <v>15573</v>
      </c>
      <c r="B1044" s="1" t="s">
        <v>1074</v>
      </c>
      <c r="C1044" s="1" t="s">
        <v>4</v>
      </c>
    </row>
    <row r="1045" spans="1:3" x14ac:dyDescent="0.25">
      <c r="A1045" s="1">
        <v>15574</v>
      </c>
      <c r="B1045" s="1" t="s">
        <v>1075</v>
      </c>
      <c r="C1045" s="1" t="s">
        <v>4</v>
      </c>
    </row>
    <row r="1046" spans="1:3" x14ac:dyDescent="0.25">
      <c r="A1046" s="1">
        <v>15579</v>
      </c>
      <c r="B1046" s="1" t="s">
        <v>1076</v>
      </c>
      <c r="C1046" s="1" t="s">
        <v>4</v>
      </c>
    </row>
    <row r="1047" spans="1:3" x14ac:dyDescent="0.25">
      <c r="A1047" s="1">
        <v>15580</v>
      </c>
      <c r="B1047" s="1" t="s">
        <v>1077</v>
      </c>
      <c r="C1047" s="1" t="s">
        <v>4</v>
      </c>
    </row>
    <row r="1048" spans="1:3" x14ac:dyDescent="0.25">
      <c r="A1048" s="1">
        <v>15581</v>
      </c>
      <c r="B1048" s="1" t="s">
        <v>1078</v>
      </c>
      <c r="C1048" s="1" t="s">
        <v>4</v>
      </c>
    </row>
    <row r="1049" spans="1:3" x14ac:dyDescent="0.25">
      <c r="A1049" s="1">
        <v>15583</v>
      </c>
      <c r="B1049" s="1" t="s">
        <v>1079</v>
      </c>
      <c r="C1049" s="1" t="s">
        <v>4</v>
      </c>
    </row>
    <row r="1050" spans="1:3" x14ac:dyDescent="0.25">
      <c r="A1050" s="1">
        <v>15596</v>
      </c>
      <c r="B1050" s="1" t="s">
        <v>1080</v>
      </c>
      <c r="C1050" s="1" t="s">
        <v>4</v>
      </c>
    </row>
    <row r="1051" spans="1:3" x14ac:dyDescent="0.25">
      <c r="A1051" s="1">
        <v>15599</v>
      </c>
      <c r="B1051" s="1" t="s">
        <v>1081</v>
      </c>
      <c r="C1051" s="1" t="s">
        <v>4</v>
      </c>
    </row>
    <row r="1052" spans="1:3" x14ac:dyDescent="0.25">
      <c r="A1052" s="1">
        <v>15600</v>
      </c>
      <c r="B1052" s="1" t="s">
        <v>1082</v>
      </c>
      <c r="C1052" s="1" t="s">
        <v>4</v>
      </c>
    </row>
    <row r="1053" spans="1:3" x14ac:dyDescent="0.25">
      <c r="A1053" s="1">
        <v>15601</v>
      </c>
      <c r="B1053" s="1" t="s">
        <v>1083</v>
      </c>
      <c r="C1053" s="1" t="s">
        <v>4</v>
      </c>
    </row>
    <row r="1054" spans="1:3" x14ac:dyDescent="0.25">
      <c r="A1054" s="1">
        <v>15602</v>
      </c>
      <c r="B1054" s="1" t="s">
        <v>1084</v>
      </c>
      <c r="C1054" s="1" t="s">
        <v>4</v>
      </c>
    </row>
    <row r="1055" spans="1:3" x14ac:dyDescent="0.25">
      <c r="A1055" s="1">
        <v>15605</v>
      </c>
      <c r="B1055" s="1" t="s">
        <v>1085</v>
      </c>
      <c r="C1055" s="1" t="s">
        <v>4</v>
      </c>
    </row>
    <row r="1056" spans="1:3" x14ac:dyDescent="0.25">
      <c r="A1056" s="1">
        <v>15608</v>
      </c>
      <c r="B1056" s="1" t="s">
        <v>1086</v>
      </c>
      <c r="C1056" s="1" t="s">
        <v>4</v>
      </c>
    </row>
    <row r="1057" spans="1:3" x14ac:dyDescent="0.25">
      <c r="A1057" s="1">
        <v>15611</v>
      </c>
      <c r="B1057" s="1" t="s">
        <v>1087</v>
      </c>
      <c r="C1057" s="1" t="s">
        <v>4</v>
      </c>
    </row>
    <row r="1058" spans="1:3" x14ac:dyDescent="0.25">
      <c r="A1058" s="1">
        <v>15613</v>
      </c>
      <c r="B1058" s="1" t="s">
        <v>1088</v>
      </c>
      <c r="C1058" s="1" t="s">
        <v>4</v>
      </c>
    </row>
    <row r="1059" spans="1:3" x14ac:dyDescent="0.25">
      <c r="A1059" s="1">
        <v>15614</v>
      </c>
      <c r="B1059" s="1" t="s">
        <v>1089</v>
      </c>
      <c r="C1059" s="1" t="s">
        <v>4</v>
      </c>
    </row>
    <row r="1060" spans="1:3" x14ac:dyDescent="0.25">
      <c r="A1060" s="1">
        <v>15615</v>
      </c>
      <c r="B1060" s="1" t="s">
        <v>1090</v>
      </c>
      <c r="C1060" s="1" t="s">
        <v>4</v>
      </c>
    </row>
    <row r="1061" spans="1:3" x14ac:dyDescent="0.25">
      <c r="A1061" s="1">
        <v>15617</v>
      </c>
      <c r="B1061" s="1" t="s">
        <v>1091</v>
      </c>
      <c r="C1061" s="1" t="s">
        <v>4</v>
      </c>
    </row>
    <row r="1062" spans="1:3" x14ac:dyDescent="0.25">
      <c r="A1062" s="1">
        <v>15625</v>
      </c>
      <c r="B1062" s="1" t="s">
        <v>1092</v>
      </c>
      <c r="C1062" s="1" t="s">
        <v>4</v>
      </c>
    </row>
    <row r="1063" spans="1:3" x14ac:dyDescent="0.25">
      <c r="A1063" s="1">
        <v>15626</v>
      </c>
      <c r="B1063" s="1" t="s">
        <v>1093</v>
      </c>
      <c r="C1063" s="1" t="s">
        <v>4</v>
      </c>
    </row>
    <row r="1064" spans="1:3" x14ac:dyDescent="0.25">
      <c r="A1064" s="1">
        <v>15628</v>
      </c>
      <c r="B1064" s="1" t="s">
        <v>1094</v>
      </c>
      <c r="C1064" s="1" t="s">
        <v>4</v>
      </c>
    </row>
    <row r="1065" spans="1:3" x14ac:dyDescent="0.25">
      <c r="A1065" s="1">
        <v>15630</v>
      </c>
      <c r="B1065" s="1" t="s">
        <v>1095</v>
      </c>
      <c r="C1065" s="1" t="s">
        <v>4</v>
      </c>
    </row>
    <row r="1066" spans="1:3" x14ac:dyDescent="0.25">
      <c r="A1066" s="1">
        <v>15631</v>
      </c>
      <c r="B1066" s="1" t="s">
        <v>1096</v>
      </c>
      <c r="C1066" s="1" t="s">
        <v>4</v>
      </c>
    </row>
    <row r="1067" spans="1:3" x14ac:dyDescent="0.25">
      <c r="A1067" s="1">
        <v>15633</v>
      </c>
      <c r="B1067" s="1" t="s">
        <v>1097</v>
      </c>
      <c r="C1067" s="1" t="s">
        <v>4</v>
      </c>
    </row>
    <row r="1068" spans="1:3" x14ac:dyDescent="0.25">
      <c r="A1068" s="1">
        <v>15636</v>
      </c>
      <c r="B1068" s="1" t="s">
        <v>1098</v>
      </c>
      <c r="C1068" s="1" t="s">
        <v>4</v>
      </c>
    </row>
    <row r="1069" spans="1:3" x14ac:dyDescent="0.25">
      <c r="A1069" s="1">
        <v>15639</v>
      </c>
      <c r="B1069" s="1" t="s">
        <v>1099</v>
      </c>
      <c r="C1069" s="1" t="s">
        <v>4</v>
      </c>
    </row>
    <row r="1070" spans="1:3" x14ac:dyDescent="0.25">
      <c r="A1070" s="1">
        <v>15640</v>
      </c>
      <c r="B1070" s="1" t="s">
        <v>1100</v>
      </c>
      <c r="C1070" s="1" t="s">
        <v>4</v>
      </c>
    </row>
    <row r="1071" spans="1:3" x14ac:dyDescent="0.25">
      <c r="A1071" s="1">
        <v>15641</v>
      </c>
      <c r="B1071" s="1" t="s">
        <v>1101</v>
      </c>
      <c r="C1071" s="1" t="s">
        <v>4</v>
      </c>
    </row>
    <row r="1072" spans="1:3" x14ac:dyDescent="0.25">
      <c r="A1072" s="1">
        <v>15646</v>
      </c>
      <c r="B1072" s="1" t="s">
        <v>1102</v>
      </c>
      <c r="C1072" s="1" t="s">
        <v>4</v>
      </c>
    </row>
    <row r="1073" spans="1:3" x14ac:dyDescent="0.25">
      <c r="A1073" s="1">
        <v>15647</v>
      </c>
      <c r="B1073" s="1" t="s">
        <v>1103</v>
      </c>
      <c r="C1073" s="1" t="s">
        <v>4</v>
      </c>
    </row>
    <row r="1074" spans="1:3" x14ac:dyDescent="0.25">
      <c r="A1074" s="1">
        <v>15651</v>
      </c>
      <c r="B1074" s="1" t="s">
        <v>1104</v>
      </c>
      <c r="C1074" s="1" t="s">
        <v>4</v>
      </c>
    </row>
    <row r="1075" spans="1:3" x14ac:dyDescent="0.25">
      <c r="A1075" s="1">
        <v>15652</v>
      </c>
      <c r="B1075" s="1" t="s">
        <v>1105</v>
      </c>
      <c r="C1075" s="1" t="s">
        <v>4</v>
      </c>
    </row>
    <row r="1076" spans="1:3" x14ac:dyDescent="0.25">
      <c r="A1076" s="1">
        <v>15658</v>
      </c>
      <c r="B1076" s="1" t="s">
        <v>1106</v>
      </c>
      <c r="C1076" s="1" t="s">
        <v>4</v>
      </c>
    </row>
    <row r="1077" spans="1:3" x14ac:dyDescent="0.25">
      <c r="A1077" s="1">
        <v>15660</v>
      </c>
      <c r="B1077" s="1" t="s">
        <v>1107</v>
      </c>
      <c r="C1077" s="1" t="s">
        <v>4</v>
      </c>
    </row>
    <row r="1078" spans="1:3" x14ac:dyDescent="0.25">
      <c r="A1078" s="1">
        <v>15664</v>
      </c>
      <c r="B1078" s="1" t="s">
        <v>1108</v>
      </c>
      <c r="C1078" s="1" t="s">
        <v>4</v>
      </c>
    </row>
    <row r="1079" spans="1:3" x14ac:dyDescent="0.25">
      <c r="A1079" s="1">
        <v>15666</v>
      </c>
      <c r="B1079" s="1" t="s">
        <v>1109</v>
      </c>
      <c r="C1079" s="1" t="s">
        <v>4</v>
      </c>
    </row>
    <row r="1080" spans="1:3" x14ac:dyDescent="0.25">
      <c r="A1080" s="1">
        <v>15673</v>
      </c>
      <c r="B1080" s="1" t="s">
        <v>1110</v>
      </c>
      <c r="C1080" s="1" t="s">
        <v>4</v>
      </c>
    </row>
    <row r="1081" spans="1:3" x14ac:dyDescent="0.25">
      <c r="A1081" s="1">
        <v>15674</v>
      </c>
      <c r="B1081" s="1" t="s">
        <v>1111</v>
      </c>
      <c r="C1081" s="1" t="s">
        <v>4</v>
      </c>
    </row>
    <row r="1082" spans="1:3" x14ac:dyDescent="0.25">
      <c r="A1082" s="1">
        <v>15678</v>
      </c>
      <c r="B1082" s="1" t="s">
        <v>1112</v>
      </c>
      <c r="C1082" s="1" t="s">
        <v>4</v>
      </c>
    </row>
    <row r="1083" spans="1:3" x14ac:dyDescent="0.25">
      <c r="A1083" s="1">
        <v>15680</v>
      </c>
      <c r="B1083" s="1" t="s">
        <v>1113</v>
      </c>
      <c r="C1083" s="1" t="s">
        <v>4</v>
      </c>
    </row>
    <row r="1084" spans="1:3" x14ac:dyDescent="0.25">
      <c r="A1084" s="1">
        <v>15681</v>
      </c>
      <c r="B1084" s="1" t="s">
        <v>1114</v>
      </c>
      <c r="C1084" s="1" t="s">
        <v>4</v>
      </c>
    </row>
    <row r="1085" spans="1:3" x14ac:dyDescent="0.25">
      <c r="A1085" s="1">
        <v>15694</v>
      </c>
      <c r="B1085" s="1" t="s">
        <v>1115</v>
      </c>
      <c r="C1085" s="1" t="s">
        <v>4</v>
      </c>
    </row>
    <row r="1086" spans="1:3" x14ac:dyDescent="0.25">
      <c r="A1086" s="1">
        <v>15696</v>
      </c>
      <c r="B1086" s="1" t="s">
        <v>1116</v>
      </c>
      <c r="C1086" s="1" t="s">
        <v>4</v>
      </c>
    </row>
    <row r="1087" spans="1:3" x14ac:dyDescent="0.25">
      <c r="A1087" s="1">
        <v>15708</v>
      </c>
      <c r="B1087" s="1" t="s">
        <v>1117</v>
      </c>
      <c r="C1087" s="1" t="s">
        <v>4</v>
      </c>
    </row>
    <row r="1088" spans="1:3" x14ac:dyDescent="0.25">
      <c r="A1088" s="1">
        <v>15710</v>
      </c>
      <c r="B1088" s="1" t="s">
        <v>1118</v>
      </c>
      <c r="C1088" s="1" t="s">
        <v>4</v>
      </c>
    </row>
    <row r="1089" spans="1:3" x14ac:dyDescent="0.25">
      <c r="A1089" s="1">
        <v>15713</v>
      </c>
      <c r="B1089" s="1" t="s">
        <v>1119</v>
      </c>
      <c r="C1089" s="1" t="s">
        <v>4</v>
      </c>
    </row>
    <row r="1090" spans="1:3" x14ac:dyDescent="0.25">
      <c r="A1090" s="1">
        <v>15714</v>
      </c>
      <c r="B1090" s="1" t="s">
        <v>1120</v>
      </c>
      <c r="C1090" s="1" t="s">
        <v>4</v>
      </c>
    </row>
    <row r="1091" spans="1:3" x14ac:dyDescent="0.25">
      <c r="A1091" s="1">
        <v>15716</v>
      </c>
      <c r="B1091" s="1" t="s">
        <v>1121</v>
      </c>
      <c r="C1091" s="1" t="s">
        <v>4</v>
      </c>
    </row>
    <row r="1092" spans="1:3" x14ac:dyDescent="0.25">
      <c r="A1092" s="1">
        <v>15717</v>
      </c>
      <c r="B1092" s="1" t="s">
        <v>1122</v>
      </c>
      <c r="C1092" s="1" t="s">
        <v>4</v>
      </c>
    </row>
    <row r="1093" spans="1:3" x14ac:dyDescent="0.25">
      <c r="A1093" s="1">
        <v>15719</v>
      </c>
      <c r="B1093" s="1" t="s">
        <v>1123</v>
      </c>
      <c r="C1093" s="1" t="s">
        <v>4</v>
      </c>
    </row>
    <row r="1094" spans="1:3" x14ac:dyDescent="0.25">
      <c r="A1094" s="1">
        <v>15722</v>
      </c>
      <c r="B1094" s="1" t="s">
        <v>1124</v>
      </c>
      <c r="C1094" s="1" t="s">
        <v>4</v>
      </c>
    </row>
    <row r="1095" spans="1:3" x14ac:dyDescent="0.25">
      <c r="A1095" s="1">
        <v>15723</v>
      </c>
      <c r="B1095" s="1" t="s">
        <v>1125</v>
      </c>
      <c r="C1095" s="1" t="s">
        <v>4</v>
      </c>
    </row>
    <row r="1096" spans="1:3" x14ac:dyDescent="0.25">
      <c r="A1096" s="1">
        <v>15727</v>
      </c>
      <c r="B1096" s="1" t="s">
        <v>1126</v>
      </c>
      <c r="C1096" s="1" t="s">
        <v>4</v>
      </c>
    </row>
    <row r="1097" spans="1:3" x14ac:dyDescent="0.25">
      <c r="A1097" s="1">
        <v>15731</v>
      </c>
      <c r="B1097" s="1" t="s">
        <v>1127</v>
      </c>
      <c r="C1097" s="1" t="s">
        <v>4</v>
      </c>
    </row>
    <row r="1098" spans="1:3" x14ac:dyDescent="0.25">
      <c r="A1098" s="1">
        <v>15734</v>
      </c>
      <c r="B1098" s="1" t="s">
        <v>1128</v>
      </c>
      <c r="C1098" s="1" t="s">
        <v>4</v>
      </c>
    </row>
    <row r="1099" spans="1:3" x14ac:dyDescent="0.25">
      <c r="A1099" s="1">
        <v>15735</v>
      </c>
      <c r="B1099" s="1" t="s">
        <v>1129</v>
      </c>
      <c r="C1099" s="1" t="s">
        <v>4</v>
      </c>
    </row>
    <row r="1100" spans="1:3" x14ac:dyDescent="0.25">
      <c r="A1100" s="1">
        <v>15736</v>
      </c>
      <c r="B1100" s="1" t="s">
        <v>1130</v>
      </c>
      <c r="C1100" s="1" t="s">
        <v>4</v>
      </c>
    </row>
    <row r="1101" spans="1:3" x14ac:dyDescent="0.25">
      <c r="A1101" s="1">
        <v>15738</v>
      </c>
      <c r="B1101" s="1" t="s">
        <v>1131</v>
      </c>
      <c r="C1101" s="1" t="s">
        <v>4</v>
      </c>
    </row>
    <row r="1102" spans="1:3" x14ac:dyDescent="0.25">
      <c r="A1102" s="1">
        <v>15741</v>
      </c>
      <c r="B1102" s="1" t="s">
        <v>1132</v>
      </c>
      <c r="C1102" s="1" t="s">
        <v>4</v>
      </c>
    </row>
    <row r="1103" spans="1:3" x14ac:dyDescent="0.25">
      <c r="A1103" s="1">
        <v>15742</v>
      </c>
      <c r="B1103" s="1" t="s">
        <v>1133</v>
      </c>
      <c r="C1103" s="1" t="s">
        <v>4</v>
      </c>
    </row>
    <row r="1104" spans="1:3" x14ac:dyDescent="0.25">
      <c r="A1104" s="1">
        <v>15747</v>
      </c>
      <c r="B1104" s="1" t="s">
        <v>1134</v>
      </c>
      <c r="C1104" s="1" t="s">
        <v>4</v>
      </c>
    </row>
    <row r="1105" spans="1:3" x14ac:dyDescent="0.25">
      <c r="A1105" s="1">
        <v>15748</v>
      </c>
      <c r="B1105" s="1" t="s">
        <v>1135</v>
      </c>
      <c r="C1105" s="1" t="s">
        <v>4</v>
      </c>
    </row>
    <row r="1106" spans="1:3" x14ac:dyDescent="0.25">
      <c r="A1106" s="1">
        <v>15750</v>
      </c>
      <c r="B1106" s="1" t="s">
        <v>1136</v>
      </c>
      <c r="C1106" s="1" t="s">
        <v>4</v>
      </c>
    </row>
    <row r="1107" spans="1:3" x14ac:dyDescent="0.25">
      <c r="A1107" s="1">
        <v>15751</v>
      </c>
      <c r="B1107" s="1" t="s">
        <v>1137</v>
      </c>
      <c r="C1107" s="1" t="s">
        <v>4</v>
      </c>
    </row>
    <row r="1108" spans="1:3" x14ac:dyDescent="0.25">
      <c r="A1108" s="1">
        <v>15752</v>
      </c>
      <c r="B1108" s="1" t="s">
        <v>1138</v>
      </c>
      <c r="C1108" s="1" t="s">
        <v>4</v>
      </c>
    </row>
    <row r="1109" spans="1:3" x14ac:dyDescent="0.25">
      <c r="A1109" s="1">
        <v>15754</v>
      </c>
      <c r="B1109" s="1" t="s">
        <v>1139</v>
      </c>
      <c r="C1109" s="1" t="s">
        <v>4</v>
      </c>
    </row>
    <row r="1110" spans="1:3" x14ac:dyDescent="0.25">
      <c r="A1110" s="1">
        <v>15764</v>
      </c>
      <c r="B1110" s="1" t="s">
        <v>1140</v>
      </c>
      <c r="C1110" s="1" t="s">
        <v>4</v>
      </c>
    </row>
    <row r="1111" spans="1:3" x14ac:dyDescent="0.25">
      <c r="A1111" s="1">
        <v>15765</v>
      </c>
      <c r="B1111" s="1" t="s">
        <v>1141</v>
      </c>
      <c r="C1111" s="1" t="s">
        <v>4</v>
      </c>
    </row>
    <row r="1112" spans="1:3" x14ac:dyDescent="0.25">
      <c r="A1112" s="1">
        <v>15768</v>
      </c>
      <c r="B1112" s="1" t="s">
        <v>1142</v>
      </c>
      <c r="C1112" s="1" t="s">
        <v>4</v>
      </c>
    </row>
    <row r="1113" spans="1:3" x14ac:dyDescent="0.25">
      <c r="A1113" s="1">
        <v>15774</v>
      </c>
      <c r="B1113" s="1" t="s">
        <v>1143</v>
      </c>
      <c r="C1113" s="1" t="s">
        <v>4</v>
      </c>
    </row>
    <row r="1114" spans="1:3" x14ac:dyDescent="0.25">
      <c r="A1114" s="1">
        <v>15785</v>
      </c>
      <c r="B1114" s="1" t="s">
        <v>1144</v>
      </c>
      <c r="C1114" s="1" t="s">
        <v>4</v>
      </c>
    </row>
    <row r="1115" spans="1:3" x14ac:dyDescent="0.25">
      <c r="A1115" s="1">
        <v>15786</v>
      </c>
      <c r="B1115" s="1" t="s">
        <v>1145</v>
      </c>
      <c r="C1115" s="1" t="s">
        <v>4</v>
      </c>
    </row>
    <row r="1116" spans="1:3" x14ac:dyDescent="0.25">
      <c r="A1116" s="1">
        <v>15789</v>
      </c>
      <c r="B1116" s="1" t="s">
        <v>1146</v>
      </c>
      <c r="C1116" s="1" t="s">
        <v>4</v>
      </c>
    </row>
    <row r="1117" spans="1:3" x14ac:dyDescent="0.25">
      <c r="A1117" s="1">
        <v>15791</v>
      </c>
      <c r="B1117" s="1" t="s">
        <v>1147</v>
      </c>
      <c r="C1117" s="1" t="s">
        <v>4</v>
      </c>
    </row>
    <row r="1118" spans="1:3" x14ac:dyDescent="0.25">
      <c r="A1118" s="1">
        <v>15792</v>
      </c>
      <c r="B1118" s="1" t="s">
        <v>1148</v>
      </c>
      <c r="C1118" s="1" t="s">
        <v>4</v>
      </c>
    </row>
    <row r="1119" spans="1:3" x14ac:dyDescent="0.25">
      <c r="A1119" s="1">
        <v>15794</v>
      </c>
      <c r="B1119" s="1" t="s">
        <v>1149</v>
      </c>
      <c r="C1119" s="1" t="s">
        <v>4</v>
      </c>
    </row>
    <row r="1120" spans="1:3" x14ac:dyDescent="0.25">
      <c r="A1120" s="1">
        <v>15795</v>
      </c>
      <c r="B1120" s="1" t="s">
        <v>1150</v>
      </c>
      <c r="C1120" s="1" t="s">
        <v>4</v>
      </c>
    </row>
    <row r="1121" spans="1:3" x14ac:dyDescent="0.25">
      <c r="A1121" s="1">
        <v>15796</v>
      </c>
      <c r="B1121" s="1" t="s">
        <v>1151</v>
      </c>
      <c r="C1121" s="1" t="s">
        <v>4</v>
      </c>
    </row>
    <row r="1122" spans="1:3" x14ac:dyDescent="0.25">
      <c r="A1122" s="1">
        <v>15798</v>
      </c>
      <c r="B1122" s="1" t="s">
        <v>1152</v>
      </c>
      <c r="C1122" s="1" t="s">
        <v>4</v>
      </c>
    </row>
    <row r="1123" spans="1:3" x14ac:dyDescent="0.25">
      <c r="A1123" s="1">
        <v>15800</v>
      </c>
      <c r="B1123" s="1" t="s">
        <v>1153</v>
      </c>
      <c r="C1123" s="1" t="s">
        <v>4</v>
      </c>
    </row>
    <row r="1124" spans="1:3" x14ac:dyDescent="0.25">
      <c r="A1124" s="1">
        <v>15805</v>
      </c>
      <c r="B1124" s="1" t="s">
        <v>1154</v>
      </c>
      <c r="C1124" s="1" t="s">
        <v>4</v>
      </c>
    </row>
    <row r="1125" spans="1:3" x14ac:dyDescent="0.25">
      <c r="A1125" s="1">
        <v>15808</v>
      </c>
      <c r="B1125" s="1" t="s">
        <v>1155</v>
      </c>
      <c r="C1125" s="1" t="s">
        <v>4</v>
      </c>
    </row>
    <row r="1126" spans="1:3" x14ac:dyDescent="0.25">
      <c r="A1126" s="1">
        <v>15809</v>
      </c>
      <c r="B1126" s="1" t="s">
        <v>1156</v>
      </c>
      <c r="C1126" s="1" t="s">
        <v>4</v>
      </c>
    </row>
    <row r="1127" spans="1:3" x14ac:dyDescent="0.25">
      <c r="A1127" s="1">
        <v>15810</v>
      </c>
      <c r="B1127" s="1" t="s">
        <v>1157</v>
      </c>
      <c r="C1127" s="1" t="s">
        <v>4</v>
      </c>
    </row>
    <row r="1128" spans="1:3" x14ac:dyDescent="0.25">
      <c r="A1128" s="1">
        <v>15811</v>
      </c>
      <c r="B1128" s="1" t="s">
        <v>1158</v>
      </c>
      <c r="C1128" s="1" t="s">
        <v>4</v>
      </c>
    </row>
    <row r="1129" spans="1:3" x14ac:dyDescent="0.25">
      <c r="A1129" s="1">
        <v>15812</v>
      </c>
      <c r="B1129" s="1" t="s">
        <v>1159</v>
      </c>
      <c r="C1129" s="1" t="s">
        <v>4</v>
      </c>
    </row>
    <row r="1130" spans="1:3" x14ac:dyDescent="0.25">
      <c r="A1130" s="1">
        <v>15819</v>
      </c>
      <c r="B1130" s="1" t="s">
        <v>1160</v>
      </c>
      <c r="C1130" s="1" t="s">
        <v>4</v>
      </c>
    </row>
    <row r="1131" spans="1:3" x14ac:dyDescent="0.25">
      <c r="A1131" s="1">
        <v>15822</v>
      </c>
      <c r="B1131" s="1" t="s">
        <v>1161</v>
      </c>
      <c r="C1131" s="1" t="s">
        <v>4</v>
      </c>
    </row>
    <row r="1132" spans="1:3" x14ac:dyDescent="0.25">
      <c r="A1132" s="1">
        <v>15823</v>
      </c>
      <c r="B1132" s="1" t="s">
        <v>1162</v>
      </c>
      <c r="C1132" s="1" t="s">
        <v>4</v>
      </c>
    </row>
    <row r="1133" spans="1:3" x14ac:dyDescent="0.25">
      <c r="A1133" s="1">
        <v>15826</v>
      </c>
      <c r="B1133" s="1" t="s">
        <v>1163</v>
      </c>
      <c r="C1133" s="1" t="s">
        <v>4</v>
      </c>
    </row>
    <row r="1134" spans="1:3" x14ac:dyDescent="0.25">
      <c r="A1134" s="1">
        <v>15827</v>
      </c>
      <c r="B1134" s="1" t="s">
        <v>1164</v>
      </c>
      <c r="C1134" s="1" t="s">
        <v>4</v>
      </c>
    </row>
    <row r="1135" spans="1:3" x14ac:dyDescent="0.25">
      <c r="A1135" s="1">
        <v>15828</v>
      </c>
      <c r="B1135" s="1" t="s">
        <v>1165</v>
      </c>
      <c r="C1135" s="1" t="s">
        <v>4</v>
      </c>
    </row>
    <row r="1136" spans="1:3" x14ac:dyDescent="0.25">
      <c r="A1136" s="1">
        <v>15834</v>
      </c>
      <c r="B1136" s="1" t="s">
        <v>1166</v>
      </c>
      <c r="C1136" s="1" t="s">
        <v>4</v>
      </c>
    </row>
    <row r="1137" spans="1:3" x14ac:dyDescent="0.25">
      <c r="A1137" s="1">
        <v>15845</v>
      </c>
      <c r="B1137" s="1" t="s">
        <v>1167</v>
      </c>
      <c r="C1137" s="1" t="s">
        <v>4</v>
      </c>
    </row>
    <row r="1138" spans="1:3" x14ac:dyDescent="0.25">
      <c r="A1138" s="1">
        <v>15847</v>
      </c>
      <c r="B1138" s="1" t="s">
        <v>1168</v>
      </c>
      <c r="C1138" s="1" t="s">
        <v>4</v>
      </c>
    </row>
    <row r="1139" spans="1:3" x14ac:dyDescent="0.25">
      <c r="A1139" s="1">
        <v>15850</v>
      </c>
      <c r="B1139" s="1" t="s">
        <v>1169</v>
      </c>
      <c r="C1139" s="1" t="s">
        <v>4</v>
      </c>
    </row>
    <row r="1140" spans="1:3" x14ac:dyDescent="0.25">
      <c r="A1140" s="1">
        <v>15854</v>
      </c>
      <c r="B1140" s="1" t="s">
        <v>1170</v>
      </c>
      <c r="C1140" s="1" t="s">
        <v>4</v>
      </c>
    </row>
    <row r="1141" spans="1:3" x14ac:dyDescent="0.25">
      <c r="A1141" s="1">
        <v>15856</v>
      </c>
      <c r="B1141" s="1" t="s">
        <v>1171</v>
      </c>
      <c r="C1141" s="1" t="s">
        <v>4</v>
      </c>
    </row>
    <row r="1142" spans="1:3" x14ac:dyDescent="0.25">
      <c r="A1142" s="1">
        <v>15857</v>
      </c>
      <c r="B1142" s="1" t="s">
        <v>1172</v>
      </c>
      <c r="C1142" s="1" t="s">
        <v>4</v>
      </c>
    </row>
    <row r="1143" spans="1:3" x14ac:dyDescent="0.25">
      <c r="A1143" s="1">
        <v>15858</v>
      </c>
      <c r="B1143" s="1" t="s">
        <v>1173</v>
      </c>
      <c r="C1143" s="1" t="s">
        <v>4</v>
      </c>
    </row>
    <row r="1144" spans="1:3" x14ac:dyDescent="0.25">
      <c r="A1144" s="1">
        <v>15860</v>
      </c>
      <c r="B1144" s="1" t="s">
        <v>1174</v>
      </c>
      <c r="C1144" s="1" t="s">
        <v>4</v>
      </c>
    </row>
    <row r="1145" spans="1:3" x14ac:dyDescent="0.25">
      <c r="A1145" s="1">
        <v>15861</v>
      </c>
      <c r="B1145" s="1" t="s">
        <v>1175</v>
      </c>
      <c r="C1145" s="1" t="s">
        <v>4</v>
      </c>
    </row>
    <row r="1146" spans="1:3" x14ac:dyDescent="0.25">
      <c r="A1146" s="1">
        <v>15862</v>
      </c>
      <c r="B1146" s="1" t="s">
        <v>1176</v>
      </c>
      <c r="C1146" s="1" t="s">
        <v>4</v>
      </c>
    </row>
    <row r="1147" spans="1:3" x14ac:dyDescent="0.25">
      <c r="A1147" s="1">
        <v>15863</v>
      </c>
      <c r="B1147" s="1" t="s">
        <v>1177</v>
      </c>
      <c r="C1147" s="1" t="s">
        <v>4</v>
      </c>
    </row>
    <row r="1148" spans="1:3" x14ac:dyDescent="0.25">
      <c r="A1148" s="1">
        <v>15867</v>
      </c>
      <c r="B1148" s="1" t="s">
        <v>1178</v>
      </c>
      <c r="C1148" s="1" t="s">
        <v>4</v>
      </c>
    </row>
    <row r="1149" spans="1:3" x14ac:dyDescent="0.25">
      <c r="A1149" s="1">
        <v>15872</v>
      </c>
      <c r="B1149" s="1" t="s">
        <v>1179</v>
      </c>
      <c r="C1149" s="1" t="s">
        <v>4</v>
      </c>
    </row>
    <row r="1150" spans="1:3" x14ac:dyDescent="0.25">
      <c r="A1150" s="1">
        <v>15873</v>
      </c>
      <c r="B1150" s="1" t="s">
        <v>1180</v>
      </c>
      <c r="C1150" s="1" t="s">
        <v>4</v>
      </c>
    </row>
    <row r="1151" spans="1:3" x14ac:dyDescent="0.25">
      <c r="A1151" s="1">
        <v>15875</v>
      </c>
      <c r="B1151" s="1" t="s">
        <v>1181</v>
      </c>
      <c r="C1151" s="1" t="s">
        <v>4</v>
      </c>
    </row>
    <row r="1152" spans="1:3" x14ac:dyDescent="0.25">
      <c r="A1152" s="1">
        <v>15878</v>
      </c>
      <c r="B1152" s="1" t="s">
        <v>1182</v>
      </c>
      <c r="C1152" s="1" t="s">
        <v>4</v>
      </c>
    </row>
    <row r="1153" spans="1:3" x14ac:dyDescent="0.25">
      <c r="A1153" s="1">
        <v>15880</v>
      </c>
      <c r="B1153" s="1" t="s">
        <v>1183</v>
      </c>
      <c r="C1153" s="1" t="s">
        <v>4</v>
      </c>
    </row>
    <row r="1154" spans="1:3" x14ac:dyDescent="0.25">
      <c r="A1154" s="1">
        <v>15885</v>
      </c>
      <c r="B1154" s="1" t="s">
        <v>1184</v>
      </c>
      <c r="C1154" s="1" t="s">
        <v>4</v>
      </c>
    </row>
    <row r="1155" spans="1:3" x14ac:dyDescent="0.25">
      <c r="A1155" s="1">
        <v>15886</v>
      </c>
      <c r="B1155" s="1" t="s">
        <v>1185</v>
      </c>
      <c r="C1155" s="1" t="s">
        <v>4</v>
      </c>
    </row>
    <row r="1156" spans="1:3" x14ac:dyDescent="0.25">
      <c r="A1156" s="1">
        <v>15889</v>
      </c>
      <c r="B1156" s="1" t="s">
        <v>1186</v>
      </c>
      <c r="C1156" s="1" t="s">
        <v>4</v>
      </c>
    </row>
    <row r="1157" spans="1:3" x14ac:dyDescent="0.25">
      <c r="A1157" s="1">
        <v>15898</v>
      </c>
      <c r="B1157" s="1" t="s">
        <v>1187</v>
      </c>
      <c r="C1157" s="1" t="s">
        <v>4</v>
      </c>
    </row>
    <row r="1158" spans="1:3" x14ac:dyDescent="0.25">
      <c r="A1158" s="1">
        <v>15900</v>
      </c>
      <c r="B1158" s="1" t="s">
        <v>1188</v>
      </c>
      <c r="C1158" s="1" t="s">
        <v>4</v>
      </c>
    </row>
    <row r="1159" spans="1:3" x14ac:dyDescent="0.25">
      <c r="A1159" s="1">
        <v>15901</v>
      </c>
      <c r="B1159" s="1" t="s">
        <v>1189</v>
      </c>
      <c r="C1159" s="1" t="s">
        <v>4</v>
      </c>
    </row>
    <row r="1160" spans="1:3" x14ac:dyDescent="0.25">
      <c r="A1160" s="1">
        <v>15906</v>
      </c>
      <c r="B1160" s="1" t="s">
        <v>1190</v>
      </c>
      <c r="C1160" s="1" t="s">
        <v>4</v>
      </c>
    </row>
    <row r="1161" spans="1:3" x14ac:dyDescent="0.25">
      <c r="A1161" s="1">
        <v>15908</v>
      </c>
      <c r="B1161" s="1" t="s">
        <v>1191</v>
      </c>
      <c r="C1161" s="1" t="s">
        <v>4</v>
      </c>
    </row>
    <row r="1162" spans="1:3" x14ac:dyDescent="0.25">
      <c r="A1162" s="1">
        <v>15910</v>
      </c>
      <c r="B1162" s="1" t="s">
        <v>1192</v>
      </c>
      <c r="C1162" s="1" t="s">
        <v>4</v>
      </c>
    </row>
    <row r="1163" spans="1:3" x14ac:dyDescent="0.25">
      <c r="A1163" s="1">
        <v>15911</v>
      </c>
      <c r="B1163" s="1" t="s">
        <v>1193</v>
      </c>
      <c r="C1163" s="1" t="s">
        <v>4</v>
      </c>
    </row>
    <row r="1164" spans="1:3" x14ac:dyDescent="0.25">
      <c r="A1164" s="1">
        <v>15915</v>
      </c>
      <c r="B1164" s="1" t="s">
        <v>1194</v>
      </c>
      <c r="C1164" s="1" t="s">
        <v>4</v>
      </c>
    </row>
    <row r="1165" spans="1:3" x14ac:dyDescent="0.25">
      <c r="A1165" s="1">
        <v>15916</v>
      </c>
      <c r="B1165" s="1" t="s">
        <v>1195</v>
      </c>
      <c r="C1165" s="1" t="s">
        <v>4</v>
      </c>
    </row>
    <row r="1166" spans="1:3" x14ac:dyDescent="0.25">
      <c r="A1166" s="1">
        <v>15917</v>
      </c>
      <c r="B1166" s="1" t="s">
        <v>1196</v>
      </c>
      <c r="C1166" s="1" t="s">
        <v>4</v>
      </c>
    </row>
    <row r="1167" spans="1:3" x14ac:dyDescent="0.25">
      <c r="A1167" s="1">
        <v>15919</v>
      </c>
      <c r="B1167" s="1" t="s">
        <v>1197</v>
      </c>
      <c r="C1167" s="1" t="s">
        <v>4</v>
      </c>
    </row>
    <row r="1168" spans="1:3" x14ac:dyDescent="0.25">
      <c r="A1168" s="1">
        <v>15934</v>
      </c>
      <c r="B1168" s="1" t="s">
        <v>1198</v>
      </c>
      <c r="C1168" s="1" t="s">
        <v>4</v>
      </c>
    </row>
    <row r="1169" spans="1:3" x14ac:dyDescent="0.25">
      <c r="A1169" s="1">
        <v>15935</v>
      </c>
      <c r="B1169" s="1" t="s">
        <v>1199</v>
      </c>
      <c r="C1169" s="1" t="s">
        <v>4</v>
      </c>
    </row>
    <row r="1170" spans="1:3" x14ac:dyDescent="0.25">
      <c r="A1170" s="1">
        <v>15939</v>
      </c>
      <c r="B1170" s="1" t="s">
        <v>1200</v>
      </c>
      <c r="C1170" s="1" t="s">
        <v>4</v>
      </c>
    </row>
    <row r="1171" spans="1:3" x14ac:dyDescent="0.25">
      <c r="A1171" s="1">
        <v>15941</v>
      </c>
      <c r="B1171" s="1" t="s">
        <v>1201</v>
      </c>
      <c r="C1171" s="1" t="s">
        <v>4</v>
      </c>
    </row>
    <row r="1172" spans="1:3" x14ac:dyDescent="0.25">
      <c r="A1172" s="1">
        <v>15950</v>
      </c>
      <c r="B1172" s="1" t="s">
        <v>1202</v>
      </c>
      <c r="C1172" s="1" t="s">
        <v>4</v>
      </c>
    </row>
    <row r="1173" spans="1:3" x14ac:dyDescent="0.25">
      <c r="A1173" s="1">
        <v>15953</v>
      </c>
      <c r="B1173" s="1" t="s">
        <v>1203</v>
      </c>
      <c r="C1173" s="1" t="s">
        <v>4</v>
      </c>
    </row>
    <row r="1174" spans="1:3" x14ac:dyDescent="0.25">
      <c r="A1174" s="1">
        <v>15954</v>
      </c>
      <c r="B1174" s="1" t="s">
        <v>1204</v>
      </c>
      <c r="C1174" s="1" t="s">
        <v>4</v>
      </c>
    </row>
    <row r="1175" spans="1:3" x14ac:dyDescent="0.25">
      <c r="A1175" s="1">
        <v>15955</v>
      </c>
      <c r="B1175" s="1" t="s">
        <v>1205</v>
      </c>
      <c r="C1175" s="1" t="s">
        <v>4</v>
      </c>
    </row>
    <row r="1176" spans="1:3" x14ac:dyDescent="0.25">
      <c r="A1176" s="1">
        <v>15957</v>
      </c>
      <c r="B1176" s="1" t="s">
        <v>1206</v>
      </c>
      <c r="C1176" s="1" t="s">
        <v>4</v>
      </c>
    </row>
    <row r="1177" spans="1:3" x14ac:dyDescent="0.25">
      <c r="A1177" s="1">
        <v>15959</v>
      </c>
      <c r="B1177" s="1" t="s">
        <v>1207</v>
      </c>
      <c r="C1177" s="1" t="s">
        <v>4</v>
      </c>
    </row>
    <row r="1178" spans="1:3" x14ac:dyDescent="0.25">
      <c r="A1178" s="1">
        <v>15962</v>
      </c>
      <c r="B1178" s="1" t="s">
        <v>1208</v>
      </c>
      <c r="C1178" s="1" t="s">
        <v>4</v>
      </c>
    </row>
    <row r="1179" spans="1:3" x14ac:dyDescent="0.25">
      <c r="A1179" s="1">
        <v>15965</v>
      </c>
      <c r="B1179" s="1" t="s">
        <v>1209</v>
      </c>
      <c r="C1179" s="1" t="s">
        <v>4</v>
      </c>
    </row>
    <row r="1180" spans="1:3" x14ac:dyDescent="0.25">
      <c r="A1180" s="1">
        <v>15967</v>
      </c>
      <c r="B1180" s="1" t="s">
        <v>1210</v>
      </c>
      <c r="C1180" s="1" t="s">
        <v>4</v>
      </c>
    </row>
    <row r="1181" spans="1:3" x14ac:dyDescent="0.25">
      <c r="A1181" s="1">
        <v>15968</v>
      </c>
      <c r="B1181" s="1" t="s">
        <v>1211</v>
      </c>
      <c r="C1181" s="1" t="s">
        <v>4</v>
      </c>
    </row>
    <row r="1182" spans="1:3" x14ac:dyDescent="0.25">
      <c r="A1182" s="1">
        <v>15969</v>
      </c>
      <c r="B1182" s="1" t="s">
        <v>1212</v>
      </c>
      <c r="C1182" s="1" t="s">
        <v>4</v>
      </c>
    </row>
    <row r="1183" spans="1:3" x14ac:dyDescent="0.25">
      <c r="A1183" s="1">
        <v>15972</v>
      </c>
      <c r="B1183" s="1" t="s">
        <v>1213</v>
      </c>
      <c r="C1183" s="1" t="s">
        <v>4</v>
      </c>
    </row>
    <row r="1184" spans="1:3" x14ac:dyDescent="0.25">
      <c r="A1184" s="1">
        <v>15976</v>
      </c>
      <c r="B1184" s="1" t="s">
        <v>1214</v>
      </c>
      <c r="C1184" s="1" t="s">
        <v>4</v>
      </c>
    </row>
    <row r="1185" spans="1:3" x14ac:dyDescent="0.25">
      <c r="A1185" s="1">
        <v>15980</v>
      </c>
      <c r="B1185" s="1" t="s">
        <v>1215</v>
      </c>
      <c r="C1185" s="1" t="s">
        <v>4</v>
      </c>
    </row>
    <row r="1186" spans="1:3" x14ac:dyDescent="0.25">
      <c r="A1186" s="1">
        <v>15981</v>
      </c>
      <c r="B1186" s="1" t="s">
        <v>1216</v>
      </c>
      <c r="C1186" s="1" t="s">
        <v>4</v>
      </c>
    </row>
    <row r="1187" spans="1:3" x14ac:dyDescent="0.25">
      <c r="A1187" s="1">
        <v>15982</v>
      </c>
      <c r="B1187" s="1" t="s">
        <v>1217</v>
      </c>
      <c r="C1187" s="1" t="s">
        <v>4</v>
      </c>
    </row>
    <row r="1188" spans="1:3" x14ac:dyDescent="0.25">
      <c r="A1188" s="1">
        <v>15983</v>
      </c>
      <c r="B1188" s="1" t="s">
        <v>1218</v>
      </c>
      <c r="C1188" s="1" t="s">
        <v>4</v>
      </c>
    </row>
    <row r="1189" spans="1:3" x14ac:dyDescent="0.25">
      <c r="A1189" s="1">
        <v>15984</v>
      </c>
      <c r="B1189" s="1" t="s">
        <v>1219</v>
      </c>
      <c r="C1189" s="1" t="s">
        <v>4</v>
      </c>
    </row>
    <row r="1190" spans="1:3" x14ac:dyDescent="0.25">
      <c r="A1190" s="1">
        <v>15985</v>
      </c>
      <c r="B1190" s="1" t="s">
        <v>1220</v>
      </c>
      <c r="C1190" s="1" t="s">
        <v>4</v>
      </c>
    </row>
    <row r="1191" spans="1:3" x14ac:dyDescent="0.25">
      <c r="A1191" s="1">
        <v>15989</v>
      </c>
      <c r="B1191" s="1" t="s">
        <v>1221</v>
      </c>
      <c r="C1191" s="1" t="s">
        <v>4</v>
      </c>
    </row>
    <row r="1192" spans="1:3" x14ac:dyDescent="0.25">
      <c r="A1192" s="1">
        <v>15992</v>
      </c>
      <c r="B1192" s="1" t="s">
        <v>1222</v>
      </c>
      <c r="C1192" s="1" t="s">
        <v>4</v>
      </c>
    </row>
    <row r="1193" spans="1:3" x14ac:dyDescent="0.25">
      <c r="A1193" s="1">
        <v>15994</v>
      </c>
      <c r="B1193" s="1" t="s">
        <v>1223</v>
      </c>
      <c r="C1193" s="1" t="s">
        <v>4</v>
      </c>
    </row>
    <row r="1194" spans="1:3" x14ac:dyDescent="0.25">
      <c r="A1194" s="1">
        <v>15996</v>
      </c>
      <c r="B1194" s="1" t="s">
        <v>1224</v>
      </c>
      <c r="C1194" s="1" t="s">
        <v>4</v>
      </c>
    </row>
    <row r="1195" spans="1:3" x14ac:dyDescent="0.25">
      <c r="A1195" s="1">
        <v>15998</v>
      </c>
      <c r="B1195" s="1" t="s">
        <v>1225</v>
      </c>
      <c r="C1195" s="1" t="s">
        <v>4</v>
      </c>
    </row>
    <row r="1196" spans="1:3" x14ac:dyDescent="0.25">
      <c r="A1196" s="1">
        <v>16003</v>
      </c>
      <c r="B1196" s="1" t="s">
        <v>1226</v>
      </c>
      <c r="C1196" s="1" t="s">
        <v>4</v>
      </c>
    </row>
    <row r="1197" spans="1:3" x14ac:dyDescent="0.25">
      <c r="A1197" s="1">
        <v>16004</v>
      </c>
      <c r="B1197" s="1" t="s">
        <v>1227</v>
      </c>
      <c r="C1197" s="1" t="s">
        <v>4</v>
      </c>
    </row>
    <row r="1198" spans="1:3" x14ac:dyDescent="0.25">
      <c r="A1198" s="1">
        <v>16005</v>
      </c>
      <c r="B1198" s="1" t="s">
        <v>1228</v>
      </c>
      <c r="C1198" s="1" t="s">
        <v>4</v>
      </c>
    </row>
    <row r="1199" spans="1:3" x14ac:dyDescent="0.25">
      <c r="A1199" s="1">
        <v>16007</v>
      </c>
      <c r="B1199" s="1" t="s">
        <v>1229</v>
      </c>
      <c r="C1199" s="1" t="s">
        <v>4</v>
      </c>
    </row>
    <row r="1200" spans="1:3" x14ac:dyDescent="0.25">
      <c r="A1200" s="1">
        <v>16008</v>
      </c>
      <c r="B1200" s="1" t="s">
        <v>1230</v>
      </c>
      <c r="C1200" s="1" t="s">
        <v>4</v>
      </c>
    </row>
    <row r="1201" spans="1:3" x14ac:dyDescent="0.25">
      <c r="A1201" s="1">
        <v>16010</v>
      </c>
      <c r="B1201" s="1" t="s">
        <v>1231</v>
      </c>
      <c r="C1201" s="1" t="s">
        <v>4</v>
      </c>
    </row>
    <row r="1202" spans="1:3" x14ac:dyDescent="0.25">
      <c r="A1202" s="1">
        <v>16011</v>
      </c>
      <c r="B1202" s="1" t="s">
        <v>1232</v>
      </c>
      <c r="C1202" s="1" t="s">
        <v>4</v>
      </c>
    </row>
    <row r="1203" spans="1:3" x14ac:dyDescent="0.25">
      <c r="A1203" s="1">
        <v>16012</v>
      </c>
      <c r="B1203" s="1" t="s">
        <v>1233</v>
      </c>
      <c r="C1203" s="1" t="s">
        <v>4</v>
      </c>
    </row>
    <row r="1204" spans="1:3" x14ac:dyDescent="0.25">
      <c r="A1204" s="1">
        <v>16013</v>
      </c>
      <c r="B1204" s="1" t="s">
        <v>1234</v>
      </c>
      <c r="C1204" s="1" t="s">
        <v>4</v>
      </c>
    </row>
    <row r="1205" spans="1:3" x14ac:dyDescent="0.25">
      <c r="A1205" s="1">
        <v>16014</v>
      </c>
      <c r="B1205" s="1" t="s">
        <v>1235</v>
      </c>
      <c r="C1205" s="1" t="s">
        <v>4</v>
      </c>
    </row>
    <row r="1206" spans="1:3" x14ac:dyDescent="0.25">
      <c r="A1206" s="1">
        <v>16016</v>
      </c>
      <c r="B1206" s="1" t="s">
        <v>1236</v>
      </c>
      <c r="C1206" s="1" t="s">
        <v>4</v>
      </c>
    </row>
    <row r="1207" spans="1:3" x14ac:dyDescent="0.25">
      <c r="A1207" s="1">
        <v>16017</v>
      </c>
      <c r="B1207" s="1" t="s">
        <v>1237</v>
      </c>
      <c r="C1207" s="1" t="s">
        <v>4</v>
      </c>
    </row>
    <row r="1208" spans="1:3" x14ac:dyDescent="0.25">
      <c r="A1208" s="1">
        <v>16019</v>
      </c>
      <c r="B1208" s="1" t="s">
        <v>1238</v>
      </c>
      <c r="C1208" s="1" t="s">
        <v>4</v>
      </c>
    </row>
    <row r="1209" spans="1:3" x14ac:dyDescent="0.25">
      <c r="A1209" s="1">
        <v>16029</v>
      </c>
      <c r="B1209" s="1" t="s">
        <v>1239</v>
      </c>
      <c r="C1209" s="1" t="s">
        <v>4</v>
      </c>
    </row>
    <row r="1210" spans="1:3" x14ac:dyDescent="0.25">
      <c r="A1210" s="1">
        <v>16032</v>
      </c>
      <c r="B1210" s="1" t="s">
        <v>1240</v>
      </c>
      <c r="C1210" s="1" t="s">
        <v>4</v>
      </c>
    </row>
    <row r="1211" spans="1:3" x14ac:dyDescent="0.25">
      <c r="A1211" s="1">
        <v>16033</v>
      </c>
      <c r="B1211" s="1" t="s">
        <v>1241</v>
      </c>
      <c r="C1211" s="1" t="s">
        <v>4</v>
      </c>
    </row>
    <row r="1212" spans="1:3" x14ac:dyDescent="0.25">
      <c r="A1212" s="1">
        <v>16034</v>
      </c>
      <c r="B1212" s="1" t="s">
        <v>1242</v>
      </c>
      <c r="C1212" s="1" t="s">
        <v>4</v>
      </c>
    </row>
    <row r="1213" spans="1:3" x14ac:dyDescent="0.25">
      <c r="A1213" s="1">
        <v>16037</v>
      </c>
      <c r="B1213" s="1" t="s">
        <v>1243</v>
      </c>
      <c r="C1213" s="1" t="s">
        <v>4</v>
      </c>
    </row>
    <row r="1214" spans="1:3" x14ac:dyDescent="0.25">
      <c r="A1214" s="1">
        <v>16040</v>
      </c>
      <c r="B1214" s="1" t="s">
        <v>1244</v>
      </c>
      <c r="C1214" s="1" t="s">
        <v>4</v>
      </c>
    </row>
    <row r="1215" spans="1:3" x14ac:dyDescent="0.25">
      <c r="A1215" s="1">
        <v>16042</v>
      </c>
      <c r="B1215" s="1" t="s">
        <v>1245</v>
      </c>
      <c r="C1215" s="1" t="s">
        <v>4</v>
      </c>
    </row>
    <row r="1216" spans="1:3" x14ac:dyDescent="0.25">
      <c r="A1216" s="1">
        <v>16045</v>
      </c>
      <c r="B1216" s="1" t="s">
        <v>1246</v>
      </c>
      <c r="C1216" s="1" t="s">
        <v>4</v>
      </c>
    </row>
    <row r="1217" spans="1:3" x14ac:dyDescent="0.25">
      <c r="A1217" s="1">
        <v>16048</v>
      </c>
      <c r="B1217" s="1" t="s">
        <v>1247</v>
      </c>
      <c r="C1217" s="1" t="s">
        <v>4</v>
      </c>
    </row>
    <row r="1218" spans="1:3" x14ac:dyDescent="0.25">
      <c r="A1218" s="1">
        <v>16049</v>
      </c>
      <c r="B1218" s="1" t="s">
        <v>1248</v>
      </c>
      <c r="C1218" s="1" t="s">
        <v>4</v>
      </c>
    </row>
    <row r="1219" spans="1:3" x14ac:dyDescent="0.25">
      <c r="A1219" s="1">
        <v>16051</v>
      </c>
      <c r="B1219" s="1" t="s">
        <v>1249</v>
      </c>
      <c r="C1219" s="1" t="s">
        <v>4</v>
      </c>
    </row>
    <row r="1220" spans="1:3" x14ac:dyDescent="0.25">
      <c r="A1220" s="1">
        <v>16059</v>
      </c>
      <c r="B1220" s="1" t="s">
        <v>1250</v>
      </c>
      <c r="C1220" s="1" t="s">
        <v>4</v>
      </c>
    </row>
    <row r="1221" spans="1:3" x14ac:dyDescent="0.25">
      <c r="A1221" s="1">
        <v>16062</v>
      </c>
      <c r="B1221" s="1" t="s">
        <v>1251</v>
      </c>
      <c r="C1221" s="1" t="s">
        <v>4</v>
      </c>
    </row>
    <row r="1222" spans="1:3" x14ac:dyDescent="0.25">
      <c r="A1222" s="1">
        <v>16064</v>
      </c>
      <c r="B1222" s="1" t="s">
        <v>1252</v>
      </c>
      <c r="C1222" s="1" t="s">
        <v>4</v>
      </c>
    </row>
    <row r="1223" spans="1:3" x14ac:dyDescent="0.25">
      <c r="A1223" s="1">
        <v>16065</v>
      </c>
      <c r="B1223" s="1" t="s">
        <v>1253</v>
      </c>
      <c r="C1223" s="1" t="s">
        <v>4</v>
      </c>
    </row>
    <row r="1224" spans="1:3" x14ac:dyDescent="0.25">
      <c r="A1224" s="1">
        <v>16068</v>
      </c>
      <c r="B1224" s="1" t="s">
        <v>1254</v>
      </c>
      <c r="C1224" s="1" t="s">
        <v>4</v>
      </c>
    </row>
    <row r="1225" spans="1:3" x14ac:dyDescent="0.25">
      <c r="A1225" s="1">
        <v>16072</v>
      </c>
      <c r="B1225" s="1" t="s">
        <v>1255</v>
      </c>
      <c r="C1225" s="1" t="s">
        <v>4</v>
      </c>
    </row>
    <row r="1226" spans="1:3" x14ac:dyDescent="0.25">
      <c r="A1226" s="1">
        <v>16078</v>
      </c>
      <c r="B1226" s="1" t="s">
        <v>1256</v>
      </c>
      <c r="C1226" s="1" t="s">
        <v>4</v>
      </c>
    </row>
    <row r="1227" spans="1:3" x14ac:dyDescent="0.25">
      <c r="A1227" s="1">
        <v>16080</v>
      </c>
      <c r="B1227" s="1" t="s">
        <v>1257</v>
      </c>
      <c r="C1227" s="1" t="s">
        <v>4</v>
      </c>
    </row>
    <row r="1228" spans="1:3" x14ac:dyDescent="0.25">
      <c r="A1228" s="1">
        <v>16081</v>
      </c>
      <c r="B1228" s="1" t="s">
        <v>1258</v>
      </c>
      <c r="C1228" s="1" t="s">
        <v>4</v>
      </c>
    </row>
    <row r="1229" spans="1:3" x14ac:dyDescent="0.25">
      <c r="A1229" s="1">
        <v>16085</v>
      </c>
      <c r="B1229" s="1" t="s">
        <v>1259</v>
      </c>
      <c r="C1229" s="1" t="s">
        <v>4</v>
      </c>
    </row>
    <row r="1230" spans="1:3" x14ac:dyDescent="0.25">
      <c r="A1230" s="1">
        <v>16086</v>
      </c>
      <c r="B1230" s="1" t="s">
        <v>1260</v>
      </c>
      <c r="C1230" s="1" t="s">
        <v>4</v>
      </c>
    </row>
    <row r="1231" spans="1:3" x14ac:dyDescent="0.25">
      <c r="A1231" s="1">
        <v>16088</v>
      </c>
      <c r="B1231" s="1" t="s">
        <v>1261</v>
      </c>
      <c r="C1231" s="1" t="s">
        <v>4</v>
      </c>
    </row>
    <row r="1232" spans="1:3" x14ac:dyDescent="0.25">
      <c r="A1232" s="1">
        <v>16089</v>
      </c>
      <c r="B1232" s="1" t="s">
        <v>1262</v>
      </c>
      <c r="C1232" s="1" t="s">
        <v>4</v>
      </c>
    </row>
    <row r="1233" spans="1:3" x14ac:dyDescent="0.25">
      <c r="A1233" s="1">
        <v>16094</v>
      </c>
      <c r="B1233" s="1" t="s">
        <v>1263</v>
      </c>
      <c r="C1233" s="1" t="s">
        <v>4</v>
      </c>
    </row>
    <row r="1234" spans="1:3" x14ac:dyDescent="0.25">
      <c r="A1234" s="1">
        <v>16096</v>
      </c>
      <c r="B1234" s="1" t="s">
        <v>1264</v>
      </c>
      <c r="C1234" s="1" t="s">
        <v>4</v>
      </c>
    </row>
    <row r="1235" spans="1:3" x14ac:dyDescent="0.25">
      <c r="A1235" s="1">
        <v>16098</v>
      </c>
      <c r="B1235" s="1" t="s">
        <v>1265</v>
      </c>
      <c r="C1235" s="1" t="s">
        <v>4</v>
      </c>
    </row>
    <row r="1236" spans="1:3" x14ac:dyDescent="0.25">
      <c r="A1236" s="1">
        <v>16101</v>
      </c>
      <c r="B1236" s="1" t="s">
        <v>1266</v>
      </c>
      <c r="C1236" s="1" t="s">
        <v>4</v>
      </c>
    </row>
    <row r="1237" spans="1:3" x14ac:dyDescent="0.25">
      <c r="A1237" s="1">
        <v>16103</v>
      </c>
      <c r="B1237" s="1" t="s">
        <v>1267</v>
      </c>
      <c r="C1237" s="1" t="s">
        <v>4</v>
      </c>
    </row>
    <row r="1238" spans="1:3" x14ac:dyDescent="0.25">
      <c r="A1238" s="1">
        <v>16104</v>
      </c>
      <c r="B1238" s="1" t="s">
        <v>1268</v>
      </c>
      <c r="C1238" s="1" t="s">
        <v>4</v>
      </c>
    </row>
    <row r="1239" spans="1:3" x14ac:dyDescent="0.25">
      <c r="A1239" s="1">
        <v>16105</v>
      </c>
      <c r="B1239" s="1" t="s">
        <v>1269</v>
      </c>
      <c r="C1239" s="1" t="s">
        <v>4</v>
      </c>
    </row>
    <row r="1240" spans="1:3" x14ac:dyDescent="0.25">
      <c r="A1240" s="1">
        <v>16108</v>
      </c>
      <c r="B1240" s="1" t="s">
        <v>1270</v>
      </c>
      <c r="C1240" s="1" t="s">
        <v>4</v>
      </c>
    </row>
    <row r="1241" spans="1:3" x14ac:dyDescent="0.25">
      <c r="A1241" s="1">
        <v>16109</v>
      </c>
      <c r="B1241" s="1" t="s">
        <v>1271</v>
      </c>
      <c r="C1241" s="1" t="s">
        <v>4</v>
      </c>
    </row>
    <row r="1242" spans="1:3" x14ac:dyDescent="0.25">
      <c r="A1242" s="1">
        <v>16111</v>
      </c>
      <c r="B1242" s="1" t="s">
        <v>1272</v>
      </c>
      <c r="C1242" s="1" t="s">
        <v>4</v>
      </c>
    </row>
    <row r="1243" spans="1:3" x14ac:dyDescent="0.25">
      <c r="A1243" s="1">
        <v>16115</v>
      </c>
      <c r="B1243" s="1" t="s">
        <v>1273</v>
      </c>
      <c r="C1243" s="1" t="s">
        <v>4</v>
      </c>
    </row>
    <row r="1244" spans="1:3" x14ac:dyDescent="0.25">
      <c r="A1244" s="1">
        <v>16117</v>
      </c>
      <c r="B1244" s="1" t="s">
        <v>1274</v>
      </c>
      <c r="C1244" s="1" t="s">
        <v>4</v>
      </c>
    </row>
    <row r="1245" spans="1:3" x14ac:dyDescent="0.25">
      <c r="A1245" s="1">
        <v>16120</v>
      </c>
      <c r="B1245" s="1" t="s">
        <v>1275</v>
      </c>
      <c r="C1245" s="1" t="s">
        <v>4</v>
      </c>
    </row>
    <row r="1246" spans="1:3" x14ac:dyDescent="0.25">
      <c r="A1246" s="1">
        <v>16121</v>
      </c>
      <c r="B1246" s="1" t="s">
        <v>1276</v>
      </c>
      <c r="C1246" s="1" t="s">
        <v>4</v>
      </c>
    </row>
    <row r="1247" spans="1:3" x14ac:dyDescent="0.25">
      <c r="A1247" s="1">
        <v>16124</v>
      </c>
      <c r="B1247" s="1" t="s">
        <v>1277</v>
      </c>
      <c r="C1247" s="1" t="s">
        <v>4</v>
      </c>
    </row>
    <row r="1248" spans="1:3" x14ac:dyDescent="0.25">
      <c r="A1248" s="1">
        <v>16125</v>
      </c>
      <c r="B1248" s="1" t="s">
        <v>1278</v>
      </c>
      <c r="C1248" s="1" t="s">
        <v>4</v>
      </c>
    </row>
    <row r="1249" spans="1:3" x14ac:dyDescent="0.25">
      <c r="A1249" s="1">
        <v>16126</v>
      </c>
      <c r="B1249" s="1" t="s">
        <v>1279</v>
      </c>
      <c r="C1249" s="1" t="s">
        <v>4</v>
      </c>
    </row>
    <row r="1250" spans="1:3" x14ac:dyDescent="0.25">
      <c r="A1250" s="1">
        <v>16127</v>
      </c>
      <c r="B1250" s="1" t="s">
        <v>1280</v>
      </c>
      <c r="C1250" s="1" t="s">
        <v>4</v>
      </c>
    </row>
    <row r="1251" spans="1:3" x14ac:dyDescent="0.25">
      <c r="A1251" s="1">
        <v>16128</v>
      </c>
      <c r="B1251" s="1" t="s">
        <v>1281</v>
      </c>
      <c r="C1251" s="1" t="s">
        <v>4</v>
      </c>
    </row>
    <row r="1252" spans="1:3" x14ac:dyDescent="0.25">
      <c r="A1252" s="1">
        <v>16129</v>
      </c>
      <c r="B1252" s="1" t="s">
        <v>1282</v>
      </c>
      <c r="C1252" s="1" t="s">
        <v>4</v>
      </c>
    </row>
    <row r="1253" spans="1:3" x14ac:dyDescent="0.25">
      <c r="A1253" s="1">
        <v>16131</v>
      </c>
      <c r="B1253" s="1" t="s">
        <v>1283</v>
      </c>
      <c r="C1253" s="1" t="s">
        <v>4</v>
      </c>
    </row>
    <row r="1254" spans="1:3" x14ac:dyDescent="0.25">
      <c r="A1254" s="1">
        <v>16133</v>
      </c>
      <c r="B1254" s="1" t="s">
        <v>1284</v>
      </c>
      <c r="C1254" s="1" t="s">
        <v>4</v>
      </c>
    </row>
    <row r="1255" spans="1:3" x14ac:dyDescent="0.25">
      <c r="A1255" s="1">
        <v>16137</v>
      </c>
      <c r="B1255" s="1" t="s">
        <v>1285</v>
      </c>
      <c r="C1255" s="1" t="s">
        <v>4</v>
      </c>
    </row>
    <row r="1256" spans="1:3" x14ac:dyDescent="0.25">
      <c r="A1256" s="1">
        <v>16141</v>
      </c>
      <c r="B1256" s="1" t="s">
        <v>1286</v>
      </c>
      <c r="C1256" s="1" t="s">
        <v>4</v>
      </c>
    </row>
    <row r="1257" spans="1:3" x14ac:dyDescent="0.25">
      <c r="A1257" s="1">
        <v>16145</v>
      </c>
      <c r="B1257" s="1" t="s">
        <v>1287</v>
      </c>
      <c r="C1257" s="1" t="s">
        <v>4</v>
      </c>
    </row>
    <row r="1258" spans="1:3" x14ac:dyDescent="0.25">
      <c r="A1258" s="1">
        <v>16147</v>
      </c>
      <c r="B1258" s="1" t="s">
        <v>1288</v>
      </c>
      <c r="C1258" s="1" t="s">
        <v>4</v>
      </c>
    </row>
    <row r="1259" spans="1:3" x14ac:dyDescent="0.25">
      <c r="A1259" s="1">
        <v>16153</v>
      </c>
      <c r="B1259" s="1" t="s">
        <v>1289</v>
      </c>
      <c r="C1259" s="1" t="s">
        <v>4</v>
      </c>
    </row>
    <row r="1260" spans="1:3" x14ac:dyDescent="0.25">
      <c r="A1260" s="1">
        <v>16155</v>
      </c>
      <c r="B1260" s="1" t="s">
        <v>1290</v>
      </c>
      <c r="C1260" s="1" t="s">
        <v>4</v>
      </c>
    </row>
    <row r="1261" spans="1:3" x14ac:dyDescent="0.25">
      <c r="A1261" s="1">
        <v>16161</v>
      </c>
      <c r="B1261" s="1" t="s">
        <v>1291</v>
      </c>
      <c r="C1261" s="1" t="s">
        <v>4</v>
      </c>
    </row>
    <row r="1262" spans="1:3" x14ac:dyDescent="0.25">
      <c r="A1262" s="1">
        <v>16163</v>
      </c>
      <c r="B1262" s="1" t="s">
        <v>1292</v>
      </c>
      <c r="C1262" s="1" t="s">
        <v>4</v>
      </c>
    </row>
    <row r="1263" spans="1:3" x14ac:dyDescent="0.25">
      <c r="A1263" s="1">
        <v>16168</v>
      </c>
      <c r="B1263" s="1" t="s">
        <v>1293</v>
      </c>
      <c r="C1263" s="1" t="s">
        <v>4</v>
      </c>
    </row>
    <row r="1264" spans="1:3" x14ac:dyDescent="0.25">
      <c r="A1264" s="1">
        <v>16170</v>
      </c>
      <c r="B1264" s="1" t="s">
        <v>1294</v>
      </c>
      <c r="C1264" s="1" t="s">
        <v>4</v>
      </c>
    </row>
    <row r="1265" spans="1:3" x14ac:dyDescent="0.25">
      <c r="A1265" s="1">
        <v>16174</v>
      </c>
      <c r="B1265" s="1" t="s">
        <v>1295</v>
      </c>
      <c r="C1265" s="1" t="s">
        <v>4</v>
      </c>
    </row>
    <row r="1266" spans="1:3" x14ac:dyDescent="0.25">
      <c r="A1266" s="1">
        <v>16175</v>
      </c>
      <c r="B1266" s="1" t="s">
        <v>1296</v>
      </c>
      <c r="C1266" s="1" t="s">
        <v>4</v>
      </c>
    </row>
    <row r="1267" spans="1:3" x14ac:dyDescent="0.25">
      <c r="A1267" s="1">
        <v>16176</v>
      </c>
      <c r="B1267" s="1" t="s">
        <v>1297</v>
      </c>
      <c r="C1267" s="1" t="s">
        <v>4</v>
      </c>
    </row>
    <row r="1268" spans="1:3" x14ac:dyDescent="0.25">
      <c r="A1268" s="1">
        <v>16177</v>
      </c>
      <c r="B1268" s="1" t="s">
        <v>1298</v>
      </c>
      <c r="C1268" s="1" t="s">
        <v>4</v>
      </c>
    </row>
    <row r="1269" spans="1:3" x14ac:dyDescent="0.25">
      <c r="A1269" s="1">
        <v>16180</v>
      </c>
      <c r="B1269" s="1" t="s">
        <v>1299</v>
      </c>
      <c r="C1269" s="1" t="s">
        <v>4</v>
      </c>
    </row>
    <row r="1270" spans="1:3" x14ac:dyDescent="0.25">
      <c r="A1270" s="1">
        <v>16186</v>
      </c>
      <c r="B1270" s="1" t="s">
        <v>1300</v>
      </c>
      <c r="C1270" s="1" t="s">
        <v>4</v>
      </c>
    </row>
    <row r="1271" spans="1:3" x14ac:dyDescent="0.25">
      <c r="A1271" s="1">
        <v>16190</v>
      </c>
      <c r="B1271" s="1" t="s">
        <v>1301</v>
      </c>
      <c r="C1271" s="1" t="s">
        <v>4</v>
      </c>
    </row>
    <row r="1272" spans="1:3" x14ac:dyDescent="0.25">
      <c r="A1272" s="1">
        <v>16194</v>
      </c>
      <c r="B1272" s="1" t="s">
        <v>1302</v>
      </c>
      <c r="C1272" s="1" t="s">
        <v>4</v>
      </c>
    </row>
    <row r="1273" spans="1:3" x14ac:dyDescent="0.25">
      <c r="A1273" s="1">
        <v>16197</v>
      </c>
      <c r="B1273" s="1" t="s">
        <v>1303</v>
      </c>
      <c r="C1273" s="1" t="s">
        <v>4</v>
      </c>
    </row>
    <row r="1274" spans="1:3" x14ac:dyDescent="0.25">
      <c r="A1274" s="1">
        <v>16200</v>
      </c>
      <c r="B1274" s="1" t="s">
        <v>1304</v>
      </c>
      <c r="C1274" s="1" t="s">
        <v>4</v>
      </c>
    </row>
    <row r="1275" spans="1:3" x14ac:dyDescent="0.25">
      <c r="A1275" s="1">
        <v>16204</v>
      </c>
      <c r="B1275" s="1" t="s">
        <v>1305</v>
      </c>
      <c r="C1275" s="1" t="s">
        <v>4</v>
      </c>
    </row>
    <row r="1276" spans="1:3" x14ac:dyDescent="0.25">
      <c r="A1276" s="1">
        <v>16205</v>
      </c>
      <c r="B1276" s="1" t="s">
        <v>1306</v>
      </c>
      <c r="C1276" s="1" t="s">
        <v>4</v>
      </c>
    </row>
    <row r="1277" spans="1:3" x14ac:dyDescent="0.25">
      <c r="A1277" s="1">
        <v>16206</v>
      </c>
      <c r="B1277" s="1" t="s">
        <v>1307</v>
      </c>
      <c r="C1277" s="1" t="s">
        <v>4</v>
      </c>
    </row>
    <row r="1278" spans="1:3" x14ac:dyDescent="0.25">
      <c r="A1278" s="1">
        <v>16208</v>
      </c>
      <c r="B1278" s="1" t="s">
        <v>1308</v>
      </c>
      <c r="C1278" s="1" t="s">
        <v>4</v>
      </c>
    </row>
    <row r="1279" spans="1:3" x14ac:dyDescent="0.25">
      <c r="A1279" s="1">
        <v>16210</v>
      </c>
      <c r="B1279" s="1" t="s">
        <v>1309</v>
      </c>
      <c r="C1279" s="1" t="s">
        <v>4</v>
      </c>
    </row>
    <row r="1280" spans="1:3" x14ac:dyDescent="0.25">
      <c r="A1280" s="1">
        <v>16211</v>
      </c>
      <c r="B1280" s="1" t="s">
        <v>1310</v>
      </c>
      <c r="C1280" s="1" t="s">
        <v>4</v>
      </c>
    </row>
    <row r="1281" spans="1:3" x14ac:dyDescent="0.25">
      <c r="A1281" s="1">
        <v>16214</v>
      </c>
      <c r="B1281" s="1" t="s">
        <v>1311</v>
      </c>
      <c r="C1281" s="1" t="s">
        <v>4</v>
      </c>
    </row>
    <row r="1282" spans="1:3" x14ac:dyDescent="0.25">
      <c r="A1282" s="1">
        <v>16218</v>
      </c>
      <c r="B1282" s="1" t="s">
        <v>1312</v>
      </c>
      <c r="C1282" s="1" t="s">
        <v>4</v>
      </c>
    </row>
    <row r="1283" spans="1:3" x14ac:dyDescent="0.25">
      <c r="A1283" s="1">
        <v>16221</v>
      </c>
      <c r="B1283" s="1" t="s">
        <v>1313</v>
      </c>
      <c r="C1283" s="1" t="s">
        <v>4</v>
      </c>
    </row>
    <row r="1284" spans="1:3" x14ac:dyDescent="0.25">
      <c r="A1284" s="1">
        <v>16223</v>
      </c>
      <c r="B1284" s="1" t="s">
        <v>1314</v>
      </c>
      <c r="C1284" s="1" t="s">
        <v>4</v>
      </c>
    </row>
    <row r="1285" spans="1:3" x14ac:dyDescent="0.25">
      <c r="A1285" s="1">
        <v>16225</v>
      </c>
      <c r="B1285" s="1" t="s">
        <v>1315</v>
      </c>
      <c r="C1285" s="1" t="s">
        <v>4</v>
      </c>
    </row>
    <row r="1286" spans="1:3" x14ac:dyDescent="0.25">
      <c r="A1286" s="1">
        <v>16226</v>
      </c>
      <c r="B1286" s="1" t="s">
        <v>1316</v>
      </c>
      <c r="C1286" s="1" t="s">
        <v>4</v>
      </c>
    </row>
    <row r="1287" spans="1:3" x14ac:dyDescent="0.25">
      <c r="A1287" s="1">
        <v>16229</v>
      </c>
      <c r="B1287" s="1" t="s">
        <v>1317</v>
      </c>
      <c r="C1287" s="1" t="s">
        <v>4</v>
      </c>
    </row>
    <row r="1288" spans="1:3" x14ac:dyDescent="0.25">
      <c r="A1288" s="1">
        <v>16231</v>
      </c>
      <c r="B1288" s="1" t="s">
        <v>1318</v>
      </c>
      <c r="C1288" s="1" t="s">
        <v>4</v>
      </c>
    </row>
    <row r="1289" spans="1:3" x14ac:dyDescent="0.25">
      <c r="A1289" s="1">
        <v>16232</v>
      </c>
      <c r="B1289" s="1" t="s">
        <v>1319</v>
      </c>
      <c r="C1289" s="1" t="s">
        <v>4</v>
      </c>
    </row>
    <row r="1290" spans="1:3" x14ac:dyDescent="0.25">
      <c r="A1290" s="1">
        <v>16241</v>
      </c>
      <c r="B1290" s="1" t="s">
        <v>1320</v>
      </c>
      <c r="C1290" s="1" t="s">
        <v>4</v>
      </c>
    </row>
    <row r="1291" spans="1:3" x14ac:dyDescent="0.25">
      <c r="A1291" s="1">
        <v>16242</v>
      </c>
      <c r="B1291" s="1" t="s">
        <v>1321</v>
      </c>
      <c r="C1291" s="1" t="s">
        <v>4</v>
      </c>
    </row>
    <row r="1292" spans="1:3" x14ac:dyDescent="0.25">
      <c r="A1292" s="1">
        <v>16244</v>
      </c>
      <c r="B1292" s="1" t="s">
        <v>1322</v>
      </c>
      <c r="C1292" s="1" t="s">
        <v>4</v>
      </c>
    </row>
    <row r="1293" spans="1:3" x14ac:dyDescent="0.25">
      <c r="A1293" s="1">
        <v>16246</v>
      </c>
      <c r="B1293" s="1" t="s">
        <v>1323</v>
      </c>
      <c r="C1293" s="1" t="s">
        <v>4</v>
      </c>
    </row>
    <row r="1294" spans="1:3" x14ac:dyDescent="0.25">
      <c r="A1294" s="1">
        <v>16250</v>
      </c>
      <c r="B1294" s="1" t="s">
        <v>1324</v>
      </c>
      <c r="C1294" s="1" t="s">
        <v>4</v>
      </c>
    </row>
    <row r="1295" spans="1:3" x14ac:dyDescent="0.25">
      <c r="A1295" s="1">
        <v>16253</v>
      </c>
      <c r="B1295" s="1" t="s">
        <v>1325</v>
      </c>
      <c r="C1295" s="1" t="s">
        <v>4</v>
      </c>
    </row>
    <row r="1296" spans="1:3" x14ac:dyDescent="0.25">
      <c r="A1296" s="1">
        <v>16254</v>
      </c>
      <c r="B1296" s="1" t="s">
        <v>1326</v>
      </c>
      <c r="C1296" s="1" t="s">
        <v>4</v>
      </c>
    </row>
    <row r="1297" spans="1:3" x14ac:dyDescent="0.25">
      <c r="A1297" s="1">
        <v>16255</v>
      </c>
      <c r="B1297" s="1" t="s">
        <v>1327</v>
      </c>
      <c r="C1297" s="1" t="s">
        <v>4</v>
      </c>
    </row>
    <row r="1298" spans="1:3" x14ac:dyDescent="0.25">
      <c r="A1298" s="1">
        <v>16258</v>
      </c>
      <c r="B1298" s="1" t="s">
        <v>1328</v>
      </c>
      <c r="C1298" s="1" t="s">
        <v>4</v>
      </c>
    </row>
    <row r="1299" spans="1:3" x14ac:dyDescent="0.25">
      <c r="A1299" s="1">
        <v>16259</v>
      </c>
      <c r="B1299" s="1" t="s">
        <v>1329</v>
      </c>
      <c r="C1299" s="1" t="s">
        <v>4</v>
      </c>
    </row>
    <row r="1300" spans="1:3" x14ac:dyDescent="0.25">
      <c r="A1300" s="1">
        <v>16261</v>
      </c>
      <c r="B1300" s="1" t="s">
        <v>1330</v>
      </c>
      <c r="C1300" s="1" t="s">
        <v>4</v>
      </c>
    </row>
    <row r="1301" spans="1:3" x14ac:dyDescent="0.25">
      <c r="A1301" s="1">
        <v>16262</v>
      </c>
      <c r="B1301" s="1" t="s">
        <v>1331</v>
      </c>
      <c r="C1301" s="1" t="s">
        <v>4</v>
      </c>
    </row>
    <row r="1302" spans="1:3" x14ac:dyDescent="0.25">
      <c r="A1302" s="1">
        <v>16264</v>
      </c>
      <c r="B1302" s="1" t="s">
        <v>1332</v>
      </c>
      <c r="C1302" s="1" t="s">
        <v>4</v>
      </c>
    </row>
    <row r="1303" spans="1:3" x14ac:dyDescent="0.25">
      <c r="A1303" s="1">
        <v>16265</v>
      </c>
      <c r="B1303" s="1" t="s">
        <v>1333</v>
      </c>
      <c r="C1303" s="1" t="s">
        <v>4</v>
      </c>
    </row>
    <row r="1304" spans="1:3" x14ac:dyDescent="0.25">
      <c r="A1304" s="1">
        <v>16269</v>
      </c>
      <c r="B1304" s="1" t="s">
        <v>1334</v>
      </c>
      <c r="C1304" s="1" t="s">
        <v>4</v>
      </c>
    </row>
    <row r="1305" spans="1:3" x14ac:dyDescent="0.25">
      <c r="A1305" s="1">
        <v>16275</v>
      </c>
      <c r="B1305" s="1" t="s">
        <v>1335</v>
      </c>
      <c r="C1305" s="1" t="s">
        <v>4</v>
      </c>
    </row>
    <row r="1306" spans="1:3" x14ac:dyDescent="0.25">
      <c r="A1306" s="1">
        <v>16277</v>
      </c>
      <c r="B1306" s="1" t="s">
        <v>1336</v>
      </c>
      <c r="C1306" s="1" t="s">
        <v>4</v>
      </c>
    </row>
    <row r="1307" spans="1:3" x14ac:dyDescent="0.25">
      <c r="A1307" s="1">
        <v>16279</v>
      </c>
      <c r="B1307" s="1" t="s">
        <v>1337</v>
      </c>
      <c r="C1307" s="1" t="s">
        <v>4</v>
      </c>
    </row>
    <row r="1308" spans="1:3" x14ac:dyDescent="0.25">
      <c r="A1308" s="1">
        <v>16281</v>
      </c>
      <c r="B1308" s="1" t="s">
        <v>1338</v>
      </c>
      <c r="C1308" s="1" t="s">
        <v>4</v>
      </c>
    </row>
    <row r="1309" spans="1:3" x14ac:dyDescent="0.25">
      <c r="A1309" s="1">
        <v>16283</v>
      </c>
      <c r="B1309" s="1" t="s">
        <v>1339</v>
      </c>
      <c r="C1309" s="1" t="s">
        <v>4</v>
      </c>
    </row>
    <row r="1310" spans="1:3" x14ac:dyDescent="0.25">
      <c r="A1310" s="1">
        <v>16290</v>
      </c>
      <c r="B1310" s="1" t="s">
        <v>1340</v>
      </c>
      <c r="C1310" s="1" t="s">
        <v>4</v>
      </c>
    </row>
    <row r="1311" spans="1:3" x14ac:dyDescent="0.25">
      <c r="A1311" s="1">
        <v>16293</v>
      </c>
      <c r="B1311" s="1" t="s">
        <v>1341</v>
      </c>
      <c r="C1311" s="1" t="s">
        <v>4</v>
      </c>
    </row>
    <row r="1312" spans="1:3" x14ac:dyDescent="0.25">
      <c r="A1312" s="1">
        <v>16300</v>
      </c>
      <c r="B1312" s="1" t="s">
        <v>1342</v>
      </c>
      <c r="C1312" s="1" t="s">
        <v>4</v>
      </c>
    </row>
    <row r="1313" spans="1:3" x14ac:dyDescent="0.25">
      <c r="A1313" s="1">
        <v>16303</v>
      </c>
      <c r="B1313" s="1" t="s">
        <v>1343</v>
      </c>
      <c r="C1313" s="1" t="s">
        <v>4</v>
      </c>
    </row>
    <row r="1314" spans="1:3" x14ac:dyDescent="0.25">
      <c r="A1314" s="1">
        <v>16307</v>
      </c>
      <c r="B1314" s="1" t="s">
        <v>1344</v>
      </c>
      <c r="C1314" s="1" t="s">
        <v>4</v>
      </c>
    </row>
    <row r="1315" spans="1:3" x14ac:dyDescent="0.25">
      <c r="A1315" s="1">
        <v>16314</v>
      </c>
      <c r="B1315" s="1" t="s">
        <v>1345</v>
      </c>
      <c r="C1315" s="1" t="s">
        <v>4</v>
      </c>
    </row>
    <row r="1316" spans="1:3" x14ac:dyDescent="0.25">
      <c r="A1316" s="1">
        <v>16316</v>
      </c>
      <c r="B1316" s="1" t="s">
        <v>1346</v>
      </c>
      <c r="C1316" s="1" t="s">
        <v>4</v>
      </c>
    </row>
    <row r="1317" spans="1:3" x14ac:dyDescent="0.25">
      <c r="A1317" s="1">
        <v>16317</v>
      </c>
      <c r="B1317" s="1" t="s">
        <v>1347</v>
      </c>
      <c r="C1317" s="1" t="s">
        <v>4</v>
      </c>
    </row>
    <row r="1318" spans="1:3" x14ac:dyDescent="0.25">
      <c r="A1318" s="1">
        <v>16320</v>
      </c>
      <c r="B1318" s="1" t="s">
        <v>1348</v>
      </c>
      <c r="C1318" s="1" t="s">
        <v>51</v>
      </c>
    </row>
    <row r="1319" spans="1:3" x14ac:dyDescent="0.25">
      <c r="A1319" s="1">
        <v>16325</v>
      </c>
      <c r="B1319" s="1" t="s">
        <v>1349</v>
      </c>
      <c r="C1319" s="1" t="s">
        <v>4</v>
      </c>
    </row>
    <row r="1320" spans="1:3" x14ac:dyDescent="0.25">
      <c r="A1320" s="1">
        <v>16327</v>
      </c>
      <c r="B1320" s="1" t="s">
        <v>1350</v>
      </c>
      <c r="C1320" s="1" t="s">
        <v>4</v>
      </c>
    </row>
    <row r="1321" spans="1:3" x14ac:dyDescent="0.25">
      <c r="A1321" s="1">
        <v>16329</v>
      </c>
      <c r="B1321" s="1" t="s">
        <v>1351</v>
      </c>
      <c r="C1321" s="1" t="s">
        <v>4</v>
      </c>
    </row>
    <row r="1322" spans="1:3" x14ac:dyDescent="0.25">
      <c r="A1322" s="1">
        <v>16330</v>
      </c>
      <c r="B1322" s="1" t="s">
        <v>1352</v>
      </c>
      <c r="C1322" s="1" t="s">
        <v>4</v>
      </c>
    </row>
    <row r="1323" spans="1:3" x14ac:dyDescent="0.25">
      <c r="A1323" s="1">
        <v>16334</v>
      </c>
      <c r="B1323" s="1" t="s">
        <v>1353</v>
      </c>
      <c r="C1323" s="1" t="s">
        <v>4</v>
      </c>
    </row>
    <row r="1324" spans="1:3" x14ac:dyDescent="0.25">
      <c r="A1324" s="1">
        <v>16335</v>
      </c>
      <c r="B1324" s="1" t="s">
        <v>1354</v>
      </c>
      <c r="C1324" s="1" t="s">
        <v>4</v>
      </c>
    </row>
    <row r="1325" spans="1:3" x14ac:dyDescent="0.25">
      <c r="A1325" s="1">
        <v>16343</v>
      </c>
      <c r="B1325" s="1" t="s">
        <v>1355</v>
      </c>
      <c r="C1325" s="1" t="s">
        <v>4</v>
      </c>
    </row>
    <row r="1326" spans="1:3" x14ac:dyDescent="0.25">
      <c r="A1326" s="1">
        <v>16347</v>
      </c>
      <c r="B1326" s="1" t="s">
        <v>1356</v>
      </c>
      <c r="C1326" s="1" t="s">
        <v>4</v>
      </c>
    </row>
    <row r="1327" spans="1:3" x14ac:dyDescent="0.25">
      <c r="A1327" s="1">
        <v>16351</v>
      </c>
      <c r="B1327" s="1" t="s">
        <v>1357</v>
      </c>
      <c r="C1327" s="1" t="s">
        <v>4</v>
      </c>
    </row>
    <row r="1328" spans="1:3" x14ac:dyDescent="0.25">
      <c r="A1328" s="1">
        <v>16354</v>
      </c>
      <c r="B1328" s="1" t="s">
        <v>1358</v>
      </c>
      <c r="C1328" s="1" t="s">
        <v>4</v>
      </c>
    </row>
    <row r="1329" spans="1:3" x14ac:dyDescent="0.25">
      <c r="A1329" s="1">
        <v>16356</v>
      </c>
      <c r="B1329" s="1" t="s">
        <v>1359</v>
      </c>
      <c r="C1329" s="1" t="s">
        <v>4</v>
      </c>
    </row>
    <row r="1330" spans="1:3" x14ac:dyDescent="0.25">
      <c r="A1330" s="1">
        <v>16366</v>
      </c>
      <c r="B1330" s="1" t="s">
        <v>1360</v>
      </c>
      <c r="C1330" s="1" t="s">
        <v>4</v>
      </c>
    </row>
    <row r="1331" spans="1:3" x14ac:dyDescent="0.25">
      <c r="A1331" s="1">
        <v>16367</v>
      </c>
      <c r="B1331" s="1" t="s">
        <v>1361</v>
      </c>
      <c r="C1331" s="1" t="s">
        <v>4</v>
      </c>
    </row>
    <row r="1332" spans="1:3" x14ac:dyDescent="0.25">
      <c r="A1332" s="1">
        <v>16372</v>
      </c>
      <c r="B1332" s="1" t="s">
        <v>1362</v>
      </c>
      <c r="C1332" s="1" t="s">
        <v>4</v>
      </c>
    </row>
    <row r="1333" spans="1:3" x14ac:dyDescent="0.25">
      <c r="A1333" s="1">
        <v>16374</v>
      </c>
      <c r="B1333" s="1" t="s">
        <v>1363</v>
      </c>
      <c r="C1333" s="1" t="s">
        <v>4</v>
      </c>
    </row>
    <row r="1334" spans="1:3" x14ac:dyDescent="0.25">
      <c r="A1334" s="1">
        <v>16375</v>
      </c>
      <c r="B1334" s="1" t="s">
        <v>1364</v>
      </c>
      <c r="C1334" s="1" t="s">
        <v>4</v>
      </c>
    </row>
    <row r="1335" spans="1:3" x14ac:dyDescent="0.25">
      <c r="A1335" s="1">
        <v>16382</v>
      </c>
      <c r="B1335" s="1" t="s">
        <v>1365</v>
      </c>
      <c r="C1335" s="1" t="s">
        <v>4</v>
      </c>
    </row>
    <row r="1336" spans="1:3" x14ac:dyDescent="0.25">
      <c r="A1336" s="1">
        <v>16383</v>
      </c>
      <c r="B1336" s="1" t="s">
        <v>1366</v>
      </c>
      <c r="C1336" s="1" t="s">
        <v>4</v>
      </c>
    </row>
    <row r="1337" spans="1:3" x14ac:dyDescent="0.25">
      <c r="A1337" s="1">
        <v>16384</v>
      </c>
      <c r="B1337" s="1" t="s">
        <v>1367</v>
      </c>
      <c r="C1337" s="1" t="s">
        <v>4</v>
      </c>
    </row>
    <row r="1338" spans="1:3" x14ac:dyDescent="0.25">
      <c r="A1338" s="1">
        <v>16385</v>
      </c>
      <c r="B1338" s="1" t="s">
        <v>1368</v>
      </c>
      <c r="C1338" s="1" t="s">
        <v>4</v>
      </c>
    </row>
    <row r="1339" spans="1:3" x14ac:dyDescent="0.25">
      <c r="A1339" s="1">
        <v>16386</v>
      </c>
      <c r="B1339" s="1" t="s">
        <v>1369</v>
      </c>
      <c r="C1339" s="1" t="s">
        <v>4</v>
      </c>
    </row>
    <row r="1340" spans="1:3" x14ac:dyDescent="0.25">
      <c r="A1340" s="1">
        <v>16391</v>
      </c>
      <c r="B1340" s="1" t="s">
        <v>1370</v>
      </c>
      <c r="C1340" s="1" t="s">
        <v>4</v>
      </c>
    </row>
    <row r="1341" spans="1:3" x14ac:dyDescent="0.25">
      <c r="A1341" s="1">
        <v>16392</v>
      </c>
      <c r="B1341" s="1" t="s">
        <v>1371</v>
      </c>
      <c r="C1341" s="1" t="s">
        <v>4</v>
      </c>
    </row>
    <row r="1342" spans="1:3" x14ac:dyDescent="0.25">
      <c r="A1342" s="1">
        <v>16393</v>
      </c>
      <c r="B1342" s="1" t="s">
        <v>1372</v>
      </c>
      <c r="C1342" s="1" t="s">
        <v>4</v>
      </c>
    </row>
    <row r="1343" spans="1:3" x14ac:dyDescent="0.25">
      <c r="A1343" s="1">
        <v>16395</v>
      </c>
      <c r="B1343" s="1" t="s">
        <v>1373</v>
      </c>
      <c r="C1343" s="1" t="s">
        <v>4</v>
      </c>
    </row>
    <row r="1344" spans="1:3" x14ac:dyDescent="0.25">
      <c r="A1344" s="1">
        <v>16397</v>
      </c>
      <c r="B1344" s="1" t="s">
        <v>1374</v>
      </c>
      <c r="C1344" s="1" t="s">
        <v>4</v>
      </c>
    </row>
    <row r="1345" spans="1:3" x14ac:dyDescent="0.25">
      <c r="A1345" s="1">
        <v>16400</v>
      </c>
      <c r="B1345" s="1" t="s">
        <v>1375</v>
      </c>
      <c r="C1345" s="1" t="s">
        <v>4</v>
      </c>
    </row>
    <row r="1346" spans="1:3" x14ac:dyDescent="0.25">
      <c r="A1346" s="1">
        <v>16401</v>
      </c>
      <c r="B1346" s="1" t="s">
        <v>1376</v>
      </c>
      <c r="C1346" s="1" t="s">
        <v>4</v>
      </c>
    </row>
    <row r="1347" spans="1:3" x14ac:dyDescent="0.25">
      <c r="A1347" s="1">
        <v>16402</v>
      </c>
      <c r="B1347" s="1" t="s">
        <v>1377</v>
      </c>
      <c r="C1347" s="1" t="s">
        <v>4</v>
      </c>
    </row>
    <row r="1348" spans="1:3" x14ac:dyDescent="0.25">
      <c r="A1348" s="1">
        <v>16406</v>
      </c>
      <c r="B1348" s="1" t="s">
        <v>1378</v>
      </c>
      <c r="C1348" s="1" t="s">
        <v>4</v>
      </c>
    </row>
    <row r="1349" spans="1:3" x14ac:dyDescent="0.25">
      <c r="A1349" s="1">
        <v>16407</v>
      </c>
      <c r="B1349" s="1" t="s">
        <v>1379</v>
      </c>
      <c r="C1349" s="1" t="s">
        <v>4</v>
      </c>
    </row>
    <row r="1350" spans="1:3" x14ac:dyDescent="0.25">
      <c r="A1350" s="1">
        <v>16409</v>
      </c>
      <c r="B1350" s="1" t="s">
        <v>1380</v>
      </c>
      <c r="C1350" s="1" t="s">
        <v>4</v>
      </c>
    </row>
    <row r="1351" spans="1:3" x14ac:dyDescent="0.25">
      <c r="A1351" s="1">
        <v>16411</v>
      </c>
      <c r="B1351" s="1" t="s">
        <v>1381</v>
      </c>
      <c r="C1351" s="1" t="s">
        <v>4</v>
      </c>
    </row>
    <row r="1352" spans="1:3" x14ac:dyDescent="0.25">
      <c r="A1352" s="1">
        <v>16412</v>
      </c>
      <c r="B1352" s="1" t="s">
        <v>1382</v>
      </c>
      <c r="C1352" s="1" t="s">
        <v>4</v>
      </c>
    </row>
    <row r="1353" spans="1:3" x14ac:dyDescent="0.25">
      <c r="A1353" s="1">
        <v>16414</v>
      </c>
      <c r="B1353" s="1" t="s">
        <v>1383</v>
      </c>
      <c r="C1353" s="1" t="s">
        <v>4</v>
      </c>
    </row>
    <row r="1354" spans="1:3" x14ac:dyDescent="0.25">
      <c r="A1354" s="1">
        <v>16415</v>
      </c>
      <c r="B1354" s="1" t="s">
        <v>1384</v>
      </c>
      <c r="C1354" s="1" t="s">
        <v>4</v>
      </c>
    </row>
    <row r="1355" spans="1:3" x14ac:dyDescent="0.25">
      <c r="A1355" s="1">
        <v>16416</v>
      </c>
      <c r="B1355" s="1" t="s">
        <v>1385</v>
      </c>
      <c r="C1355" s="1" t="s">
        <v>4</v>
      </c>
    </row>
    <row r="1356" spans="1:3" x14ac:dyDescent="0.25">
      <c r="A1356" s="1">
        <v>16422</v>
      </c>
      <c r="B1356" s="1" t="s">
        <v>1386</v>
      </c>
      <c r="C1356" s="1" t="s">
        <v>4</v>
      </c>
    </row>
    <row r="1357" spans="1:3" x14ac:dyDescent="0.25">
      <c r="A1357" s="1">
        <v>16435</v>
      </c>
      <c r="B1357" s="1" t="s">
        <v>1387</v>
      </c>
      <c r="C1357" s="1" t="s">
        <v>4</v>
      </c>
    </row>
    <row r="1358" spans="1:3" x14ac:dyDescent="0.25">
      <c r="A1358" s="1">
        <v>16437</v>
      </c>
      <c r="B1358" s="1" t="s">
        <v>1388</v>
      </c>
      <c r="C1358" s="1" t="s">
        <v>4</v>
      </c>
    </row>
    <row r="1359" spans="1:3" x14ac:dyDescent="0.25">
      <c r="A1359" s="1">
        <v>16440</v>
      </c>
      <c r="B1359" s="1" t="s">
        <v>1389</v>
      </c>
      <c r="C1359" s="1" t="s">
        <v>4</v>
      </c>
    </row>
    <row r="1360" spans="1:3" x14ac:dyDescent="0.25">
      <c r="A1360" s="1">
        <v>16441</v>
      </c>
      <c r="B1360" s="1" t="s">
        <v>1390</v>
      </c>
      <c r="C1360" s="1" t="s">
        <v>4</v>
      </c>
    </row>
    <row r="1361" spans="1:3" x14ac:dyDescent="0.25">
      <c r="A1361" s="1">
        <v>16442</v>
      </c>
      <c r="B1361" s="1" t="s">
        <v>1391</v>
      </c>
      <c r="C1361" s="1" t="s">
        <v>4</v>
      </c>
    </row>
    <row r="1362" spans="1:3" x14ac:dyDescent="0.25">
      <c r="A1362" s="1">
        <v>16444</v>
      </c>
      <c r="B1362" s="1" t="s">
        <v>1392</v>
      </c>
      <c r="C1362" s="1" t="s">
        <v>4</v>
      </c>
    </row>
    <row r="1363" spans="1:3" x14ac:dyDescent="0.25">
      <c r="A1363" s="1">
        <v>16445</v>
      </c>
      <c r="B1363" s="1" t="s">
        <v>1393</v>
      </c>
      <c r="C1363" s="1" t="s">
        <v>4</v>
      </c>
    </row>
    <row r="1364" spans="1:3" x14ac:dyDescent="0.25">
      <c r="A1364" s="1">
        <v>16447</v>
      </c>
      <c r="B1364" s="1" t="s">
        <v>1394</v>
      </c>
      <c r="C1364" s="1" t="s">
        <v>4</v>
      </c>
    </row>
    <row r="1365" spans="1:3" x14ac:dyDescent="0.25">
      <c r="A1365" s="1">
        <v>16451</v>
      </c>
      <c r="B1365" s="1" t="s">
        <v>1395</v>
      </c>
      <c r="C1365" s="1" t="s">
        <v>4</v>
      </c>
    </row>
    <row r="1366" spans="1:3" x14ac:dyDescent="0.25">
      <c r="A1366" s="1">
        <v>16455</v>
      </c>
      <c r="B1366" s="1" t="s">
        <v>1396</v>
      </c>
      <c r="C1366" s="1" t="s">
        <v>4</v>
      </c>
    </row>
    <row r="1367" spans="1:3" x14ac:dyDescent="0.25">
      <c r="A1367" s="1">
        <v>16456</v>
      </c>
      <c r="B1367" s="1" t="s">
        <v>1397</v>
      </c>
      <c r="C1367" s="1" t="s">
        <v>4</v>
      </c>
    </row>
    <row r="1368" spans="1:3" x14ac:dyDescent="0.25">
      <c r="A1368" s="1">
        <v>16458</v>
      </c>
      <c r="B1368" s="1" t="s">
        <v>1398</v>
      </c>
      <c r="C1368" s="1" t="s">
        <v>4</v>
      </c>
    </row>
    <row r="1369" spans="1:3" x14ac:dyDescent="0.25">
      <c r="A1369" s="1">
        <v>16461</v>
      </c>
      <c r="B1369" s="1" t="s">
        <v>1399</v>
      </c>
      <c r="C1369" s="1" t="s">
        <v>4</v>
      </c>
    </row>
    <row r="1370" spans="1:3" x14ac:dyDescent="0.25">
      <c r="A1370" s="1">
        <v>16466</v>
      </c>
      <c r="B1370" s="1" t="s">
        <v>1400</v>
      </c>
      <c r="C1370" s="1" t="s">
        <v>4</v>
      </c>
    </row>
    <row r="1371" spans="1:3" x14ac:dyDescent="0.25">
      <c r="A1371" s="1">
        <v>16470</v>
      </c>
      <c r="B1371" s="1" t="s">
        <v>1401</v>
      </c>
      <c r="C1371" s="1" t="s">
        <v>4</v>
      </c>
    </row>
    <row r="1372" spans="1:3" x14ac:dyDescent="0.25">
      <c r="A1372" s="1">
        <v>16471</v>
      </c>
      <c r="B1372" s="1" t="s">
        <v>1402</v>
      </c>
      <c r="C1372" s="1" t="s">
        <v>4</v>
      </c>
    </row>
    <row r="1373" spans="1:3" x14ac:dyDescent="0.25">
      <c r="A1373" s="1">
        <v>16476</v>
      </c>
      <c r="B1373" s="1" t="s">
        <v>1403</v>
      </c>
      <c r="C1373" s="1" t="s">
        <v>4</v>
      </c>
    </row>
    <row r="1374" spans="1:3" x14ac:dyDescent="0.25">
      <c r="A1374" s="1">
        <v>16485</v>
      </c>
      <c r="B1374" s="1" t="s">
        <v>1404</v>
      </c>
      <c r="C1374" s="1" t="s">
        <v>4</v>
      </c>
    </row>
    <row r="1375" spans="1:3" x14ac:dyDescent="0.25">
      <c r="A1375" s="1">
        <v>16487</v>
      </c>
      <c r="B1375" s="1" t="s">
        <v>1405</v>
      </c>
      <c r="C1375" s="1" t="s">
        <v>4</v>
      </c>
    </row>
    <row r="1376" spans="1:3" x14ac:dyDescent="0.25">
      <c r="A1376" s="1">
        <v>16491</v>
      </c>
      <c r="B1376" s="1" t="s">
        <v>1406</v>
      </c>
      <c r="C1376" s="1" t="s">
        <v>4</v>
      </c>
    </row>
    <row r="1377" spans="1:3" x14ac:dyDescent="0.25">
      <c r="A1377" s="1">
        <v>16492</v>
      </c>
      <c r="B1377" s="1" t="s">
        <v>1407</v>
      </c>
      <c r="C1377" s="1" t="s">
        <v>4</v>
      </c>
    </row>
    <row r="1378" spans="1:3" x14ac:dyDescent="0.25">
      <c r="A1378" s="1">
        <v>16497</v>
      </c>
      <c r="B1378" s="1" t="s">
        <v>1408</v>
      </c>
      <c r="C1378" s="1" t="s">
        <v>4</v>
      </c>
    </row>
    <row r="1379" spans="1:3" x14ac:dyDescent="0.25">
      <c r="A1379" s="1">
        <v>16499</v>
      </c>
      <c r="B1379" s="1" t="s">
        <v>1409</v>
      </c>
      <c r="C1379" s="1" t="s">
        <v>4</v>
      </c>
    </row>
    <row r="1380" spans="1:3" x14ac:dyDescent="0.25">
      <c r="A1380" s="1">
        <v>16501</v>
      </c>
      <c r="B1380" s="1" t="s">
        <v>1410</v>
      </c>
      <c r="C1380" s="1" t="s">
        <v>4</v>
      </c>
    </row>
    <row r="1381" spans="1:3" x14ac:dyDescent="0.25">
      <c r="A1381" s="1">
        <v>16503</v>
      </c>
      <c r="B1381" s="1" t="s">
        <v>1411</v>
      </c>
      <c r="C1381" s="1" t="s">
        <v>4</v>
      </c>
    </row>
    <row r="1382" spans="1:3" x14ac:dyDescent="0.25">
      <c r="A1382" s="1">
        <v>16507</v>
      </c>
      <c r="B1382" s="1" t="s">
        <v>1412</v>
      </c>
      <c r="C1382" s="1" t="s">
        <v>4</v>
      </c>
    </row>
    <row r="1383" spans="1:3" x14ac:dyDescent="0.25">
      <c r="A1383" s="1">
        <v>16510</v>
      </c>
      <c r="B1383" s="1" t="s">
        <v>1413</v>
      </c>
      <c r="C1383" s="1" t="s">
        <v>4</v>
      </c>
    </row>
    <row r="1384" spans="1:3" x14ac:dyDescent="0.25">
      <c r="A1384" s="1">
        <v>16515</v>
      </c>
      <c r="B1384" s="1" t="s">
        <v>1414</v>
      </c>
      <c r="C1384" s="1" t="s">
        <v>4</v>
      </c>
    </row>
    <row r="1385" spans="1:3" x14ac:dyDescent="0.25">
      <c r="A1385" s="1">
        <v>16518</v>
      </c>
      <c r="B1385" s="1" t="s">
        <v>1415</v>
      </c>
      <c r="C1385" s="1" t="s">
        <v>4</v>
      </c>
    </row>
    <row r="1386" spans="1:3" x14ac:dyDescent="0.25">
      <c r="A1386" s="1">
        <v>16520</v>
      </c>
      <c r="B1386" s="1" t="s">
        <v>1416</v>
      </c>
      <c r="C1386" s="1" t="s">
        <v>4</v>
      </c>
    </row>
    <row r="1387" spans="1:3" x14ac:dyDescent="0.25">
      <c r="A1387" s="1">
        <v>16521</v>
      </c>
      <c r="B1387" s="1" t="s">
        <v>1417</v>
      </c>
      <c r="C1387" s="1" t="s">
        <v>4</v>
      </c>
    </row>
    <row r="1388" spans="1:3" x14ac:dyDescent="0.25">
      <c r="A1388" s="1">
        <v>16525</v>
      </c>
      <c r="B1388" s="1" t="s">
        <v>1418</v>
      </c>
      <c r="C1388" s="1" t="s">
        <v>4</v>
      </c>
    </row>
    <row r="1389" spans="1:3" x14ac:dyDescent="0.25">
      <c r="A1389" s="1">
        <v>16529</v>
      </c>
      <c r="B1389" s="1" t="s">
        <v>1419</v>
      </c>
      <c r="C1389" s="1" t="s">
        <v>4</v>
      </c>
    </row>
    <row r="1390" spans="1:3" x14ac:dyDescent="0.25">
      <c r="A1390" s="1">
        <v>16534</v>
      </c>
      <c r="B1390" s="1" t="s">
        <v>1420</v>
      </c>
      <c r="C1390" s="1" t="s">
        <v>4</v>
      </c>
    </row>
    <row r="1391" spans="1:3" x14ac:dyDescent="0.25">
      <c r="A1391" s="1">
        <v>16535</v>
      </c>
      <c r="B1391" s="1" t="s">
        <v>1421</v>
      </c>
      <c r="C1391" s="1" t="s">
        <v>4</v>
      </c>
    </row>
    <row r="1392" spans="1:3" x14ac:dyDescent="0.25">
      <c r="A1392" s="1">
        <v>16539</v>
      </c>
      <c r="B1392" s="1" t="s">
        <v>1422</v>
      </c>
      <c r="C1392" s="1" t="s">
        <v>4</v>
      </c>
    </row>
    <row r="1393" spans="1:3" x14ac:dyDescent="0.25">
      <c r="A1393" s="1">
        <v>16541</v>
      </c>
      <c r="B1393" s="1" t="s">
        <v>1423</v>
      </c>
      <c r="C1393" s="1" t="s">
        <v>4</v>
      </c>
    </row>
    <row r="1394" spans="1:3" x14ac:dyDescent="0.25">
      <c r="A1394" s="1">
        <v>16544</v>
      </c>
      <c r="B1394" s="1" t="s">
        <v>1424</v>
      </c>
      <c r="C1394" s="1" t="s">
        <v>4</v>
      </c>
    </row>
    <row r="1395" spans="1:3" x14ac:dyDescent="0.25">
      <c r="A1395" s="1">
        <v>16546</v>
      </c>
      <c r="B1395" s="1" t="s">
        <v>1425</v>
      </c>
      <c r="C1395" s="1" t="s">
        <v>4</v>
      </c>
    </row>
    <row r="1396" spans="1:3" x14ac:dyDescent="0.25">
      <c r="A1396" s="1">
        <v>16549</v>
      </c>
      <c r="B1396" s="1" t="s">
        <v>1426</v>
      </c>
      <c r="C1396" s="1" t="s">
        <v>4</v>
      </c>
    </row>
    <row r="1397" spans="1:3" x14ac:dyDescent="0.25">
      <c r="A1397" s="1">
        <v>16550</v>
      </c>
      <c r="B1397" s="1" t="s">
        <v>1427</v>
      </c>
      <c r="C1397" s="1" t="s">
        <v>4</v>
      </c>
    </row>
    <row r="1398" spans="1:3" x14ac:dyDescent="0.25">
      <c r="A1398" s="1">
        <v>16551</v>
      </c>
      <c r="B1398" s="1" t="s">
        <v>1428</v>
      </c>
      <c r="C1398" s="1" t="s">
        <v>4</v>
      </c>
    </row>
    <row r="1399" spans="1:3" x14ac:dyDescent="0.25">
      <c r="A1399" s="1">
        <v>16553</v>
      </c>
      <c r="B1399" s="1" t="s">
        <v>1429</v>
      </c>
      <c r="C1399" s="1" t="s">
        <v>4</v>
      </c>
    </row>
    <row r="1400" spans="1:3" x14ac:dyDescent="0.25">
      <c r="A1400" s="1">
        <v>16554</v>
      </c>
      <c r="B1400" s="1" t="s">
        <v>1430</v>
      </c>
      <c r="C1400" s="1" t="s">
        <v>4</v>
      </c>
    </row>
    <row r="1401" spans="1:3" x14ac:dyDescent="0.25">
      <c r="A1401" s="1">
        <v>16555</v>
      </c>
      <c r="B1401" s="1" t="s">
        <v>1431</v>
      </c>
      <c r="C1401" s="1" t="s">
        <v>4</v>
      </c>
    </row>
    <row r="1402" spans="1:3" x14ac:dyDescent="0.25">
      <c r="A1402" s="1">
        <v>16556</v>
      </c>
      <c r="B1402" s="1" t="s">
        <v>1432</v>
      </c>
      <c r="C1402" s="1" t="s">
        <v>4</v>
      </c>
    </row>
    <row r="1403" spans="1:3" x14ac:dyDescent="0.25">
      <c r="A1403" s="1">
        <v>16558</v>
      </c>
      <c r="B1403" s="1" t="s">
        <v>1433</v>
      </c>
      <c r="C1403" s="1" t="s">
        <v>4</v>
      </c>
    </row>
    <row r="1404" spans="1:3" x14ac:dyDescent="0.25">
      <c r="A1404" s="1">
        <v>16560</v>
      </c>
      <c r="B1404" s="1" t="s">
        <v>1434</v>
      </c>
      <c r="C1404" s="1" t="s">
        <v>4</v>
      </c>
    </row>
    <row r="1405" spans="1:3" x14ac:dyDescent="0.25">
      <c r="A1405" s="1">
        <v>16563</v>
      </c>
      <c r="B1405" s="1" t="s">
        <v>1435</v>
      </c>
      <c r="C1405" s="1" t="s">
        <v>4</v>
      </c>
    </row>
    <row r="1406" spans="1:3" x14ac:dyDescent="0.25">
      <c r="A1406" s="1">
        <v>16565</v>
      </c>
      <c r="B1406" s="1" t="s">
        <v>1436</v>
      </c>
      <c r="C1406" s="1" t="s">
        <v>4</v>
      </c>
    </row>
    <row r="1407" spans="1:3" x14ac:dyDescent="0.25">
      <c r="A1407" s="1">
        <v>16569</v>
      </c>
      <c r="B1407" s="1" t="s">
        <v>1437</v>
      </c>
      <c r="C1407" s="1" t="s">
        <v>4</v>
      </c>
    </row>
    <row r="1408" spans="1:3" x14ac:dyDescent="0.25">
      <c r="A1408" s="1">
        <v>16571</v>
      </c>
      <c r="B1408" s="1" t="s">
        <v>1438</v>
      </c>
      <c r="C1408" s="1" t="s">
        <v>4</v>
      </c>
    </row>
    <row r="1409" spans="1:3" x14ac:dyDescent="0.25">
      <c r="A1409" s="1">
        <v>16577</v>
      </c>
      <c r="B1409" s="1" t="s">
        <v>1439</v>
      </c>
      <c r="C1409" s="1" t="s">
        <v>4</v>
      </c>
    </row>
    <row r="1410" spans="1:3" x14ac:dyDescent="0.25">
      <c r="A1410" s="1">
        <v>16584</v>
      </c>
      <c r="B1410" s="1" t="s">
        <v>1440</v>
      </c>
      <c r="C1410" s="1" t="s">
        <v>4</v>
      </c>
    </row>
    <row r="1411" spans="1:3" x14ac:dyDescent="0.25">
      <c r="A1411" s="1">
        <v>16588</v>
      </c>
      <c r="B1411" s="1" t="s">
        <v>1441</v>
      </c>
      <c r="C1411" s="1" t="s">
        <v>4</v>
      </c>
    </row>
    <row r="1412" spans="1:3" x14ac:dyDescent="0.25">
      <c r="A1412" s="1">
        <v>16592</v>
      </c>
      <c r="B1412" s="1" t="s">
        <v>1442</v>
      </c>
      <c r="C1412" s="1" t="s">
        <v>4</v>
      </c>
    </row>
    <row r="1413" spans="1:3" x14ac:dyDescent="0.25">
      <c r="A1413" s="1">
        <v>16593</v>
      </c>
      <c r="B1413" s="1" t="s">
        <v>1443</v>
      </c>
      <c r="C1413" s="1" t="s">
        <v>4</v>
      </c>
    </row>
    <row r="1414" spans="1:3" x14ac:dyDescent="0.25">
      <c r="A1414" s="1">
        <v>16595</v>
      </c>
      <c r="B1414" s="1" t="s">
        <v>1444</v>
      </c>
      <c r="C1414" s="1" t="s">
        <v>4</v>
      </c>
    </row>
    <row r="1415" spans="1:3" x14ac:dyDescent="0.25">
      <c r="A1415" s="1">
        <v>16600</v>
      </c>
      <c r="B1415" s="1" t="s">
        <v>1445</v>
      </c>
      <c r="C1415" s="1" t="s">
        <v>4</v>
      </c>
    </row>
    <row r="1416" spans="1:3" x14ac:dyDescent="0.25">
      <c r="A1416" s="1">
        <v>16606</v>
      </c>
      <c r="B1416" s="1" t="s">
        <v>1446</v>
      </c>
      <c r="C1416" s="1" t="s">
        <v>4</v>
      </c>
    </row>
    <row r="1417" spans="1:3" x14ac:dyDescent="0.25">
      <c r="A1417" s="1">
        <v>16607</v>
      </c>
      <c r="B1417" s="1" t="s">
        <v>1447</v>
      </c>
      <c r="C1417" s="1" t="s">
        <v>4</v>
      </c>
    </row>
    <row r="1418" spans="1:3" x14ac:dyDescent="0.25">
      <c r="A1418" s="1">
        <v>16608</v>
      </c>
      <c r="B1418" s="1" t="s">
        <v>1448</v>
      </c>
      <c r="C1418" s="1" t="s">
        <v>4</v>
      </c>
    </row>
    <row r="1419" spans="1:3" x14ac:dyDescent="0.25">
      <c r="A1419" s="1">
        <v>16612</v>
      </c>
      <c r="B1419" s="1" t="s">
        <v>1449</v>
      </c>
      <c r="C1419" s="1" t="s">
        <v>4</v>
      </c>
    </row>
    <row r="1420" spans="1:3" x14ac:dyDescent="0.25">
      <c r="A1420" s="1">
        <v>16614</v>
      </c>
      <c r="B1420" s="1" t="s">
        <v>1450</v>
      </c>
      <c r="C1420" s="1" t="s">
        <v>4</v>
      </c>
    </row>
    <row r="1421" spans="1:3" x14ac:dyDescent="0.25">
      <c r="A1421" s="1">
        <v>16619</v>
      </c>
      <c r="B1421" s="1" t="s">
        <v>1451</v>
      </c>
      <c r="C1421" s="1" t="s">
        <v>4</v>
      </c>
    </row>
    <row r="1422" spans="1:3" x14ac:dyDescent="0.25">
      <c r="A1422" s="1">
        <v>16623</v>
      </c>
      <c r="B1422" s="1" t="s">
        <v>1452</v>
      </c>
      <c r="C1422" s="1" t="s">
        <v>4</v>
      </c>
    </row>
    <row r="1423" spans="1:3" x14ac:dyDescent="0.25">
      <c r="A1423" s="1">
        <v>16625</v>
      </c>
      <c r="B1423" s="1" t="s">
        <v>1453</v>
      </c>
      <c r="C1423" s="1" t="s">
        <v>4</v>
      </c>
    </row>
    <row r="1424" spans="1:3" x14ac:dyDescent="0.25">
      <c r="A1424" s="1">
        <v>16631</v>
      </c>
      <c r="B1424" s="1" t="s">
        <v>1454</v>
      </c>
      <c r="C1424" s="1" t="s">
        <v>4</v>
      </c>
    </row>
    <row r="1425" spans="1:3" x14ac:dyDescent="0.25">
      <c r="A1425" s="1">
        <v>16639</v>
      </c>
      <c r="B1425" s="1" t="s">
        <v>1455</v>
      </c>
      <c r="C1425" s="1" t="s">
        <v>4</v>
      </c>
    </row>
    <row r="1426" spans="1:3" x14ac:dyDescent="0.25">
      <c r="A1426" s="1">
        <v>16641</v>
      </c>
      <c r="B1426" s="1" t="s">
        <v>1456</v>
      </c>
      <c r="C1426" s="1" t="s">
        <v>4</v>
      </c>
    </row>
    <row r="1427" spans="1:3" x14ac:dyDescent="0.25">
      <c r="A1427" s="1">
        <v>16642</v>
      </c>
      <c r="B1427" s="1" t="s">
        <v>1457</v>
      </c>
      <c r="C1427" s="1" t="s">
        <v>4</v>
      </c>
    </row>
    <row r="1428" spans="1:3" x14ac:dyDescent="0.25">
      <c r="A1428" s="1">
        <v>16643</v>
      </c>
      <c r="B1428" s="1" t="s">
        <v>1458</v>
      </c>
      <c r="C1428" s="1" t="s">
        <v>4</v>
      </c>
    </row>
    <row r="1429" spans="1:3" x14ac:dyDescent="0.25">
      <c r="A1429" s="1">
        <v>16652</v>
      </c>
      <c r="B1429" s="1" t="s">
        <v>1459</v>
      </c>
      <c r="C1429" s="1" t="s">
        <v>4</v>
      </c>
    </row>
    <row r="1430" spans="1:3" x14ac:dyDescent="0.25">
      <c r="A1430" s="1">
        <v>16654</v>
      </c>
      <c r="B1430" s="1" t="s">
        <v>1460</v>
      </c>
      <c r="C1430" s="1" t="s">
        <v>4</v>
      </c>
    </row>
    <row r="1431" spans="1:3" x14ac:dyDescent="0.25">
      <c r="A1431" s="1">
        <v>16655</v>
      </c>
      <c r="B1431" s="1" t="s">
        <v>1461</v>
      </c>
      <c r="C1431" s="1" t="s">
        <v>4</v>
      </c>
    </row>
    <row r="1432" spans="1:3" x14ac:dyDescent="0.25">
      <c r="A1432" s="1">
        <v>16658</v>
      </c>
      <c r="B1432" s="1" t="s">
        <v>1462</v>
      </c>
      <c r="C1432" s="1" t="s">
        <v>4</v>
      </c>
    </row>
    <row r="1433" spans="1:3" x14ac:dyDescent="0.25">
      <c r="A1433" s="1">
        <v>16670</v>
      </c>
      <c r="B1433" s="1" t="s">
        <v>1463</v>
      </c>
      <c r="C1433" s="1" t="s">
        <v>4</v>
      </c>
    </row>
    <row r="1434" spans="1:3" x14ac:dyDescent="0.25">
      <c r="A1434" s="1">
        <v>16675</v>
      </c>
      <c r="B1434" s="1" t="s">
        <v>1464</v>
      </c>
      <c r="C1434" s="1" t="s">
        <v>4</v>
      </c>
    </row>
    <row r="1435" spans="1:3" x14ac:dyDescent="0.25">
      <c r="A1435" s="1">
        <v>16676</v>
      </c>
      <c r="B1435" s="1" t="s">
        <v>1465</v>
      </c>
      <c r="C1435" s="1" t="s">
        <v>4</v>
      </c>
    </row>
    <row r="1436" spans="1:3" x14ac:dyDescent="0.25">
      <c r="A1436" s="1">
        <v>16679</v>
      </c>
      <c r="B1436" s="1" t="s">
        <v>1466</v>
      </c>
      <c r="C1436" s="1" t="s">
        <v>4</v>
      </c>
    </row>
    <row r="1437" spans="1:3" x14ac:dyDescent="0.25">
      <c r="A1437" s="1">
        <v>16681</v>
      </c>
      <c r="B1437" s="1" t="s">
        <v>1467</v>
      </c>
      <c r="C1437" s="1" t="s">
        <v>4</v>
      </c>
    </row>
    <row r="1438" spans="1:3" x14ac:dyDescent="0.25">
      <c r="A1438" s="1">
        <v>16684</v>
      </c>
      <c r="B1438" s="1" t="s">
        <v>1468</v>
      </c>
      <c r="C1438" s="1" t="s">
        <v>4</v>
      </c>
    </row>
    <row r="1439" spans="1:3" x14ac:dyDescent="0.25">
      <c r="A1439" s="1">
        <v>16686</v>
      </c>
      <c r="B1439" s="1" t="s">
        <v>1469</v>
      </c>
      <c r="C1439" s="1" t="s">
        <v>4</v>
      </c>
    </row>
    <row r="1440" spans="1:3" x14ac:dyDescent="0.25">
      <c r="A1440" s="1">
        <v>16693</v>
      </c>
      <c r="B1440" s="1" t="s">
        <v>1470</v>
      </c>
      <c r="C1440" s="1" t="s">
        <v>4</v>
      </c>
    </row>
    <row r="1441" spans="1:3" x14ac:dyDescent="0.25">
      <c r="A1441" s="1">
        <v>16695</v>
      </c>
      <c r="B1441" s="1" t="s">
        <v>1471</v>
      </c>
      <c r="C1441" s="1" t="s">
        <v>4</v>
      </c>
    </row>
    <row r="1442" spans="1:3" x14ac:dyDescent="0.25">
      <c r="A1442" s="1">
        <v>16699</v>
      </c>
      <c r="B1442" s="1" t="s">
        <v>1472</v>
      </c>
      <c r="C1442" s="1" t="s">
        <v>4</v>
      </c>
    </row>
    <row r="1443" spans="1:3" x14ac:dyDescent="0.25">
      <c r="A1443" s="1">
        <v>16700</v>
      </c>
      <c r="B1443" s="1" t="s">
        <v>1473</v>
      </c>
      <c r="C1443" s="1" t="s">
        <v>4</v>
      </c>
    </row>
    <row r="1444" spans="1:3" x14ac:dyDescent="0.25">
      <c r="A1444" s="1">
        <v>16701</v>
      </c>
      <c r="B1444" s="1" t="s">
        <v>1474</v>
      </c>
      <c r="C1444" s="1" t="s">
        <v>4</v>
      </c>
    </row>
    <row r="1445" spans="1:3" x14ac:dyDescent="0.25">
      <c r="A1445" s="1">
        <v>16705</v>
      </c>
      <c r="B1445" s="1" t="s">
        <v>1475</v>
      </c>
      <c r="C1445" s="1" t="s">
        <v>4</v>
      </c>
    </row>
    <row r="1446" spans="1:3" x14ac:dyDescent="0.25">
      <c r="A1446" s="1">
        <v>16707</v>
      </c>
      <c r="B1446" s="1" t="s">
        <v>1476</v>
      </c>
      <c r="C1446" s="1" t="s">
        <v>4</v>
      </c>
    </row>
    <row r="1447" spans="1:3" x14ac:dyDescent="0.25">
      <c r="A1447" s="1">
        <v>16709</v>
      </c>
      <c r="B1447" s="1" t="s">
        <v>1477</v>
      </c>
      <c r="C1447" s="1" t="s">
        <v>4</v>
      </c>
    </row>
    <row r="1448" spans="1:3" x14ac:dyDescent="0.25">
      <c r="A1448" s="1">
        <v>16710</v>
      </c>
      <c r="B1448" s="1" t="s">
        <v>1478</v>
      </c>
      <c r="C1448" s="1" t="s">
        <v>4</v>
      </c>
    </row>
    <row r="1449" spans="1:3" x14ac:dyDescent="0.25">
      <c r="A1449" s="1">
        <v>16711</v>
      </c>
      <c r="B1449" s="1" t="s">
        <v>1479</v>
      </c>
      <c r="C1449" s="1" t="s">
        <v>4</v>
      </c>
    </row>
    <row r="1450" spans="1:3" x14ac:dyDescent="0.25">
      <c r="A1450" s="1">
        <v>16712</v>
      </c>
      <c r="B1450" s="1" t="s">
        <v>1480</v>
      </c>
      <c r="C1450" s="1" t="s">
        <v>4</v>
      </c>
    </row>
    <row r="1451" spans="1:3" x14ac:dyDescent="0.25">
      <c r="A1451" s="1">
        <v>16713</v>
      </c>
      <c r="B1451" s="1" t="s">
        <v>1481</v>
      </c>
      <c r="C1451" s="1" t="s">
        <v>4</v>
      </c>
    </row>
    <row r="1452" spans="1:3" x14ac:dyDescent="0.25">
      <c r="A1452" s="1">
        <v>16717</v>
      </c>
      <c r="B1452" s="1" t="s">
        <v>1482</v>
      </c>
      <c r="C1452" s="1" t="s">
        <v>4</v>
      </c>
    </row>
    <row r="1453" spans="1:3" x14ac:dyDescent="0.25">
      <c r="A1453" s="1">
        <v>16718</v>
      </c>
      <c r="B1453" s="1" t="s">
        <v>1483</v>
      </c>
      <c r="C1453" s="1" t="s">
        <v>4</v>
      </c>
    </row>
    <row r="1454" spans="1:3" x14ac:dyDescent="0.25">
      <c r="A1454" s="1">
        <v>16719</v>
      </c>
      <c r="B1454" s="1" t="s">
        <v>1484</v>
      </c>
      <c r="C1454" s="1" t="s">
        <v>4</v>
      </c>
    </row>
    <row r="1455" spans="1:3" x14ac:dyDescent="0.25">
      <c r="A1455" s="1">
        <v>16720</v>
      </c>
      <c r="B1455" s="1" t="s">
        <v>1485</v>
      </c>
      <c r="C1455" s="1" t="s">
        <v>4</v>
      </c>
    </row>
    <row r="1456" spans="1:3" x14ac:dyDescent="0.25">
      <c r="A1456" s="1">
        <v>16722</v>
      </c>
      <c r="B1456" s="1" t="s">
        <v>1486</v>
      </c>
      <c r="C1456" s="1" t="s">
        <v>4</v>
      </c>
    </row>
    <row r="1457" spans="1:3" x14ac:dyDescent="0.25">
      <c r="A1457" s="1">
        <v>16725</v>
      </c>
      <c r="B1457" s="1" t="s">
        <v>1487</v>
      </c>
      <c r="C1457" s="1" t="s">
        <v>4</v>
      </c>
    </row>
    <row r="1458" spans="1:3" x14ac:dyDescent="0.25">
      <c r="A1458" s="1">
        <v>16726</v>
      </c>
      <c r="B1458" s="1" t="s">
        <v>1488</v>
      </c>
      <c r="C1458" s="1" t="s">
        <v>4</v>
      </c>
    </row>
    <row r="1459" spans="1:3" x14ac:dyDescent="0.25">
      <c r="A1459" s="1">
        <v>16727</v>
      </c>
      <c r="B1459" s="1" t="s">
        <v>1489</v>
      </c>
      <c r="C1459" s="1" t="s">
        <v>4</v>
      </c>
    </row>
    <row r="1460" spans="1:3" x14ac:dyDescent="0.25">
      <c r="A1460" s="1">
        <v>16731</v>
      </c>
      <c r="B1460" s="1" t="s">
        <v>1490</v>
      </c>
      <c r="C1460" s="1" t="s">
        <v>4</v>
      </c>
    </row>
    <row r="1461" spans="1:3" x14ac:dyDescent="0.25">
      <c r="A1461" s="1">
        <v>16732</v>
      </c>
      <c r="B1461" s="1" t="s">
        <v>1491</v>
      </c>
      <c r="C1461" s="1" t="s">
        <v>4</v>
      </c>
    </row>
    <row r="1462" spans="1:3" x14ac:dyDescent="0.25">
      <c r="A1462" s="1">
        <v>16735</v>
      </c>
      <c r="B1462" s="1" t="s">
        <v>1492</v>
      </c>
      <c r="C1462" s="1" t="s">
        <v>4</v>
      </c>
    </row>
    <row r="1463" spans="1:3" x14ac:dyDescent="0.25">
      <c r="A1463" s="1">
        <v>16736</v>
      </c>
      <c r="B1463" s="1" t="s">
        <v>1493</v>
      </c>
      <c r="C1463" s="1" t="s">
        <v>4</v>
      </c>
    </row>
    <row r="1464" spans="1:3" x14ac:dyDescent="0.25">
      <c r="A1464" s="1">
        <v>16743</v>
      </c>
      <c r="B1464" s="1" t="s">
        <v>1494</v>
      </c>
      <c r="C1464" s="1" t="s">
        <v>4</v>
      </c>
    </row>
    <row r="1465" spans="1:3" x14ac:dyDescent="0.25">
      <c r="A1465" s="1">
        <v>16746</v>
      </c>
      <c r="B1465" s="1" t="s">
        <v>1495</v>
      </c>
      <c r="C1465" s="1" t="s">
        <v>4</v>
      </c>
    </row>
    <row r="1466" spans="1:3" x14ac:dyDescent="0.25">
      <c r="A1466" s="1">
        <v>16749</v>
      </c>
      <c r="B1466" s="1" t="s">
        <v>1496</v>
      </c>
      <c r="C1466" s="1" t="s">
        <v>4</v>
      </c>
    </row>
    <row r="1467" spans="1:3" x14ac:dyDescent="0.25">
      <c r="A1467" s="1">
        <v>16752</v>
      </c>
      <c r="B1467" s="1" t="s">
        <v>1497</v>
      </c>
      <c r="C1467" s="1" t="s">
        <v>4</v>
      </c>
    </row>
    <row r="1468" spans="1:3" x14ac:dyDescent="0.25">
      <c r="A1468" s="1">
        <v>16754</v>
      </c>
      <c r="B1468" s="1" t="s">
        <v>1498</v>
      </c>
      <c r="C1468" s="1" t="s">
        <v>4</v>
      </c>
    </row>
    <row r="1469" spans="1:3" x14ac:dyDescent="0.25">
      <c r="A1469" s="1">
        <v>16756</v>
      </c>
      <c r="B1469" s="1" t="s">
        <v>1499</v>
      </c>
      <c r="C1469" s="1" t="s">
        <v>4</v>
      </c>
    </row>
    <row r="1470" spans="1:3" x14ac:dyDescent="0.25">
      <c r="A1470" s="1">
        <v>16767</v>
      </c>
      <c r="B1470" s="1" t="s">
        <v>1500</v>
      </c>
      <c r="C1470" s="1" t="s">
        <v>4</v>
      </c>
    </row>
    <row r="1471" spans="1:3" x14ac:dyDescent="0.25">
      <c r="A1471" s="1">
        <v>16768</v>
      </c>
      <c r="B1471" s="1" t="s">
        <v>1501</v>
      </c>
      <c r="C1471" s="1" t="s">
        <v>4</v>
      </c>
    </row>
    <row r="1472" spans="1:3" x14ac:dyDescent="0.25">
      <c r="A1472" s="1">
        <v>16770</v>
      </c>
      <c r="B1472" s="1" t="s">
        <v>1502</v>
      </c>
      <c r="C1472" s="1" t="s">
        <v>4</v>
      </c>
    </row>
    <row r="1473" spans="1:3" x14ac:dyDescent="0.25">
      <c r="A1473" s="1">
        <v>16771</v>
      </c>
      <c r="B1473" s="1" t="s">
        <v>1503</v>
      </c>
      <c r="C1473" s="1" t="s">
        <v>4</v>
      </c>
    </row>
    <row r="1474" spans="1:3" x14ac:dyDescent="0.25">
      <c r="A1474" s="1">
        <v>16772</v>
      </c>
      <c r="B1474" s="1" t="s">
        <v>1504</v>
      </c>
      <c r="C1474" s="1" t="s">
        <v>4</v>
      </c>
    </row>
    <row r="1475" spans="1:3" x14ac:dyDescent="0.25">
      <c r="A1475" s="1">
        <v>16774</v>
      </c>
      <c r="B1475" s="1" t="s">
        <v>1505</v>
      </c>
      <c r="C1475" s="1" t="s">
        <v>4</v>
      </c>
    </row>
    <row r="1476" spans="1:3" x14ac:dyDescent="0.25">
      <c r="A1476" s="1">
        <v>16775</v>
      </c>
      <c r="B1476" s="1" t="s">
        <v>1506</v>
      </c>
      <c r="C1476" s="1" t="s">
        <v>4</v>
      </c>
    </row>
    <row r="1477" spans="1:3" x14ac:dyDescent="0.25">
      <c r="A1477" s="1">
        <v>16776</v>
      </c>
      <c r="B1477" s="1" t="s">
        <v>1507</v>
      </c>
      <c r="C1477" s="1" t="s">
        <v>4</v>
      </c>
    </row>
    <row r="1478" spans="1:3" x14ac:dyDescent="0.25">
      <c r="A1478" s="1">
        <v>16779</v>
      </c>
      <c r="B1478" s="1" t="s">
        <v>1508</v>
      </c>
      <c r="C1478" s="1" t="s">
        <v>4</v>
      </c>
    </row>
    <row r="1479" spans="1:3" x14ac:dyDescent="0.25">
      <c r="A1479" s="1">
        <v>16782</v>
      </c>
      <c r="B1479" s="1" t="s">
        <v>1509</v>
      </c>
      <c r="C1479" s="1" t="s">
        <v>4</v>
      </c>
    </row>
    <row r="1480" spans="1:3" x14ac:dyDescent="0.25">
      <c r="A1480" s="1">
        <v>16784</v>
      </c>
      <c r="B1480" s="1" t="s">
        <v>1510</v>
      </c>
      <c r="C1480" s="1" t="s">
        <v>4</v>
      </c>
    </row>
    <row r="1481" spans="1:3" x14ac:dyDescent="0.25">
      <c r="A1481" s="1">
        <v>16788</v>
      </c>
      <c r="B1481" s="1" t="s">
        <v>1511</v>
      </c>
      <c r="C1481" s="1" t="s">
        <v>4</v>
      </c>
    </row>
    <row r="1482" spans="1:3" x14ac:dyDescent="0.25">
      <c r="A1482" s="1">
        <v>16791</v>
      </c>
      <c r="B1482" s="1" t="s">
        <v>1512</v>
      </c>
      <c r="C1482" s="1" t="s">
        <v>4</v>
      </c>
    </row>
    <row r="1483" spans="1:3" x14ac:dyDescent="0.25">
      <c r="A1483" s="1">
        <v>16794</v>
      </c>
      <c r="B1483" s="1" t="s">
        <v>1513</v>
      </c>
      <c r="C1483" s="1" t="s">
        <v>4</v>
      </c>
    </row>
    <row r="1484" spans="1:3" x14ac:dyDescent="0.25">
      <c r="A1484" s="1">
        <v>16795</v>
      </c>
      <c r="B1484" s="1" t="s">
        <v>1514</v>
      </c>
      <c r="C1484" s="1" t="s">
        <v>4</v>
      </c>
    </row>
    <row r="1485" spans="1:3" x14ac:dyDescent="0.25">
      <c r="A1485" s="1">
        <v>16797</v>
      </c>
      <c r="B1485" s="1" t="s">
        <v>1515</v>
      </c>
      <c r="C1485" s="1" t="s">
        <v>4</v>
      </c>
    </row>
    <row r="1486" spans="1:3" x14ac:dyDescent="0.25">
      <c r="A1486" s="1">
        <v>16798</v>
      </c>
      <c r="B1486" s="1" t="s">
        <v>1516</v>
      </c>
      <c r="C1486" s="1" t="s">
        <v>4</v>
      </c>
    </row>
    <row r="1487" spans="1:3" x14ac:dyDescent="0.25">
      <c r="A1487" s="1">
        <v>16799</v>
      </c>
      <c r="B1487" s="1" t="s">
        <v>1517</v>
      </c>
      <c r="C1487" s="1" t="s">
        <v>4</v>
      </c>
    </row>
    <row r="1488" spans="1:3" x14ac:dyDescent="0.25">
      <c r="A1488" s="1">
        <v>16805</v>
      </c>
      <c r="B1488" s="1" t="s">
        <v>1518</v>
      </c>
      <c r="C1488" s="1" t="s">
        <v>4</v>
      </c>
    </row>
    <row r="1489" spans="1:3" x14ac:dyDescent="0.25">
      <c r="A1489" s="1">
        <v>16809</v>
      </c>
      <c r="B1489" s="1" t="s">
        <v>1519</v>
      </c>
      <c r="C1489" s="1" t="s">
        <v>4</v>
      </c>
    </row>
    <row r="1490" spans="1:3" x14ac:dyDescent="0.25">
      <c r="A1490" s="1">
        <v>16810</v>
      </c>
      <c r="B1490" s="1" t="s">
        <v>1520</v>
      </c>
      <c r="C1490" s="1" t="s">
        <v>4</v>
      </c>
    </row>
    <row r="1491" spans="1:3" x14ac:dyDescent="0.25">
      <c r="A1491" s="1">
        <v>16814</v>
      </c>
      <c r="B1491" s="1" t="s">
        <v>1521</v>
      </c>
      <c r="C1491" s="1" t="s">
        <v>4</v>
      </c>
    </row>
    <row r="1492" spans="1:3" x14ac:dyDescent="0.25">
      <c r="A1492" s="1">
        <v>16815</v>
      </c>
      <c r="B1492" s="1" t="s">
        <v>1522</v>
      </c>
      <c r="C1492" s="1" t="s">
        <v>4</v>
      </c>
    </row>
    <row r="1493" spans="1:3" x14ac:dyDescent="0.25">
      <c r="A1493" s="1">
        <v>16817</v>
      </c>
      <c r="B1493" s="1" t="s">
        <v>1523</v>
      </c>
      <c r="C1493" s="1" t="s">
        <v>4</v>
      </c>
    </row>
    <row r="1494" spans="1:3" x14ac:dyDescent="0.25">
      <c r="A1494" s="1">
        <v>16821</v>
      </c>
      <c r="B1494" s="1" t="s">
        <v>1524</v>
      </c>
      <c r="C1494" s="1" t="s">
        <v>4</v>
      </c>
    </row>
    <row r="1495" spans="1:3" x14ac:dyDescent="0.25">
      <c r="A1495" s="1">
        <v>16829</v>
      </c>
      <c r="B1495" s="1" t="s">
        <v>1525</v>
      </c>
      <c r="C1495" s="1" t="s">
        <v>4</v>
      </c>
    </row>
    <row r="1496" spans="1:3" x14ac:dyDescent="0.25">
      <c r="A1496" s="1">
        <v>16830</v>
      </c>
      <c r="B1496" s="1" t="s">
        <v>1526</v>
      </c>
      <c r="C1496" s="1" t="s">
        <v>4</v>
      </c>
    </row>
    <row r="1497" spans="1:3" x14ac:dyDescent="0.25">
      <c r="A1497" s="1">
        <v>16833</v>
      </c>
      <c r="B1497" s="1" t="s">
        <v>1527</v>
      </c>
      <c r="C1497" s="1" t="s">
        <v>4</v>
      </c>
    </row>
    <row r="1498" spans="1:3" x14ac:dyDescent="0.25">
      <c r="A1498" s="1">
        <v>16843</v>
      </c>
      <c r="B1498" s="1" t="s">
        <v>1528</v>
      </c>
      <c r="C1498" s="1" t="s">
        <v>4</v>
      </c>
    </row>
    <row r="1499" spans="1:3" x14ac:dyDescent="0.25">
      <c r="A1499" s="1">
        <v>16844</v>
      </c>
      <c r="B1499" s="1" t="s">
        <v>1529</v>
      </c>
      <c r="C1499" s="1" t="s">
        <v>4</v>
      </c>
    </row>
    <row r="1500" spans="1:3" x14ac:dyDescent="0.25">
      <c r="A1500" s="1">
        <v>16854</v>
      </c>
      <c r="B1500" s="1" t="s">
        <v>1530</v>
      </c>
      <c r="C1500" s="1" t="s">
        <v>4</v>
      </c>
    </row>
    <row r="1501" spans="1:3" x14ac:dyDescent="0.25">
      <c r="A1501" s="1">
        <v>16858</v>
      </c>
      <c r="B1501" s="1" t="s">
        <v>1531</v>
      </c>
      <c r="C1501" s="1" t="s">
        <v>4</v>
      </c>
    </row>
    <row r="1502" spans="1:3" x14ac:dyDescent="0.25">
      <c r="A1502" s="1">
        <v>16859</v>
      </c>
      <c r="B1502" s="1" t="s">
        <v>1532</v>
      </c>
      <c r="C1502" s="1" t="s">
        <v>4</v>
      </c>
    </row>
    <row r="1503" spans="1:3" x14ac:dyDescent="0.25">
      <c r="A1503" s="1">
        <v>16860</v>
      </c>
      <c r="B1503" s="1" t="s">
        <v>1533</v>
      </c>
      <c r="C1503" s="1" t="s">
        <v>4</v>
      </c>
    </row>
    <row r="1504" spans="1:3" x14ac:dyDescent="0.25">
      <c r="A1504" s="1">
        <v>16861</v>
      </c>
      <c r="B1504" s="1" t="s">
        <v>1534</v>
      </c>
      <c r="C1504" s="1" t="s">
        <v>4</v>
      </c>
    </row>
    <row r="1505" spans="1:3" x14ac:dyDescent="0.25">
      <c r="A1505" s="1">
        <v>16862</v>
      </c>
      <c r="B1505" s="1" t="s">
        <v>1535</v>
      </c>
      <c r="C1505" s="1" t="s">
        <v>4</v>
      </c>
    </row>
    <row r="1506" spans="1:3" x14ac:dyDescent="0.25">
      <c r="A1506" s="1">
        <v>16863</v>
      </c>
      <c r="B1506" s="1" t="s">
        <v>1536</v>
      </c>
      <c r="C1506" s="1" t="s">
        <v>4</v>
      </c>
    </row>
    <row r="1507" spans="1:3" x14ac:dyDescent="0.25">
      <c r="A1507" s="1">
        <v>16873</v>
      </c>
      <c r="B1507" s="1" t="s">
        <v>1537</v>
      </c>
      <c r="C1507" s="1" t="s">
        <v>4</v>
      </c>
    </row>
    <row r="1508" spans="1:3" x14ac:dyDescent="0.25">
      <c r="A1508" s="1">
        <v>16875</v>
      </c>
      <c r="B1508" s="1" t="s">
        <v>1538</v>
      </c>
      <c r="C1508" s="1" t="s">
        <v>4</v>
      </c>
    </row>
    <row r="1509" spans="1:3" x14ac:dyDescent="0.25">
      <c r="A1509" s="1">
        <v>16883</v>
      </c>
      <c r="B1509" s="1" t="s">
        <v>1539</v>
      </c>
      <c r="C1509" s="1" t="s">
        <v>4</v>
      </c>
    </row>
    <row r="1510" spans="1:3" x14ac:dyDescent="0.25">
      <c r="A1510" s="1">
        <v>16885</v>
      </c>
      <c r="B1510" s="1" t="s">
        <v>1540</v>
      </c>
      <c r="C1510" s="1" t="s">
        <v>4</v>
      </c>
    </row>
    <row r="1511" spans="1:3" x14ac:dyDescent="0.25">
      <c r="A1511" s="1">
        <v>16886</v>
      </c>
      <c r="B1511" s="1" t="s">
        <v>1541</v>
      </c>
      <c r="C1511" s="1" t="s">
        <v>4</v>
      </c>
    </row>
    <row r="1512" spans="1:3" x14ac:dyDescent="0.25">
      <c r="A1512" s="1">
        <v>16889</v>
      </c>
      <c r="B1512" s="1" t="s">
        <v>1542</v>
      </c>
      <c r="C1512" s="1" t="s">
        <v>4</v>
      </c>
    </row>
    <row r="1513" spans="1:3" x14ac:dyDescent="0.25">
      <c r="A1513" s="1">
        <v>16890</v>
      </c>
      <c r="B1513" s="1" t="s">
        <v>1543</v>
      </c>
      <c r="C1513" s="1" t="s">
        <v>4</v>
      </c>
    </row>
    <row r="1514" spans="1:3" x14ac:dyDescent="0.25">
      <c r="A1514" s="1">
        <v>16891</v>
      </c>
      <c r="B1514" s="1" t="s">
        <v>1544</v>
      </c>
      <c r="C1514" s="1" t="s">
        <v>4</v>
      </c>
    </row>
    <row r="1515" spans="1:3" x14ac:dyDescent="0.25">
      <c r="A1515" s="1">
        <v>16892</v>
      </c>
      <c r="B1515" s="1" t="s">
        <v>1545</v>
      </c>
      <c r="C1515" s="1" t="s">
        <v>4</v>
      </c>
    </row>
    <row r="1516" spans="1:3" x14ac:dyDescent="0.25">
      <c r="A1516" s="1">
        <v>16894</v>
      </c>
      <c r="B1516" s="1" t="s">
        <v>1546</v>
      </c>
      <c r="C1516" s="1" t="s">
        <v>4</v>
      </c>
    </row>
    <row r="1517" spans="1:3" x14ac:dyDescent="0.25">
      <c r="A1517" s="1">
        <v>16895</v>
      </c>
      <c r="B1517" s="1" t="s">
        <v>1547</v>
      </c>
      <c r="C1517" s="1" t="s">
        <v>4</v>
      </c>
    </row>
    <row r="1518" spans="1:3" x14ac:dyDescent="0.25">
      <c r="A1518" s="1">
        <v>16898</v>
      </c>
      <c r="B1518" s="1" t="s">
        <v>1548</v>
      </c>
      <c r="C1518" s="1" t="s">
        <v>4</v>
      </c>
    </row>
    <row r="1519" spans="1:3" x14ac:dyDescent="0.25">
      <c r="A1519" s="1">
        <v>16899</v>
      </c>
      <c r="B1519" s="1" t="s">
        <v>1549</v>
      </c>
      <c r="C1519" s="1" t="s">
        <v>4</v>
      </c>
    </row>
    <row r="1520" spans="1:3" x14ac:dyDescent="0.25">
      <c r="A1520" s="1">
        <v>16901</v>
      </c>
      <c r="B1520" s="1" t="s">
        <v>1550</v>
      </c>
      <c r="C1520" s="1" t="s">
        <v>4</v>
      </c>
    </row>
    <row r="1521" spans="1:3" x14ac:dyDescent="0.25">
      <c r="A1521" s="1">
        <v>16903</v>
      </c>
      <c r="B1521" s="1" t="s">
        <v>1551</v>
      </c>
      <c r="C1521" s="1" t="s">
        <v>4</v>
      </c>
    </row>
    <row r="1522" spans="1:3" x14ac:dyDescent="0.25">
      <c r="A1522" s="1">
        <v>16904</v>
      </c>
      <c r="B1522" s="1" t="s">
        <v>1552</v>
      </c>
      <c r="C1522" s="1" t="s">
        <v>4</v>
      </c>
    </row>
    <row r="1523" spans="1:3" x14ac:dyDescent="0.25">
      <c r="A1523" s="1">
        <v>16905</v>
      </c>
      <c r="B1523" s="1" t="s">
        <v>1553</v>
      </c>
      <c r="C1523" s="1" t="s">
        <v>4</v>
      </c>
    </row>
    <row r="1524" spans="1:3" x14ac:dyDescent="0.25">
      <c r="A1524" s="1">
        <v>16906</v>
      </c>
      <c r="B1524" s="1" t="s">
        <v>1554</v>
      </c>
      <c r="C1524" s="1" t="s">
        <v>4</v>
      </c>
    </row>
    <row r="1525" spans="1:3" x14ac:dyDescent="0.25">
      <c r="A1525" s="1">
        <v>16907</v>
      </c>
      <c r="B1525" s="1" t="s">
        <v>1555</v>
      </c>
      <c r="C1525" s="1" t="s">
        <v>4</v>
      </c>
    </row>
    <row r="1526" spans="1:3" x14ac:dyDescent="0.25">
      <c r="A1526" s="1">
        <v>16918</v>
      </c>
      <c r="B1526" s="1" t="s">
        <v>1556</v>
      </c>
      <c r="C1526" s="1" t="s">
        <v>4</v>
      </c>
    </row>
    <row r="1527" spans="1:3" x14ac:dyDescent="0.25">
      <c r="A1527" s="1">
        <v>16919</v>
      </c>
      <c r="B1527" s="1" t="s">
        <v>1557</v>
      </c>
      <c r="C1527" s="1" t="s">
        <v>4</v>
      </c>
    </row>
    <row r="1528" spans="1:3" x14ac:dyDescent="0.25">
      <c r="A1528" s="1">
        <v>16922</v>
      </c>
      <c r="B1528" s="1" t="s">
        <v>1558</v>
      </c>
      <c r="C1528" s="1" t="s">
        <v>4</v>
      </c>
    </row>
    <row r="1529" spans="1:3" x14ac:dyDescent="0.25">
      <c r="A1529" s="1">
        <v>16923</v>
      </c>
      <c r="B1529" s="1" t="s">
        <v>1559</v>
      </c>
      <c r="C1529" s="1" t="s">
        <v>4</v>
      </c>
    </row>
    <row r="1530" spans="1:3" x14ac:dyDescent="0.25">
      <c r="A1530" s="1">
        <v>16926</v>
      </c>
      <c r="B1530" s="1" t="s">
        <v>1560</v>
      </c>
      <c r="C1530" s="1" t="s">
        <v>4</v>
      </c>
    </row>
    <row r="1531" spans="1:3" x14ac:dyDescent="0.25">
      <c r="A1531" s="1">
        <v>16931</v>
      </c>
      <c r="B1531" s="1" t="s">
        <v>1561</v>
      </c>
      <c r="C1531" s="1" t="s">
        <v>4</v>
      </c>
    </row>
    <row r="1532" spans="1:3" x14ac:dyDescent="0.25">
      <c r="A1532" s="1">
        <v>16932</v>
      </c>
      <c r="B1532" s="1" t="s">
        <v>1562</v>
      </c>
      <c r="C1532" s="1" t="s">
        <v>4</v>
      </c>
    </row>
    <row r="1533" spans="1:3" x14ac:dyDescent="0.25">
      <c r="A1533" s="1">
        <v>16933</v>
      </c>
      <c r="B1533" s="1" t="s">
        <v>1563</v>
      </c>
      <c r="C1533" s="1" t="s">
        <v>4</v>
      </c>
    </row>
    <row r="1534" spans="1:3" x14ac:dyDescent="0.25">
      <c r="A1534" s="1">
        <v>16934</v>
      </c>
      <c r="B1534" s="1" t="s">
        <v>1564</v>
      </c>
      <c r="C1534" s="1" t="s">
        <v>4</v>
      </c>
    </row>
    <row r="1535" spans="1:3" x14ac:dyDescent="0.25">
      <c r="A1535" s="1">
        <v>16935</v>
      </c>
      <c r="B1535" s="1" t="s">
        <v>1565</v>
      </c>
      <c r="C1535" s="1" t="s">
        <v>4</v>
      </c>
    </row>
    <row r="1536" spans="1:3" x14ac:dyDescent="0.25">
      <c r="A1536" s="1">
        <v>16937</v>
      </c>
      <c r="B1536" s="1" t="s">
        <v>1566</v>
      </c>
      <c r="C1536" s="1" t="s">
        <v>4</v>
      </c>
    </row>
    <row r="1537" spans="1:3" x14ac:dyDescent="0.25">
      <c r="A1537" s="1">
        <v>16938</v>
      </c>
      <c r="B1537" s="1" t="s">
        <v>1567</v>
      </c>
      <c r="C1537" s="1" t="s">
        <v>4</v>
      </c>
    </row>
    <row r="1538" spans="1:3" x14ac:dyDescent="0.25">
      <c r="A1538" s="1">
        <v>16940</v>
      </c>
      <c r="B1538" s="1" t="s">
        <v>1568</v>
      </c>
      <c r="C1538" s="1" t="s">
        <v>4</v>
      </c>
    </row>
    <row r="1539" spans="1:3" x14ac:dyDescent="0.25">
      <c r="A1539" s="1">
        <v>16945</v>
      </c>
      <c r="B1539" s="1" t="s">
        <v>1569</v>
      </c>
      <c r="C1539" s="1" t="s">
        <v>4</v>
      </c>
    </row>
    <row r="1540" spans="1:3" x14ac:dyDescent="0.25">
      <c r="A1540" s="1">
        <v>16946</v>
      </c>
      <c r="B1540" s="1" t="s">
        <v>1570</v>
      </c>
      <c r="C1540" s="1" t="s">
        <v>4</v>
      </c>
    </row>
    <row r="1541" spans="1:3" x14ac:dyDescent="0.25">
      <c r="A1541" s="1">
        <v>16948</v>
      </c>
      <c r="B1541" s="1" t="s">
        <v>1571</v>
      </c>
      <c r="C1541" s="1" t="s">
        <v>4</v>
      </c>
    </row>
    <row r="1542" spans="1:3" x14ac:dyDescent="0.25">
      <c r="A1542" s="1">
        <v>16950</v>
      </c>
      <c r="B1542" s="1" t="s">
        <v>1572</v>
      </c>
      <c r="C1542" s="1" t="s">
        <v>4</v>
      </c>
    </row>
    <row r="1543" spans="1:3" x14ac:dyDescent="0.25">
      <c r="A1543" s="1">
        <v>16952</v>
      </c>
      <c r="B1543" s="1" t="s">
        <v>1573</v>
      </c>
      <c r="C1543" s="1" t="s">
        <v>4</v>
      </c>
    </row>
    <row r="1544" spans="1:3" x14ac:dyDescent="0.25">
      <c r="A1544" s="1">
        <v>16954</v>
      </c>
      <c r="B1544" s="1" t="s">
        <v>1574</v>
      </c>
      <c r="C1544" s="1" t="s">
        <v>4</v>
      </c>
    </row>
    <row r="1545" spans="1:3" x14ac:dyDescent="0.25">
      <c r="A1545" s="1">
        <v>16958</v>
      </c>
      <c r="B1545" s="1" t="s">
        <v>1575</v>
      </c>
      <c r="C1545" s="1" t="s">
        <v>4</v>
      </c>
    </row>
    <row r="1546" spans="1:3" x14ac:dyDescent="0.25">
      <c r="A1546" s="1">
        <v>16960</v>
      </c>
      <c r="B1546" s="1" t="s">
        <v>1576</v>
      </c>
      <c r="C1546" s="1" t="s">
        <v>4</v>
      </c>
    </row>
    <row r="1547" spans="1:3" x14ac:dyDescent="0.25">
      <c r="A1547" s="1">
        <v>16977</v>
      </c>
      <c r="B1547" s="1" t="s">
        <v>1577</v>
      </c>
      <c r="C1547" s="1" t="s">
        <v>4</v>
      </c>
    </row>
    <row r="1548" spans="1:3" x14ac:dyDescent="0.25">
      <c r="A1548" s="1">
        <v>16978</v>
      </c>
      <c r="B1548" s="1" t="s">
        <v>1578</v>
      </c>
      <c r="C1548" s="1" t="s">
        <v>4</v>
      </c>
    </row>
    <row r="1549" spans="1:3" x14ac:dyDescent="0.25">
      <c r="A1549" s="1">
        <v>16979</v>
      </c>
      <c r="B1549" s="1" t="s">
        <v>1579</v>
      </c>
      <c r="C1549" s="1" t="s">
        <v>4</v>
      </c>
    </row>
    <row r="1550" spans="1:3" x14ac:dyDescent="0.25">
      <c r="A1550" s="1">
        <v>16983</v>
      </c>
      <c r="B1550" s="1" t="s">
        <v>1580</v>
      </c>
      <c r="C1550" s="1" t="s">
        <v>4</v>
      </c>
    </row>
    <row r="1551" spans="1:3" x14ac:dyDescent="0.25">
      <c r="A1551" s="1">
        <v>16984</v>
      </c>
      <c r="B1551" s="1" t="s">
        <v>1581</v>
      </c>
      <c r="C1551" s="1" t="s">
        <v>4</v>
      </c>
    </row>
    <row r="1552" spans="1:3" x14ac:dyDescent="0.25">
      <c r="A1552" s="1">
        <v>16985</v>
      </c>
      <c r="B1552" s="1" t="s">
        <v>1582</v>
      </c>
      <c r="C1552" s="1" t="s">
        <v>4</v>
      </c>
    </row>
    <row r="1553" spans="1:3" x14ac:dyDescent="0.25">
      <c r="A1553" s="1">
        <v>16987</v>
      </c>
      <c r="B1553" s="1" t="s">
        <v>1583</v>
      </c>
      <c r="C1553" s="1" t="s">
        <v>4</v>
      </c>
    </row>
    <row r="1554" spans="1:3" x14ac:dyDescent="0.25">
      <c r="A1554" s="1">
        <v>16992</v>
      </c>
      <c r="B1554" s="1" t="s">
        <v>1584</v>
      </c>
      <c r="C1554" s="1" t="s">
        <v>4</v>
      </c>
    </row>
    <row r="1555" spans="1:3" x14ac:dyDescent="0.25">
      <c r="A1555" s="1">
        <v>16998</v>
      </c>
      <c r="B1555" s="1" t="s">
        <v>1585</v>
      </c>
      <c r="C1555" s="1" t="s">
        <v>4</v>
      </c>
    </row>
    <row r="1556" spans="1:3" x14ac:dyDescent="0.25">
      <c r="A1556" s="1">
        <v>17001</v>
      </c>
      <c r="B1556" s="1" t="s">
        <v>1586</v>
      </c>
      <c r="C1556" s="1" t="s">
        <v>4</v>
      </c>
    </row>
    <row r="1557" spans="1:3" x14ac:dyDescent="0.25">
      <c r="A1557" s="1">
        <v>17003</v>
      </c>
      <c r="B1557" s="1" t="s">
        <v>1587</v>
      </c>
      <c r="C1557" s="1" t="s">
        <v>4</v>
      </c>
    </row>
    <row r="1558" spans="1:3" x14ac:dyDescent="0.25">
      <c r="A1558" s="1">
        <v>17004</v>
      </c>
      <c r="B1558" s="1" t="s">
        <v>1588</v>
      </c>
      <c r="C1558" s="1" t="s">
        <v>4</v>
      </c>
    </row>
    <row r="1559" spans="1:3" x14ac:dyDescent="0.25">
      <c r="A1559" s="1">
        <v>17007</v>
      </c>
      <c r="B1559" s="1" t="s">
        <v>1589</v>
      </c>
      <c r="C1559" s="1" t="s">
        <v>4</v>
      </c>
    </row>
    <row r="1560" spans="1:3" x14ac:dyDescent="0.25">
      <c r="A1560" s="1">
        <v>17012</v>
      </c>
      <c r="B1560" s="1" t="s">
        <v>1590</v>
      </c>
      <c r="C1560" s="1" t="s">
        <v>4</v>
      </c>
    </row>
    <row r="1561" spans="1:3" x14ac:dyDescent="0.25">
      <c r="A1561" s="1">
        <v>17016</v>
      </c>
      <c r="B1561" s="1" t="s">
        <v>1591</v>
      </c>
      <c r="C1561" s="1" t="s">
        <v>4</v>
      </c>
    </row>
    <row r="1562" spans="1:3" x14ac:dyDescent="0.25">
      <c r="A1562" s="1">
        <v>17017</v>
      </c>
      <c r="B1562" s="1" t="s">
        <v>1592</v>
      </c>
      <c r="C1562" s="1" t="s">
        <v>4</v>
      </c>
    </row>
    <row r="1563" spans="1:3" x14ac:dyDescent="0.25">
      <c r="A1563" s="1">
        <v>17019</v>
      </c>
      <c r="B1563" s="1" t="s">
        <v>1593</v>
      </c>
      <c r="C1563" s="1" t="s">
        <v>4</v>
      </c>
    </row>
    <row r="1564" spans="1:3" x14ac:dyDescent="0.25">
      <c r="A1564" s="1">
        <v>17022</v>
      </c>
      <c r="B1564" s="1" t="s">
        <v>1594</v>
      </c>
      <c r="C1564" s="1" t="s">
        <v>4</v>
      </c>
    </row>
    <row r="1565" spans="1:3" x14ac:dyDescent="0.25">
      <c r="A1565" s="1">
        <v>17023</v>
      </c>
      <c r="B1565" s="1" t="s">
        <v>1595</v>
      </c>
      <c r="C1565" s="1" t="s">
        <v>4</v>
      </c>
    </row>
    <row r="1566" spans="1:3" x14ac:dyDescent="0.25">
      <c r="A1566" s="1">
        <v>17025</v>
      </c>
      <c r="B1566" s="1" t="s">
        <v>1596</v>
      </c>
      <c r="C1566" s="1" t="s">
        <v>4</v>
      </c>
    </row>
    <row r="1567" spans="1:3" x14ac:dyDescent="0.25">
      <c r="A1567" s="1">
        <v>17028</v>
      </c>
      <c r="B1567" s="1" t="s">
        <v>1597</v>
      </c>
      <c r="C1567" s="1" t="s">
        <v>4</v>
      </c>
    </row>
    <row r="1568" spans="1:3" x14ac:dyDescent="0.25">
      <c r="A1568" s="1">
        <v>17029</v>
      </c>
      <c r="B1568" s="1" t="s">
        <v>1598</v>
      </c>
      <c r="C1568" s="1" t="s">
        <v>4</v>
      </c>
    </row>
    <row r="1569" spans="1:3" x14ac:dyDescent="0.25">
      <c r="A1569" s="1">
        <v>17032</v>
      </c>
      <c r="B1569" s="1" t="s">
        <v>1599</v>
      </c>
      <c r="C1569" s="1" t="s">
        <v>4</v>
      </c>
    </row>
    <row r="1570" spans="1:3" x14ac:dyDescent="0.25">
      <c r="A1570" s="1">
        <v>17034</v>
      </c>
      <c r="B1570" s="1" t="s">
        <v>1600</v>
      </c>
      <c r="C1570" s="1" t="s">
        <v>4</v>
      </c>
    </row>
    <row r="1571" spans="1:3" x14ac:dyDescent="0.25">
      <c r="A1571" s="1">
        <v>17039</v>
      </c>
      <c r="B1571" s="1" t="s">
        <v>1601</v>
      </c>
      <c r="C1571" s="1" t="s">
        <v>4</v>
      </c>
    </row>
    <row r="1572" spans="1:3" x14ac:dyDescent="0.25">
      <c r="A1572" s="1">
        <v>17044</v>
      </c>
      <c r="B1572" s="1" t="s">
        <v>1602</v>
      </c>
      <c r="C1572" s="1" t="s">
        <v>4</v>
      </c>
    </row>
    <row r="1573" spans="1:3" x14ac:dyDescent="0.25">
      <c r="A1573" s="1">
        <v>17046</v>
      </c>
      <c r="B1573" s="1" t="s">
        <v>1603</v>
      </c>
      <c r="C1573" s="1" t="s">
        <v>4</v>
      </c>
    </row>
    <row r="1574" spans="1:3" x14ac:dyDescent="0.25">
      <c r="A1574" s="1">
        <v>17049</v>
      </c>
      <c r="B1574" s="1" t="s">
        <v>1604</v>
      </c>
      <c r="C1574" s="1" t="s">
        <v>4</v>
      </c>
    </row>
    <row r="1575" spans="1:3" x14ac:dyDescent="0.25">
      <c r="A1575" s="1">
        <v>17051</v>
      </c>
      <c r="B1575" s="1" t="s">
        <v>1605</v>
      </c>
      <c r="C1575" s="1" t="s">
        <v>4</v>
      </c>
    </row>
    <row r="1576" spans="1:3" x14ac:dyDescent="0.25">
      <c r="A1576" s="1">
        <v>17055</v>
      </c>
      <c r="B1576" s="1" t="s">
        <v>1606</v>
      </c>
      <c r="C1576" s="1" t="s">
        <v>4</v>
      </c>
    </row>
    <row r="1577" spans="1:3" x14ac:dyDescent="0.25">
      <c r="A1577" s="1">
        <v>17059</v>
      </c>
      <c r="B1577" s="1" t="s">
        <v>1607</v>
      </c>
      <c r="C1577" s="1" t="s">
        <v>4</v>
      </c>
    </row>
    <row r="1578" spans="1:3" x14ac:dyDescent="0.25">
      <c r="A1578" s="1">
        <v>17062</v>
      </c>
      <c r="B1578" s="1" t="s">
        <v>1608</v>
      </c>
      <c r="C1578" s="1" t="s">
        <v>4</v>
      </c>
    </row>
    <row r="1579" spans="1:3" x14ac:dyDescent="0.25">
      <c r="A1579" s="1">
        <v>17063</v>
      </c>
      <c r="B1579" s="1" t="s">
        <v>1609</v>
      </c>
      <c r="C1579" s="1" t="s">
        <v>4</v>
      </c>
    </row>
    <row r="1580" spans="1:3" x14ac:dyDescent="0.25">
      <c r="A1580" s="1">
        <v>17068</v>
      </c>
      <c r="B1580" s="1" t="s">
        <v>1610</v>
      </c>
      <c r="C1580" s="1" t="s">
        <v>4</v>
      </c>
    </row>
    <row r="1581" spans="1:3" x14ac:dyDescent="0.25">
      <c r="A1581" s="1">
        <v>17071</v>
      </c>
      <c r="B1581" s="1" t="s">
        <v>1611</v>
      </c>
      <c r="C1581" s="1" t="s">
        <v>4</v>
      </c>
    </row>
    <row r="1582" spans="1:3" x14ac:dyDescent="0.25">
      <c r="A1582" s="1">
        <v>17075</v>
      </c>
      <c r="B1582" s="1" t="s">
        <v>1612</v>
      </c>
      <c r="C1582" s="1" t="s">
        <v>4</v>
      </c>
    </row>
    <row r="1583" spans="1:3" x14ac:dyDescent="0.25">
      <c r="A1583" s="1">
        <v>17080</v>
      </c>
      <c r="B1583" s="1" t="s">
        <v>1613</v>
      </c>
      <c r="C1583" s="1" t="s">
        <v>4</v>
      </c>
    </row>
    <row r="1584" spans="1:3" x14ac:dyDescent="0.25">
      <c r="A1584" s="1">
        <v>17083</v>
      </c>
      <c r="B1584" s="1" t="s">
        <v>1614</v>
      </c>
      <c r="C1584" s="1" t="s">
        <v>4</v>
      </c>
    </row>
    <row r="1585" spans="1:3" x14ac:dyDescent="0.25">
      <c r="A1585" s="1">
        <v>17084</v>
      </c>
      <c r="B1585" s="1" t="s">
        <v>1615</v>
      </c>
      <c r="C1585" s="1" t="s">
        <v>4</v>
      </c>
    </row>
    <row r="1586" spans="1:3" x14ac:dyDescent="0.25">
      <c r="A1586" s="1">
        <v>17085</v>
      </c>
      <c r="B1586" s="1" t="s">
        <v>1616</v>
      </c>
      <c r="C1586" s="1" t="s">
        <v>4</v>
      </c>
    </row>
    <row r="1587" spans="1:3" x14ac:dyDescent="0.25">
      <c r="A1587" s="1">
        <v>17091</v>
      </c>
      <c r="B1587" s="1" t="s">
        <v>1617</v>
      </c>
      <c r="C1587" s="1" t="s">
        <v>4</v>
      </c>
    </row>
    <row r="1588" spans="1:3" x14ac:dyDescent="0.25">
      <c r="A1588" s="1">
        <v>17092</v>
      </c>
      <c r="B1588" s="1" t="s">
        <v>1618</v>
      </c>
      <c r="C1588" s="1" t="s">
        <v>4</v>
      </c>
    </row>
    <row r="1589" spans="1:3" x14ac:dyDescent="0.25">
      <c r="A1589" s="1">
        <v>17095</v>
      </c>
      <c r="B1589" s="1" t="s">
        <v>1619</v>
      </c>
      <c r="C1589" s="1" t="s">
        <v>4</v>
      </c>
    </row>
    <row r="1590" spans="1:3" x14ac:dyDescent="0.25">
      <c r="A1590" s="1">
        <v>17096</v>
      </c>
      <c r="B1590" s="1" t="s">
        <v>1620</v>
      </c>
      <c r="C1590" s="1" t="s">
        <v>4</v>
      </c>
    </row>
    <row r="1591" spans="1:3" x14ac:dyDescent="0.25">
      <c r="A1591" s="1">
        <v>17104</v>
      </c>
      <c r="B1591" s="1" t="s">
        <v>1621</v>
      </c>
      <c r="C1591" s="1" t="s">
        <v>4</v>
      </c>
    </row>
    <row r="1592" spans="1:3" x14ac:dyDescent="0.25">
      <c r="A1592" s="1">
        <v>17107</v>
      </c>
      <c r="B1592" s="1" t="s">
        <v>1622</v>
      </c>
      <c r="C1592" s="1" t="s">
        <v>4</v>
      </c>
    </row>
    <row r="1593" spans="1:3" x14ac:dyDescent="0.25">
      <c r="A1593" s="1">
        <v>17108</v>
      </c>
      <c r="B1593" s="1" t="s">
        <v>1623</v>
      </c>
      <c r="C1593" s="1" t="s">
        <v>4</v>
      </c>
    </row>
    <row r="1594" spans="1:3" x14ac:dyDescent="0.25">
      <c r="A1594" s="1">
        <v>17112</v>
      </c>
      <c r="B1594" s="1" t="s">
        <v>1624</v>
      </c>
      <c r="C1594" s="1" t="s">
        <v>4</v>
      </c>
    </row>
    <row r="1595" spans="1:3" x14ac:dyDescent="0.25">
      <c r="A1595" s="1">
        <v>17113</v>
      </c>
      <c r="B1595" s="1" t="s">
        <v>1625</v>
      </c>
      <c r="C1595" s="1" t="s">
        <v>4</v>
      </c>
    </row>
    <row r="1596" spans="1:3" x14ac:dyDescent="0.25">
      <c r="A1596" s="1">
        <v>17115</v>
      </c>
      <c r="B1596" s="1" t="s">
        <v>1626</v>
      </c>
      <c r="C1596" s="1" t="s">
        <v>4</v>
      </c>
    </row>
    <row r="1597" spans="1:3" x14ac:dyDescent="0.25">
      <c r="A1597" s="1">
        <v>17116</v>
      </c>
      <c r="B1597" s="1" t="s">
        <v>1627</v>
      </c>
      <c r="C1597" s="1" t="s">
        <v>4</v>
      </c>
    </row>
    <row r="1598" spans="1:3" x14ac:dyDescent="0.25">
      <c r="A1598" s="1">
        <v>17121</v>
      </c>
      <c r="B1598" s="1" t="s">
        <v>1628</v>
      </c>
      <c r="C1598" s="1" t="s">
        <v>4</v>
      </c>
    </row>
    <row r="1599" spans="1:3" x14ac:dyDescent="0.25">
      <c r="A1599" s="1">
        <v>17123</v>
      </c>
      <c r="B1599" s="1" t="s">
        <v>1629</v>
      </c>
      <c r="C1599" s="1" t="s">
        <v>4</v>
      </c>
    </row>
    <row r="1600" spans="1:3" x14ac:dyDescent="0.25">
      <c r="A1600" s="1">
        <v>17126</v>
      </c>
      <c r="B1600" s="1" t="s">
        <v>1630</v>
      </c>
      <c r="C1600" s="1" t="s">
        <v>4</v>
      </c>
    </row>
    <row r="1601" spans="1:3" x14ac:dyDescent="0.25">
      <c r="A1601" s="1">
        <v>17132</v>
      </c>
      <c r="B1601" s="1" t="s">
        <v>1631</v>
      </c>
      <c r="C1601" s="1" t="s">
        <v>4</v>
      </c>
    </row>
    <row r="1602" spans="1:3" x14ac:dyDescent="0.25">
      <c r="A1602" s="1">
        <v>17135</v>
      </c>
      <c r="B1602" s="1" t="s">
        <v>1632</v>
      </c>
      <c r="C1602" s="1" t="s">
        <v>4</v>
      </c>
    </row>
    <row r="1603" spans="1:3" x14ac:dyDescent="0.25">
      <c r="A1603" s="1">
        <v>17137</v>
      </c>
      <c r="B1603" s="1" t="s">
        <v>1633</v>
      </c>
      <c r="C1603" s="1" t="s">
        <v>4</v>
      </c>
    </row>
    <row r="1604" spans="1:3" x14ac:dyDescent="0.25">
      <c r="A1604" s="1">
        <v>17138</v>
      </c>
      <c r="B1604" s="1" t="s">
        <v>1634</v>
      </c>
      <c r="C1604" s="1" t="s">
        <v>4</v>
      </c>
    </row>
    <row r="1605" spans="1:3" x14ac:dyDescent="0.25">
      <c r="A1605" s="1">
        <v>17139</v>
      </c>
      <c r="B1605" s="1" t="s">
        <v>1635</v>
      </c>
      <c r="C1605" s="1" t="s">
        <v>4</v>
      </c>
    </row>
    <row r="1606" spans="1:3" x14ac:dyDescent="0.25">
      <c r="A1606" s="1">
        <v>17141</v>
      </c>
      <c r="B1606" s="1" t="s">
        <v>1636</v>
      </c>
      <c r="C1606" s="1" t="s">
        <v>4</v>
      </c>
    </row>
    <row r="1607" spans="1:3" x14ac:dyDescent="0.25">
      <c r="A1607" s="1">
        <v>17142</v>
      </c>
      <c r="B1607" s="1" t="s">
        <v>1637</v>
      </c>
      <c r="C1607" s="1" t="s">
        <v>4</v>
      </c>
    </row>
    <row r="1608" spans="1:3" x14ac:dyDescent="0.25">
      <c r="A1608" s="1">
        <v>17143</v>
      </c>
      <c r="B1608" s="1" t="s">
        <v>1638</v>
      </c>
      <c r="C1608" s="1" t="s">
        <v>4</v>
      </c>
    </row>
    <row r="1609" spans="1:3" x14ac:dyDescent="0.25">
      <c r="A1609" s="1">
        <v>17145</v>
      </c>
      <c r="B1609" s="1" t="s">
        <v>1639</v>
      </c>
      <c r="C1609" s="1" t="s">
        <v>4</v>
      </c>
    </row>
    <row r="1610" spans="1:3" x14ac:dyDescent="0.25">
      <c r="A1610" s="1">
        <v>17146</v>
      </c>
      <c r="B1610" s="1" t="s">
        <v>1640</v>
      </c>
      <c r="C1610" s="1" t="s">
        <v>4</v>
      </c>
    </row>
    <row r="1611" spans="1:3" x14ac:dyDescent="0.25">
      <c r="A1611" s="1">
        <v>17147</v>
      </c>
      <c r="B1611" s="1" t="s">
        <v>1641</v>
      </c>
      <c r="C1611" s="1" t="s">
        <v>4</v>
      </c>
    </row>
    <row r="1612" spans="1:3" x14ac:dyDescent="0.25">
      <c r="A1612" s="1">
        <v>17150</v>
      </c>
      <c r="B1612" s="1" t="s">
        <v>1642</v>
      </c>
      <c r="C1612" s="1" t="s">
        <v>4</v>
      </c>
    </row>
    <row r="1613" spans="1:3" x14ac:dyDescent="0.25">
      <c r="A1613" s="1">
        <v>17155</v>
      </c>
      <c r="B1613" s="1" t="s">
        <v>1643</v>
      </c>
      <c r="C1613" s="1" t="s">
        <v>4</v>
      </c>
    </row>
    <row r="1614" spans="1:3" x14ac:dyDescent="0.25">
      <c r="A1614" s="1">
        <v>17157</v>
      </c>
      <c r="B1614" s="1" t="s">
        <v>1644</v>
      </c>
      <c r="C1614" s="1" t="s">
        <v>4</v>
      </c>
    </row>
    <row r="1615" spans="1:3" x14ac:dyDescent="0.25">
      <c r="A1615" s="1">
        <v>17160</v>
      </c>
      <c r="B1615" s="1" t="s">
        <v>1645</v>
      </c>
      <c r="C1615" s="1" t="s">
        <v>4</v>
      </c>
    </row>
    <row r="1616" spans="1:3" x14ac:dyDescent="0.25">
      <c r="A1616" s="1">
        <v>17165</v>
      </c>
      <c r="B1616" s="1" t="s">
        <v>1646</v>
      </c>
      <c r="C1616" s="1" t="s">
        <v>4</v>
      </c>
    </row>
    <row r="1617" spans="1:3" x14ac:dyDescent="0.25">
      <c r="A1617" s="1">
        <v>17167</v>
      </c>
      <c r="B1617" s="1" t="s">
        <v>1647</v>
      </c>
      <c r="C1617" s="1" t="s">
        <v>4</v>
      </c>
    </row>
    <row r="1618" spans="1:3" x14ac:dyDescent="0.25">
      <c r="A1618" s="1">
        <v>17176</v>
      </c>
      <c r="B1618" s="1" t="s">
        <v>1648</v>
      </c>
      <c r="C1618" s="1" t="s">
        <v>4</v>
      </c>
    </row>
    <row r="1619" spans="1:3" x14ac:dyDescent="0.25">
      <c r="A1619" s="1">
        <v>17178</v>
      </c>
      <c r="B1619" s="1" t="s">
        <v>1649</v>
      </c>
      <c r="C1619" s="1" t="s">
        <v>4</v>
      </c>
    </row>
    <row r="1620" spans="1:3" x14ac:dyDescent="0.25">
      <c r="A1620" s="1">
        <v>17179</v>
      </c>
      <c r="B1620" s="1" t="s">
        <v>1650</v>
      </c>
      <c r="C1620" s="1" t="s">
        <v>4</v>
      </c>
    </row>
    <row r="1621" spans="1:3" x14ac:dyDescent="0.25">
      <c r="A1621" s="1">
        <v>17180</v>
      </c>
      <c r="B1621" s="1" t="s">
        <v>1651</v>
      </c>
      <c r="C1621" s="1" t="s">
        <v>4</v>
      </c>
    </row>
    <row r="1622" spans="1:3" x14ac:dyDescent="0.25">
      <c r="A1622" s="1">
        <v>17181</v>
      </c>
      <c r="B1622" s="1" t="s">
        <v>1652</v>
      </c>
      <c r="C1622" s="1" t="s">
        <v>4</v>
      </c>
    </row>
    <row r="1623" spans="1:3" x14ac:dyDescent="0.25">
      <c r="A1623" s="1">
        <v>17188</v>
      </c>
      <c r="B1623" s="1" t="s">
        <v>1653</v>
      </c>
      <c r="C1623" s="1" t="s">
        <v>4</v>
      </c>
    </row>
    <row r="1624" spans="1:3" x14ac:dyDescent="0.25">
      <c r="A1624" s="1">
        <v>17190</v>
      </c>
      <c r="B1624" s="1" t="s">
        <v>1654</v>
      </c>
      <c r="C1624" s="1" t="s">
        <v>4</v>
      </c>
    </row>
    <row r="1625" spans="1:3" x14ac:dyDescent="0.25">
      <c r="A1625" s="1">
        <v>17191</v>
      </c>
      <c r="B1625" s="1" t="s">
        <v>1655</v>
      </c>
      <c r="C1625" s="1" t="s">
        <v>4</v>
      </c>
    </row>
    <row r="1626" spans="1:3" x14ac:dyDescent="0.25">
      <c r="A1626" s="1">
        <v>17195</v>
      </c>
      <c r="B1626" s="1" t="s">
        <v>1656</v>
      </c>
      <c r="C1626" s="1" t="s">
        <v>4</v>
      </c>
    </row>
    <row r="1627" spans="1:3" x14ac:dyDescent="0.25">
      <c r="A1627" s="1">
        <v>17198</v>
      </c>
      <c r="B1627" s="1" t="s">
        <v>1657</v>
      </c>
      <c r="C1627" s="1" t="s">
        <v>4</v>
      </c>
    </row>
    <row r="1628" spans="1:3" x14ac:dyDescent="0.25">
      <c r="A1628" s="1">
        <v>17201</v>
      </c>
      <c r="B1628" s="1" t="s">
        <v>1658</v>
      </c>
      <c r="C1628" s="1" t="s">
        <v>4</v>
      </c>
    </row>
    <row r="1629" spans="1:3" x14ac:dyDescent="0.25">
      <c r="A1629" s="1">
        <v>17203</v>
      </c>
      <c r="B1629" s="1" t="s">
        <v>1659</v>
      </c>
      <c r="C1629" s="1" t="s">
        <v>4</v>
      </c>
    </row>
    <row r="1630" spans="1:3" x14ac:dyDescent="0.25">
      <c r="A1630" s="1">
        <v>17204</v>
      </c>
      <c r="B1630" s="1" t="s">
        <v>1660</v>
      </c>
      <c r="C1630" s="1" t="s">
        <v>4</v>
      </c>
    </row>
    <row r="1631" spans="1:3" x14ac:dyDescent="0.25">
      <c r="A1631" s="1">
        <v>17207</v>
      </c>
      <c r="B1631" s="1" t="s">
        <v>1661</v>
      </c>
      <c r="C1631" s="1" t="s">
        <v>4</v>
      </c>
    </row>
    <row r="1632" spans="1:3" x14ac:dyDescent="0.25">
      <c r="A1632" s="1">
        <v>17208</v>
      </c>
      <c r="B1632" s="1" t="s">
        <v>1662</v>
      </c>
      <c r="C1632" s="1" t="s">
        <v>4</v>
      </c>
    </row>
    <row r="1633" spans="1:3" x14ac:dyDescent="0.25">
      <c r="A1633" s="1">
        <v>17211</v>
      </c>
      <c r="B1633" s="1" t="s">
        <v>1663</v>
      </c>
      <c r="C1633" s="1" t="s">
        <v>4</v>
      </c>
    </row>
    <row r="1634" spans="1:3" x14ac:dyDescent="0.25">
      <c r="A1634" s="1">
        <v>17212</v>
      </c>
      <c r="B1634" s="1" t="s">
        <v>1664</v>
      </c>
      <c r="C1634" s="1" t="s">
        <v>4</v>
      </c>
    </row>
    <row r="1635" spans="1:3" x14ac:dyDescent="0.25">
      <c r="A1635" s="1">
        <v>17218</v>
      </c>
      <c r="B1635" s="1" t="s">
        <v>1665</v>
      </c>
      <c r="C1635" s="1" t="s">
        <v>4</v>
      </c>
    </row>
    <row r="1636" spans="1:3" x14ac:dyDescent="0.25">
      <c r="A1636" s="1">
        <v>17219</v>
      </c>
      <c r="B1636" s="1" t="s">
        <v>1666</v>
      </c>
      <c r="C1636" s="1" t="s">
        <v>4</v>
      </c>
    </row>
    <row r="1637" spans="1:3" x14ac:dyDescent="0.25">
      <c r="A1637" s="1">
        <v>17220</v>
      </c>
      <c r="B1637" s="1" t="s">
        <v>1667</v>
      </c>
      <c r="C1637" s="1" t="s">
        <v>4</v>
      </c>
    </row>
    <row r="1638" spans="1:3" x14ac:dyDescent="0.25">
      <c r="A1638" s="1">
        <v>17221</v>
      </c>
      <c r="B1638" s="1" t="s">
        <v>1668</v>
      </c>
      <c r="C1638" s="1" t="s">
        <v>4</v>
      </c>
    </row>
    <row r="1639" spans="1:3" x14ac:dyDescent="0.25">
      <c r="A1639" s="1">
        <v>17222</v>
      </c>
      <c r="B1639" s="1" t="s">
        <v>1669</v>
      </c>
      <c r="C1639" s="1" t="s">
        <v>4</v>
      </c>
    </row>
    <row r="1640" spans="1:3" x14ac:dyDescent="0.25">
      <c r="A1640" s="1">
        <v>17226</v>
      </c>
      <c r="B1640" s="1" t="s">
        <v>1670</v>
      </c>
      <c r="C1640" s="1" t="s">
        <v>4</v>
      </c>
    </row>
    <row r="1641" spans="1:3" x14ac:dyDescent="0.25">
      <c r="A1641" s="1">
        <v>17227</v>
      </c>
      <c r="B1641" s="1" t="s">
        <v>1671</v>
      </c>
      <c r="C1641" s="1" t="s">
        <v>4</v>
      </c>
    </row>
    <row r="1642" spans="1:3" x14ac:dyDescent="0.25">
      <c r="A1642" s="1">
        <v>17228</v>
      </c>
      <c r="B1642" s="1" t="s">
        <v>1672</v>
      </c>
      <c r="C1642" s="1" t="s">
        <v>4</v>
      </c>
    </row>
    <row r="1643" spans="1:3" x14ac:dyDescent="0.25">
      <c r="A1643" s="1">
        <v>17230</v>
      </c>
      <c r="B1643" s="1" t="s">
        <v>1673</v>
      </c>
      <c r="C1643" s="1" t="s">
        <v>4</v>
      </c>
    </row>
    <row r="1644" spans="1:3" x14ac:dyDescent="0.25">
      <c r="A1644" s="1">
        <v>17231</v>
      </c>
      <c r="B1644" s="1" t="s">
        <v>1674</v>
      </c>
      <c r="C1644" s="1" t="s">
        <v>4</v>
      </c>
    </row>
    <row r="1645" spans="1:3" x14ac:dyDescent="0.25">
      <c r="A1645" s="1">
        <v>17233</v>
      </c>
      <c r="B1645" s="1" t="s">
        <v>1675</v>
      </c>
      <c r="C1645" s="1" t="s">
        <v>4</v>
      </c>
    </row>
    <row r="1646" spans="1:3" x14ac:dyDescent="0.25">
      <c r="A1646" s="1">
        <v>17235</v>
      </c>
      <c r="B1646" s="1" t="s">
        <v>1676</v>
      </c>
      <c r="C1646" s="1" t="s">
        <v>4</v>
      </c>
    </row>
    <row r="1647" spans="1:3" x14ac:dyDescent="0.25">
      <c r="A1647" s="1">
        <v>17236</v>
      </c>
      <c r="B1647" s="1" t="s">
        <v>1677</v>
      </c>
      <c r="C1647" s="1" t="s">
        <v>4</v>
      </c>
    </row>
    <row r="1648" spans="1:3" x14ac:dyDescent="0.25">
      <c r="A1648" s="1">
        <v>17238</v>
      </c>
      <c r="B1648" s="1" t="s">
        <v>1678</v>
      </c>
      <c r="C1648" s="1" t="s">
        <v>4</v>
      </c>
    </row>
    <row r="1649" spans="1:3" x14ac:dyDescent="0.25">
      <c r="A1649" s="1">
        <v>17241</v>
      </c>
      <c r="B1649" s="1" t="s">
        <v>1679</v>
      </c>
      <c r="C1649" s="1" t="s">
        <v>4</v>
      </c>
    </row>
    <row r="1650" spans="1:3" x14ac:dyDescent="0.25">
      <c r="A1650" s="1">
        <v>17243</v>
      </c>
      <c r="B1650" s="1" t="s">
        <v>1680</v>
      </c>
      <c r="C1650" s="1" t="s">
        <v>4</v>
      </c>
    </row>
    <row r="1651" spans="1:3" x14ac:dyDescent="0.25">
      <c r="A1651" s="1">
        <v>17244</v>
      </c>
      <c r="B1651" s="1" t="s">
        <v>1681</v>
      </c>
      <c r="C1651" s="1" t="s">
        <v>4</v>
      </c>
    </row>
    <row r="1652" spans="1:3" x14ac:dyDescent="0.25">
      <c r="A1652" s="1">
        <v>17249</v>
      </c>
      <c r="B1652" s="1" t="s">
        <v>1682</v>
      </c>
      <c r="C1652" s="1" t="s">
        <v>4</v>
      </c>
    </row>
    <row r="1653" spans="1:3" x14ac:dyDescent="0.25">
      <c r="A1653" s="1">
        <v>17255</v>
      </c>
      <c r="B1653" s="1" t="s">
        <v>1683</v>
      </c>
      <c r="C1653" s="1" t="s">
        <v>4</v>
      </c>
    </row>
    <row r="1654" spans="1:3" x14ac:dyDescent="0.25">
      <c r="A1654" s="1">
        <v>17256</v>
      </c>
      <c r="B1654" s="1" t="s">
        <v>1684</v>
      </c>
      <c r="C1654" s="1" t="s">
        <v>4</v>
      </c>
    </row>
    <row r="1655" spans="1:3" x14ac:dyDescent="0.25">
      <c r="A1655" s="1">
        <v>17257</v>
      </c>
      <c r="B1655" s="1" t="s">
        <v>1685</v>
      </c>
      <c r="C1655" s="1" t="s">
        <v>4</v>
      </c>
    </row>
    <row r="1656" spans="1:3" x14ac:dyDescent="0.25">
      <c r="A1656" s="1">
        <v>17258</v>
      </c>
      <c r="B1656" s="1" t="s">
        <v>1686</v>
      </c>
      <c r="C1656" s="1" t="s">
        <v>4</v>
      </c>
    </row>
    <row r="1657" spans="1:3" x14ac:dyDescent="0.25">
      <c r="A1657" s="1">
        <v>17261</v>
      </c>
      <c r="B1657" s="1" t="s">
        <v>1687</v>
      </c>
      <c r="C1657" s="1" t="s">
        <v>4</v>
      </c>
    </row>
    <row r="1658" spans="1:3" x14ac:dyDescent="0.25">
      <c r="A1658" s="1">
        <v>17264</v>
      </c>
      <c r="B1658" s="1" t="s">
        <v>1688</v>
      </c>
      <c r="C1658" s="1" t="s">
        <v>4</v>
      </c>
    </row>
    <row r="1659" spans="1:3" x14ac:dyDescent="0.25">
      <c r="A1659" s="1">
        <v>17269</v>
      </c>
      <c r="B1659" s="1" t="s">
        <v>1689</v>
      </c>
      <c r="C1659" s="1" t="s">
        <v>4</v>
      </c>
    </row>
    <row r="1660" spans="1:3" x14ac:dyDescent="0.25">
      <c r="A1660" s="1">
        <v>17271</v>
      </c>
      <c r="B1660" s="1" t="s">
        <v>1690</v>
      </c>
      <c r="C1660" s="1" t="s">
        <v>4</v>
      </c>
    </row>
    <row r="1661" spans="1:3" x14ac:dyDescent="0.25">
      <c r="A1661" s="1">
        <v>17282</v>
      </c>
      <c r="B1661" s="1" t="s">
        <v>1691</v>
      </c>
      <c r="C1661" s="1" t="s">
        <v>4</v>
      </c>
    </row>
    <row r="1662" spans="1:3" x14ac:dyDescent="0.25">
      <c r="A1662" s="1">
        <v>17283</v>
      </c>
      <c r="B1662" s="1" t="s">
        <v>1692</v>
      </c>
      <c r="C1662" s="1" t="s">
        <v>4</v>
      </c>
    </row>
    <row r="1663" spans="1:3" x14ac:dyDescent="0.25">
      <c r="A1663" s="1">
        <v>17284</v>
      </c>
      <c r="B1663" s="1" t="s">
        <v>1693</v>
      </c>
      <c r="C1663" s="1" t="s">
        <v>4</v>
      </c>
    </row>
    <row r="1664" spans="1:3" x14ac:dyDescent="0.25">
      <c r="A1664" s="1">
        <v>17287</v>
      </c>
      <c r="B1664" s="1" t="s">
        <v>1694</v>
      </c>
      <c r="C1664" s="1" t="s">
        <v>4</v>
      </c>
    </row>
    <row r="1665" spans="1:3" x14ac:dyDescent="0.25">
      <c r="A1665" s="1">
        <v>17288</v>
      </c>
      <c r="B1665" s="1" t="s">
        <v>1695</v>
      </c>
      <c r="C1665" s="1" t="s">
        <v>4</v>
      </c>
    </row>
    <row r="1666" spans="1:3" x14ac:dyDescent="0.25">
      <c r="A1666" s="1">
        <v>17290</v>
      </c>
      <c r="B1666" s="1" t="s">
        <v>1696</v>
      </c>
      <c r="C1666" s="1" t="s">
        <v>4</v>
      </c>
    </row>
    <row r="1667" spans="1:3" x14ac:dyDescent="0.25">
      <c r="A1667" s="1">
        <v>17293</v>
      </c>
      <c r="B1667" s="1" t="s">
        <v>1697</v>
      </c>
      <c r="C1667" s="1" t="s">
        <v>4</v>
      </c>
    </row>
    <row r="1668" spans="1:3" x14ac:dyDescent="0.25">
      <c r="A1668" s="1">
        <v>17294</v>
      </c>
      <c r="B1668" s="1" t="s">
        <v>1698</v>
      </c>
      <c r="C1668" s="1" t="s">
        <v>4</v>
      </c>
    </row>
    <row r="1669" spans="1:3" x14ac:dyDescent="0.25">
      <c r="A1669" s="1">
        <v>17299</v>
      </c>
      <c r="B1669" s="1" t="s">
        <v>1699</v>
      </c>
      <c r="C1669" s="1" t="s">
        <v>4</v>
      </c>
    </row>
    <row r="1670" spans="1:3" x14ac:dyDescent="0.25">
      <c r="A1670" s="1">
        <v>17300</v>
      </c>
      <c r="B1670" s="1" t="s">
        <v>1700</v>
      </c>
      <c r="C1670" s="1" t="s">
        <v>4</v>
      </c>
    </row>
    <row r="1671" spans="1:3" x14ac:dyDescent="0.25">
      <c r="A1671" s="1">
        <v>17301</v>
      </c>
      <c r="B1671" s="1" t="s">
        <v>1701</v>
      </c>
      <c r="C1671" s="1" t="s">
        <v>4</v>
      </c>
    </row>
    <row r="1672" spans="1:3" x14ac:dyDescent="0.25">
      <c r="A1672" s="1">
        <v>17309</v>
      </c>
      <c r="B1672" s="1" t="s">
        <v>1702</v>
      </c>
      <c r="C1672" s="1" t="s">
        <v>4</v>
      </c>
    </row>
    <row r="1673" spans="1:3" x14ac:dyDescent="0.25">
      <c r="A1673" s="1">
        <v>17311</v>
      </c>
      <c r="B1673" s="1" t="s">
        <v>1703</v>
      </c>
      <c r="C1673" s="1" t="s">
        <v>4</v>
      </c>
    </row>
    <row r="1674" spans="1:3" x14ac:dyDescent="0.25">
      <c r="A1674" s="1">
        <v>17314</v>
      </c>
      <c r="B1674" s="1" t="s">
        <v>1704</v>
      </c>
      <c r="C1674" s="1" t="s">
        <v>4</v>
      </c>
    </row>
    <row r="1675" spans="1:3" x14ac:dyDescent="0.25">
      <c r="A1675" s="1">
        <v>17315</v>
      </c>
      <c r="B1675" s="1" t="s">
        <v>1705</v>
      </c>
      <c r="C1675" s="1" t="s">
        <v>4</v>
      </c>
    </row>
    <row r="1676" spans="1:3" x14ac:dyDescent="0.25">
      <c r="A1676" s="1">
        <v>17320</v>
      </c>
      <c r="B1676" s="1" t="s">
        <v>1706</v>
      </c>
      <c r="C1676" s="1" t="s">
        <v>4</v>
      </c>
    </row>
    <row r="1677" spans="1:3" x14ac:dyDescent="0.25">
      <c r="A1677" s="1">
        <v>17321</v>
      </c>
      <c r="B1677" s="1" t="s">
        <v>1707</v>
      </c>
      <c r="C1677" s="1" t="s">
        <v>4</v>
      </c>
    </row>
    <row r="1678" spans="1:3" x14ac:dyDescent="0.25">
      <c r="A1678" s="1">
        <v>17322</v>
      </c>
      <c r="B1678" s="1" t="s">
        <v>1708</v>
      </c>
      <c r="C1678" s="1" t="s">
        <v>4</v>
      </c>
    </row>
    <row r="1679" spans="1:3" x14ac:dyDescent="0.25">
      <c r="A1679" s="1">
        <v>17323</v>
      </c>
      <c r="B1679" s="1" t="s">
        <v>1709</v>
      </c>
      <c r="C1679" s="1" t="s">
        <v>4</v>
      </c>
    </row>
    <row r="1680" spans="1:3" x14ac:dyDescent="0.25">
      <c r="A1680" s="1">
        <v>17324</v>
      </c>
      <c r="B1680" s="1" t="s">
        <v>1710</v>
      </c>
      <c r="C1680" s="1" t="s">
        <v>4</v>
      </c>
    </row>
    <row r="1681" spans="1:3" x14ac:dyDescent="0.25">
      <c r="A1681" s="1">
        <v>17326</v>
      </c>
      <c r="B1681" s="1" t="s">
        <v>1711</v>
      </c>
      <c r="C1681" s="1" t="s">
        <v>4</v>
      </c>
    </row>
    <row r="1682" spans="1:3" x14ac:dyDescent="0.25">
      <c r="A1682" s="1">
        <v>17329</v>
      </c>
      <c r="B1682" s="1" t="s">
        <v>1712</v>
      </c>
      <c r="C1682" s="1" t="s">
        <v>4</v>
      </c>
    </row>
    <row r="1683" spans="1:3" x14ac:dyDescent="0.25">
      <c r="A1683" s="1">
        <v>17338</v>
      </c>
      <c r="B1683" s="1" t="s">
        <v>1713</v>
      </c>
      <c r="C1683" s="1" t="s">
        <v>4</v>
      </c>
    </row>
    <row r="1684" spans="1:3" x14ac:dyDescent="0.25">
      <c r="A1684" s="1">
        <v>17340</v>
      </c>
      <c r="B1684" s="1" t="s">
        <v>1714</v>
      </c>
      <c r="C1684" s="1" t="s">
        <v>4</v>
      </c>
    </row>
    <row r="1685" spans="1:3" x14ac:dyDescent="0.25">
      <c r="A1685" s="1">
        <v>17341</v>
      </c>
      <c r="B1685" s="1" t="s">
        <v>1715</v>
      </c>
      <c r="C1685" s="1" t="s">
        <v>4</v>
      </c>
    </row>
    <row r="1686" spans="1:3" x14ac:dyDescent="0.25">
      <c r="A1686" s="1">
        <v>17345</v>
      </c>
      <c r="B1686" s="1" t="s">
        <v>1716</v>
      </c>
      <c r="C1686" s="1" t="s">
        <v>4</v>
      </c>
    </row>
    <row r="1687" spans="1:3" x14ac:dyDescent="0.25">
      <c r="A1687" s="1">
        <v>17346</v>
      </c>
      <c r="B1687" s="1" t="s">
        <v>1717</v>
      </c>
      <c r="C1687" s="1" t="s">
        <v>4</v>
      </c>
    </row>
    <row r="1688" spans="1:3" x14ac:dyDescent="0.25">
      <c r="A1688" s="1">
        <v>17348</v>
      </c>
      <c r="B1688" s="1" t="s">
        <v>1718</v>
      </c>
      <c r="C1688" s="1" t="s">
        <v>4</v>
      </c>
    </row>
    <row r="1689" spans="1:3" x14ac:dyDescent="0.25">
      <c r="A1689" s="1">
        <v>17351</v>
      </c>
      <c r="B1689" s="1" t="s">
        <v>1719</v>
      </c>
      <c r="C1689" s="1" t="s">
        <v>4</v>
      </c>
    </row>
    <row r="1690" spans="1:3" x14ac:dyDescent="0.25">
      <c r="A1690" s="1">
        <v>17358</v>
      </c>
      <c r="B1690" s="1" t="s">
        <v>1720</v>
      </c>
      <c r="C1690" s="1" t="s">
        <v>4</v>
      </c>
    </row>
    <row r="1691" spans="1:3" x14ac:dyDescent="0.25">
      <c r="A1691" s="1">
        <v>17360</v>
      </c>
      <c r="B1691" s="1" t="s">
        <v>1721</v>
      </c>
      <c r="C1691" s="1" t="s">
        <v>4</v>
      </c>
    </row>
    <row r="1692" spans="1:3" x14ac:dyDescent="0.25">
      <c r="A1692" s="1">
        <v>17362</v>
      </c>
      <c r="B1692" s="1" t="s">
        <v>1722</v>
      </c>
      <c r="C1692" s="1" t="s">
        <v>4</v>
      </c>
    </row>
    <row r="1693" spans="1:3" x14ac:dyDescent="0.25">
      <c r="A1693" s="1">
        <v>17364</v>
      </c>
      <c r="B1693" s="1" t="s">
        <v>1723</v>
      </c>
      <c r="C1693" s="1" t="s">
        <v>4</v>
      </c>
    </row>
    <row r="1694" spans="1:3" x14ac:dyDescent="0.25">
      <c r="A1694" s="1">
        <v>17365</v>
      </c>
      <c r="B1694" s="1" t="s">
        <v>1724</v>
      </c>
      <c r="C1694" s="1" t="s">
        <v>4</v>
      </c>
    </row>
    <row r="1695" spans="1:3" x14ac:dyDescent="0.25">
      <c r="A1695" s="1">
        <v>17366</v>
      </c>
      <c r="B1695" s="1" t="s">
        <v>1725</v>
      </c>
      <c r="C1695" s="1" t="s">
        <v>4</v>
      </c>
    </row>
    <row r="1696" spans="1:3" x14ac:dyDescent="0.25">
      <c r="A1696" s="1">
        <v>17368</v>
      </c>
      <c r="B1696" s="1" t="s">
        <v>1726</v>
      </c>
      <c r="C1696" s="1" t="s">
        <v>4</v>
      </c>
    </row>
    <row r="1697" spans="1:3" x14ac:dyDescent="0.25">
      <c r="A1697" s="1">
        <v>17372</v>
      </c>
      <c r="B1697" s="1" t="s">
        <v>1727</v>
      </c>
      <c r="C1697" s="1" t="s">
        <v>4</v>
      </c>
    </row>
    <row r="1698" spans="1:3" x14ac:dyDescent="0.25">
      <c r="A1698" s="1">
        <v>17375</v>
      </c>
      <c r="B1698" s="1" t="s">
        <v>1728</v>
      </c>
      <c r="C1698" s="1" t="s">
        <v>4</v>
      </c>
    </row>
    <row r="1699" spans="1:3" x14ac:dyDescent="0.25">
      <c r="A1699" s="1">
        <v>17377</v>
      </c>
      <c r="B1699" s="1" t="s">
        <v>1729</v>
      </c>
      <c r="C1699" s="1" t="s">
        <v>4</v>
      </c>
    </row>
    <row r="1700" spans="1:3" x14ac:dyDescent="0.25">
      <c r="A1700" s="1">
        <v>17381</v>
      </c>
      <c r="B1700" s="1" t="s">
        <v>1730</v>
      </c>
      <c r="C1700" s="1" t="s">
        <v>4</v>
      </c>
    </row>
    <row r="1701" spans="1:3" x14ac:dyDescent="0.25">
      <c r="A1701" s="1">
        <v>17389</v>
      </c>
      <c r="B1701" s="1" t="s">
        <v>1731</v>
      </c>
      <c r="C1701" s="1" t="s">
        <v>4</v>
      </c>
    </row>
    <row r="1702" spans="1:3" x14ac:dyDescent="0.25">
      <c r="A1702" s="1">
        <v>17393</v>
      </c>
      <c r="B1702" s="1" t="s">
        <v>1732</v>
      </c>
      <c r="C1702" s="1" t="s">
        <v>4</v>
      </c>
    </row>
    <row r="1703" spans="1:3" x14ac:dyDescent="0.25">
      <c r="A1703" s="1">
        <v>17397</v>
      </c>
      <c r="B1703" s="1" t="s">
        <v>1733</v>
      </c>
      <c r="C1703" s="1" t="s">
        <v>4</v>
      </c>
    </row>
    <row r="1704" spans="1:3" x14ac:dyDescent="0.25">
      <c r="A1704" s="1">
        <v>17400</v>
      </c>
      <c r="B1704" s="1" t="s">
        <v>1734</v>
      </c>
      <c r="C1704" s="1" t="s">
        <v>4</v>
      </c>
    </row>
    <row r="1705" spans="1:3" x14ac:dyDescent="0.25">
      <c r="A1705" s="1">
        <v>17402</v>
      </c>
      <c r="B1705" s="1" t="s">
        <v>1735</v>
      </c>
      <c r="C1705" s="1" t="s">
        <v>4</v>
      </c>
    </row>
    <row r="1706" spans="1:3" x14ac:dyDescent="0.25">
      <c r="A1706" s="1">
        <v>17403</v>
      </c>
      <c r="B1706" s="1" t="s">
        <v>1736</v>
      </c>
      <c r="C1706" s="1" t="s">
        <v>4</v>
      </c>
    </row>
    <row r="1707" spans="1:3" x14ac:dyDescent="0.25">
      <c r="A1707" s="1">
        <v>17406</v>
      </c>
      <c r="B1707" s="1" t="s">
        <v>1737</v>
      </c>
      <c r="C1707" s="1" t="s">
        <v>4</v>
      </c>
    </row>
    <row r="1708" spans="1:3" x14ac:dyDescent="0.25">
      <c r="A1708" s="1">
        <v>17407</v>
      </c>
      <c r="B1708" s="1" t="s">
        <v>1738</v>
      </c>
      <c r="C1708" s="1" t="s">
        <v>4</v>
      </c>
    </row>
    <row r="1709" spans="1:3" x14ac:dyDescent="0.25">
      <c r="A1709" s="1">
        <v>17408</v>
      </c>
      <c r="B1709" s="1" t="s">
        <v>1739</v>
      </c>
      <c r="C1709" s="1" t="s">
        <v>4</v>
      </c>
    </row>
    <row r="1710" spans="1:3" x14ac:dyDescent="0.25">
      <c r="A1710" s="1">
        <v>17409</v>
      </c>
      <c r="B1710" s="1" t="s">
        <v>1740</v>
      </c>
      <c r="C1710" s="1" t="s">
        <v>4</v>
      </c>
    </row>
    <row r="1711" spans="1:3" x14ac:dyDescent="0.25">
      <c r="A1711" s="1">
        <v>17416</v>
      </c>
      <c r="B1711" s="1" t="s">
        <v>1741</v>
      </c>
      <c r="C1711" s="1" t="s">
        <v>4</v>
      </c>
    </row>
    <row r="1712" spans="1:3" x14ac:dyDescent="0.25">
      <c r="A1712" s="1">
        <v>17417</v>
      </c>
      <c r="B1712" s="1" t="s">
        <v>1742</v>
      </c>
      <c r="C1712" s="1" t="s">
        <v>4</v>
      </c>
    </row>
    <row r="1713" spans="1:3" x14ac:dyDescent="0.25">
      <c r="A1713" s="1">
        <v>17421</v>
      </c>
      <c r="B1713" s="1" t="s">
        <v>1743</v>
      </c>
      <c r="C1713" s="1" t="s">
        <v>4</v>
      </c>
    </row>
    <row r="1714" spans="1:3" x14ac:dyDescent="0.25">
      <c r="A1714" s="1">
        <v>17422</v>
      </c>
      <c r="B1714" s="1" t="s">
        <v>1744</v>
      </c>
      <c r="C1714" s="1" t="s">
        <v>4</v>
      </c>
    </row>
    <row r="1715" spans="1:3" x14ac:dyDescent="0.25">
      <c r="A1715" s="1">
        <v>17426</v>
      </c>
      <c r="B1715" s="1" t="s">
        <v>1745</v>
      </c>
      <c r="C1715" s="1" t="s">
        <v>4</v>
      </c>
    </row>
    <row r="1716" spans="1:3" x14ac:dyDescent="0.25">
      <c r="A1716" s="1">
        <v>17428</v>
      </c>
      <c r="B1716" s="1" t="s">
        <v>1746</v>
      </c>
      <c r="C1716" s="1" t="s">
        <v>4</v>
      </c>
    </row>
    <row r="1717" spans="1:3" x14ac:dyDescent="0.25">
      <c r="A1717" s="1">
        <v>17429</v>
      </c>
      <c r="B1717" s="1" t="s">
        <v>1747</v>
      </c>
      <c r="C1717" s="1" t="s">
        <v>4</v>
      </c>
    </row>
    <row r="1718" spans="1:3" x14ac:dyDescent="0.25">
      <c r="A1718" s="1">
        <v>17430</v>
      </c>
      <c r="B1718" s="1" t="s">
        <v>1748</v>
      </c>
      <c r="C1718" s="1" t="s">
        <v>4</v>
      </c>
    </row>
    <row r="1719" spans="1:3" x14ac:dyDescent="0.25">
      <c r="A1719" s="1">
        <v>17432</v>
      </c>
      <c r="B1719" s="1" t="s">
        <v>1749</v>
      </c>
      <c r="C1719" s="1" t="s">
        <v>4</v>
      </c>
    </row>
    <row r="1720" spans="1:3" x14ac:dyDescent="0.25">
      <c r="A1720" s="1">
        <v>17433</v>
      </c>
      <c r="B1720" s="1" t="s">
        <v>1750</v>
      </c>
      <c r="C1720" s="1" t="s">
        <v>4</v>
      </c>
    </row>
    <row r="1721" spans="1:3" x14ac:dyDescent="0.25">
      <c r="A1721" s="1">
        <v>17435</v>
      </c>
      <c r="B1721" s="1" t="s">
        <v>1751</v>
      </c>
      <c r="C1721" s="1" t="s">
        <v>4</v>
      </c>
    </row>
    <row r="1722" spans="1:3" x14ac:dyDescent="0.25">
      <c r="A1722" s="1">
        <v>17436</v>
      </c>
      <c r="B1722" s="1" t="s">
        <v>1752</v>
      </c>
      <c r="C1722" s="1" t="s">
        <v>4</v>
      </c>
    </row>
    <row r="1723" spans="1:3" x14ac:dyDescent="0.25">
      <c r="A1723" s="1">
        <v>17441</v>
      </c>
      <c r="B1723" s="1" t="s">
        <v>1753</v>
      </c>
      <c r="C1723" s="1" t="s">
        <v>4</v>
      </c>
    </row>
    <row r="1724" spans="1:3" x14ac:dyDescent="0.25">
      <c r="A1724" s="1">
        <v>17442</v>
      </c>
      <c r="B1724" s="1" t="s">
        <v>1754</v>
      </c>
      <c r="C1724" s="1" t="s">
        <v>4</v>
      </c>
    </row>
    <row r="1725" spans="1:3" x14ac:dyDescent="0.25">
      <c r="A1725" s="1">
        <v>17448</v>
      </c>
      <c r="B1725" s="1" t="s">
        <v>1755</v>
      </c>
      <c r="C1725" s="1" t="s">
        <v>4</v>
      </c>
    </row>
    <row r="1726" spans="1:3" x14ac:dyDescent="0.25">
      <c r="A1726" s="1">
        <v>17449</v>
      </c>
      <c r="B1726" s="1" t="s">
        <v>1756</v>
      </c>
      <c r="C1726" s="1" t="s">
        <v>4</v>
      </c>
    </row>
    <row r="1727" spans="1:3" x14ac:dyDescent="0.25">
      <c r="A1727" s="1">
        <v>17450</v>
      </c>
      <c r="B1727" s="1" t="s">
        <v>1757</v>
      </c>
      <c r="C1727" s="1" t="s">
        <v>4</v>
      </c>
    </row>
    <row r="1728" spans="1:3" x14ac:dyDescent="0.25">
      <c r="A1728" s="1">
        <v>17454</v>
      </c>
      <c r="B1728" s="1" t="s">
        <v>1758</v>
      </c>
      <c r="C1728" s="1" t="s">
        <v>4</v>
      </c>
    </row>
    <row r="1729" spans="1:3" x14ac:dyDescent="0.25">
      <c r="A1729" s="1">
        <v>17458</v>
      </c>
      <c r="B1729" s="1" t="s">
        <v>1759</v>
      </c>
      <c r="C1729" s="1" t="s">
        <v>4</v>
      </c>
    </row>
    <row r="1730" spans="1:3" x14ac:dyDescent="0.25">
      <c r="A1730" s="1">
        <v>17460</v>
      </c>
      <c r="B1730" s="1" t="s">
        <v>1760</v>
      </c>
      <c r="C1730" s="1" t="s">
        <v>4</v>
      </c>
    </row>
    <row r="1731" spans="1:3" x14ac:dyDescent="0.25">
      <c r="A1731" s="1">
        <v>17463</v>
      </c>
      <c r="B1731" s="1" t="s">
        <v>1761</v>
      </c>
      <c r="C1731" s="1" t="s">
        <v>4</v>
      </c>
    </row>
    <row r="1732" spans="1:3" x14ac:dyDescent="0.25">
      <c r="A1732" s="1">
        <v>17464</v>
      </c>
      <c r="B1732" s="1" t="s">
        <v>1762</v>
      </c>
      <c r="C1732" s="1" t="s">
        <v>4</v>
      </c>
    </row>
    <row r="1733" spans="1:3" x14ac:dyDescent="0.25">
      <c r="A1733" s="1">
        <v>17469</v>
      </c>
      <c r="B1733" s="1" t="s">
        <v>1763</v>
      </c>
      <c r="C1733" s="1" t="s">
        <v>4</v>
      </c>
    </row>
    <row r="1734" spans="1:3" x14ac:dyDescent="0.25">
      <c r="A1734" s="1">
        <v>17470</v>
      </c>
      <c r="B1734" s="1" t="s">
        <v>1764</v>
      </c>
      <c r="C1734" s="1" t="s">
        <v>4</v>
      </c>
    </row>
    <row r="1735" spans="1:3" x14ac:dyDescent="0.25">
      <c r="A1735" s="1">
        <v>17490</v>
      </c>
      <c r="B1735" s="1" t="s">
        <v>1765</v>
      </c>
      <c r="C1735" s="1" t="s">
        <v>4</v>
      </c>
    </row>
    <row r="1736" spans="1:3" x14ac:dyDescent="0.25">
      <c r="A1736" s="1">
        <v>17491</v>
      </c>
      <c r="B1736" s="1" t="s">
        <v>1766</v>
      </c>
      <c r="C1736" s="1" t="s">
        <v>4</v>
      </c>
    </row>
    <row r="1737" spans="1:3" x14ac:dyDescent="0.25">
      <c r="A1737" s="1">
        <v>17496</v>
      </c>
      <c r="B1737" s="1" t="s">
        <v>1767</v>
      </c>
      <c r="C1737" s="1" t="s">
        <v>4</v>
      </c>
    </row>
    <row r="1738" spans="1:3" x14ac:dyDescent="0.25">
      <c r="A1738" s="1">
        <v>17504</v>
      </c>
      <c r="B1738" s="1" t="s">
        <v>1768</v>
      </c>
      <c r="C1738" s="1" t="s">
        <v>4</v>
      </c>
    </row>
    <row r="1739" spans="1:3" x14ac:dyDescent="0.25">
      <c r="A1739" s="1">
        <v>17505</v>
      </c>
      <c r="B1739" s="1" t="s">
        <v>1769</v>
      </c>
      <c r="C1739" s="1" t="s">
        <v>4</v>
      </c>
    </row>
    <row r="1740" spans="1:3" x14ac:dyDescent="0.25">
      <c r="A1740" s="1">
        <v>17508</v>
      </c>
      <c r="B1740" s="1" t="s">
        <v>1770</v>
      </c>
      <c r="C1740" s="1" t="s">
        <v>74</v>
      </c>
    </row>
    <row r="1741" spans="1:3" x14ac:dyDescent="0.25">
      <c r="A1741" s="1">
        <v>17511</v>
      </c>
      <c r="B1741" s="1" t="s">
        <v>1771</v>
      </c>
      <c r="C1741" s="1" t="s">
        <v>4</v>
      </c>
    </row>
    <row r="1742" spans="1:3" x14ac:dyDescent="0.25">
      <c r="A1742" s="1">
        <v>17512</v>
      </c>
      <c r="B1742" s="1" t="s">
        <v>1772</v>
      </c>
      <c r="C1742" s="1" t="s">
        <v>4</v>
      </c>
    </row>
    <row r="1743" spans="1:3" x14ac:dyDescent="0.25">
      <c r="A1743" s="1">
        <v>17515</v>
      </c>
      <c r="B1743" s="1" t="s">
        <v>1773</v>
      </c>
      <c r="C1743" s="1" t="s">
        <v>4</v>
      </c>
    </row>
    <row r="1744" spans="1:3" x14ac:dyDescent="0.25">
      <c r="A1744" s="1">
        <v>17516</v>
      </c>
      <c r="B1744" s="1" t="s">
        <v>1774</v>
      </c>
      <c r="C1744" s="1" t="s">
        <v>4</v>
      </c>
    </row>
    <row r="1745" spans="1:3" x14ac:dyDescent="0.25">
      <c r="A1745" s="1">
        <v>17519</v>
      </c>
      <c r="B1745" s="1" t="s">
        <v>1775</v>
      </c>
      <c r="C1745" s="1" t="s">
        <v>4</v>
      </c>
    </row>
    <row r="1746" spans="1:3" x14ac:dyDescent="0.25">
      <c r="A1746" s="1">
        <v>17526</v>
      </c>
      <c r="B1746" s="1" t="s">
        <v>1776</v>
      </c>
      <c r="C1746" s="1" t="s">
        <v>4</v>
      </c>
    </row>
    <row r="1747" spans="1:3" x14ac:dyDescent="0.25">
      <c r="A1747" s="1">
        <v>17529</v>
      </c>
      <c r="B1747" s="1" t="s">
        <v>1777</v>
      </c>
      <c r="C1747" s="1" t="s">
        <v>4</v>
      </c>
    </row>
    <row r="1748" spans="1:3" x14ac:dyDescent="0.25">
      <c r="A1748" s="1">
        <v>17530</v>
      </c>
      <c r="B1748" s="1" t="s">
        <v>1778</v>
      </c>
      <c r="C1748" s="1" t="s">
        <v>4</v>
      </c>
    </row>
    <row r="1749" spans="1:3" x14ac:dyDescent="0.25">
      <c r="A1749" s="1">
        <v>17534</v>
      </c>
      <c r="B1749" s="1" t="s">
        <v>1779</v>
      </c>
      <c r="C1749" s="1" t="s">
        <v>4</v>
      </c>
    </row>
    <row r="1750" spans="1:3" x14ac:dyDescent="0.25">
      <c r="A1750" s="1">
        <v>17539</v>
      </c>
      <c r="B1750" s="1" t="s">
        <v>1780</v>
      </c>
      <c r="C1750" s="1" t="s">
        <v>4</v>
      </c>
    </row>
    <row r="1751" spans="1:3" x14ac:dyDescent="0.25">
      <c r="A1751" s="1">
        <v>17540</v>
      </c>
      <c r="B1751" s="1" t="s">
        <v>1781</v>
      </c>
      <c r="C1751" s="1" t="s">
        <v>4</v>
      </c>
    </row>
    <row r="1752" spans="1:3" x14ac:dyDescent="0.25">
      <c r="A1752" s="1">
        <v>17544</v>
      </c>
      <c r="B1752" s="1" t="s">
        <v>1782</v>
      </c>
      <c r="C1752" s="1" t="s">
        <v>4</v>
      </c>
    </row>
    <row r="1753" spans="1:3" x14ac:dyDescent="0.25">
      <c r="A1753" s="1">
        <v>17550</v>
      </c>
      <c r="B1753" s="1" t="s">
        <v>1783</v>
      </c>
      <c r="C1753" s="1" t="s">
        <v>4</v>
      </c>
    </row>
    <row r="1754" spans="1:3" x14ac:dyDescent="0.25">
      <c r="A1754" s="1">
        <v>17552</v>
      </c>
      <c r="B1754" s="1" t="s">
        <v>1784</v>
      </c>
      <c r="C1754" s="1" t="s">
        <v>4</v>
      </c>
    </row>
    <row r="1755" spans="1:3" x14ac:dyDescent="0.25">
      <c r="A1755" s="1">
        <v>17555</v>
      </c>
      <c r="B1755" s="1" t="s">
        <v>1785</v>
      </c>
      <c r="C1755" s="1" t="s">
        <v>4</v>
      </c>
    </row>
    <row r="1756" spans="1:3" x14ac:dyDescent="0.25">
      <c r="A1756" s="1">
        <v>17556</v>
      </c>
      <c r="B1756" s="1" t="s">
        <v>1786</v>
      </c>
      <c r="C1756" s="1" t="s">
        <v>4</v>
      </c>
    </row>
    <row r="1757" spans="1:3" x14ac:dyDescent="0.25">
      <c r="A1757" s="1">
        <v>17560</v>
      </c>
      <c r="B1757" s="1" t="s">
        <v>1787</v>
      </c>
      <c r="C1757" s="1" t="s">
        <v>4</v>
      </c>
    </row>
    <row r="1758" spans="1:3" x14ac:dyDescent="0.25">
      <c r="A1758" s="1">
        <v>17561</v>
      </c>
      <c r="B1758" s="1" t="s">
        <v>1788</v>
      </c>
      <c r="C1758" s="1" t="s">
        <v>4</v>
      </c>
    </row>
    <row r="1759" spans="1:3" x14ac:dyDescent="0.25">
      <c r="A1759" s="1">
        <v>17563</v>
      </c>
      <c r="B1759" s="1" t="s">
        <v>1789</v>
      </c>
      <c r="C1759" s="1" t="s">
        <v>4</v>
      </c>
    </row>
    <row r="1760" spans="1:3" x14ac:dyDescent="0.25">
      <c r="A1760" s="1">
        <v>17565</v>
      </c>
      <c r="B1760" s="1" t="s">
        <v>1790</v>
      </c>
      <c r="C1760" s="1" t="s">
        <v>4</v>
      </c>
    </row>
    <row r="1761" spans="1:3" x14ac:dyDescent="0.25">
      <c r="A1761" s="1">
        <v>17567</v>
      </c>
      <c r="B1761" s="1" t="s">
        <v>1791</v>
      </c>
      <c r="C1761" s="1" t="s">
        <v>4</v>
      </c>
    </row>
    <row r="1762" spans="1:3" x14ac:dyDescent="0.25">
      <c r="A1762" s="1">
        <v>17568</v>
      </c>
      <c r="B1762" s="1" t="s">
        <v>1792</v>
      </c>
      <c r="C1762" s="1" t="s">
        <v>4</v>
      </c>
    </row>
    <row r="1763" spans="1:3" x14ac:dyDescent="0.25">
      <c r="A1763" s="1">
        <v>17576</v>
      </c>
      <c r="B1763" s="1" t="s">
        <v>1793</v>
      </c>
      <c r="C1763" s="1" t="s">
        <v>4</v>
      </c>
    </row>
    <row r="1764" spans="1:3" x14ac:dyDescent="0.25">
      <c r="A1764" s="1">
        <v>17580</v>
      </c>
      <c r="B1764" s="1" t="s">
        <v>1794</v>
      </c>
      <c r="C1764" s="1" t="s">
        <v>4</v>
      </c>
    </row>
    <row r="1765" spans="1:3" x14ac:dyDescent="0.25">
      <c r="A1765" s="1">
        <v>17581</v>
      </c>
      <c r="B1765" s="1" t="s">
        <v>1795</v>
      </c>
      <c r="C1765" s="1" t="s">
        <v>4</v>
      </c>
    </row>
    <row r="1766" spans="1:3" x14ac:dyDescent="0.25">
      <c r="A1766" s="1">
        <v>17582</v>
      </c>
      <c r="B1766" s="1" t="s">
        <v>1796</v>
      </c>
      <c r="C1766" s="1" t="s">
        <v>4</v>
      </c>
    </row>
    <row r="1767" spans="1:3" x14ac:dyDescent="0.25">
      <c r="A1767" s="1">
        <v>17584</v>
      </c>
      <c r="B1767" s="1" t="s">
        <v>1797</v>
      </c>
      <c r="C1767" s="1" t="s">
        <v>4</v>
      </c>
    </row>
    <row r="1768" spans="1:3" x14ac:dyDescent="0.25">
      <c r="A1768" s="1">
        <v>17585</v>
      </c>
      <c r="B1768" s="1" t="s">
        <v>1798</v>
      </c>
      <c r="C1768" s="1" t="s">
        <v>4</v>
      </c>
    </row>
    <row r="1769" spans="1:3" x14ac:dyDescent="0.25">
      <c r="A1769" s="1">
        <v>17589</v>
      </c>
      <c r="B1769" s="1" t="s">
        <v>1799</v>
      </c>
      <c r="C1769" s="1" t="s">
        <v>4</v>
      </c>
    </row>
    <row r="1770" spans="1:3" x14ac:dyDescent="0.25">
      <c r="A1770" s="1">
        <v>17591</v>
      </c>
      <c r="B1770" s="1" t="s">
        <v>1800</v>
      </c>
      <c r="C1770" s="1" t="s">
        <v>4</v>
      </c>
    </row>
    <row r="1771" spans="1:3" x14ac:dyDescent="0.25">
      <c r="A1771" s="1">
        <v>17593</v>
      </c>
      <c r="B1771" s="1" t="s">
        <v>1801</v>
      </c>
      <c r="C1771" s="1" t="s">
        <v>4</v>
      </c>
    </row>
    <row r="1772" spans="1:3" x14ac:dyDescent="0.25">
      <c r="A1772" s="1">
        <v>17596</v>
      </c>
      <c r="B1772" s="1" t="s">
        <v>1802</v>
      </c>
      <c r="C1772" s="1" t="s">
        <v>4</v>
      </c>
    </row>
    <row r="1773" spans="1:3" x14ac:dyDescent="0.25">
      <c r="A1773" s="1">
        <v>17597</v>
      </c>
      <c r="B1773" s="1" t="s">
        <v>1803</v>
      </c>
      <c r="C1773" s="1" t="s">
        <v>4</v>
      </c>
    </row>
    <row r="1774" spans="1:3" x14ac:dyDescent="0.25">
      <c r="A1774" s="1">
        <v>17602</v>
      </c>
      <c r="B1774" s="1" t="s">
        <v>1804</v>
      </c>
      <c r="C1774" s="1" t="s">
        <v>4</v>
      </c>
    </row>
    <row r="1775" spans="1:3" x14ac:dyDescent="0.25">
      <c r="A1775" s="1">
        <v>17603</v>
      </c>
      <c r="B1775" s="1" t="s">
        <v>1805</v>
      </c>
      <c r="C1775" s="1" t="s">
        <v>4</v>
      </c>
    </row>
    <row r="1776" spans="1:3" x14ac:dyDescent="0.25">
      <c r="A1776" s="1">
        <v>17604</v>
      </c>
      <c r="B1776" s="1" t="s">
        <v>1806</v>
      </c>
      <c r="C1776" s="1" t="s">
        <v>4</v>
      </c>
    </row>
    <row r="1777" spans="1:3" x14ac:dyDescent="0.25">
      <c r="A1777" s="1">
        <v>17608</v>
      </c>
      <c r="B1777" s="1" t="s">
        <v>1807</v>
      </c>
      <c r="C1777" s="1" t="s">
        <v>4</v>
      </c>
    </row>
    <row r="1778" spans="1:3" x14ac:dyDescent="0.25">
      <c r="A1778" s="1">
        <v>17609</v>
      </c>
      <c r="B1778" s="1" t="s">
        <v>1808</v>
      </c>
      <c r="C1778" s="1" t="s">
        <v>4</v>
      </c>
    </row>
    <row r="1779" spans="1:3" x14ac:dyDescent="0.25">
      <c r="A1779" s="1">
        <v>17610</v>
      </c>
      <c r="B1779" s="1" t="s">
        <v>1809</v>
      </c>
      <c r="C1779" s="1" t="s">
        <v>4</v>
      </c>
    </row>
    <row r="1780" spans="1:3" x14ac:dyDescent="0.25">
      <c r="A1780" s="1">
        <v>17611</v>
      </c>
      <c r="B1780" s="1" t="s">
        <v>1810</v>
      </c>
      <c r="C1780" s="1" t="s">
        <v>4</v>
      </c>
    </row>
    <row r="1781" spans="1:3" x14ac:dyDescent="0.25">
      <c r="A1781" s="1">
        <v>17612</v>
      </c>
      <c r="B1781" s="1" t="s">
        <v>1811</v>
      </c>
      <c r="C1781" s="1" t="s">
        <v>4</v>
      </c>
    </row>
    <row r="1782" spans="1:3" x14ac:dyDescent="0.25">
      <c r="A1782" s="1">
        <v>17618</v>
      </c>
      <c r="B1782" s="1" t="s">
        <v>1812</v>
      </c>
      <c r="C1782" s="1" t="s">
        <v>4</v>
      </c>
    </row>
    <row r="1783" spans="1:3" x14ac:dyDescent="0.25">
      <c r="A1783" s="1">
        <v>17623</v>
      </c>
      <c r="B1783" s="1" t="s">
        <v>1813</v>
      </c>
      <c r="C1783" s="1" t="s">
        <v>4</v>
      </c>
    </row>
    <row r="1784" spans="1:3" x14ac:dyDescent="0.25">
      <c r="A1784" s="1">
        <v>17624</v>
      </c>
      <c r="B1784" s="1" t="s">
        <v>1814</v>
      </c>
      <c r="C1784" s="1" t="s">
        <v>4</v>
      </c>
    </row>
    <row r="1785" spans="1:3" x14ac:dyDescent="0.25">
      <c r="A1785" s="1">
        <v>17625</v>
      </c>
      <c r="B1785" s="1" t="s">
        <v>1815</v>
      </c>
      <c r="C1785" s="1" t="s">
        <v>4</v>
      </c>
    </row>
    <row r="1786" spans="1:3" x14ac:dyDescent="0.25">
      <c r="A1786" s="1">
        <v>17635</v>
      </c>
      <c r="B1786" s="1" t="s">
        <v>1816</v>
      </c>
      <c r="C1786" s="1" t="s">
        <v>4</v>
      </c>
    </row>
    <row r="1787" spans="1:3" x14ac:dyDescent="0.25">
      <c r="A1787" s="1">
        <v>17640</v>
      </c>
      <c r="B1787" s="1" t="s">
        <v>1817</v>
      </c>
      <c r="C1787" s="1" t="s">
        <v>4</v>
      </c>
    </row>
    <row r="1788" spans="1:3" x14ac:dyDescent="0.25">
      <c r="A1788" s="1">
        <v>17644</v>
      </c>
      <c r="B1788" s="1" t="s">
        <v>1818</v>
      </c>
      <c r="C1788" s="1" t="s">
        <v>4</v>
      </c>
    </row>
    <row r="1789" spans="1:3" x14ac:dyDescent="0.25">
      <c r="A1789" s="1">
        <v>17648</v>
      </c>
      <c r="B1789" s="1" t="s">
        <v>1819</v>
      </c>
      <c r="C1789" s="1" t="s">
        <v>4</v>
      </c>
    </row>
    <row r="1790" spans="1:3" x14ac:dyDescent="0.25">
      <c r="A1790" s="1">
        <v>17649</v>
      </c>
      <c r="B1790" s="1" t="s">
        <v>1820</v>
      </c>
      <c r="C1790" s="1" t="s">
        <v>4</v>
      </c>
    </row>
    <row r="1791" spans="1:3" x14ac:dyDescent="0.25">
      <c r="A1791" s="1">
        <v>17651</v>
      </c>
      <c r="B1791" s="1" t="s">
        <v>1821</v>
      </c>
      <c r="C1791" s="1" t="s">
        <v>4</v>
      </c>
    </row>
    <row r="1792" spans="1:3" x14ac:dyDescent="0.25">
      <c r="A1792" s="1">
        <v>17655</v>
      </c>
      <c r="B1792" s="1" t="s">
        <v>1822</v>
      </c>
      <c r="C1792" s="1" t="s">
        <v>4</v>
      </c>
    </row>
    <row r="1793" spans="1:3" x14ac:dyDescent="0.25">
      <c r="A1793" s="1">
        <v>17659</v>
      </c>
      <c r="B1793" s="1" t="s">
        <v>1823</v>
      </c>
      <c r="C1793" s="1" t="s">
        <v>4</v>
      </c>
    </row>
    <row r="1794" spans="1:3" x14ac:dyDescent="0.25">
      <c r="A1794" s="1">
        <v>17663</v>
      </c>
      <c r="B1794" s="1" t="s">
        <v>1824</v>
      </c>
      <c r="C1794" s="1" t="s">
        <v>4</v>
      </c>
    </row>
    <row r="1795" spans="1:3" x14ac:dyDescent="0.25">
      <c r="A1795" s="1">
        <v>17664</v>
      </c>
      <c r="B1795" s="1" t="s">
        <v>1825</v>
      </c>
      <c r="C1795" s="1" t="s">
        <v>4</v>
      </c>
    </row>
    <row r="1796" spans="1:3" x14ac:dyDescent="0.25">
      <c r="A1796" s="1">
        <v>17665</v>
      </c>
      <c r="B1796" s="1" t="s">
        <v>1826</v>
      </c>
      <c r="C1796" s="1" t="s">
        <v>4</v>
      </c>
    </row>
    <row r="1797" spans="1:3" x14ac:dyDescent="0.25">
      <c r="A1797" s="1">
        <v>17667</v>
      </c>
      <c r="B1797" s="1" t="s">
        <v>1827</v>
      </c>
      <c r="C1797" s="1" t="s">
        <v>4</v>
      </c>
    </row>
    <row r="1798" spans="1:3" x14ac:dyDescent="0.25">
      <c r="A1798" s="1">
        <v>17671</v>
      </c>
      <c r="B1798" s="1" t="s">
        <v>1828</v>
      </c>
      <c r="C1798" s="1" t="s">
        <v>4</v>
      </c>
    </row>
    <row r="1799" spans="1:3" x14ac:dyDescent="0.25">
      <c r="A1799" s="1">
        <v>17672</v>
      </c>
      <c r="B1799" s="1" t="s">
        <v>1829</v>
      </c>
      <c r="C1799" s="1" t="s">
        <v>4</v>
      </c>
    </row>
    <row r="1800" spans="1:3" x14ac:dyDescent="0.25">
      <c r="A1800" s="1">
        <v>17673</v>
      </c>
      <c r="B1800" s="1" t="s">
        <v>1830</v>
      </c>
      <c r="C1800" s="1" t="s">
        <v>4</v>
      </c>
    </row>
    <row r="1801" spans="1:3" x14ac:dyDescent="0.25">
      <c r="A1801" s="1">
        <v>17675</v>
      </c>
      <c r="B1801" s="1" t="s">
        <v>1831</v>
      </c>
      <c r="C1801" s="1" t="s">
        <v>4</v>
      </c>
    </row>
    <row r="1802" spans="1:3" x14ac:dyDescent="0.25">
      <c r="A1802" s="1">
        <v>17676</v>
      </c>
      <c r="B1802" s="1" t="s">
        <v>1832</v>
      </c>
      <c r="C1802" s="1" t="s">
        <v>4</v>
      </c>
    </row>
    <row r="1803" spans="1:3" x14ac:dyDescent="0.25">
      <c r="A1803" s="1">
        <v>17677</v>
      </c>
      <c r="B1803" s="1" t="s">
        <v>1833</v>
      </c>
      <c r="C1803" s="1" t="s">
        <v>4</v>
      </c>
    </row>
    <row r="1804" spans="1:3" x14ac:dyDescent="0.25">
      <c r="A1804" s="1">
        <v>17679</v>
      </c>
      <c r="B1804" s="1" t="s">
        <v>1834</v>
      </c>
      <c r="C1804" s="1" t="s">
        <v>4</v>
      </c>
    </row>
    <row r="1805" spans="1:3" x14ac:dyDescent="0.25">
      <c r="A1805" s="1">
        <v>17683</v>
      </c>
      <c r="B1805" s="1" t="s">
        <v>1835</v>
      </c>
      <c r="C1805" s="1" t="s">
        <v>4</v>
      </c>
    </row>
    <row r="1806" spans="1:3" x14ac:dyDescent="0.25">
      <c r="A1806" s="1">
        <v>17685</v>
      </c>
      <c r="B1806" s="1" t="s">
        <v>1836</v>
      </c>
      <c r="C1806" s="1" t="s">
        <v>4</v>
      </c>
    </row>
    <row r="1807" spans="1:3" x14ac:dyDescent="0.25">
      <c r="A1807" s="1">
        <v>17686</v>
      </c>
      <c r="B1807" s="1" t="s">
        <v>1837</v>
      </c>
      <c r="C1807" s="1" t="s">
        <v>4</v>
      </c>
    </row>
    <row r="1808" spans="1:3" x14ac:dyDescent="0.25">
      <c r="A1808" s="1">
        <v>17688</v>
      </c>
      <c r="B1808" s="1" t="s">
        <v>1838</v>
      </c>
      <c r="C1808" s="1" t="s">
        <v>4</v>
      </c>
    </row>
    <row r="1809" spans="1:3" x14ac:dyDescent="0.25">
      <c r="A1809" s="1">
        <v>17690</v>
      </c>
      <c r="B1809" s="1" t="s">
        <v>1839</v>
      </c>
      <c r="C1809" s="1" t="s">
        <v>4</v>
      </c>
    </row>
    <row r="1810" spans="1:3" x14ac:dyDescent="0.25">
      <c r="A1810" s="1">
        <v>17694</v>
      </c>
      <c r="B1810" s="1" t="s">
        <v>1840</v>
      </c>
      <c r="C1810" s="1" t="s">
        <v>4</v>
      </c>
    </row>
    <row r="1811" spans="1:3" x14ac:dyDescent="0.25">
      <c r="A1811" s="1">
        <v>17696</v>
      </c>
      <c r="B1811" s="1" t="s">
        <v>1841</v>
      </c>
      <c r="C1811" s="1" t="s">
        <v>4</v>
      </c>
    </row>
    <row r="1812" spans="1:3" x14ac:dyDescent="0.25">
      <c r="A1812" s="1">
        <v>17699</v>
      </c>
      <c r="B1812" s="1" t="s">
        <v>1842</v>
      </c>
      <c r="C1812" s="1" t="s">
        <v>4</v>
      </c>
    </row>
    <row r="1813" spans="1:3" x14ac:dyDescent="0.25">
      <c r="A1813" s="1">
        <v>17700</v>
      </c>
      <c r="B1813" s="1" t="s">
        <v>1843</v>
      </c>
      <c r="C1813" s="1" t="s">
        <v>4</v>
      </c>
    </row>
    <row r="1814" spans="1:3" x14ac:dyDescent="0.25">
      <c r="A1814" s="1">
        <v>17702</v>
      </c>
      <c r="B1814" s="1" t="s">
        <v>1844</v>
      </c>
      <c r="C1814" s="1" t="s">
        <v>4</v>
      </c>
    </row>
    <row r="1815" spans="1:3" x14ac:dyDescent="0.25">
      <c r="A1815" s="1">
        <v>17706</v>
      </c>
      <c r="B1815" s="1" t="s">
        <v>1845</v>
      </c>
      <c r="C1815" s="1" t="s">
        <v>4</v>
      </c>
    </row>
    <row r="1816" spans="1:3" x14ac:dyDescent="0.25">
      <c r="A1816" s="1">
        <v>17710</v>
      </c>
      <c r="B1816" s="1" t="s">
        <v>1846</v>
      </c>
      <c r="C1816" s="1" t="s">
        <v>4</v>
      </c>
    </row>
    <row r="1817" spans="1:3" x14ac:dyDescent="0.25">
      <c r="A1817" s="1">
        <v>17713</v>
      </c>
      <c r="B1817" s="1" t="s">
        <v>1847</v>
      </c>
      <c r="C1817" s="1" t="s">
        <v>4</v>
      </c>
    </row>
    <row r="1818" spans="1:3" x14ac:dyDescent="0.25">
      <c r="A1818" s="1">
        <v>17714</v>
      </c>
      <c r="B1818" s="1" t="s">
        <v>1848</v>
      </c>
      <c r="C1818" s="1" t="s">
        <v>4</v>
      </c>
    </row>
    <row r="1819" spans="1:3" x14ac:dyDescent="0.25">
      <c r="A1819" s="1">
        <v>17716</v>
      </c>
      <c r="B1819" s="1" t="s">
        <v>1849</v>
      </c>
      <c r="C1819" s="1" t="s">
        <v>4</v>
      </c>
    </row>
    <row r="1820" spans="1:3" x14ac:dyDescent="0.25">
      <c r="A1820" s="1">
        <v>17720</v>
      </c>
      <c r="B1820" s="1" t="s">
        <v>1850</v>
      </c>
      <c r="C1820" s="1" t="s">
        <v>4</v>
      </c>
    </row>
    <row r="1821" spans="1:3" x14ac:dyDescent="0.25">
      <c r="A1821" s="1">
        <v>17722</v>
      </c>
      <c r="B1821" s="1" t="s">
        <v>1851</v>
      </c>
      <c r="C1821" s="1" t="s">
        <v>4</v>
      </c>
    </row>
    <row r="1822" spans="1:3" x14ac:dyDescent="0.25">
      <c r="A1822" s="1">
        <v>17728</v>
      </c>
      <c r="B1822" s="1" t="s">
        <v>1852</v>
      </c>
      <c r="C1822" s="1" t="s">
        <v>4</v>
      </c>
    </row>
    <row r="1823" spans="1:3" x14ac:dyDescent="0.25">
      <c r="A1823" s="1">
        <v>17729</v>
      </c>
      <c r="B1823" s="1" t="s">
        <v>1853</v>
      </c>
      <c r="C1823" s="1" t="s">
        <v>4</v>
      </c>
    </row>
    <row r="1824" spans="1:3" x14ac:dyDescent="0.25">
      <c r="A1824" s="1">
        <v>17730</v>
      </c>
      <c r="B1824" s="1" t="s">
        <v>1854</v>
      </c>
      <c r="C1824" s="1" t="s">
        <v>4</v>
      </c>
    </row>
    <row r="1825" spans="1:3" x14ac:dyDescent="0.25">
      <c r="A1825" s="1">
        <v>17731</v>
      </c>
      <c r="B1825" s="1" t="s">
        <v>1855</v>
      </c>
      <c r="C1825" s="1" t="s">
        <v>4</v>
      </c>
    </row>
    <row r="1826" spans="1:3" x14ac:dyDescent="0.25">
      <c r="A1826" s="1">
        <v>17732</v>
      </c>
      <c r="B1826" s="1" t="s">
        <v>1856</v>
      </c>
      <c r="C1826" s="1" t="s">
        <v>4</v>
      </c>
    </row>
    <row r="1827" spans="1:3" x14ac:dyDescent="0.25">
      <c r="A1827" s="1">
        <v>17734</v>
      </c>
      <c r="B1827" s="1" t="s">
        <v>1857</v>
      </c>
      <c r="C1827" s="1" t="s">
        <v>4</v>
      </c>
    </row>
    <row r="1828" spans="1:3" x14ac:dyDescent="0.25">
      <c r="A1828" s="1">
        <v>17735</v>
      </c>
      <c r="B1828" s="1" t="s">
        <v>1858</v>
      </c>
      <c r="C1828" s="1" t="s">
        <v>4</v>
      </c>
    </row>
    <row r="1829" spans="1:3" x14ac:dyDescent="0.25">
      <c r="A1829" s="1">
        <v>17738</v>
      </c>
      <c r="B1829" s="1" t="s">
        <v>1859</v>
      </c>
      <c r="C1829" s="1" t="s">
        <v>4</v>
      </c>
    </row>
    <row r="1830" spans="1:3" x14ac:dyDescent="0.25">
      <c r="A1830" s="1">
        <v>17739</v>
      </c>
      <c r="B1830" s="1" t="s">
        <v>1860</v>
      </c>
      <c r="C1830" s="1" t="s">
        <v>4</v>
      </c>
    </row>
    <row r="1831" spans="1:3" x14ac:dyDescent="0.25">
      <c r="A1831" s="1">
        <v>17744</v>
      </c>
      <c r="B1831" s="1" t="s">
        <v>1861</v>
      </c>
      <c r="C1831" s="1" t="s">
        <v>4</v>
      </c>
    </row>
    <row r="1832" spans="1:3" x14ac:dyDescent="0.25">
      <c r="A1832" s="1">
        <v>17753</v>
      </c>
      <c r="B1832" s="1" t="s">
        <v>1862</v>
      </c>
      <c r="C1832" s="1" t="s">
        <v>4</v>
      </c>
    </row>
    <row r="1833" spans="1:3" x14ac:dyDescent="0.25">
      <c r="A1833" s="1">
        <v>17754</v>
      </c>
      <c r="B1833" s="1" t="s">
        <v>1863</v>
      </c>
      <c r="C1833" s="1" t="s">
        <v>4</v>
      </c>
    </row>
    <row r="1834" spans="1:3" x14ac:dyDescent="0.25">
      <c r="A1834" s="1">
        <v>17756</v>
      </c>
      <c r="B1834" s="1" t="s">
        <v>1864</v>
      </c>
      <c r="C1834" s="1" t="s">
        <v>4</v>
      </c>
    </row>
    <row r="1835" spans="1:3" x14ac:dyDescent="0.25">
      <c r="A1835" s="1">
        <v>17757</v>
      </c>
      <c r="B1835" s="1" t="s">
        <v>1865</v>
      </c>
      <c r="C1835" s="1" t="s">
        <v>4</v>
      </c>
    </row>
    <row r="1836" spans="1:3" x14ac:dyDescent="0.25">
      <c r="A1836" s="1">
        <v>17758</v>
      </c>
      <c r="B1836" s="1" t="s">
        <v>1866</v>
      </c>
      <c r="C1836" s="1" t="s">
        <v>4</v>
      </c>
    </row>
    <row r="1837" spans="1:3" x14ac:dyDescent="0.25">
      <c r="A1837" s="1">
        <v>17762</v>
      </c>
      <c r="B1837" s="1" t="s">
        <v>1867</v>
      </c>
      <c r="C1837" s="1" t="s">
        <v>4</v>
      </c>
    </row>
    <row r="1838" spans="1:3" x14ac:dyDescent="0.25">
      <c r="A1838" s="1">
        <v>17764</v>
      </c>
      <c r="B1838" s="1" t="s">
        <v>1868</v>
      </c>
      <c r="C1838" s="1" t="s">
        <v>4</v>
      </c>
    </row>
    <row r="1839" spans="1:3" x14ac:dyDescent="0.25">
      <c r="A1839" s="1">
        <v>17765</v>
      </c>
      <c r="B1839" s="1" t="s">
        <v>1869</v>
      </c>
      <c r="C1839" s="1" t="s">
        <v>4</v>
      </c>
    </row>
    <row r="1840" spans="1:3" x14ac:dyDescent="0.25">
      <c r="A1840" s="1">
        <v>17769</v>
      </c>
      <c r="B1840" s="1" t="s">
        <v>1870</v>
      </c>
      <c r="C1840" s="1" t="s">
        <v>4</v>
      </c>
    </row>
    <row r="1841" spans="1:3" x14ac:dyDescent="0.25">
      <c r="A1841" s="1">
        <v>17772</v>
      </c>
      <c r="B1841" s="1" t="s">
        <v>1871</v>
      </c>
      <c r="C1841" s="1" t="s">
        <v>4</v>
      </c>
    </row>
    <row r="1842" spans="1:3" x14ac:dyDescent="0.25">
      <c r="A1842" s="1">
        <v>17773</v>
      </c>
      <c r="B1842" s="1" t="s">
        <v>1872</v>
      </c>
      <c r="C1842" s="1" t="s">
        <v>4</v>
      </c>
    </row>
    <row r="1843" spans="1:3" x14ac:dyDescent="0.25">
      <c r="A1843" s="1">
        <v>17774</v>
      </c>
      <c r="B1843" s="1" t="s">
        <v>1873</v>
      </c>
      <c r="C1843" s="1" t="s">
        <v>4</v>
      </c>
    </row>
    <row r="1844" spans="1:3" x14ac:dyDescent="0.25">
      <c r="A1844" s="1">
        <v>17776</v>
      </c>
      <c r="B1844" s="1" t="s">
        <v>1874</v>
      </c>
      <c r="C1844" s="1" t="s">
        <v>4</v>
      </c>
    </row>
    <row r="1845" spans="1:3" x14ac:dyDescent="0.25">
      <c r="A1845" s="1">
        <v>17780</v>
      </c>
      <c r="B1845" s="1" t="s">
        <v>1875</v>
      </c>
      <c r="C1845" s="1" t="s">
        <v>4</v>
      </c>
    </row>
    <row r="1846" spans="1:3" x14ac:dyDescent="0.25">
      <c r="A1846" s="1">
        <v>17782</v>
      </c>
      <c r="B1846" s="1" t="s">
        <v>1876</v>
      </c>
      <c r="C1846" s="1" t="s">
        <v>4</v>
      </c>
    </row>
    <row r="1847" spans="1:3" x14ac:dyDescent="0.25">
      <c r="A1847" s="1">
        <v>17784</v>
      </c>
      <c r="B1847" s="1" t="s">
        <v>1877</v>
      </c>
      <c r="C1847" s="1" t="s">
        <v>4</v>
      </c>
    </row>
    <row r="1848" spans="1:3" x14ac:dyDescent="0.25">
      <c r="A1848" s="1">
        <v>17785</v>
      </c>
      <c r="B1848" s="1" t="s">
        <v>1878</v>
      </c>
      <c r="C1848" s="1" t="s">
        <v>4</v>
      </c>
    </row>
    <row r="1849" spans="1:3" x14ac:dyDescent="0.25">
      <c r="A1849" s="1">
        <v>17796</v>
      </c>
      <c r="B1849" s="1" t="s">
        <v>1879</v>
      </c>
      <c r="C1849" s="1" t="s">
        <v>4</v>
      </c>
    </row>
    <row r="1850" spans="1:3" x14ac:dyDescent="0.25">
      <c r="A1850" s="1">
        <v>17797</v>
      </c>
      <c r="B1850" s="1" t="s">
        <v>1880</v>
      </c>
      <c r="C1850" s="1" t="s">
        <v>4</v>
      </c>
    </row>
    <row r="1851" spans="1:3" x14ac:dyDescent="0.25">
      <c r="A1851" s="1">
        <v>17798</v>
      </c>
      <c r="B1851" s="1" t="s">
        <v>1881</v>
      </c>
      <c r="C1851" s="1" t="s">
        <v>4</v>
      </c>
    </row>
    <row r="1852" spans="1:3" x14ac:dyDescent="0.25">
      <c r="A1852" s="1">
        <v>17799</v>
      </c>
      <c r="B1852" s="1" t="s">
        <v>1882</v>
      </c>
      <c r="C1852" s="1" t="s">
        <v>4</v>
      </c>
    </row>
    <row r="1853" spans="1:3" x14ac:dyDescent="0.25">
      <c r="A1853" s="1">
        <v>17802</v>
      </c>
      <c r="B1853" s="1" t="s">
        <v>1883</v>
      </c>
      <c r="C1853" s="1" t="s">
        <v>4</v>
      </c>
    </row>
    <row r="1854" spans="1:3" x14ac:dyDescent="0.25">
      <c r="A1854" s="1">
        <v>17803</v>
      </c>
      <c r="B1854" s="1" t="s">
        <v>1884</v>
      </c>
      <c r="C1854" s="1" t="s">
        <v>4</v>
      </c>
    </row>
    <row r="1855" spans="1:3" x14ac:dyDescent="0.25">
      <c r="A1855" s="1">
        <v>17804</v>
      </c>
      <c r="B1855" s="1" t="s">
        <v>1885</v>
      </c>
      <c r="C1855" s="1" t="s">
        <v>4</v>
      </c>
    </row>
    <row r="1856" spans="1:3" x14ac:dyDescent="0.25">
      <c r="A1856" s="1">
        <v>17809</v>
      </c>
      <c r="B1856" s="1" t="s">
        <v>1886</v>
      </c>
      <c r="C1856" s="1" t="s">
        <v>4</v>
      </c>
    </row>
    <row r="1857" spans="1:3" x14ac:dyDescent="0.25">
      <c r="A1857" s="1">
        <v>17812</v>
      </c>
      <c r="B1857" s="1" t="s">
        <v>1887</v>
      </c>
      <c r="C1857" s="1" t="s">
        <v>4</v>
      </c>
    </row>
    <row r="1858" spans="1:3" x14ac:dyDescent="0.25">
      <c r="A1858" s="1">
        <v>17817</v>
      </c>
      <c r="B1858" s="1" t="s">
        <v>1888</v>
      </c>
      <c r="C1858" s="1" t="s">
        <v>4</v>
      </c>
    </row>
    <row r="1859" spans="1:3" x14ac:dyDescent="0.25">
      <c r="A1859" s="1">
        <v>17823</v>
      </c>
      <c r="B1859" s="1" t="s">
        <v>1889</v>
      </c>
      <c r="C1859" s="1" t="s">
        <v>4</v>
      </c>
    </row>
    <row r="1860" spans="1:3" x14ac:dyDescent="0.25">
      <c r="A1860" s="1">
        <v>17826</v>
      </c>
      <c r="B1860" s="1" t="s">
        <v>1890</v>
      </c>
      <c r="C1860" s="1" t="s">
        <v>4</v>
      </c>
    </row>
    <row r="1861" spans="1:3" x14ac:dyDescent="0.25">
      <c r="A1861" s="1">
        <v>17827</v>
      </c>
      <c r="B1861" s="1" t="s">
        <v>1891</v>
      </c>
      <c r="C1861" s="1" t="s">
        <v>4</v>
      </c>
    </row>
    <row r="1862" spans="1:3" x14ac:dyDescent="0.25">
      <c r="A1862" s="1">
        <v>17833</v>
      </c>
      <c r="B1862" s="1" t="s">
        <v>1892</v>
      </c>
      <c r="C1862" s="1" t="s">
        <v>4</v>
      </c>
    </row>
    <row r="1863" spans="1:3" x14ac:dyDescent="0.25">
      <c r="A1863" s="1">
        <v>17838</v>
      </c>
      <c r="B1863" s="1" t="s">
        <v>1893</v>
      </c>
      <c r="C1863" s="1" t="s">
        <v>4</v>
      </c>
    </row>
    <row r="1864" spans="1:3" x14ac:dyDescent="0.25">
      <c r="A1864" s="1">
        <v>17841</v>
      </c>
      <c r="B1864" s="1" t="s">
        <v>1894</v>
      </c>
      <c r="C1864" s="1" t="s">
        <v>4</v>
      </c>
    </row>
    <row r="1865" spans="1:3" x14ac:dyDescent="0.25">
      <c r="A1865" s="1">
        <v>17849</v>
      </c>
      <c r="B1865" s="1" t="s">
        <v>1895</v>
      </c>
      <c r="C1865" s="1" t="s">
        <v>4</v>
      </c>
    </row>
    <row r="1866" spans="1:3" x14ac:dyDescent="0.25">
      <c r="A1866" s="1">
        <v>17850</v>
      </c>
      <c r="B1866" s="1" t="s">
        <v>1896</v>
      </c>
      <c r="C1866" s="1" t="s">
        <v>4</v>
      </c>
    </row>
    <row r="1867" spans="1:3" x14ac:dyDescent="0.25">
      <c r="A1867" s="1">
        <v>17851</v>
      </c>
      <c r="B1867" s="1" t="s">
        <v>1897</v>
      </c>
      <c r="C1867" s="1" t="s">
        <v>4</v>
      </c>
    </row>
    <row r="1868" spans="1:3" x14ac:dyDescent="0.25">
      <c r="A1868" s="1">
        <v>17854</v>
      </c>
      <c r="B1868" s="1" t="s">
        <v>1898</v>
      </c>
      <c r="C1868" s="1" t="s">
        <v>4</v>
      </c>
    </row>
    <row r="1869" spans="1:3" x14ac:dyDescent="0.25">
      <c r="A1869" s="1">
        <v>17857</v>
      </c>
      <c r="B1869" s="1" t="s">
        <v>1899</v>
      </c>
      <c r="C1869" s="1" t="s">
        <v>4</v>
      </c>
    </row>
    <row r="1870" spans="1:3" x14ac:dyDescent="0.25">
      <c r="A1870" s="1">
        <v>17858</v>
      </c>
      <c r="B1870" s="1" t="s">
        <v>1900</v>
      </c>
      <c r="C1870" s="1" t="s">
        <v>4</v>
      </c>
    </row>
    <row r="1871" spans="1:3" x14ac:dyDescent="0.25">
      <c r="A1871" s="1">
        <v>17860</v>
      </c>
      <c r="B1871" s="1" t="s">
        <v>1901</v>
      </c>
      <c r="C1871" s="1" t="s">
        <v>4</v>
      </c>
    </row>
    <row r="1872" spans="1:3" x14ac:dyDescent="0.25">
      <c r="A1872" s="1">
        <v>17861</v>
      </c>
      <c r="B1872" s="1" t="s">
        <v>1902</v>
      </c>
      <c r="C1872" s="1" t="s">
        <v>4</v>
      </c>
    </row>
    <row r="1873" spans="1:3" x14ac:dyDescent="0.25">
      <c r="A1873" s="1">
        <v>17862</v>
      </c>
      <c r="B1873" s="1" t="s">
        <v>1903</v>
      </c>
      <c r="C1873" s="1" t="s">
        <v>4</v>
      </c>
    </row>
    <row r="1874" spans="1:3" x14ac:dyDescent="0.25">
      <c r="A1874" s="1">
        <v>17865</v>
      </c>
      <c r="B1874" s="1" t="s">
        <v>1904</v>
      </c>
      <c r="C1874" s="1" t="s">
        <v>4</v>
      </c>
    </row>
    <row r="1875" spans="1:3" x14ac:dyDescent="0.25">
      <c r="A1875" s="1">
        <v>17866</v>
      </c>
      <c r="B1875" s="1" t="s">
        <v>1905</v>
      </c>
      <c r="C1875" s="1" t="s">
        <v>4</v>
      </c>
    </row>
    <row r="1876" spans="1:3" x14ac:dyDescent="0.25">
      <c r="A1876" s="1">
        <v>17867</v>
      </c>
      <c r="B1876" s="1" t="s">
        <v>1906</v>
      </c>
      <c r="C1876" s="1" t="s">
        <v>4</v>
      </c>
    </row>
    <row r="1877" spans="1:3" x14ac:dyDescent="0.25">
      <c r="A1877" s="1">
        <v>17871</v>
      </c>
      <c r="B1877" s="1" t="s">
        <v>1907</v>
      </c>
      <c r="C1877" s="1" t="s">
        <v>4</v>
      </c>
    </row>
    <row r="1878" spans="1:3" x14ac:dyDescent="0.25">
      <c r="A1878" s="1">
        <v>17873</v>
      </c>
      <c r="B1878" s="1" t="s">
        <v>1908</v>
      </c>
      <c r="C1878" s="1" t="s">
        <v>4</v>
      </c>
    </row>
    <row r="1879" spans="1:3" x14ac:dyDescent="0.25">
      <c r="A1879" s="1">
        <v>17878</v>
      </c>
      <c r="B1879" s="1" t="s">
        <v>1909</v>
      </c>
      <c r="C1879" s="1" t="s">
        <v>4</v>
      </c>
    </row>
    <row r="1880" spans="1:3" x14ac:dyDescent="0.25">
      <c r="A1880" s="1">
        <v>17880</v>
      </c>
      <c r="B1880" s="1" t="s">
        <v>1910</v>
      </c>
      <c r="C1880" s="1" t="s">
        <v>4</v>
      </c>
    </row>
    <row r="1881" spans="1:3" x14ac:dyDescent="0.25">
      <c r="A1881" s="1">
        <v>17884</v>
      </c>
      <c r="B1881" s="1" t="s">
        <v>1911</v>
      </c>
      <c r="C1881" s="1" t="s">
        <v>4</v>
      </c>
    </row>
    <row r="1882" spans="1:3" x14ac:dyDescent="0.25">
      <c r="A1882" s="1">
        <v>17888</v>
      </c>
      <c r="B1882" s="1" t="s">
        <v>1912</v>
      </c>
      <c r="C1882" s="1" t="s">
        <v>4</v>
      </c>
    </row>
    <row r="1883" spans="1:3" x14ac:dyDescent="0.25">
      <c r="A1883" s="1">
        <v>17889</v>
      </c>
      <c r="B1883" s="1" t="s">
        <v>1913</v>
      </c>
      <c r="C1883" s="1" t="s">
        <v>4</v>
      </c>
    </row>
    <row r="1884" spans="1:3" x14ac:dyDescent="0.25">
      <c r="A1884" s="1">
        <v>17894</v>
      </c>
      <c r="B1884" s="1" t="s">
        <v>1914</v>
      </c>
      <c r="C1884" s="1" t="s">
        <v>4</v>
      </c>
    </row>
    <row r="1885" spans="1:3" x14ac:dyDescent="0.25">
      <c r="A1885" s="1">
        <v>17897</v>
      </c>
      <c r="B1885" s="1" t="s">
        <v>1915</v>
      </c>
      <c r="C1885" s="1" t="s">
        <v>4</v>
      </c>
    </row>
    <row r="1886" spans="1:3" x14ac:dyDescent="0.25">
      <c r="A1886" s="1">
        <v>17908</v>
      </c>
      <c r="B1886" s="1" t="s">
        <v>1916</v>
      </c>
      <c r="C1886" s="1" t="s">
        <v>4</v>
      </c>
    </row>
    <row r="1887" spans="1:3" x14ac:dyDescent="0.25">
      <c r="A1887" s="1">
        <v>17912</v>
      </c>
      <c r="B1887" s="1" t="s">
        <v>1917</v>
      </c>
      <c r="C1887" s="1" t="s">
        <v>4</v>
      </c>
    </row>
    <row r="1888" spans="1:3" x14ac:dyDescent="0.25">
      <c r="A1888" s="1">
        <v>17913</v>
      </c>
      <c r="B1888" s="1" t="s">
        <v>1918</v>
      </c>
      <c r="C1888" s="1" t="s">
        <v>4</v>
      </c>
    </row>
    <row r="1889" spans="1:3" x14ac:dyDescent="0.25">
      <c r="A1889" s="1">
        <v>17915</v>
      </c>
      <c r="B1889" s="1" t="s">
        <v>1919</v>
      </c>
      <c r="C1889" s="1" t="s">
        <v>4</v>
      </c>
    </row>
    <row r="1890" spans="1:3" x14ac:dyDescent="0.25">
      <c r="A1890" s="1">
        <v>17920</v>
      </c>
      <c r="B1890" s="1" t="s">
        <v>1920</v>
      </c>
      <c r="C1890" s="1" t="s">
        <v>4</v>
      </c>
    </row>
    <row r="1891" spans="1:3" x14ac:dyDescent="0.25">
      <c r="A1891" s="1">
        <v>17921</v>
      </c>
      <c r="B1891" s="1" t="s">
        <v>1921</v>
      </c>
      <c r="C1891" s="1" t="s">
        <v>4</v>
      </c>
    </row>
    <row r="1892" spans="1:3" x14ac:dyDescent="0.25">
      <c r="A1892" s="1">
        <v>17930</v>
      </c>
      <c r="B1892" s="1" t="s">
        <v>1922</v>
      </c>
      <c r="C1892" s="1" t="s">
        <v>4</v>
      </c>
    </row>
    <row r="1893" spans="1:3" x14ac:dyDescent="0.25">
      <c r="A1893" s="1">
        <v>17931</v>
      </c>
      <c r="B1893" s="1" t="s">
        <v>1923</v>
      </c>
      <c r="C1893" s="1" t="s">
        <v>4</v>
      </c>
    </row>
    <row r="1894" spans="1:3" x14ac:dyDescent="0.25">
      <c r="A1894" s="1">
        <v>17940</v>
      </c>
      <c r="B1894" s="1" t="s">
        <v>1924</v>
      </c>
      <c r="C1894" s="1" t="s">
        <v>4</v>
      </c>
    </row>
    <row r="1895" spans="1:3" x14ac:dyDescent="0.25">
      <c r="A1895" s="1">
        <v>17950</v>
      </c>
      <c r="B1895" s="1" t="s">
        <v>1925</v>
      </c>
      <c r="C1895" s="1" t="s">
        <v>4</v>
      </c>
    </row>
    <row r="1896" spans="1:3" x14ac:dyDescent="0.25">
      <c r="A1896" s="1">
        <v>17953</v>
      </c>
      <c r="B1896" s="1" t="s">
        <v>1926</v>
      </c>
      <c r="C1896" s="1" t="s">
        <v>4</v>
      </c>
    </row>
    <row r="1897" spans="1:3" x14ac:dyDescent="0.25">
      <c r="A1897" s="1">
        <v>17954</v>
      </c>
      <c r="B1897" s="1" t="s">
        <v>1927</v>
      </c>
      <c r="C1897" s="1" t="s">
        <v>4</v>
      </c>
    </row>
    <row r="1898" spans="1:3" x14ac:dyDescent="0.25">
      <c r="A1898" s="1">
        <v>17958</v>
      </c>
      <c r="B1898" s="1" t="s">
        <v>1928</v>
      </c>
      <c r="C1898" s="1" t="s">
        <v>4</v>
      </c>
    </row>
    <row r="1899" spans="1:3" x14ac:dyDescent="0.25">
      <c r="A1899" s="1">
        <v>17961</v>
      </c>
      <c r="B1899" s="1" t="s">
        <v>1929</v>
      </c>
      <c r="C1899" s="1" t="s">
        <v>4</v>
      </c>
    </row>
    <row r="1900" spans="1:3" x14ac:dyDescent="0.25">
      <c r="A1900" s="1">
        <v>17962</v>
      </c>
      <c r="B1900" s="1" t="s">
        <v>1930</v>
      </c>
      <c r="C1900" s="1" t="s">
        <v>4</v>
      </c>
    </row>
    <row r="1901" spans="1:3" x14ac:dyDescent="0.25">
      <c r="A1901" s="1">
        <v>17963</v>
      </c>
      <c r="B1901" s="1" t="s">
        <v>1931</v>
      </c>
      <c r="C1901" s="1" t="s">
        <v>4</v>
      </c>
    </row>
    <row r="1902" spans="1:3" x14ac:dyDescent="0.25">
      <c r="A1902" s="1">
        <v>17964</v>
      </c>
      <c r="B1902" s="1" t="s">
        <v>1932</v>
      </c>
      <c r="C1902" s="1" t="s">
        <v>4</v>
      </c>
    </row>
    <row r="1903" spans="1:3" x14ac:dyDescent="0.25">
      <c r="A1903" s="1">
        <v>17965</v>
      </c>
      <c r="B1903" s="1" t="s">
        <v>1933</v>
      </c>
      <c r="C1903" s="1" t="s">
        <v>4</v>
      </c>
    </row>
    <row r="1904" spans="1:3" x14ac:dyDescent="0.25">
      <c r="A1904" s="1">
        <v>17966</v>
      </c>
      <c r="B1904" s="1" t="s">
        <v>1934</v>
      </c>
      <c r="C1904" s="1" t="s">
        <v>4</v>
      </c>
    </row>
    <row r="1905" spans="1:3" x14ac:dyDescent="0.25">
      <c r="A1905" s="1">
        <v>17967</v>
      </c>
      <c r="B1905" s="1" t="s">
        <v>1935</v>
      </c>
      <c r="C1905" s="1" t="s">
        <v>4</v>
      </c>
    </row>
    <row r="1906" spans="1:3" x14ac:dyDescent="0.25">
      <c r="A1906" s="1">
        <v>17968</v>
      </c>
      <c r="B1906" s="1" t="s">
        <v>1936</v>
      </c>
      <c r="C1906" s="1" t="s">
        <v>4</v>
      </c>
    </row>
    <row r="1907" spans="1:3" x14ac:dyDescent="0.25">
      <c r="A1907" s="1">
        <v>17969</v>
      </c>
      <c r="B1907" s="1" t="s">
        <v>1937</v>
      </c>
      <c r="C1907" s="1" t="s">
        <v>4</v>
      </c>
    </row>
    <row r="1908" spans="1:3" x14ac:dyDescent="0.25">
      <c r="A1908" s="1">
        <v>17971</v>
      </c>
      <c r="B1908" s="1" t="s">
        <v>1938</v>
      </c>
      <c r="C1908" s="1" t="s">
        <v>4</v>
      </c>
    </row>
    <row r="1909" spans="1:3" x14ac:dyDescent="0.25">
      <c r="A1909" s="1">
        <v>17974</v>
      </c>
      <c r="B1909" s="1" t="s">
        <v>1939</v>
      </c>
      <c r="C1909" s="1" t="s">
        <v>4</v>
      </c>
    </row>
    <row r="1910" spans="1:3" x14ac:dyDescent="0.25">
      <c r="A1910" s="1">
        <v>17975</v>
      </c>
      <c r="B1910" s="1" t="s">
        <v>1940</v>
      </c>
      <c r="C1910" s="1" t="s">
        <v>4</v>
      </c>
    </row>
    <row r="1911" spans="1:3" x14ac:dyDescent="0.25">
      <c r="A1911" s="1">
        <v>17977</v>
      </c>
      <c r="B1911" s="1" t="s">
        <v>1941</v>
      </c>
      <c r="C1911" s="1" t="s">
        <v>4</v>
      </c>
    </row>
    <row r="1912" spans="1:3" x14ac:dyDescent="0.25">
      <c r="A1912" s="1">
        <v>17978</v>
      </c>
      <c r="B1912" s="1" t="s">
        <v>1942</v>
      </c>
      <c r="C1912" s="1" t="s">
        <v>4</v>
      </c>
    </row>
    <row r="1913" spans="1:3" x14ac:dyDescent="0.25">
      <c r="A1913" s="1">
        <v>17984</v>
      </c>
      <c r="B1913" s="1" t="s">
        <v>1943</v>
      </c>
      <c r="C1913" s="1" t="s">
        <v>4</v>
      </c>
    </row>
    <row r="1914" spans="1:3" x14ac:dyDescent="0.25">
      <c r="A1914" s="1">
        <v>17987</v>
      </c>
      <c r="B1914" s="1" t="s">
        <v>1944</v>
      </c>
      <c r="C1914" s="1" t="s">
        <v>4</v>
      </c>
    </row>
    <row r="1915" spans="1:3" x14ac:dyDescent="0.25">
      <c r="A1915" s="1">
        <v>17991</v>
      </c>
      <c r="B1915" s="1" t="s">
        <v>1945</v>
      </c>
      <c r="C1915" s="1" t="s">
        <v>4</v>
      </c>
    </row>
    <row r="1916" spans="1:3" x14ac:dyDescent="0.25">
      <c r="A1916" s="1">
        <v>17992</v>
      </c>
      <c r="B1916" s="1" t="s">
        <v>1946</v>
      </c>
      <c r="C1916" s="1" t="s">
        <v>4</v>
      </c>
    </row>
    <row r="1917" spans="1:3" x14ac:dyDescent="0.25">
      <c r="A1917" s="1">
        <v>17993</v>
      </c>
      <c r="B1917" s="1" t="s">
        <v>1947</v>
      </c>
      <c r="C1917" s="1" t="s">
        <v>4</v>
      </c>
    </row>
    <row r="1918" spans="1:3" x14ac:dyDescent="0.25">
      <c r="A1918" s="1">
        <v>17995</v>
      </c>
      <c r="B1918" s="1" t="s">
        <v>1948</v>
      </c>
      <c r="C1918" s="1" t="s">
        <v>4</v>
      </c>
    </row>
    <row r="1919" spans="1:3" x14ac:dyDescent="0.25">
      <c r="A1919" s="1">
        <v>17996</v>
      </c>
      <c r="B1919" s="1" t="s">
        <v>1949</v>
      </c>
      <c r="C1919" s="1" t="s">
        <v>4</v>
      </c>
    </row>
    <row r="1920" spans="1:3" x14ac:dyDescent="0.25">
      <c r="A1920" s="1">
        <v>17998</v>
      </c>
      <c r="B1920" s="1" t="s">
        <v>1950</v>
      </c>
      <c r="C1920" s="1" t="s">
        <v>4</v>
      </c>
    </row>
    <row r="1921" spans="1:3" x14ac:dyDescent="0.25">
      <c r="A1921" s="1">
        <v>18001</v>
      </c>
      <c r="B1921" s="1" t="s">
        <v>1951</v>
      </c>
      <c r="C1921" s="1" t="s">
        <v>4</v>
      </c>
    </row>
    <row r="1922" spans="1:3" x14ac:dyDescent="0.25">
      <c r="A1922" s="1">
        <v>18006</v>
      </c>
      <c r="B1922" s="1" t="s">
        <v>1952</v>
      </c>
      <c r="C1922" s="1" t="s">
        <v>4</v>
      </c>
    </row>
    <row r="1923" spans="1:3" x14ac:dyDescent="0.25">
      <c r="A1923" s="1">
        <v>18007</v>
      </c>
      <c r="B1923" s="1" t="s">
        <v>1953</v>
      </c>
      <c r="C1923" s="1" t="s">
        <v>4</v>
      </c>
    </row>
    <row r="1924" spans="1:3" x14ac:dyDescent="0.25">
      <c r="A1924" s="1">
        <v>18008</v>
      </c>
      <c r="B1924" s="1" t="s">
        <v>1954</v>
      </c>
      <c r="C1924" s="1" t="s">
        <v>4</v>
      </c>
    </row>
    <row r="1925" spans="1:3" x14ac:dyDescent="0.25">
      <c r="A1925" s="1">
        <v>18009</v>
      </c>
      <c r="B1925" s="1" t="s">
        <v>1955</v>
      </c>
      <c r="C1925" s="1" t="s">
        <v>4</v>
      </c>
    </row>
    <row r="1926" spans="1:3" x14ac:dyDescent="0.25">
      <c r="A1926" s="1">
        <v>18011</v>
      </c>
      <c r="B1926" s="1" t="s">
        <v>1956</v>
      </c>
      <c r="C1926" s="1" t="s">
        <v>4</v>
      </c>
    </row>
    <row r="1927" spans="1:3" x14ac:dyDescent="0.25">
      <c r="A1927" s="1">
        <v>18021</v>
      </c>
      <c r="B1927" s="1" t="s">
        <v>1957</v>
      </c>
      <c r="C1927" s="1" t="s">
        <v>4</v>
      </c>
    </row>
    <row r="1928" spans="1:3" x14ac:dyDescent="0.25">
      <c r="A1928" s="1">
        <v>18022</v>
      </c>
      <c r="B1928" s="1" t="s">
        <v>1958</v>
      </c>
      <c r="C1928" s="1" t="s">
        <v>4</v>
      </c>
    </row>
    <row r="1929" spans="1:3" x14ac:dyDescent="0.25">
      <c r="A1929" s="1">
        <v>18023</v>
      </c>
      <c r="B1929" s="1" t="s">
        <v>1959</v>
      </c>
      <c r="C1929" s="1" t="s">
        <v>4</v>
      </c>
    </row>
    <row r="1930" spans="1:3" x14ac:dyDescent="0.25">
      <c r="A1930" s="1">
        <v>18025</v>
      </c>
      <c r="B1930" s="1" t="s">
        <v>1960</v>
      </c>
      <c r="C1930" s="1" t="s">
        <v>4</v>
      </c>
    </row>
    <row r="1931" spans="1:3" x14ac:dyDescent="0.25">
      <c r="A1931" s="1">
        <v>18034</v>
      </c>
      <c r="B1931" s="1" t="s">
        <v>1961</v>
      </c>
      <c r="C1931" s="1" t="s">
        <v>4</v>
      </c>
    </row>
    <row r="1932" spans="1:3" x14ac:dyDescent="0.25">
      <c r="A1932" s="1">
        <v>18036</v>
      </c>
      <c r="B1932" s="1" t="s">
        <v>1962</v>
      </c>
      <c r="C1932" s="1" t="s">
        <v>4</v>
      </c>
    </row>
    <row r="1933" spans="1:3" x14ac:dyDescent="0.25">
      <c r="A1933" s="1">
        <v>18039</v>
      </c>
      <c r="B1933" s="1" t="s">
        <v>1963</v>
      </c>
      <c r="C1933" s="1" t="s">
        <v>4</v>
      </c>
    </row>
    <row r="1934" spans="1:3" x14ac:dyDescent="0.25">
      <c r="A1934" s="1">
        <v>18041</v>
      </c>
      <c r="B1934" s="1" t="s">
        <v>1964</v>
      </c>
      <c r="C1934" s="1" t="s">
        <v>4</v>
      </c>
    </row>
    <row r="1935" spans="1:3" x14ac:dyDescent="0.25">
      <c r="A1935" s="1">
        <v>18043</v>
      </c>
      <c r="B1935" s="1" t="s">
        <v>1965</v>
      </c>
      <c r="C1935" s="1" t="s">
        <v>4</v>
      </c>
    </row>
    <row r="1936" spans="1:3" x14ac:dyDescent="0.25">
      <c r="A1936" s="1">
        <v>18044</v>
      </c>
      <c r="B1936" s="1" t="s">
        <v>1966</v>
      </c>
      <c r="C1936" s="1" t="s">
        <v>4</v>
      </c>
    </row>
    <row r="1937" spans="1:3" x14ac:dyDescent="0.25">
      <c r="A1937" s="1">
        <v>18046</v>
      </c>
      <c r="B1937" s="1" t="s">
        <v>1967</v>
      </c>
      <c r="C1937" s="1" t="s">
        <v>4</v>
      </c>
    </row>
    <row r="1938" spans="1:3" x14ac:dyDescent="0.25">
      <c r="A1938" s="1">
        <v>18047</v>
      </c>
      <c r="B1938" s="1" t="s">
        <v>1968</v>
      </c>
      <c r="C1938" s="1" t="s">
        <v>4</v>
      </c>
    </row>
    <row r="1939" spans="1:3" x14ac:dyDescent="0.25">
      <c r="A1939" s="1">
        <v>18048</v>
      </c>
      <c r="B1939" s="1" t="s">
        <v>1969</v>
      </c>
      <c r="C1939" s="1" t="s">
        <v>4</v>
      </c>
    </row>
    <row r="1940" spans="1:3" x14ac:dyDescent="0.25">
      <c r="A1940" s="1">
        <v>18049</v>
      </c>
      <c r="B1940" s="1" t="s">
        <v>1970</v>
      </c>
      <c r="C1940" s="1" t="s">
        <v>4</v>
      </c>
    </row>
    <row r="1941" spans="1:3" x14ac:dyDescent="0.25">
      <c r="A1941" s="1">
        <v>18053</v>
      </c>
      <c r="B1941" s="1" t="s">
        <v>1971</v>
      </c>
      <c r="C1941" s="1" t="s">
        <v>4</v>
      </c>
    </row>
    <row r="1942" spans="1:3" x14ac:dyDescent="0.25">
      <c r="A1942" s="1">
        <v>18054</v>
      </c>
      <c r="B1942" s="1" t="s">
        <v>1972</v>
      </c>
      <c r="C1942" s="1" t="s">
        <v>4</v>
      </c>
    </row>
    <row r="1943" spans="1:3" x14ac:dyDescent="0.25">
      <c r="A1943" s="1">
        <v>18055</v>
      </c>
      <c r="B1943" s="1" t="s">
        <v>1973</v>
      </c>
      <c r="C1943" s="1" t="s">
        <v>4</v>
      </c>
    </row>
    <row r="1944" spans="1:3" x14ac:dyDescent="0.25">
      <c r="A1944" s="1">
        <v>18057</v>
      </c>
      <c r="B1944" s="1" t="s">
        <v>1974</v>
      </c>
      <c r="C1944" s="1" t="s">
        <v>4</v>
      </c>
    </row>
    <row r="1945" spans="1:3" x14ac:dyDescent="0.25">
      <c r="A1945" s="1">
        <v>18060</v>
      </c>
      <c r="B1945" s="1" t="s">
        <v>1975</v>
      </c>
      <c r="C1945" s="1" t="s">
        <v>4</v>
      </c>
    </row>
    <row r="1946" spans="1:3" x14ac:dyDescent="0.25">
      <c r="A1946" s="1">
        <v>18061</v>
      </c>
      <c r="B1946" s="1" t="s">
        <v>1976</v>
      </c>
      <c r="C1946" s="1" t="s">
        <v>4</v>
      </c>
    </row>
    <row r="1947" spans="1:3" x14ac:dyDescent="0.25">
      <c r="A1947" s="1">
        <v>18064</v>
      </c>
      <c r="B1947" s="1" t="s">
        <v>1977</v>
      </c>
      <c r="C1947" s="1" t="s">
        <v>4</v>
      </c>
    </row>
    <row r="1948" spans="1:3" x14ac:dyDescent="0.25">
      <c r="A1948" s="1">
        <v>18065</v>
      </c>
      <c r="B1948" s="1" t="s">
        <v>1978</v>
      </c>
      <c r="C1948" s="1" t="s">
        <v>4</v>
      </c>
    </row>
    <row r="1949" spans="1:3" x14ac:dyDescent="0.25">
      <c r="A1949" s="1">
        <v>18069</v>
      </c>
      <c r="B1949" s="1" t="s">
        <v>1979</v>
      </c>
      <c r="C1949" s="1" t="s">
        <v>4</v>
      </c>
    </row>
    <row r="1950" spans="1:3" x14ac:dyDescent="0.25">
      <c r="A1950" s="1">
        <v>18075</v>
      </c>
      <c r="B1950" s="1" t="s">
        <v>1980</v>
      </c>
      <c r="C1950" s="1" t="s">
        <v>4</v>
      </c>
    </row>
    <row r="1951" spans="1:3" x14ac:dyDescent="0.25">
      <c r="A1951" s="1">
        <v>18077</v>
      </c>
      <c r="B1951" s="1" t="s">
        <v>1981</v>
      </c>
      <c r="C1951" s="1" t="s">
        <v>4</v>
      </c>
    </row>
    <row r="1952" spans="1:3" x14ac:dyDescent="0.25">
      <c r="A1952" s="1">
        <v>18087</v>
      </c>
      <c r="B1952" s="1" t="s">
        <v>1982</v>
      </c>
      <c r="C1952" s="1" t="s">
        <v>4</v>
      </c>
    </row>
    <row r="1953" spans="1:3" x14ac:dyDescent="0.25">
      <c r="A1953" s="1">
        <v>18092</v>
      </c>
      <c r="B1953" s="1" t="s">
        <v>1983</v>
      </c>
      <c r="C1953" s="1" t="s">
        <v>4</v>
      </c>
    </row>
    <row r="1954" spans="1:3" x14ac:dyDescent="0.25">
      <c r="A1954" s="1">
        <v>18093</v>
      </c>
      <c r="B1954" s="1" t="s">
        <v>1984</v>
      </c>
      <c r="C1954" s="1" t="s">
        <v>4</v>
      </c>
    </row>
    <row r="1955" spans="1:3" x14ac:dyDescent="0.25">
      <c r="A1955" s="1">
        <v>18095</v>
      </c>
      <c r="B1955" s="1" t="s">
        <v>1985</v>
      </c>
      <c r="C1955" s="1" t="s">
        <v>4</v>
      </c>
    </row>
    <row r="1956" spans="1:3" x14ac:dyDescent="0.25">
      <c r="A1956" s="1">
        <v>18096</v>
      </c>
      <c r="B1956" s="1" t="s">
        <v>1986</v>
      </c>
      <c r="C1956" s="1" t="s">
        <v>4</v>
      </c>
    </row>
    <row r="1957" spans="1:3" x14ac:dyDescent="0.25">
      <c r="A1957" s="1">
        <v>18097</v>
      </c>
      <c r="B1957" s="1" t="s">
        <v>1987</v>
      </c>
      <c r="C1957" s="1" t="s">
        <v>4</v>
      </c>
    </row>
    <row r="1958" spans="1:3" x14ac:dyDescent="0.25">
      <c r="A1958" s="1">
        <v>18098</v>
      </c>
      <c r="B1958" s="1" t="s">
        <v>1988</v>
      </c>
      <c r="C1958" s="1" t="s">
        <v>4</v>
      </c>
    </row>
    <row r="1959" spans="1:3" x14ac:dyDescent="0.25">
      <c r="A1959" s="1">
        <v>18101</v>
      </c>
      <c r="B1959" s="1" t="s">
        <v>1989</v>
      </c>
      <c r="C1959" s="1" t="s">
        <v>4</v>
      </c>
    </row>
    <row r="1960" spans="1:3" x14ac:dyDescent="0.25">
      <c r="A1960" s="1">
        <v>18102</v>
      </c>
      <c r="B1960" s="1" t="s">
        <v>1990</v>
      </c>
      <c r="C1960" s="1" t="s">
        <v>4</v>
      </c>
    </row>
    <row r="1961" spans="1:3" x14ac:dyDescent="0.25">
      <c r="A1961" s="1">
        <v>18106</v>
      </c>
      <c r="B1961" s="1" t="s">
        <v>1991</v>
      </c>
      <c r="C1961" s="1" t="s">
        <v>4</v>
      </c>
    </row>
    <row r="1962" spans="1:3" x14ac:dyDescent="0.25">
      <c r="A1962" s="1">
        <v>18109</v>
      </c>
      <c r="B1962" s="1" t="s">
        <v>1992</v>
      </c>
      <c r="C1962" s="1" t="s">
        <v>4</v>
      </c>
    </row>
    <row r="1963" spans="1:3" x14ac:dyDescent="0.25">
      <c r="A1963" s="1">
        <v>18118</v>
      </c>
      <c r="B1963" s="1" t="s">
        <v>1993</v>
      </c>
      <c r="C1963" s="1" t="s">
        <v>4</v>
      </c>
    </row>
    <row r="1964" spans="1:3" x14ac:dyDescent="0.25">
      <c r="A1964" s="1">
        <v>18132</v>
      </c>
      <c r="B1964" s="1" t="s">
        <v>1994</v>
      </c>
      <c r="C1964" s="1" t="s">
        <v>4</v>
      </c>
    </row>
    <row r="1965" spans="1:3" x14ac:dyDescent="0.25">
      <c r="A1965" s="1">
        <v>18141</v>
      </c>
      <c r="B1965" s="1" t="s">
        <v>1995</v>
      </c>
      <c r="C1965" s="1" t="s">
        <v>4</v>
      </c>
    </row>
    <row r="1966" spans="1:3" x14ac:dyDescent="0.25">
      <c r="A1966" s="1">
        <v>18144</v>
      </c>
      <c r="B1966" s="1" t="s">
        <v>1996</v>
      </c>
      <c r="C1966" s="1" t="s">
        <v>4</v>
      </c>
    </row>
    <row r="1967" spans="1:3" x14ac:dyDescent="0.25">
      <c r="A1967" s="1">
        <v>18145</v>
      </c>
      <c r="B1967" s="1" t="s">
        <v>1997</v>
      </c>
      <c r="C1967" s="1" t="s">
        <v>4</v>
      </c>
    </row>
    <row r="1968" spans="1:3" x14ac:dyDescent="0.25">
      <c r="A1968" s="1">
        <v>18149</v>
      </c>
      <c r="B1968" s="1" t="s">
        <v>1998</v>
      </c>
      <c r="C1968" s="1" t="s">
        <v>4</v>
      </c>
    </row>
    <row r="1969" spans="1:3" x14ac:dyDescent="0.25">
      <c r="A1969" s="1">
        <v>18151</v>
      </c>
      <c r="B1969" s="1" t="s">
        <v>1999</v>
      </c>
      <c r="C1969" s="1" t="s">
        <v>4</v>
      </c>
    </row>
    <row r="1970" spans="1:3" x14ac:dyDescent="0.25">
      <c r="A1970" s="1">
        <v>18152</v>
      </c>
      <c r="B1970" s="1" t="s">
        <v>2000</v>
      </c>
      <c r="C1970" s="1" t="s">
        <v>4</v>
      </c>
    </row>
    <row r="1971" spans="1:3" x14ac:dyDescent="0.25">
      <c r="A1971" s="1">
        <v>18156</v>
      </c>
      <c r="B1971" s="1" t="s">
        <v>2001</v>
      </c>
      <c r="C1971" s="1" t="s">
        <v>4</v>
      </c>
    </row>
    <row r="1972" spans="1:3" x14ac:dyDescent="0.25">
      <c r="A1972" s="1">
        <v>18160</v>
      </c>
      <c r="B1972" s="1" t="s">
        <v>2002</v>
      </c>
      <c r="C1972" s="1" t="s">
        <v>4</v>
      </c>
    </row>
    <row r="1973" spans="1:3" x14ac:dyDescent="0.25">
      <c r="A1973" s="1">
        <v>18161</v>
      </c>
      <c r="B1973" s="1" t="s">
        <v>2003</v>
      </c>
      <c r="C1973" s="1" t="s">
        <v>4</v>
      </c>
    </row>
    <row r="1974" spans="1:3" x14ac:dyDescent="0.25">
      <c r="A1974" s="1">
        <v>18168</v>
      </c>
      <c r="B1974" s="1" t="s">
        <v>2004</v>
      </c>
      <c r="C1974" s="1" t="s">
        <v>4</v>
      </c>
    </row>
    <row r="1975" spans="1:3" x14ac:dyDescent="0.25">
      <c r="A1975" s="1">
        <v>18170</v>
      </c>
      <c r="B1975" s="1" t="s">
        <v>2005</v>
      </c>
      <c r="C1975" s="1" t="s">
        <v>4</v>
      </c>
    </row>
    <row r="1976" spans="1:3" x14ac:dyDescent="0.25">
      <c r="A1976" s="1">
        <v>18172</v>
      </c>
      <c r="B1976" s="1" t="s">
        <v>2006</v>
      </c>
      <c r="C1976" s="1" t="s">
        <v>4</v>
      </c>
    </row>
    <row r="1977" spans="1:3" x14ac:dyDescent="0.25">
      <c r="A1977" s="1">
        <v>18177</v>
      </c>
      <c r="B1977" s="1" t="s">
        <v>2007</v>
      </c>
      <c r="C1977" s="1" t="s">
        <v>4</v>
      </c>
    </row>
    <row r="1978" spans="1:3" x14ac:dyDescent="0.25">
      <c r="A1978" s="1">
        <v>18178</v>
      </c>
      <c r="B1978" s="1" t="s">
        <v>2008</v>
      </c>
      <c r="C1978" s="1" t="s">
        <v>4</v>
      </c>
    </row>
    <row r="1979" spans="1:3" x14ac:dyDescent="0.25">
      <c r="A1979" s="1">
        <v>18179</v>
      </c>
      <c r="B1979" s="1" t="s">
        <v>2009</v>
      </c>
      <c r="C1979" s="1" t="s">
        <v>4</v>
      </c>
    </row>
    <row r="1980" spans="1:3" x14ac:dyDescent="0.25">
      <c r="A1980" s="1">
        <v>18181</v>
      </c>
      <c r="B1980" s="1" t="s">
        <v>2010</v>
      </c>
      <c r="C1980" s="1" t="s">
        <v>4</v>
      </c>
    </row>
    <row r="1981" spans="1:3" x14ac:dyDescent="0.25">
      <c r="A1981" s="1">
        <v>18187</v>
      </c>
      <c r="B1981" s="1" t="s">
        <v>2011</v>
      </c>
      <c r="C1981" s="1" t="s">
        <v>4</v>
      </c>
    </row>
    <row r="1982" spans="1:3" x14ac:dyDescent="0.25">
      <c r="A1982" s="1">
        <v>18196</v>
      </c>
      <c r="B1982" s="1" t="s">
        <v>2012</v>
      </c>
      <c r="C1982" s="1" t="s">
        <v>4</v>
      </c>
    </row>
    <row r="1983" spans="1:3" x14ac:dyDescent="0.25">
      <c r="A1983" s="1">
        <v>18197</v>
      </c>
      <c r="B1983" s="1" t="s">
        <v>2013</v>
      </c>
      <c r="C1983" s="1" t="s">
        <v>4</v>
      </c>
    </row>
    <row r="1984" spans="1:3" x14ac:dyDescent="0.25">
      <c r="A1984" s="1">
        <v>18199</v>
      </c>
      <c r="B1984" s="1" t="s">
        <v>2014</v>
      </c>
      <c r="C1984" s="1" t="s">
        <v>4</v>
      </c>
    </row>
    <row r="1985" spans="1:3" x14ac:dyDescent="0.25">
      <c r="A1985" s="1">
        <v>18206</v>
      </c>
      <c r="B1985" s="1" t="s">
        <v>2015</v>
      </c>
      <c r="C1985" s="1" t="s">
        <v>4</v>
      </c>
    </row>
    <row r="1986" spans="1:3" x14ac:dyDescent="0.25">
      <c r="A1986" s="1">
        <v>18212</v>
      </c>
      <c r="B1986" s="1" t="s">
        <v>2016</v>
      </c>
      <c r="C1986" s="1" t="s">
        <v>4</v>
      </c>
    </row>
    <row r="1987" spans="1:3" x14ac:dyDescent="0.25">
      <c r="A1987" s="1">
        <v>18214</v>
      </c>
      <c r="B1987" s="1" t="s">
        <v>2017</v>
      </c>
      <c r="C1987" s="1" t="s">
        <v>4</v>
      </c>
    </row>
    <row r="1988" spans="1:3" x14ac:dyDescent="0.25">
      <c r="A1988" s="1">
        <v>18215</v>
      </c>
      <c r="B1988" s="1" t="s">
        <v>2018</v>
      </c>
      <c r="C1988" s="1" t="s">
        <v>4</v>
      </c>
    </row>
    <row r="1989" spans="1:3" x14ac:dyDescent="0.25">
      <c r="A1989" s="1">
        <v>18220</v>
      </c>
      <c r="B1989" s="1" t="s">
        <v>2019</v>
      </c>
      <c r="C1989" s="1" t="s">
        <v>4</v>
      </c>
    </row>
    <row r="1990" spans="1:3" x14ac:dyDescent="0.25">
      <c r="A1990" s="1">
        <v>18223</v>
      </c>
      <c r="B1990" s="1" t="s">
        <v>2020</v>
      </c>
      <c r="C1990" s="1" t="s">
        <v>4</v>
      </c>
    </row>
    <row r="1991" spans="1:3" x14ac:dyDescent="0.25">
      <c r="A1991" s="1">
        <v>18225</v>
      </c>
      <c r="B1991" s="1" t="s">
        <v>2021</v>
      </c>
      <c r="C1991" s="1" t="s">
        <v>4</v>
      </c>
    </row>
    <row r="1992" spans="1:3" x14ac:dyDescent="0.25">
      <c r="A1992" s="1">
        <v>18226</v>
      </c>
      <c r="B1992" s="1" t="s">
        <v>2022</v>
      </c>
      <c r="C1992" s="1" t="s">
        <v>4</v>
      </c>
    </row>
    <row r="1993" spans="1:3" x14ac:dyDescent="0.25">
      <c r="A1993" s="1">
        <v>18229</v>
      </c>
      <c r="B1993" s="1" t="s">
        <v>2023</v>
      </c>
      <c r="C1993" s="1" t="s">
        <v>4</v>
      </c>
    </row>
    <row r="1994" spans="1:3" x14ac:dyDescent="0.25">
      <c r="A1994" s="1">
        <v>18231</v>
      </c>
      <c r="B1994" s="1" t="s">
        <v>2024</v>
      </c>
      <c r="C1994" s="1" t="s">
        <v>4</v>
      </c>
    </row>
    <row r="1995" spans="1:3" x14ac:dyDescent="0.25">
      <c r="A1995" s="1">
        <v>18236</v>
      </c>
      <c r="B1995" s="1" t="s">
        <v>2025</v>
      </c>
      <c r="C1995" s="1" t="s">
        <v>4</v>
      </c>
    </row>
    <row r="1996" spans="1:3" x14ac:dyDescent="0.25">
      <c r="A1996" s="1">
        <v>18239</v>
      </c>
      <c r="B1996" s="1" t="s">
        <v>2026</v>
      </c>
      <c r="C1996" s="1" t="s">
        <v>4</v>
      </c>
    </row>
    <row r="1997" spans="1:3" x14ac:dyDescent="0.25">
      <c r="A1997" s="1">
        <v>18242</v>
      </c>
      <c r="B1997" s="1" t="s">
        <v>2027</v>
      </c>
      <c r="C1997" s="1" t="s">
        <v>4</v>
      </c>
    </row>
    <row r="1998" spans="1:3" x14ac:dyDescent="0.25">
      <c r="A1998" s="1">
        <v>18243</v>
      </c>
      <c r="B1998" s="1" t="s">
        <v>2028</v>
      </c>
      <c r="C1998" s="1" t="s">
        <v>4</v>
      </c>
    </row>
    <row r="1999" spans="1:3" x14ac:dyDescent="0.25">
      <c r="A1999" s="1">
        <v>18245</v>
      </c>
      <c r="B1999" s="1" t="s">
        <v>2029</v>
      </c>
      <c r="C1999" s="1" t="s">
        <v>4</v>
      </c>
    </row>
    <row r="2000" spans="1:3" x14ac:dyDescent="0.25">
      <c r="A2000" s="1">
        <v>18247</v>
      </c>
      <c r="B2000" s="1" t="s">
        <v>2030</v>
      </c>
      <c r="C2000" s="1" t="s">
        <v>4</v>
      </c>
    </row>
    <row r="2001" spans="1:3" x14ac:dyDescent="0.25">
      <c r="A2001" s="1">
        <v>18254</v>
      </c>
      <c r="B2001" s="1" t="s">
        <v>2031</v>
      </c>
      <c r="C2001" s="1" t="s">
        <v>4</v>
      </c>
    </row>
    <row r="2002" spans="1:3" x14ac:dyDescent="0.25">
      <c r="A2002" s="1">
        <v>18257</v>
      </c>
      <c r="B2002" s="1" t="s">
        <v>2032</v>
      </c>
      <c r="C2002" s="1" t="s">
        <v>4</v>
      </c>
    </row>
    <row r="2003" spans="1:3" x14ac:dyDescent="0.25">
      <c r="A2003" s="1">
        <v>18259</v>
      </c>
      <c r="B2003" s="1" t="s">
        <v>2033</v>
      </c>
      <c r="C2003" s="1" t="s">
        <v>4</v>
      </c>
    </row>
    <row r="2004" spans="1:3" x14ac:dyDescent="0.25">
      <c r="A2004" s="1">
        <v>18260</v>
      </c>
      <c r="B2004" s="1" t="s">
        <v>2034</v>
      </c>
      <c r="C2004" s="1" t="s">
        <v>4</v>
      </c>
    </row>
    <row r="2005" spans="1:3" x14ac:dyDescent="0.25">
      <c r="A2005" s="1">
        <v>18275</v>
      </c>
      <c r="B2005" s="1" t="s">
        <v>2035</v>
      </c>
      <c r="C2005" s="1" t="s">
        <v>4</v>
      </c>
    </row>
    <row r="2006" spans="1:3" x14ac:dyDescent="0.25">
      <c r="A2006" s="1">
        <v>18276</v>
      </c>
      <c r="B2006" s="1" t="s">
        <v>2036</v>
      </c>
      <c r="C2006" s="1" t="s">
        <v>4</v>
      </c>
    </row>
    <row r="2007" spans="1:3" x14ac:dyDescent="0.25">
      <c r="A2007" s="1">
        <v>18277</v>
      </c>
      <c r="B2007" s="1" t="s">
        <v>2037</v>
      </c>
      <c r="C2007" s="1" t="s">
        <v>4</v>
      </c>
    </row>
    <row r="2008" spans="1:3" x14ac:dyDescent="0.25">
      <c r="A2008" s="1">
        <v>18279</v>
      </c>
      <c r="B2008" s="1" t="s">
        <v>2038</v>
      </c>
      <c r="C2008" s="1" t="s">
        <v>4</v>
      </c>
    </row>
    <row r="2009" spans="1:3" x14ac:dyDescent="0.25">
      <c r="A2009" s="1">
        <v>18283</v>
      </c>
      <c r="B2009" s="1" t="s">
        <v>2039</v>
      </c>
      <c r="C2009" s="1" t="s">
        <v>4</v>
      </c>
    </row>
    <row r="2010" spans="1:3" x14ac:dyDescent="0.25">
      <c r="A2010" s="1">
        <v>18284</v>
      </c>
      <c r="B2010" s="1" t="s">
        <v>2040</v>
      </c>
      <c r="C2010" s="1" t="s">
        <v>4</v>
      </c>
    </row>
    <row r="2011" spans="1:3" x14ac:dyDescent="0.25">
      <c r="A2011" s="1">
        <v>18285</v>
      </c>
      <c r="B2011" s="1" t="s">
        <v>2041</v>
      </c>
      <c r="C2011" s="1" t="s">
        <v>4</v>
      </c>
    </row>
    <row r="2012" spans="1:3" x14ac:dyDescent="0.25">
      <c r="A2012" s="1">
        <v>18287</v>
      </c>
      <c r="B2012" s="1" t="s">
        <v>2042</v>
      </c>
      <c r="C2012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3176-6BF9-496B-A8A4-4538DE13D032}">
  <dimension ref="A3:X4038"/>
  <sheetViews>
    <sheetView zoomScale="39" zoomScaleNormal="66" workbookViewId="0">
      <selection activeCell="D35" sqref="D35"/>
    </sheetView>
  </sheetViews>
  <sheetFormatPr defaultRowHeight="15" x14ac:dyDescent="0.25"/>
  <cols>
    <col min="1" max="1" width="22" bestFit="1" customWidth="1"/>
    <col min="2" max="2" width="24.140625" bestFit="1" customWidth="1"/>
    <col min="3" max="3" width="25.7109375" bestFit="1" customWidth="1"/>
    <col min="4" max="4" width="50.85546875" bestFit="1" customWidth="1"/>
    <col min="5" max="5" width="24.140625" bestFit="1" customWidth="1"/>
    <col min="6" max="6" width="21.140625" bestFit="1" customWidth="1"/>
    <col min="8" max="8" width="19" bestFit="1" customWidth="1"/>
    <col min="9" max="9" width="24.140625" bestFit="1" customWidth="1"/>
    <col min="23" max="23" width="20.42578125" bestFit="1" customWidth="1"/>
    <col min="24" max="24" width="24.140625" bestFit="1" customWidth="1"/>
  </cols>
  <sheetData>
    <row r="3" spans="1:24" x14ac:dyDescent="0.25">
      <c r="A3" s="6" t="s">
        <v>4377</v>
      </c>
      <c r="B3" t="s">
        <v>4380</v>
      </c>
      <c r="C3" t="s">
        <v>4381</v>
      </c>
      <c r="W3" s="6" t="s">
        <v>4377</v>
      </c>
      <c r="X3" t="s">
        <v>4380</v>
      </c>
    </row>
    <row r="4" spans="1:24" x14ac:dyDescent="0.25">
      <c r="A4" s="7" t="s">
        <v>4</v>
      </c>
      <c r="B4" s="5">
        <v>86048.329999999245</v>
      </c>
      <c r="C4" s="8">
        <v>0.83455541579754233</v>
      </c>
      <c r="D4" s="6" t="s">
        <v>4377</v>
      </c>
      <c r="E4" t="s">
        <v>4380</v>
      </c>
      <c r="F4" t="s">
        <v>4382</v>
      </c>
      <c r="W4" s="7">
        <v>18102</v>
      </c>
      <c r="X4" s="5">
        <v>4581.2</v>
      </c>
    </row>
    <row r="5" spans="1:24" x14ac:dyDescent="0.25">
      <c r="A5" s="7" t="s">
        <v>144</v>
      </c>
      <c r="B5" s="5">
        <v>4090.8800000000006</v>
      </c>
      <c r="C5" s="8">
        <v>3.9676145479846971E-2</v>
      </c>
      <c r="D5" s="7" t="s">
        <v>2730</v>
      </c>
      <c r="E5" s="5">
        <v>993.59999999999991</v>
      </c>
      <c r="F5" s="5">
        <v>3312</v>
      </c>
      <c r="H5" s="6" t="s">
        <v>4377</v>
      </c>
      <c r="I5" t="s">
        <v>4380</v>
      </c>
      <c r="W5" s="9" t="s">
        <v>1990</v>
      </c>
      <c r="X5" s="5">
        <v>4581.2</v>
      </c>
    </row>
    <row r="6" spans="1:24" x14ac:dyDescent="0.25">
      <c r="A6" s="7" t="s">
        <v>566</v>
      </c>
      <c r="B6" s="5">
        <v>3734.2699999999977</v>
      </c>
      <c r="C6" s="8">
        <v>3.6217498382017571E-2</v>
      </c>
      <c r="D6" s="7" t="s">
        <v>2131</v>
      </c>
      <c r="E6" s="5">
        <v>2849.4000000000005</v>
      </c>
      <c r="F6" s="5">
        <v>1076</v>
      </c>
      <c r="H6" s="7" t="s">
        <v>4383</v>
      </c>
      <c r="I6" s="5">
        <v>8326.0299999999988</v>
      </c>
      <c r="W6" s="7">
        <v>17450</v>
      </c>
      <c r="X6" s="5">
        <v>3879.96</v>
      </c>
    </row>
    <row r="7" spans="1:24" x14ac:dyDescent="0.25">
      <c r="A7" s="7" t="s">
        <v>34</v>
      </c>
      <c r="B7" s="5">
        <v>2538.06</v>
      </c>
      <c r="C7" s="8">
        <v>2.4615837618453824E-2</v>
      </c>
      <c r="D7" s="7" t="s">
        <v>2742</v>
      </c>
      <c r="E7" s="5">
        <v>3873.98</v>
      </c>
      <c r="F7" s="5">
        <v>650</v>
      </c>
      <c r="H7" s="9" t="s">
        <v>4396</v>
      </c>
      <c r="I7" s="5">
        <v>8326.0299999999988</v>
      </c>
      <c r="W7" s="9" t="s">
        <v>1757</v>
      </c>
      <c r="X7" s="5">
        <v>3879.96</v>
      </c>
    </row>
    <row r="8" spans="1:24" x14ac:dyDescent="0.25">
      <c r="A8" s="7" t="s">
        <v>39</v>
      </c>
      <c r="B8" s="5">
        <v>1558.98</v>
      </c>
      <c r="C8" s="8">
        <v>1.5120051744409961E-2</v>
      </c>
      <c r="D8" s="7" t="s">
        <v>2171</v>
      </c>
      <c r="E8" s="5">
        <v>1829.1</v>
      </c>
      <c r="F8" s="5">
        <v>594</v>
      </c>
      <c r="H8" s="7" t="s">
        <v>4384</v>
      </c>
      <c r="I8" s="5">
        <v>94780.76</v>
      </c>
      <c r="W8" s="7">
        <v>14646</v>
      </c>
      <c r="X8" s="5">
        <v>3807.2200000000003</v>
      </c>
    </row>
    <row r="9" spans="1:24" x14ac:dyDescent="0.25">
      <c r="A9" s="7" t="s">
        <v>27</v>
      </c>
      <c r="B9" s="5">
        <v>1100.0999999999999</v>
      </c>
      <c r="C9" s="8">
        <v>1.0669520406949028E-2</v>
      </c>
      <c r="D9" s="7" t="s">
        <v>3521</v>
      </c>
      <c r="E9" s="5">
        <v>828.45</v>
      </c>
      <c r="F9" s="5">
        <v>471</v>
      </c>
      <c r="H9" s="9" t="s">
        <v>4385</v>
      </c>
      <c r="I9" s="5">
        <v>4982.3300000000008</v>
      </c>
      <c r="W9" s="9" t="s">
        <v>788</v>
      </c>
      <c r="X9" s="5">
        <v>3807.2200000000003</v>
      </c>
    </row>
    <row r="10" spans="1:24" x14ac:dyDescent="0.25">
      <c r="A10" s="7" t="s">
        <v>14</v>
      </c>
      <c r="B10" s="5">
        <v>444.06</v>
      </c>
      <c r="C10" s="8">
        <v>4.3067968656574727E-3</v>
      </c>
      <c r="D10" s="7" t="s">
        <v>2649</v>
      </c>
      <c r="E10" s="5">
        <v>1583.7000000000003</v>
      </c>
      <c r="F10" s="5">
        <v>330</v>
      </c>
      <c r="H10" s="9" t="s">
        <v>4386</v>
      </c>
      <c r="I10" s="5">
        <v>6751.7699999999995</v>
      </c>
      <c r="W10" s="7">
        <v>15061</v>
      </c>
      <c r="X10" s="5">
        <v>2245.84</v>
      </c>
    </row>
    <row r="11" spans="1:24" x14ac:dyDescent="0.25">
      <c r="A11" s="7" t="s">
        <v>74</v>
      </c>
      <c r="B11" s="5">
        <v>420.03999999999996</v>
      </c>
      <c r="C11" s="8">
        <v>4.0738345166210985E-3</v>
      </c>
      <c r="D11" s="7" t="s">
        <v>3467</v>
      </c>
      <c r="E11" s="5">
        <v>752.1</v>
      </c>
      <c r="F11" s="5">
        <v>294</v>
      </c>
      <c r="H11" s="9" t="s">
        <v>4387</v>
      </c>
      <c r="I11" s="5">
        <v>7871.5699999999961</v>
      </c>
      <c r="W11" s="9" t="s">
        <v>927</v>
      </c>
      <c r="X11" s="5">
        <v>2245.84</v>
      </c>
    </row>
    <row r="12" spans="1:24" x14ac:dyDescent="0.25">
      <c r="A12" s="7" t="s">
        <v>61</v>
      </c>
      <c r="B12" s="5">
        <v>392.52</v>
      </c>
      <c r="C12" s="8">
        <v>3.8069267795069837E-3</v>
      </c>
      <c r="D12" s="7" t="s">
        <v>2073</v>
      </c>
      <c r="E12" s="5">
        <v>756.55</v>
      </c>
      <c r="F12" s="5">
        <v>289</v>
      </c>
      <c r="H12" s="9" t="s">
        <v>4388</v>
      </c>
      <c r="I12" s="5">
        <v>4977.6199999999935</v>
      </c>
      <c r="W12" s="7">
        <v>17511</v>
      </c>
      <c r="X12" s="5">
        <v>2090.1800000000003</v>
      </c>
    </row>
    <row r="13" spans="1:24" x14ac:dyDescent="0.25">
      <c r="A13" s="7" t="s">
        <v>8</v>
      </c>
      <c r="B13" s="5">
        <v>327.85</v>
      </c>
      <c r="C13" s="8">
        <v>3.1797129946534311E-3</v>
      </c>
      <c r="D13" s="7" t="s">
        <v>3975</v>
      </c>
      <c r="E13" s="5">
        <v>976.32</v>
      </c>
      <c r="F13" s="5">
        <v>288</v>
      </c>
      <c r="H13" s="9" t="s">
        <v>4389</v>
      </c>
      <c r="I13" s="5">
        <v>8370.1299999999937</v>
      </c>
      <c r="W13" s="9" t="s">
        <v>1771</v>
      </c>
      <c r="X13" s="5">
        <v>2090.1800000000003</v>
      </c>
    </row>
    <row r="14" spans="1:24" x14ac:dyDescent="0.25">
      <c r="A14" s="7" t="s">
        <v>701</v>
      </c>
      <c r="B14" s="5">
        <v>262.60999999999996</v>
      </c>
      <c r="C14" s="8">
        <v>2.5469709608843599E-3</v>
      </c>
      <c r="D14" s="7" t="s">
        <v>2924</v>
      </c>
      <c r="E14" s="5">
        <v>1032.1500000000001</v>
      </c>
      <c r="F14" s="5">
        <v>89</v>
      </c>
      <c r="H14" s="9" t="s">
        <v>4390</v>
      </c>
      <c r="I14" s="5">
        <v>4302.5099999999984</v>
      </c>
      <c r="W14" s="7">
        <v>14911</v>
      </c>
      <c r="X14" s="5">
        <v>2004.2800000000004</v>
      </c>
    </row>
    <row r="15" spans="1:24" x14ac:dyDescent="0.25">
      <c r="A15" s="7" t="s">
        <v>134</v>
      </c>
      <c r="B15" s="5">
        <v>253</v>
      </c>
      <c r="C15" s="8">
        <v>2.4537666239051945E-3</v>
      </c>
      <c r="D15" s="7" t="s">
        <v>4379</v>
      </c>
      <c r="E15" s="5">
        <v>15475.349999999999</v>
      </c>
      <c r="F15" s="5">
        <v>7393</v>
      </c>
      <c r="H15" s="9" t="s">
        <v>4391</v>
      </c>
      <c r="I15" s="5">
        <v>7793.3999999999942</v>
      </c>
      <c r="W15" s="9" t="s">
        <v>878</v>
      </c>
      <c r="X15" s="5">
        <v>2004.2800000000004</v>
      </c>
    </row>
    <row r="16" spans="1:24" x14ac:dyDescent="0.25">
      <c r="A16" s="7" t="s">
        <v>85</v>
      </c>
      <c r="B16" s="5">
        <v>249.39999999999998</v>
      </c>
      <c r="C16" s="8">
        <v>2.418851367596662E-3</v>
      </c>
      <c r="H16" s="9" t="s">
        <v>4392</v>
      </c>
      <c r="I16" s="5">
        <v>7010.1499999999951</v>
      </c>
      <c r="W16" s="7">
        <v>16013</v>
      </c>
      <c r="X16" s="5">
        <v>1756</v>
      </c>
    </row>
    <row r="17" spans="1:24" x14ac:dyDescent="0.25">
      <c r="A17" s="7" t="s">
        <v>16</v>
      </c>
      <c r="B17" s="5">
        <v>227.8</v>
      </c>
      <c r="C17" s="8">
        <v>2.2093598297454678E-3</v>
      </c>
      <c r="H17" s="9" t="s">
        <v>4393</v>
      </c>
      <c r="I17" s="5">
        <v>13351.69</v>
      </c>
      <c r="W17" s="9" t="s">
        <v>1234</v>
      </c>
      <c r="X17" s="5">
        <v>1756</v>
      </c>
    </row>
    <row r="18" spans="1:24" x14ac:dyDescent="0.25">
      <c r="A18" s="7" t="s">
        <v>31</v>
      </c>
      <c r="B18" s="5">
        <v>212.90000000000003</v>
      </c>
      <c r="C18" s="8">
        <v>2.0648494633573756E-3</v>
      </c>
      <c r="H18" s="9" t="s">
        <v>4394</v>
      </c>
      <c r="I18" s="5">
        <v>11672.350000000022</v>
      </c>
      <c r="W18" s="7">
        <v>14156</v>
      </c>
      <c r="X18" s="5">
        <v>1692.19</v>
      </c>
    </row>
    <row r="19" spans="1:24" x14ac:dyDescent="0.25">
      <c r="A19" s="7" t="s">
        <v>141</v>
      </c>
      <c r="B19" s="5">
        <v>200.14999999999998</v>
      </c>
      <c r="C19" s="8">
        <v>1.9411912639313226E-3</v>
      </c>
      <c r="H19" s="9" t="s">
        <v>4395</v>
      </c>
      <c r="I19" s="5">
        <v>13728.099999999999</v>
      </c>
      <c r="W19" s="9" t="s">
        <v>614</v>
      </c>
      <c r="X19" s="5">
        <v>1692.19</v>
      </c>
    </row>
    <row r="20" spans="1:24" x14ac:dyDescent="0.25">
      <c r="A20" s="7" t="s">
        <v>18</v>
      </c>
      <c r="B20" s="5">
        <v>149.4</v>
      </c>
      <c r="C20" s="8">
        <v>1.4489831368040952E-3</v>
      </c>
      <c r="H20" s="9" t="s">
        <v>4396</v>
      </c>
      <c r="I20" s="5">
        <v>3969.1399999999994</v>
      </c>
      <c r="W20" s="7">
        <v>13694</v>
      </c>
      <c r="X20" s="5">
        <v>1173.8000000000002</v>
      </c>
    </row>
    <row r="21" spans="1:24" x14ac:dyDescent="0.25">
      <c r="A21" s="7" t="s">
        <v>10</v>
      </c>
      <c r="B21" s="5">
        <v>143.60000000000002</v>
      </c>
      <c r="C21" s="8">
        <v>1.3927307794181264E-3</v>
      </c>
      <c r="H21" s="7" t="s">
        <v>4379</v>
      </c>
      <c r="I21" s="5">
        <v>103106.79</v>
      </c>
      <c r="W21" s="9" t="s">
        <v>458</v>
      </c>
      <c r="X21" s="5">
        <v>1173.8000000000002</v>
      </c>
    </row>
    <row r="22" spans="1:24" x14ac:dyDescent="0.25">
      <c r="A22" s="7" t="s">
        <v>4378</v>
      </c>
      <c r="B22" s="5">
        <v>128.5</v>
      </c>
      <c r="C22" s="8">
        <v>1.2462806765684486E-3</v>
      </c>
      <c r="W22" s="7">
        <v>13089</v>
      </c>
      <c r="X22" s="5">
        <v>1034.17</v>
      </c>
    </row>
    <row r="23" spans="1:24" x14ac:dyDescent="0.25">
      <c r="A23" s="7" t="s">
        <v>71</v>
      </c>
      <c r="B23" s="5">
        <v>123</v>
      </c>
      <c r="C23" s="8">
        <v>1.1929379238748575E-3</v>
      </c>
      <c r="W23" s="9" t="s">
        <v>258</v>
      </c>
      <c r="X23" s="5">
        <v>1034.17</v>
      </c>
    </row>
    <row r="24" spans="1:24" x14ac:dyDescent="0.25">
      <c r="A24" s="7" t="s">
        <v>49</v>
      </c>
      <c r="B24" s="5">
        <v>120.96</v>
      </c>
      <c r="C24" s="8">
        <v>1.1731526119666889E-3</v>
      </c>
      <c r="W24" s="7">
        <v>13902</v>
      </c>
      <c r="X24" s="5">
        <v>993.59999999999991</v>
      </c>
    </row>
    <row r="25" spans="1:24" x14ac:dyDescent="0.25">
      <c r="A25" s="7" t="s">
        <v>12</v>
      </c>
      <c r="B25" s="5">
        <v>86.44</v>
      </c>
      <c r="C25" s="8">
        <v>8.3835409869709491E-4</v>
      </c>
      <c r="W25" s="9" t="s">
        <v>530</v>
      </c>
      <c r="X25" s="5">
        <v>993.59999999999991</v>
      </c>
    </row>
    <row r="26" spans="1:24" x14ac:dyDescent="0.25">
      <c r="A26" s="7" t="s">
        <v>51</v>
      </c>
      <c r="B26" s="5">
        <v>69.949999999999989</v>
      </c>
      <c r="C26" s="8">
        <v>6.7842282743940056E-4</v>
      </c>
      <c r="W26" s="7">
        <v>16422</v>
      </c>
      <c r="X26" s="5">
        <v>953.6400000000001</v>
      </c>
    </row>
    <row r="27" spans="1:24" x14ac:dyDescent="0.25">
      <c r="A27" s="7" t="s">
        <v>37</v>
      </c>
      <c r="B27" s="5">
        <v>67.739999999999995</v>
      </c>
      <c r="C27" s="8">
        <v>6.5698873953888483E-4</v>
      </c>
      <c r="W27" s="9" t="s">
        <v>1386</v>
      </c>
      <c r="X27" s="5">
        <v>953.6400000000001</v>
      </c>
    </row>
    <row r="28" spans="1:24" x14ac:dyDescent="0.25">
      <c r="A28" s="7" t="s">
        <v>136</v>
      </c>
      <c r="B28" s="5">
        <v>52.5</v>
      </c>
      <c r="C28" s="8">
        <v>5.0918082116609771E-4</v>
      </c>
      <c r="W28" s="7">
        <v>15311</v>
      </c>
      <c r="X28" s="5">
        <v>895.42000000000019</v>
      </c>
    </row>
    <row r="29" spans="1:24" x14ac:dyDescent="0.25">
      <c r="A29" s="7" t="s">
        <v>1041</v>
      </c>
      <c r="B29" s="5">
        <v>41.55</v>
      </c>
      <c r="C29" s="8">
        <v>4.0298024989431156E-4</v>
      </c>
      <c r="W29" s="9" t="s">
        <v>996</v>
      </c>
      <c r="X29" s="5">
        <v>895.42000000000019</v>
      </c>
    </row>
    <row r="30" spans="1:24" x14ac:dyDescent="0.25">
      <c r="A30" s="7" t="s">
        <v>97</v>
      </c>
      <c r="B30" s="5">
        <v>25</v>
      </c>
      <c r="C30" s="8">
        <v>2.4246705769814176E-4</v>
      </c>
      <c r="W30" s="7">
        <v>13881</v>
      </c>
      <c r="X30" s="5">
        <v>753.26</v>
      </c>
    </row>
    <row r="31" spans="1:24" x14ac:dyDescent="0.25">
      <c r="A31" s="7" t="s">
        <v>24</v>
      </c>
      <c r="B31" s="5">
        <v>19.799999999999997</v>
      </c>
      <c r="C31" s="8">
        <v>1.9203390969692823E-4</v>
      </c>
      <c r="W31" s="9" t="s">
        <v>521</v>
      </c>
      <c r="X31" s="5">
        <v>753.26</v>
      </c>
    </row>
    <row r="32" spans="1:24" x14ac:dyDescent="0.25">
      <c r="A32" s="7" t="s">
        <v>6</v>
      </c>
      <c r="B32" s="5">
        <v>10.199999999999999</v>
      </c>
      <c r="C32" s="8">
        <v>9.8926559540841823E-5</v>
      </c>
      <c r="W32" s="7">
        <v>16684</v>
      </c>
      <c r="X32" s="5">
        <v>628.55999999999995</v>
      </c>
    </row>
    <row r="33" spans="1:24" x14ac:dyDescent="0.25">
      <c r="A33" s="7" t="s">
        <v>147</v>
      </c>
      <c r="B33" s="5">
        <v>7.2000000000000028</v>
      </c>
      <c r="C33" s="8">
        <v>6.9830512617064858E-5</v>
      </c>
      <c r="W33" s="9" t="s">
        <v>1468</v>
      </c>
      <c r="X33" s="5">
        <v>628.55999999999995</v>
      </c>
    </row>
    <row r="34" spans="1:24" x14ac:dyDescent="0.25">
      <c r="A34" s="7" t="s">
        <v>4379</v>
      </c>
      <c r="B34" s="5">
        <v>103106.78999999924</v>
      </c>
      <c r="C34" s="8">
        <v>1</v>
      </c>
      <c r="W34" s="7">
        <v>13802</v>
      </c>
      <c r="X34" s="5">
        <v>600.61999999999989</v>
      </c>
    </row>
    <row r="35" spans="1:24" x14ac:dyDescent="0.25">
      <c r="W35" s="9" t="s">
        <v>497</v>
      </c>
      <c r="X35" s="5">
        <v>600.61999999999989</v>
      </c>
    </row>
    <row r="36" spans="1:24" x14ac:dyDescent="0.25">
      <c r="W36" s="7">
        <v>12931</v>
      </c>
      <c r="X36" s="5">
        <v>574.5</v>
      </c>
    </row>
    <row r="37" spans="1:24" x14ac:dyDescent="0.25">
      <c r="W37" s="9" t="s">
        <v>202</v>
      </c>
      <c r="X37" s="5">
        <v>574.5</v>
      </c>
    </row>
    <row r="38" spans="1:24" x14ac:dyDescent="0.25">
      <c r="W38" s="7">
        <v>12678</v>
      </c>
      <c r="X38" s="5">
        <v>571.20000000000005</v>
      </c>
    </row>
    <row r="39" spans="1:24" x14ac:dyDescent="0.25">
      <c r="W39" s="9" t="s">
        <v>110</v>
      </c>
      <c r="X39" s="5">
        <v>571.20000000000005</v>
      </c>
    </row>
    <row r="40" spans="1:24" x14ac:dyDescent="0.25">
      <c r="W40" s="7">
        <v>14062</v>
      </c>
      <c r="X40" s="5">
        <v>550.79999999999995</v>
      </c>
    </row>
    <row r="41" spans="1:24" x14ac:dyDescent="0.25">
      <c r="W41" s="9" t="s">
        <v>582</v>
      </c>
      <c r="X41" s="5">
        <v>550.79999999999995</v>
      </c>
    </row>
    <row r="42" spans="1:24" x14ac:dyDescent="0.25">
      <c r="W42" s="7">
        <v>13090</v>
      </c>
      <c r="X42" s="5">
        <v>492.15</v>
      </c>
    </row>
    <row r="43" spans="1:24" x14ac:dyDescent="0.25">
      <c r="W43" s="9" t="s">
        <v>259</v>
      </c>
      <c r="X43" s="5">
        <v>492.15</v>
      </c>
    </row>
    <row r="44" spans="1:24" x14ac:dyDescent="0.25">
      <c r="W44" s="7">
        <v>17850</v>
      </c>
      <c r="X44" s="5">
        <v>461.2600000000001</v>
      </c>
    </row>
    <row r="45" spans="1:24" x14ac:dyDescent="0.25">
      <c r="W45" s="9" t="s">
        <v>1896</v>
      </c>
      <c r="X45" s="5">
        <v>461.2600000000001</v>
      </c>
    </row>
    <row r="46" spans="1:24" x14ac:dyDescent="0.25">
      <c r="W46" s="7">
        <v>14258</v>
      </c>
      <c r="X46" s="5">
        <v>450.19999999999993</v>
      </c>
    </row>
    <row r="47" spans="1:24" x14ac:dyDescent="0.25">
      <c r="W47" s="9" t="s">
        <v>652</v>
      </c>
      <c r="X47" s="5">
        <v>450.19999999999993</v>
      </c>
    </row>
    <row r="48" spans="1:24" x14ac:dyDescent="0.25">
      <c r="W48" s="7">
        <v>16029</v>
      </c>
      <c r="X48" s="5">
        <v>448.1</v>
      </c>
    </row>
    <row r="49" spans="23:24" x14ac:dyDescent="0.25">
      <c r="W49" s="9" t="s">
        <v>1239</v>
      </c>
      <c r="X49" s="5">
        <v>448.1</v>
      </c>
    </row>
    <row r="50" spans="23:24" x14ac:dyDescent="0.25">
      <c r="W50" s="7">
        <v>17675</v>
      </c>
      <c r="X50" s="5">
        <v>445.5</v>
      </c>
    </row>
    <row r="51" spans="23:24" x14ac:dyDescent="0.25">
      <c r="W51" s="9" t="s">
        <v>1831</v>
      </c>
      <c r="X51" s="5">
        <v>445.5</v>
      </c>
    </row>
    <row r="52" spans="23:24" x14ac:dyDescent="0.25">
      <c r="W52" s="7">
        <v>12709</v>
      </c>
      <c r="X52" s="5">
        <v>415.79999999999995</v>
      </c>
    </row>
    <row r="53" spans="23:24" x14ac:dyDescent="0.25">
      <c r="W53" s="9" t="s">
        <v>122</v>
      </c>
      <c r="X53" s="5">
        <v>415.79999999999995</v>
      </c>
    </row>
    <row r="54" spans="23:24" x14ac:dyDescent="0.25">
      <c r="W54" s="7">
        <v>14970</v>
      </c>
      <c r="X54" s="5">
        <v>403.5</v>
      </c>
    </row>
    <row r="55" spans="23:24" x14ac:dyDescent="0.25">
      <c r="W55" s="9" t="s">
        <v>894</v>
      </c>
      <c r="X55" s="5">
        <v>403.5</v>
      </c>
    </row>
    <row r="56" spans="23:24" x14ac:dyDescent="0.25">
      <c r="W56" s="7">
        <v>15748</v>
      </c>
      <c r="X56" s="5">
        <v>396.90000000000003</v>
      </c>
    </row>
    <row r="57" spans="23:24" x14ac:dyDescent="0.25">
      <c r="W57" s="9" t="s">
        <v>1135</v>
      </c>
      <c r="X57" s="5">
        <v>396.90000000000003</v>
      </c>
    </row>
    <row r="58" spans="23:24" x14ac:dyDescent="0.25">
      <c r="W58" s="7">
        <v>13798</v>
      </c>
      <c r="X58" s="5">
        <v>386.34000000000003</v>
      </c>
    </row>
    <row r="59" spans="23:24" x14ac:dyDescent="0.25">
      <c r="W59" s="9" t="s">
        <v>496</v>
      </c>
      <c r="X59" s="5">
        <v>386.34000000000003</v>
      </c>
    </row>
    <row r="60" spans="23:24" x14ac:dyDescent="0.25">
      <c r="W60" s="7">
        <v>16126</v>
      </c>
      <c r="X60" s="5">
        <v>377.25</v>
      </c>
    </row>
    <row r="61" spans="23:24" x14ac:dyDescent="0.25">
      <c r="W61" s="9" t="s">
        <v>1279</v>
      </c>
      <c r="X61" s="5">
        <v>377.25</v>
      </c>
    </row>
    <row r="62" spans="23:24" x14ac:dyDescent="0.25">
      <c r="W62" s="7">
        <v>13001</v>
      </c>
      <c r="X62" s="5">
        <v>372.53999999999996</v>
      </c>
    </row>
    <row r="63" spans="23:24" x14ac:dyDescent="0.25">
      <c r="W63" s="9" t="s">
        <v>225</v>
      </c>
      <c r="X63" s="5">
        <v>372.53999999999996</v>
      </c>
    </row>
    <row r="64" spans="23:24" x14ac:dyDescent="0.25">
      <c r="W64" s="7">
        <v>17841</v>
      </c>
      <c r="X64" s="5">
        <v>357.67999999999995</v>
      </c>
    </row>
    <row r="65" spans="23:24" x14ac:dyDescent="0.25">
      <c r="W65" s="9" t="s">
        <v>1894</v>
      </c>
      <c r="X65" s="5">
        <v>357.67999999999995</v>
      </c>
    </row>
    <row r="66" spans="23:24" x14ac:dyDescent="0.25">
      <c r="W66" s="7">
        <v>15093</v>
      </c>
      <c r="X66" s="5">
        <v>357</v>
      </c>
    </row>
    <row r="67" spans="23:24" x14ac:dyDescent="0.25">
      <c r="W67" s="9" t="s">
        <v>941</v>
      </c>
      <c r="X67" s="5">
        <v>357</v>
      </c>
    </row>
    <row r="68" spans="23:24" x14ac:dyDescent="0.25">
      <c r="W68" s="7">
        <v>14298</v>
      </c>
      <c r="X68" s="5">
        <v>342.84000000000003</v>
      </c>
    </row>
    <row r="69" spans="23:24" x14ac:dyDescent="0.25">
      <c r="W69" s="9" t="s">
        <v>664</v>
      </c>
      <c r="X69" s="5">
        <v>342.84000000000003</v>
      </c>
    </row>
    <row r="70" spans="23:24" x14ac:dyDescent="0.25">
      <c r="W70" s="7">
        <v>14548</v>
      </c>
      <c r="X70" s="5">
        <v>326.39999999999998</v>
      </c>
    </row>
    <row r="71" spans="23:24" x14ac:dyDescent="0.25">
      <c r="W71" s="9" t="s">
        <v>751</v>
      </c>
      <c r="X71" s="5">
        <v>326.39999999999998</v>
      </c>
    </row>
    <row r="72" spans="23:24" x14ac:dyDescent="0.25">
      <c r="W72" s="7">
        <v>12921</v>
      </c>
      <c r="X72" s="5">
        <v>324.86</v>
      </c>
    </row>
    <row r="73" spans="23:24" x14ac:dyDescent="0.25">
      <c r="W73" s="9" t="s">
        <v>197</v>
      </c>
      <c r="X73" s="5">
        <v>324.86</v>
      </c>
    </row>
    <row r="74" spans="23:24" x14ac:dyDescent="0.25">
      <c r="W74" s="7">
        <v>13687</v>
      </c>
      <c r="X74" s="5">
        <v>324.48</v>
      </c>
    </row>
    <row r="75" spans="23:24" x14ac:dyDescent="0.25">
      <c r="W75" s="9" t="s">
        <v>454</v>
      </c>
      <c r="X75" s="5">
        <v>324.48</v>
      </c>
    </row>
    <row r="76" spans="23:24" x14ac:dyDescent="0.25">
      <c r="W76" s="7">
        <v>14439</v>
      </c>
      <c r="X76" s="5">
        <v>319.02</v>
      </c>
    </row>
    <row r="77" spans="23:24" x14ac:dyDescent="0.25">
      <c r="W77" s="9" t="s">
        <v>697</v>
      </c>
      <c r="X77" s="5">
        <v>319.02</v>
      </c>
    </row>
    <row r="78" spans="23:24" x14ac:dyDescent="0.25">
      <c r="W78" s="7">
        <v>14680</v>
      </c>
      <c r="X78" s="5">
        <v>316.90000000000003</v>
      </c>
    </row>
    <row r="79" spans="23:24" x14ac:dyDescent="0.25">
      <c r="W79" s="9" t="s">
        <v>802</v>
      </c>
      <c r="X79" s="5">
        <v>316.90000000000003</v>
      </c>
    </row>
    <row r="80" spans="23:24" x14ac:dyDescent="0.25">
      <c r="W80" s="7">
        <v>17920</v>
      </c>
      <c r="X80" s="5">
        <v>310.14000000000004</v>
      </c>
    </row>
    <row r="81" spans="23:24" x14ac:dyDescent="0.25">
      <c r="W81" s="9" t="s">
        <v>1920</v>
      </c>
      <c r="X81" s="5">
        <v>310.14000000000004</v>
      </c>
    </row>
    <row r="82" spans="23:24" x14ac:dyDescent="0.25">
      <c r="W82" s="7">
        <v>13680</v>
      </c>
      <c r="X82" s="5">
        <v>308.3</v>
      </c>
    </row>
    <row r="83" spans="23:24" x14ac:dyDescent="0.25">
      <c r="W83" s="9" t="s">
        <v>453</v>
      </c>
      <c r="X83" s="5">
        <v>308.3</v>
      </c>
    </row>
    <row r="84" spans="23:24" x14ac:dyDescent="0.25">
      <c r="W84" s="7">
        <v>15856</v>
      </c>
      <c r="X84" s="5">
        <v>300</v>
      </c>
    </row>
    <row r="85" spans="23:24" x14ac:dyDescent="0.25">
      <c r="W85" s="9" t="s">
        <v>1171</v>
      </c>
      <c r="X85" s="5">
        <v>300</v>
      </c>
    </row>
    <row r="86" spans="23:24" x14ac:dyDescent="0.25">
      <c r="W86" s="7">
        <v>13081</v>
      </c>
      <c r="X86" s="5">
        <v>298.28999999999996</v>
      </c>
    </row>
    <row r="87" spans="23:24" x14ac:dyDescent="0.25">
      <c r="W87" s="9" t="s">
        <v>254</v>
      </c>
      <c r="X87" s="5">
        <v>298.28999999999996</v>
      </c>
    </row>
    <row r="88" spans="23:24" x14ac:dyDescent="0.25">
      <c r="W88" s="7">
        <v>13564</v>
      </c>
      <c r="X88" s="5">
        <v>295.69</v>
      </c>
    </row>
    <row r="89" spans="23:24" x14ac:dyDescent="0.25">
      <c r="W89" s="9" t="s">
        <v>413</v>
      </c>
      <c r="X89" s="5">
        <v>295.69</v>
      </c>
    </row>
    <row r="90" spans="23:24" x14ac:dyDescent="0.25">
      <c r="W90" s="7">
        <v>14160</v>
      </c>
      <c r="X90" s="5">
        <v>290</v>
      </c>
    </row>
    <row r="91" spans="23:24" x14ac:dyDescent="0.25">
      <c r="W91" s="9" t="s">
        <v>617</v>
      </c>
      <c r="X91" s="5">
        <v>290</v>
      </c>
    </row>
    <row r="92" spans="23:24" x14ac:dyDescent="0.25">
      <c r="W92" s="7">
        <v>18092</v>
      </c>
      <c r="X92" s="5">
        <v>268.8</v>
      </c>
    </row>
    <row r="93" spans="23:24" x14ac:dyDescent="0.25">
      <c r="W93" s="9" t="s">
        <v>1983</v>
      </c>
      <c r="X93" s="5">
        <v>268.8</v>
      </c>
    </row>
    <row r="94" spans="23:24" x14ac:dyDescent="0.25">
      <c r="W94" s="7">
        <v>12409</v>
      </c>
      <c r="X94" s="5">
        <v>267.56</v>
      </c>
    </row>
    <row r="95" spans="23:24" x14ac:dyDescent="0.25">
      <c r="W95" s="9" t="s">
        <v>28</v>
      </c>
      <c r="X95" s="5">
        <v>267.56</v>
      </c>
    </row>
    <row r="96" spans="23:24" x14ac:dyDescent="0.25">
      <c r="W96" s="7">
        <v>17377</v>
      </c>
      <c r="X96" s="5">
        <v>260.49</v>
      </c>
    </row>
    <row r="97" spans="23:24" x14ac:dyDescent="0.25">
      <c r="W97" s="9" t="s">
        <v>1729</v>
      </c>
      <c r="X97" s="5">
        <v>260.49</v>
      </c>
    </row>
    <row r="98" spans="23:24" x14ac:dyDescent="0.25">
      <c r="W98" s="7">
        <v>12739</v>
      </c>
      <c r="X98" s="5">
        <v>253</v>
      </c>
    </row>
    <row r="99" spans="23:24" x14ac:dyDescent="0.25">
      <c r="W99" s="9" t="s">
        <v>133</v>
      </c>
      <c r="X99" s="5">
        <v>253</v>
      </c>
    </row>
    <row r="100" spans="23:24" x14ac:dyDescent="0.25">
      <c r="W100" s="7">
        <v>15251</v>
      </c>
      <c r="X100" s="5">
        <v>251.7</v>
      </c>
    </row>
    <row r="101" spans="23:24" x14ac:dyDescent="0.25">
      <c r="W101" s="9" t="s">
        <v>978</v>
      </c>
      <c r="X101" s="5">
        <v>251.7</v>
      </c>
    </row>
    <row r="102" spans="23:24" x14ac:dyDescent="0.25">
      <c r="W102" s="7">
        <v>12748</v>
      </c>
      <c r="X102" s="5">
        <v>250.81000000000003</v>
      </c>
    </row>
    <row r="103" spans="23:24" x14ac:dyDescent="0.25">
      <c r="W103" s="9" t="s">
        <v>139</v>
      </c>
      <c r="X103" s="5">
        <v>250.81000000000003</v>
      </c>
    </row>
    <row r="104" spans="23:24" x14ac:dyDescent="0.25">
      <c r="W104" s="7">
        <v>13093</v>
      </c>
      <c r="X104" s="5">
        <v>248.2</v>
      </c>
    </row>
    <row r="105" spans="23:24" x14ac:dyDescent="0.25">
      <c r="W105" s="9" t="s">
        <v>261</v>
      </c>
      <c r="X105" s="5">
        <v>248.2</v>
      </c>
    </row>
    <row r="106" spans="23:24" x14ac:dyDescent="0.25">
      <c r="W106" s="7">
        <v>12471</v>
      </c>
      <c r="X106" s="5">
        <v>245.64999999999998</v>
      </c>
    </row>
    <row r="107" spans="23:24" x14ac:dyDescent="0.25">
      <c r="W107" s="9" t="s">
        <v>52</v>
      </c>
      <c r="X107" s="5">
        <v>245.64999999999998</v>
      </c>
    </row>
    <row r="108" spans="23:24" x14ac:dyDescent="0.25">
      <c r="W108" s="7">
        <v>14733</v>
      </c>
      <c r="X108" s="5">
        <v>244.6</v>
      </c>
    </row>
    <row r="109" spans="23:24" x14ac:dyDescent="0.25">
      <c r="W109" s="9" t="s">
        <v>817</v>
      </c>
      <c r="X109" s="5">
        <v>244.6</v>
      </c>
    </row>
    <row r="110" spans="23:24" x14ac:dyDescent="0.25">
      <c r="W110" s="7">
        <v>13316</v>
      </c>
      <c r="X110" s="5">
        <v>244.44000000000005</v>
      </c>
    </row>
    <row r="111" spans="23:24" x14ac:dyDescent="0.25">
      <c r="W111" s="9" t="s">
        <v>332</v>
      </c>
      <c r="X111" s="5">
        <v>244.44000000000005</v>
      </c>
    </row>
    <row r="112" spans="23:24" x14ac:dyDescent="0.25">
      <c r="W112" s="7">
        <v>13078</v>
      </c>
      <c r="X112" s="5">
        <v>244.38000000000002</v>
      </c>
    </row>
    <row r="113" spans="23:24" x14ac:dyDescent="0.25">
      <c r="W113" s="9" t="s">
        <v>253</v>
      </c>
      <c r="X113" s="5">
        <v>244.38000000000002</v>
      </c>
    </row>
    <row r="114" spans="23:24" x14ac:dyDescent="0.25">
      <c r="W114" s="7">
        <v>12681</v>
      </c>
      <c r="X114" s="5">
        <v>240.31</v>
      </c>
    </row>
    <row r="115" spans="23:24" x14ac:dyDescent="0.25">
      <c r="W115" s="9" t="s">
        <v>111</v>
      </c>
      <c r="X115" s="5">
        <v>240.31</v>
      </c>
    </row>
    <row r="116" spans="23:24" x14ac:dyDescent="0.25">
      <c r="W116" s="7">
        <v>18225</v>
      </c>
      <c r="X116" s="5">
        <v>239.75</v>
      </c>
    </row>
    <row r="117" spans="23:24" x14ac:dyDescent="0.25">
      <c r="W117" s="9" t="s">
        <v>2021</v>
      </c>
      <c r="X117" s="5">
        <v>239.75</v>
      </c>
    </row>
    <row r="118" spans="23:24" x14ac:dyDescent="0.25">
      <c r="W118" s="7">
        <v>12913</v>
      </c>
      <c r="X118" s="5">
        <v>238.8</v>
      </c>
    </row>
    <row r="119" spans="23:24" x14ac:dyDescent="0.25">
      <c r="W119" s="9" t="s">
        <v>194</v>
      </c>
      <c r="X119" s="5">
        <v>238.8</v>
      </c>
    </row>
    <row r="120" spans="23:24" x14ac:dyDescent="0.25">
      <c r="W120" s="7">
        <v>17409</v>
      </c>
      <c r="X120" s="5">
        <v>237.9</v>
      </c>
    </row>
    <row r="121" spans="23:24" x14ac:dyDescent="0.25">
      <c r="W121" s="9" t="s">
        <v>1740</v>
      </c>
      <c r="X121" s="5">
        <v>237.9</v>
      </c>
    </row>
    <row r="122" spans="23:24" x14ac:dyDescent="0.25">
      <c r="W122" s="7">
        <v>14049</v>
      </c>
      <c r="X122" s="5">
        <v>234.63</v>
      </c>
    </row>
    <row r="123" spans="23:24" x14ac:dyDescent="0.25">
      <c r="W123" s="9" t="s">
        <v>577</v>
      </c>
      <c r="X123" s="5">
        <v>234.63</v>
      </c>
    </row>
    <row r="124" spans="23:24" x14ac:dyDescent="0.25">
      <c r="W124" s="7">
        <v>12482</v>
      </c>
      <c r="X124" s="5">
        <v>231.84</v>
      </c>
    </row>
    <row r="125" spans="23:24" x14ac:dyDescent="0.25">
      <c r="W125" s="9" t="s">
        <v>60</v>
      </c>
      <c r="X125" s="5">
        <v>231.84</v>
      </c>
    </row>
    <row r="126" spans="23:24" x14ac:dyDescent="0.25">
      <c r="W126" s="7">
        <v>16754</v>
      </c>
      <c r="X126" s="5">
        <v>230.51999999999998</v>
      </c>
    </row>
    <row r="127" spans="23:24" x14ac:dyDescent="0.25">
      <c r="W127" s="9" t="s">
        <v>1498</v>
      </c>
      <c r="X127" s="5">
        <v>230.51999999999998</v>
      </c>
    </row>
    <row r="128" spans="23:24" x14ac:dyDescent="0.25">
      <c r="W128" s="7">
        <v>14667</v>
      </c>
      <c r="X128" s="5">
        <v>228.15000000000003</v>
      </c>
    </row>
    <row r="129" spans="23:24" x14ac:dyDescent="0.25">
      <c r="W129" s="9" t="s">
        <v>796</v>
      </c>
      <c r="X129" s="5">
        <v>228.15000000000003</v>
      </c>
    </row>
    <row r="130" spans="23:24" x14ac:dyDescent="0.25">
      <c r="W130" s="7">
        <v>17677</v>
      </c>
      <c r="X130" s="5">
        <v>224.8</v>
      </c>
    </row>
    <row r="131" spans="23:24" x14ac:dyDescent="0.25">
      <c r="W131" s="9" t="s">
        <v>1833</v>
      </c>
      <c r="X131" s="5">
        <v>224.8</v>
      </c>
    </row>
    <row r="132" spans="23:24" x14ac:dyDescent="0.25">
      <c r="W132" s="7">
        <v>17866</v>
      </c>
      <c r="X132" s="5">
        <v>210</v>
      </c>
    </row>
    <row r="133" spans="23:24" x14ac:dyDescent="0.25">
      <c r="W133" s="9" t="s">
        <v>1905</v>
      </c>
      <c r="X133" s="5">
        <v>210</v>
      </c>
    </row>
    <row r="134" spans="23:24" x14ac:dyDescent="0.25">
      <c r="W134" s="7">
        <v>17589</v>
      </c>
      <c r="X134" s="5">
        <v>209.45000000000002</v>
      </c>
    </row>
    <row r="135" spans="23:24" x14ac:dyDescent="0.25">
      <c r="W135" s="9" t="s">
        <v>1799</v>
      </c>
      <c r="X135" s="5">
        <v>209.45000000000002</v>
      </c>
    </row>
    <row r="136" spans="23:24" x14ac:dyDescent="0.25">
      <c r="W136" s="7">
        <v>12524</v>
      </c>
      <c r="X136" s="5">
        <v>208.2</v>
      </c>
    </row>
    <row r="137" spans="23:24" x14ac:dyDescent="0.25">
      <c r="W137" s="9" t="s">
        <v>76</v>
      </c>
      <c r="X137" s="5">
        <v>208.2</v>
      </c>
    </row>
    <row r="138" spans="23:24" x14ac:dyDescent="0.25">
      <c r="W138" s="7">
        <v>16565</v>
      </c>
      <c r="X138" s="5">
        <v>207</v>
      </c>
    </row>
    <row r="139" spans="23:24" x14ac:dyDescent="0.25">
      <c r="W139" s="9" t="s">
        <v>1436</v>
      </c>
      <c r="X139" s="5">
        <v>207</v>
      </c>
    </row>
    <row r="140" spans="23:24" x14ac:dyDescent="0.25">
      <c r="W140" s="7">
        <v>17139</v>
      </c>
      <c r="X140" s="5">
        <v>204.92</v>
      </c>
    </row>
    <row r="141" spans="23:24" x14ac:dyDescent="0.25">
      <c r="W141" s="9" t="s">
        <v>1635</v>
      </c>
      <c r="X141" s="5">
        <v>204.92</v>
      </c>
    </row>
    <row r="142" spans="23:24" x14ac:dyDescent="0.25">
      <c r="W142" s="7">
        <v>17107</v>
      </c>
      <c r="X142" s="5">
        <v>198.52</v>
      </c>
    </row>
    <row r="143" spans="23:24" x14ac:dyDescent="0.25">
      <c r="W143" s="9" t="s">
        <v>1622</v>
      </c>
      <c r="X143" s="5">
        <v>198.52</v>
      </c>
    </row>
    <row r="144" spans="23:24" x14ac:dyDescent="0.25">
      <c r="W144" s="7">
        <v>15615</v>
      </c>
      <c r="X144" s="5">
        <v>197.85000000000002</v>
      </c>
    </row>
    <row r="145" spans="23:24" x14ac:dyDescent="0.25">
      <c r="W145" s="9" t="s">
        <v>1090</v>
      </c>
      <c r="X145" s="5">
        <v>197.85000000000002</v>
      </c>
    </row>
    <row r="146" spans="23:24" x14ac:dyDescent="0.25">
      <c r="W146" s="7">
        <v>16782</v>
      </c>
      <c r="X146" s="5">
        <v>197.35000000000002</v>
      </c>
    </row>
    <row r="147" spans="23:24" x14ac:dyDescent="0.25">
      <c r="W147" s="9" t="s">
        <v>1509</v>
      </c>
      <c r="X147" s="5">
        <v>197.35000000000002</v>
      </c>
    </row>
    <row r="148" spans="23:24" x14ac:dyDescent="0.25">
      <c r="W148" s="7">
        <v>15498</v>
      </c>
      <c r="X148" s="5">
        <v>197.06</v>
      </c>
    </row>
    <row r="149" spans="23:24" x14ac:dyDescent="0.25">
      <c r="W149" s="9" t="s">
        <v>1048</v>
      </c>
      <c r="X149" s="5">
        <v>197.06</v>
      </c>
    </row>
    <row r="150" spans="23:24" x14ac:dyDescent="0.25">
      <c r="W150" s="7">
        <v>17858</v>
      </c>
      <c r="X150" s="5">
        <v>195.8</v>
      </c>
    </row>
    <row r="151" spans="23:24" x14ac:dyDescent="0.25">
      <c r="W151" s="9" t="s">
        <v>1900</v>
      </c>
      <c r="X151" s="5">
        <v>195.8</v>
      </c>
    </row>
    <row r="152" spans="23:24" x14ac:dyDescent="0.25">
      <c r="W152" s="7">
        <v>12582</v>
      </c>
      <c r="X152" s="5">
        <v>192.8</v>
      </c>
    </row>
    <row r="153" spans="23:24" x14ac:dyDescent="0.25">
      <c r="W153" s="9" t="s">
        <v>84</v>
      </c>
      <c r="X153" s="5">
        <v>192.8</v>
      </c>
    </row>
    <row r="154" spans="23:24" x14ac:dyDescent="0.25">
      <c r="W154" s="7">
        <v>15032</v>
      </c>
      <c r="X154" s="5">
        <v>192.6</v>
      </c>
    </row>
    <row r="155" spans="23:24" x14ac:dyDescent="0.25">
      <c r="W155" s="9" t="s">
        <v>914</v>
      </c>
      <c r="X155" s="5">
        <v>192.6</v>
      </c>
    </row>
    <row r="156" spans="23:24" x14ac:dyDescent="0.25">
      <c r="W156" s="7">
        <v>13107</v>
      </c>
      <c r="X156" s="5">
        <v>190.2</v>
      </c>
    </row>
    <row r="157" spans="23:24" x14ac:dyDescent="0.25">
      <c r="W157" s="9" t="s">
        <v>265</v>
      </c>
      <c r="X157" s="5">
        <v>190.2</v>
      </c>
    </row>
    <row r="158" spans="23:24" x14ac:dyDescent="0.25">
      <c r="W158" s="7">
        <v>14146</v>
      </c>
      <c r="X158" s="5">
        <v>186.29999999999998</v>
      </c>
    </row>
    <row r="159" spans="23:24" x14ac:dyDescent="0.25">
      <c r="W159" s="9" t="s">
        <v>610</v>
      </c>
      <c r="X159" s="5">
        <v>186.29999999999998</v>
      </c>
    </row>
    <row r="160" spans="23:24" x14ac:dyDescent="0.25">
      <c r="W160" s="7">
        <v>12714</v>
      </c>
      <c r="X160" s="5">
        <v>184.65</v>
      </c>
    </row>
    <row r="161" spans="23:24" x14ac:dyDescent="0.25">
      <c r="W161" s="9" t="s">
        <v>124</v>
      </c>
      <c r="X161" s="5">
        <v>184.65</v>
      </c>
    </row>
    <row r="162" spans="23:24" x14ac:dyDescent="0.25">
      <c r="W162" s="7">
        <v>12476</v>
      </c>
      <c r="X162" s="5">
        <v>179.75</v>
      </c>
    </row>
    <row r="163" spans="23:24" x14ac:dyDescent="0.25">
      <c r="W163" s="9" t="s">
        <v>56</v>
      </c>
      <c r="X163" s="5">
        <v>179.75</v>
      </c>
    </row>
    <row r="164" spans="23:24" x14ac:dyDescent="0.25">
      <c r="W164" s="7">
        <v>15039</v>
      </c>
      <c r="X164" s="5">
        <v>178.04000000000002</v>
      </c>
    </row>
    <row r="165" spans="23:24" x14ac:dyDescent="0.25">
      <c r="W165" s="9" t="s">
        <v>918</v>
      </c>
      <c r="X165" s="5">
        <v>178.04000000000002</v>
      </c>
    </row>
    <row r="166" spans="23:24" x14ac:dyDescent="0.25">
      <c r="W166" s="7">
        <v>15808</v>
      </c>
      <c r="X166" s="5">
        <v>177.65</v>
      </c>
    </row>
    <row r="167" spans="23:24" x14ac:dyDescent="0.25">
      <c r="W167" s="9" t="s">
        <v>1155</v>
      </c>
      <c r="X167" s="5">
        <v>177.65</v>
      </c>
    </row>
    <row r="168" spans="23:24" x14ac:dyDescent="0.25">
      <c r="W168" s="7">
        <v>15044</v>
      </c>
      <c r="X168" s="5">
        <v>177.45</v>
      </c>
    </row>
    <row r="169" spans="23:24" x14ac:dyDescent="0.25">
      <c r="W169" s="9" t="s">
        <v>921</v>
      </c>
      <c r="X169" s="5">
        <v>177.45</v>
      </c>
    </row>
    <row r="170" spans="23:24" x14ac:dyDescent="0.25">
      <c r="W170" s="7">
        <v>12380</v>
      </c>
      <c r="X170" s="5">
        <v>177</v>
      </c>
    </row>
    <row r="171" spans="23:24" x14ac:dyDescent="0.25">
      <c r="W171" s="9" t="s">
        <v>15</v>
      </c>
      <c r="X171" s="5">
        <v>177</v>
      </c>
    </row>
    <row r="172" spans="23:24" x14ac:dyDescent="0.25">
      <c r="W172" s="7">
        <v>12949</v>
      </c>
      <c r="X172" s="5">
        <v>173.36</v>
      </c>
    </row>
    <row r="173" spans="23:24" x14ac:dyDescent="0.25">
      <c r="W173" s="9" t="s">
        <v>209</v>
      </c>
      <c r="X173" s="5">
        <v>173.36</v>
      </c>
    </row>
    <row r="174" spans="23:24" x14ac:dyDescent="0.25">
      <c r="W174" s="7">
        <v>12668</v>
      </c>
      <c r="X174" s="5">
        <v>172.4</v>
      </c>
    </row>
    <row r="175" spans="23:24" x14ac:dyDescent="0.25">
      <c r="W175" s="9" t="s">
        <v>106</v>
      </c>
      <c r="X175" s="5">
        <v>172.4</v>
      </c>
    </row>
    <row r="176" spans="23:24" x14ac:dyDescent="0.25">
      <c r="W176" s="7">
        <v>14606</v>
      </c>
      <c r="X176" s="5">
        <v>170.66000000000003</v>
      </c>
    </row>
    <row r="177" spans="23:24" x14ac:dyDescent="0.25">
      <c r="W177" s="9" t="s">
        <v>775</v>
      </c>
      <c r="X177" s="5">
        <v>170.66000000000003</v>
      </c>
    </row>
    <row r="178" spans="23:24" x14ac:dyDescent="0.25">
      <c r="W178" s="7">
        <v>17381</v>
      </c>
      <c r="X178" s="5">
        <v>169.5</v>
      </c>
    </row>
    <row r="179" spans="23:24" x14ac:dyDescent="0.25">
      <c r="W179" s="9" t="s">
        <v>1730</v>
      </c>
      <c r="X179" s="5">
        <v>169.5</v>
      </c>
    </row>
    <row r="180" spans="23:24" x14ac:dyDescent="0.25">
      <c r="W180" s="7">
        <v>12910</v>
      </c>
      <c r="X180" s="5">
        <v>168</v>
      </c>
    </row>
    <row r="181" spans="23:24" x14ac:dyDescent="0.25">
      <c r="W181" s="9" t="s">
        <v>192</v>
      </c>
      <c r="X181" s="5">
        <v>168</v>
      </c>
    </row>
    <row r="182" spans="23:24" x14ac:dyDescent="0.25">
      <c r="W182" s="7">
        <v>13771</v>
      </c>
      <c r="X182" s="5">
        <v>167.12</v>
      </c>
    </row>
    <row r="183" spans="23:24" x14ac:dyDescent="0.25">
      <c r="W183" s="9" t="s">
        <v>489</v>
      </c>
      <c r="X183" s="5">
        <v>167.12</v>
      </c>
    </row>
    <row r="184" spans="23:24" x14ac:dyDescent="0.25">
      <c r="W184" s="7">
        <v>14527</v>
      </c>
      <c r="X184" s="5">
        <v>165.24000000000004</v>
      </c>
    </row>
    <row r="185" spans="23:24" x14ac:dyDescent="0.25">
      <c r="W185" s="9" t="s">
        <v>741</v>
      </c>
      <c r="X185" s="5">
        <v>165.24000000000004</v>
      </c>
    </row>
    <row r="186" spans="23:24" x14ac:dyDescent="0.25">
      <c r="W186" s="7">
        <v>14607</v>
      </c>
      <c r="X186" s="5">
        <v>165</v>
      </c>
    </row>
    <row r="187" spans="23:24" x14ac:dyDescent="0.25">
      <c r="W187" s="9" t="s">
        <v>776</v>
      </c>
      <c r="X187" s="5">
        <v>165</v>
      </c>
    </row>
    <row r="188" spans="23:24" x14ac:dyDescent="0.25">
      <c r="W188" s="7">
        <v>13629</v>
      </c>
      <c r="X188" s="5">
        <v>165</v>
      </c>
    </row>
    <row r="189" spans="23:24" x14ac:dyDescent="0.25">
      <c r="W189" s="9" t="s">
        <v>441</v>
      </c>
      <c r="X189" s="5">
        <v>165</v>
      </c>
    </row>
    <row r="190" spans="23:24" x14ac:dyDescent="0.25">
      <c r="W190" s="7">
        <v>14543</v>
      </c>
      <c r="X190" s="5">
        <v>160.75</v>
      </c>
    </row>
    <row r="191" spans="23:24" x14ac:dyDescent="0.25">
      <c r="W191" s="9" t="s">
        <v>748</v>
      </c>
      <c r="X191" s="5">
        <v>160.75</v>
      </c>
    </row>
    <row r="192" spans="23:24" x14ac:dyDescent="0.25">
      <c r="W192" s="7">
        <v>14944</v>
      </c>
      <c r="X192" s="5">
        <v>157.19999999999999</v>
      </c>
    </row>
    <row r="193" spans="23:24" x14ac:dyDescent="0.25">
      <c r="W193" s="9" t="s">
        <v>885</v>
      </c>
      <c r="X193" s="5">
        <v>157.19999999999999</v>
      </c>
    </row>
    <row r="194" spans="23:24" x14ac:dyDescent="0.25">
      <c r="W194" s="7">
        <v>16131</v>
      </c>
      <c r="X194" s="5">
        <v>155.89999999999998</v>
      </c>
    </row>
    <row r="195" spans="23:24" x14ac:dyDescent="0.25">
      <c r="W195" s="9" t="s">
        <v>1283</v>
      </c>
      <c r="X195" s="5">
        <v>155.89999999999998</v>
      </c>
    </row>
    <row r="196" spans="23:24" x14ac:dyDescent="0.25">
      <c r="W196" s="7">
        <v>13668</v>
      </c>
      <c r="X196" s="5">
        <v>154.01999999999998</v>
      </c>
    </row>
    <row r="197" spans="23:24" x14ac:dyDescent="0.25">
      <c r="W197" s="9" t="s">
        <v>452</v>
      </c>
      <c r="X197" s="5">
        <v>154.01999999999998</v>
      </c>
    </row>
    <row r="198" spans="23:24" x14ac:dyDescent="0.25">
      <c r="W198" s="7">
        <v>13253</v>
      </c>
      <c r="X198" s="5">
        <v>153</v>
      </c>
    </row>
    <row r="199" spans="23:24" x14ac:dyDescent="0.25">
      <c r="W199" s="9" t="s">
        <v>315</v>
      </c>
      <c r="X199" s="5">
        <v>153</v>
      </c>
    </row>
    <row r="200" spans="23:24" x14ac:dyDescent="0.25">
      <c r="W200" s="7">
        <v>12497</v>
      </c>
      <c r="X200" s="5">
        <v>152.64000000000001</v>
      </c>
    </row>
    <row r="201" spans="23:24" x14ac:dyDescent="0.25">
      <c r="W201" s="9" t="s">
        <v>68</v>
      </c>
      <c r="X201" s="5">
        <v>152.64000000000001</v>
      </c>
    </row>
    <row r="202" spans="23:24" x14ac:dyDescent="0.25">
      <c r="W202" s="7">
        <v>18231</v>
      </c>
      <c r="X202" s="5">
        <v>150.53</v>
      </c>
    </row>
    <row r="203" spans="23:24" x14ac:dyDescent="0.25">
      <c r="W203" s="9" t="s">
        <v>2024</v>
      </c>
      <c r="X203" s="5">
        <v>150.53</v>
      </c>
    </row>
    <row r="204" spans="23:24" x14ac:dyDescent="0.25">
      <c r="W204" s="7">
        <v>17716</v>
      </c>
      <c r="X204" s="5">
        <v>148.35</v>
      </c>
    </row>
    <row r="205" spans="23:24" x14ac:dyDescent="0.25">
      <c r="W205" s="9" t="s">
        <v>1849</v>
      </c>
      <c r="X205" s="5">
        <v>148.35</v>
      </c>
    </row>
    <row r="206" spans="23:24" x14ac:dyDescent="0.25">
      <c r="W206" s="7">
        <v>16984</v>
      </c>
      <c r="X206" s="5">
        <v>146.05000000000001</v>
      </c>
    </row>
    <row r="207" spans="23:24" x14ac:dyDescent="0.25">
      <c r="W207" s="9" t="s">
        <v>1581</v>
      </c>
      <c r="X207" s="5">
        <v>146.05000000000001</v>
      </c>
    </row>
    <row r="208" spans="23:24" x14ac:dyDescent="0.25">
      <c r="W208" s="7">
        <v>18229</v>
      </c>
      <c r="X208" s="5">
        <v>145.60000000000002</v>
      </c>
    </row>
    <row r="209" spans="23:24" x14ac:dyDescent="0.25">
      <c r="W209" s="9" t="s">
        <v>2023</v>
      </c>
      <c r="X209" s="5">
        <v>145.60000000000002</v>
      </c>
    </row>
    <row r="210" spans="23:24" x14ac:dyDescent="0.25">
      <c r="W210" s="7">
        <v>17857</v>
      </c>
      <c r="X210" s="5">
        <v>144</v>
      </c>
    </row>
    <row r="211" spans="23:24" x14ac:dyDescent="0.25">
      <c r="W211" s="9" t="s">
        <v>1899</v>
      </c>
      <c r="X211" s="5">
        <v>144</v>
      </c>
    </row>
    <row r="212" spans="23:24" x14ac:dyDescent="0.25">
      <c r="W212" s="7">
        <v>16546</v>
      </c>
      <c r="X212" s="5">
        <v>142.80000000000001</v>
      </c>
    </row>
    <row r="213" spans="23:24" x14ac:dyDescent="0.25">
      <c r="W213" s="9" t="s">
        <v>1425</v>
      </c>
      <c r="X213" s="5">
        <v>142.80000000000001</v>
      </c>
    </row>
    <row r="214" spans="23:24" x14ac:dyDescent="0.25">
      <c r="W214" s="7">
        <v>17968</v>
      </c>
      <c r="X214" s="5">
        <v>142.5</v>
      </c>
    </row>
    <row r="215" spans="23:24" x14ac:dyDescent="0.25">
      <c r="W215" s="9" t="s">
        <v>1936</v>
      </c>
      <c r="X215" s="5">
        <v>142.5</v>
      </c>
    </row>
    <row r="216" spans="23:24" x14ac:dyDescent="0.25">
      <c r="W216" s="7">
        <v>16210</v>
      </c>
      <c r="X216" s="5">
        <v>142.19999999999999</v>
      </c>
    </row>
    <row r="217" spans="23:24" x14ac:dyDescent="0.25">
      <c r="W217" s="9" t="s">
        <v>1309</v>
      </c>
      <c r="X217" s="5">
        <v>142.19999999999999</v>
      </c>
    </row>
    <row r="218" spans="23:24" x14ac:dyDescent="0.25">
      <c r="W218" s="7">
        <v>14648</v>
      </c>
      <c r="X218" s="5">
        <v>141.75</v>
      </c>
    </row>
    <row r="219" spans="23:24" x14ac:dyDescent="0.25">
      <c r="W219" s="9" t="s">
        <v>789</v>
      </c>
      <c r="X219" s="5">
        <v>141.75</v>
      </c>
    </row>
    <row r="220" spans="23:24" x14ac:dyDescent="0.25">
      <c r="W220" s="7">
        <v>14961</v>
      </c>
      <c r="X220" s="5">
        <v>141.39999999999998</v>
      </c>
    </row>
    <row r="221" spans="23:24" x14ac:dyDescent="0.25">
      <c r="W221" s="9" t="s">
        <v>890</v>
      </c>
      <c r="X221" s="5">
        <v>141.39999999999998</v>
      </c>
    </row>
    <row r="222" spans="23:24" x14ac:dyDescent="0.25">
      <c r="W222" s="7">
        <v>13869</v>
      </c>
      <c r="X222" s="5">
        <v>140.07</v>
      </c>
    </row>
    <row r="223" spans="23:24" x14ac:dyDescent="0.25">
      <c r="W223" s="9" t="s">
        <v>512</v>
      </c>
      <c r="X223" s="5">
        <v>140.07</v>
      </c>
    </row>
    <row r="224" spans="23:24" x14ac:dyDescent="0.25">
      <c r="W224" s="7">
        <v>15714</v>
      </c>
      <c r="X224" s="5">
        <v>135.69999999999999</v>
      </c>
    </row>
    <row r="225" spans="23:24" x14ac:dyDescent="0.25">
      <c r="W225" s="9" t="s">
        <v>1120</v>
      </c>
      <c r="X225" s="5">
        <v>135.69999999999999</v>
      </c>
    </row>
    <row r="226" spans="23:24" x14ac:dyDescent="0.25">
      <c r="W226" s="7">
        <v>16549</v>
      </c>
      <c r="X226" s="5">
        <v>134.76</v>
      </c>
    </row>
    <row r="227" spans="23:24" x14ac:dyDescent="0.25">
      <c r="W227" s="9" t="s">
        <v>1426</v>
      </c>
      <c r="X227" s="5">
        <v>134.76</v>
      </c>
    </row>
    <row r="228" spans="23:24" x14ac:dyDescent="0.25">
      <c r="W228" s="7">
        <v>16008</v>
      </c>
      <c r="X228" s="5">
        <v>134.75</v>
      </c>
    </row>
    <row r="229" spans="23:24" x14ac:dyDescent="0.25">
      <c r="W229" s="9" t="s">
        <v>1230</v>
      </c>
      <c r="X229" s="5">
        <v>134.75</v>
      </c>
    </row>
    <row r="230" spans="23:24" x14ac:dyDescent="0.25">
      <c r="W230" s="7">
        <v>17667</v>
      </c>
      <c r="X230" s="5">
        <v>134.05000000000001</v>
      </c>
    </row>
    <row r="231" spans="23:24" x14ac:dyDescent="0.25">
      <c r="W231" s="9" t="s">
        <v>1827</v>
      </c>
      <c r="X231" s="5">
        <v>134.05000000000001</v>
      </c>
    </row>
    <row r="232" spans="23:24" x14ac:dyDescent="0.25">
      <c r="W232" s="7">
        <v>17092</v>
      </c>
      <c r="X232" s="5">
        <v>134</v>
      </c>
    </row>
    <row r="233" spans="23:24" x14ac:dyDescent="0.25">
      <c r="W233" s="9" t="s">
        <v>1618</v>
      </c>
      <c r="X233" s="5">
        <v>134</v>
      </c>
    </row>
    <row r="234" spans="23:24" x14ac:dyDescent="0.25">
      <c r="W234" s="7">
        <v>13952</v>
      </c>
      <c r="X234" s="5">
        <v>133.70000000000002</v>
      </c>
    </row>
    <row r="235" spans="23:24" x14ac:dyDescent="0.25">
      <c r="W235" s="9" t="s">
        <v>542</v>
      </c>
      <c r="X235" s="5">
        <v>133.70000000000002</v>
      </c>
    </row>
    <row r="236" spans="23:24" x14ac:dyDescent="0.25">
      <c r="W236" s="7">
        <v>16190</v>
      </c>
      <c r="X236" s="5">
        <v>133.5</v>
      </c>
    </row>
    <row r="237" spans="23:24" x14ac:dyDescent="0.25">
      <c r="W237" s="9" t="s">
        <v>1301</v>
      </c>
      <c r="X237" s="5">
        <v>133.5</v>
      </c>
    </row>
    <row r="238" spans="23:24" x14ac:dyDescent="0.25">
      <c r="W238" s="7">
        <v>17157</v>
      </c>
      <c r="X238" s="5">
        <v>131.4</v>
      </c>
    </row>
    <row r="239" spans="23:24" x14ac:dyDescent="0.25">
      <c r="W239" s="9" t="s">
        <v>1644</v>
      </c>
      <c r="X239" s="5">
        <v>131.4</v>
      </c>
    </row>
    <row r="240" spans="23:24" x14ac:dyDescent="0.25">
      <c r="W240" s="7">
        <v>16779</v>
      </c>
      <c r="X240" s="5">
        <v>131.05000000000001</v>
      </c>
    </row>
    <row r="241" spans="23:24" x14ac:dyDescent="0.25">
      <c r="W241" s="9" t="s">
        <v>1508</v>
      </c>
      <c r="X241" s="5">
        <v>131.05000000000001</v>
      </c>
    </row>
    <row r="242" spans="23:24" x14ac:dyDescent="0.25">
      <c r="W242" s="7">
        <v>18144</v>
      </c>
      <c r="X242" s="5">
        <v>130.80000000000001</v>
      </c>
    </row>
    <row r="243" spans="23:24" x14ac:dyDescent="0.25">
      <c r="W243" s="9" t="s">
        <v>1996</v>
      </c>
      <c r="X243" s="5">
        <v>130.80000000000001</v>
      </c>
    </row>
    <row r="244" spans="23:24" x14ac:dyDescent="0.25">
      <c r="W244" s="7">
        <v>16705</v>
      </c>
      <c r="X244" s="5">
        <v>130.80000000000001</v>
      </c>
    </row>
    <row r="245" spans="23:24" x14ac:dyDescent="0.25">
      <c r="W245" s="9" t="s">
        <v>1475</v>
      </c>
      <c r="X245" s="5">
        <v>130.80000000000001</v>
      </c>
    </row>
    <row r="246" spans="23:24" x14ac:dyDescent="0.25">
      <c r="W246" s="7">
        <v>13408</v>
      </c>
      <c r="X246" s="5">
        <v>130.80000000000001</v>
      </c>
    </row>
    <row r="247" spans="23:24" x14ac:dyDescent="0.25">
      <c r="W247" s="9" t="s">
        <v>361</v>
      </c>
      <c r="X247" s="5">
        <v>130.80000000000001</v>
      </c>
    </row>
    <row r="248" spans="23:24" x14ac:dyDescent="0.25">
      <c r="W248" s="7">
        <v>16843</v>
      </c>
      <c r="X248" s="5">
        <v>129.79999999999998</v>
      </c>
    </row>
    <row r="249" spans="23:24" x14ac:dyDescent="0.25">
      <c r="W249" s="9" t="s">
        <v>1528</v>
      </c>
      <c r="X249" s="5">
        <v>129.79999999999998</v>
      </c>
    </row>
    <row r="250" spans="23:24" x14ac:dyDescent="0.25">
      <c r="W250" s="7">
        <v>14194</v>
      </c>
      <c r="X250" s="5">
        <v>129.05000000000001</v>
      </c>
    </row>
    <row r="251" spans="23:24" x14ac:dyDescent="0.25">
      <c r="W251" s="9" t="s">
        <v>630</v>
      </c>
      <c r="X251" s="5">
        <v>129.05000000000001</v>
      </c>
    </row>
    <row r="252" spans="23:24" x14ac:dyDescent="0.25">
      <c r="W252" s="7">
        <v>15768</v>
      </c>
      <c r="X252" s="5">
        <v>128.88</v>
      </c>
    </row>
    <row r="253" spans="23:24" x14ac:dyDescent="0.25">
      <c r="W253" s="9" t="s">
        <v>1142</v>
      </c>
      <c r="X253" s="5">
        <v>128.88</v>
      </c>
    </row>
    <row r="254" spans="23:24" x14ac:dyDescent="0.25">
      <c r="W254" s="7">
        <v>15268</v>
      </c>
      <c r="X254" s="5">
        <v>127.5</v>
      </c>
    </row>
    <row r="255" spans="23:24" x14ac:dyDescent="0.25">
      <c r="W255" s="9" t="s">
        <v>982</v>
      </c>
      <c r="X255" s="5">
        <v>127.5</v>
      </c>
    </row>
    <row r="256" spans="23:24" x14ac:dyDescent="0.25">
      <c r="W256" s="7">
        <v>15358</v>
      </c>
      <c r="X256" s="5">
        <v>127</v>
      </c>
    </row>
    <row r="257" spans="23:24" x14ac:dyDescent="0.25">
      <c r="W257" s="9" t="s">
        <v>1009</v>
      </c>
      <c r="X257" s="5">
        <v>127</v>
      </c>
    </row>
    <row r="258" spans="23:24" x14ac:dyDescent="0.25">
      <c r="W258" s="7">
        <v>18172</v>
      </c>
      <c r="X258" s="5">
        <v>126.6</v>
      </c>
    </row>
    <row r="259" spans="23:24" x14ac:dyDescent="0.25">
      <c r="W259" s="9" t="s">
        <v>2006</v>
      </c>
      <c r="X259" s="5">
        <v>126.6</v>
      </c>
    </row>
    <row r="260" spans="23:24" x14ac:dyDescent="0.25">
      <c r="W260" s="7">
        <v>17389</v>
      </c>
      <c r="X260" s="5">
        <v>126</v>
      </c>
    </row>
    <row r="261" spans="23:24" x14ac:dyDescent="0.25">
      <c r="W261" s="9" t="s">
        <v>1731</v>
      </c>
      <c r="X261" s="5">
        <v>126</v>
      </c>
    </row>
    <row r="262" spans="23:24" x14ac:dyDescent="0.25">
      <c r="W262" s="7">
        <v>15738</v>
      </c>
      <c r="X262" s="5">
        <v>125.5</v>
      </c>
    </row>
    <row r="263" spans="23:24" x14ac:dyDescent="0.25">
      <c r="W263" s="9" t="s">
        <v>1131</v>
      </c>
      <c r="X263" s="5">
        <v>125.5</v>
      </c>
    </row>
    <row r="264" spans="23:24" x14ac:dyDescent="0.25">
      <c r="W264" s="7">
        <v>16200</v>
      </c>
      <c r="X264" s="5">
        <v>124.79</v>
      </c>
    </row>
    <row r="265" spans="23:24" x14ac:dyDescent="0.25">
      <c r="W265" s="9" t="s">
        <v>1304</v>
      </c>
      <c r="X265" s="5">
        <v>124.79</v>
      </c>
    </row>
    <row r="266" spans="23:24" x14ac:dyDescent="0.25">
      <c r="W266" s="7">
        <v>14135</v>
      </c>
      <c r="X266" s="5">
        <v>124.4</v>
      </c>
    </row>
    <row r="267" spans="23:24" x14ac:dyDescent="0.25">
      <c r="W267" s="9" t="s">
        <v>607</v>
      </c>
      <c r="X267" s="5">
        <v>124.4</v>
      </c>
    </row>
    <row r="268" spans="23:24" x14ac:dyDescent="0.25">
      <c r="W268" s="7">
        <v>13319</v>
      </c>
      <c r="X268" s="5">
        <v>124.35</v>
      </c>
    </row>
    <row r="269" spans="23:24" x14ac:dyDescent="0.25">
      <c r="W269" s="9" t="s">
        <v>334</v>
      </c>
      <c r="X269" s="5">
        <v>124.35</v>
      </c>
    </row>
    <row r="270" spans="23:24" x14ac:dyDescent="0.25">
      <c r="W270" s="7">
        <v>13206</v>
      </c>
      <c r="X270" s="5">
        <v>122.65</v>
      </c>
    </row>
    <row r="271" spans="23:24" x14ac:dyDescent="0.25">
      <c r="W271" s="9" t="s">
        <v>303</v>
      </c>
      <c r="X271" s="5">
        <v>122.65</v>
      </c>
    </row>
    <row r="272" spans="23:24" x14ac:dyDescent="0.25">
      <c r="W272" s="7">
        <v>12770</v>
      </c>
      <c r="X272" s="5">
        <v>121.99999999999999</v>
      </c>
    </row>
    <row r="273" spans="23:24" x14ac:dyDescent="0.25">
      <c r="W273" s="9" t="s">
        <v>149</v>
      </c>
      <c r="X273" s="5">
        <v>121.99999999999999</v>
      </c>
    </row>
    <row r="274" spans="23:24" x14ac:dyDescent="0.25">
      <c r="W274" s="7">
        <v>16569</v>
      </c>
      <c r="X274" s="5">
        <v>121.8</v>
      </c>
    </row>
    <row r="275" spans="23:24" x14ac:dyDescent="0.25">
      <c r="W275" s="9" t="s">
        <v>1437</v>
      </c>
      <c r="X275" s="5">
        <v>121.8</v>
      </c>
    </row>
    <row r="276" spans="23:24" x14ac:dyDescent="0.25">
      <c r="W276" s="7">
        <v>17491</v>
      </c>
      <c r="X276" s="5">
        <v>121.20000000000002</v>
      </c>
    </row>
    <row r="277" spans="23:24" x14ac:dyDescent="0.25">
      <c r="W277" s="9" t="s">
        <v>1766</v>
      </c>
      <c r="X277" s="5">
        <v>121.20000000000002</v>
      </c>
    </row>
    <row r="278" spans="23:24" x14ac:dyDescent="0.25">
      <c r="W278" s="7">
        <v>12469</v>
      </c>
      <c r="X278" s="5">
        <v>120.96</v>
      </c>
    </row>
    <row r="279" spans="23:24" x14ac:dyDescent="0.25">
      <c r="W279" s="9" t="s">
        <v>48</v>
      </c>
      <c r="X279" s="5">
        <v>120.96</v>
      </c>
    </row>
    <row r="280" spans="23:24" x14ac:dyDescent="0.25">
      <c r="W280" s="7">
        <v>13446</v>
      </c>
      <c r="X280" s="5">
        <v>120</v>
      </c>
    </row>
    <row r="281" spans="23:24" x14ac:dyDescent="0.25">
      <c r="W281" s="9" t="s">
        <v>375</v>
      </c>
      <c r="X281" s="5">
        <v>120</v>
      </c>
    </row>
    <row r="282" spans="23:24" x14ac:dyDescent="0.25">
      <c r="W282" s="7">
        <v>17230</v>
      </c>
      <c r="X282" s="5">
        <v>119.69999999999999</v>
      </c>
    </row>
    <row r="283" spans="23:24" x14ac:dyDescent="0.25">
      <c r="W283" s="9" t="s">
        <v>1673</v>
      </c>
      <c r="X283" s="5">
        <v>119.69999999999999</v>
      </c>
    </row>
    <row r="284" spans="23:24" x14ac:dyDescent="0.25">
      <c r="W284" s="7">
        <v>16735</v>
      </c>
      <c r="X284" s="5">
        <v>119.43</v>
      </c>
    </row>
    <row r="285" spans="23:24" x14ac:dyDescent="0.25">
      <c r="W285" s="9" t="s">
        <v>1492</v>
      </c>
      <c r="X285" s="5">
        <v>119.43</v>
      </c>
    </row>
    <row r="286" spans="23:24" x14ac:dyDescent="0.25">
      <c r="W286" s="7">
        <v>17873</v>
      </c>
      <c r="X286" s="5">
        <v>118.5</v>
      </c>
    </row>
    <row r="287" spans="23:24" x14ac:dyDescent="0.25">
      <c r="W287" s="9" t="s">
        <v>1908</v>
      </c>
      <c r="X287" s="5">
        <v>118.5</v>
      </c>
    </row>
    <row r="288" spans="23:24" x14ac:dyDescent="0.25">
      <c r="W288" s="7">
        <v>15150</v>
      </c>
      <c r="X288" s="5">
        <v>117.6</v>
      </c>
    </row>
    <row r="289" spans="23:24" x14ac:dyDescent="0.25">
      <c r="W289" s="9" t="s">
        <v>951</v>
      </c>
      <c r="X289" s="5">
        <v>117.6</v>
      </c>
    </row>
    <row r="290" spans="23:24" x14ac:dyDescent="0.25">
      <c r="W290" s="7">
        <v>15159</v>
      </c>
      <c r="X290" s="5">
        <v>116.69999999999999</v>
      </c>
    </row>
    <row r="291" spans="23:24" x14ac:dyDescent="0.25">
      <c r="W291" s="9" t="s">
        <v>954</v>
      </c>
      <c r="X291" s="5">
        <v>116.69999999999999</v>
      </c>
    </row>
    <row r="292" spans="23:24" x14ac:dyDescent="0.25">
      <c r="W292" s="7">
        <v>17739</v>
      </c>
      <c r="X292" s="5">
        <v>115.5</v>
      </c>
    </row>
    <row r="293" spans="23:24" x14ac:dyDescent="0.25">
      <c r="W293" s="9" t="s">
        <v>1860</v>
      </c>
      <c r="X293" s="5">
        <v>115.5</v>
      </c>
    </row>
    <row r="294" spans="23:24" x14ac:dyDescent="0.25">
      <c r="W294" s="7">
        <v>13604</v>
      </c>
      <c r="X294" s="5">
        <v>115.38</v>
      </c>
    </row>
    <row r="295" spans="23:24" x14ac:dyDescent="0.25">
      <c r="W295" s="9" t="s">
        <v>429</v>
      </c>
      <c r="X295" s="5">
        <v>115.38</v>
      </c>
    </row>
    <row r="296" spans="23:24" x14ac:dyDescent="0.25">
      <c r="W296" s="7">
        <v>15547</v>
      </c>
      <c r="X296" s="5">
        <v>115.25000000000001</v>
      </c>
    </row>
    <row r="297" spans="23:24" x14ac:dyDescent="0.25">
      <c r="W297" s="9" t="s">
        <v>1063</v>
      </c>
      <c r="X297" s="5">
        <v>115.25000000000001</v>
      </c>
    </row>
    <row r="298" spans="23:24" x14ac:dyDescent="0.25">
      <c r="W298" s="7">
        <v>13538</v>
      </c>
      <c r="X298" s="5">
        <v>114.95000000000002</v>
      </c>
    </row>
    <row r="299" spans="23:24" x14ac:dyDescent="0.25">
      <c r="W299" s="9" t="s">
        <v>401</v>
      </c>
      <c r="X299" s="5">
        <v>114.95000000000002</v>
      </c>
    </row>
    <row r="300" spans="23:24" x14ac:dyDescent="0.25">
      <c r="W300" s="7">
        <v>14514</v>
      </c>
      <c r="X300" s="5">
        <v>113.9</v>
      </c>
    </row>
    <row r="301" spans="23:24" x14ac:dyDescent="0.25">
      <c r="W301" s="9" t="s">
        <v>735</v>
      </c>
      <c r="X301" s="5">
        <v>113.9</v>
      </c>
    </row>
    <row r="302" spans="23:24" x14ac:dyDescent="0.25">
      <c r="W302" s="7">
        <v>15950</v>
      </c>
      <c r="X302" s="5">
        <v>113.75</v>
      </c>
    </row>
    <row r="303" spans="23:24" x14ac:dyDescent="0.25">
      <c r="W303" s="9" t="s">
        <v>1202</v>
      </c>
      <c r="X303" s="5">
        <v>113.75</v>
      </c>
    </row>
    <row r="304" spans="23:24" x14ac:dyDescent="0.25">
      <c r="W304" s="7">
        <v>13983</v>
      </c>
      <c r="X304" s="5">
        <v>113.73000000000002</v>
      </c>
    </row>
    <row r="305" spans="23:24" x14ac:dyDescent="0.25">
      <c r="W305" s="9" t="s">
        <v>553</v>
      </c>
      <c r="X305" s="5">
        <v>113.73000000000002</v>
      </c>
    </row>
    <row r="306" spans="23:24" x14ac:dyDescent="0.25">
      <c r="W306" s="7">
        <v>14031</v>
      </c>
      <c r="X306" s="5">
        <v>113.69</v>
      </c>
    </row>
    <row r="307" spans="23:24" x14ac:dyDescent="0.25">
      <c r="W307" s="9" t="s">
        <v>572</v>
      </c>
      <c r="X307" s="5">
        <v>113.69</v>
      </c>
    </row>
    <row r="308" spans="23:24" x14ac:dyDescent="0.25">
      <c r="W308" s="7">
        <v>14735</v>
      </c>
      <c r="X308" s="5">
        <v>112.5</v>
      </c>
    </row>
    <row r="309" spans="23:24" x14ac:dyDescent="0.25">
      <c r="W309" s="9" t="s">
        <v>818</v>
      </c>
      <c r="X309" s="5">
        <v>112.5</v>
      </c>
    </row>
    <row r="310" spans="23:24" x14ac:dyDescent="0.25">
      <c r="W310" s="7">
        <v>15050</v>
      </c>
      <c r="X310" s="5">
        <v>112.19999999999999</v>
      </c>
    </row>
    <row r="311" spans="23:24" x14ac:dyDescent="0.25">
      <c r="W311" s="9" t="s">
        <v>923</v>
      </c>
      <c r="X311" s="5">
        <v>112.19999999999999</v>
      </c>
    </row>
    <row r="312" spans="23:24" x14ac:dyDescent="0.25">
      <c r="W312" s="7">
        <v>14828</v>
      </c>
      <c r="X312" s="5">
        <v>111.6</v>
      </c>
    </row>
    <row r="313" spans="23:24" x14ac:dyDescent="0.25">
      <c r="W313" s="9" t="s">
        <v>847</v>
      </c>
      <c r="X313" s="5">
        <v>111.6</v>
      </c>
    </row>
    <row r="314" spans="23:24" x14ac:dyDescent="0.25">
      <c r="W314" s="7">
        <v>16125</v>
      </c>
      <c r="X314" s="5">
        <v>111.26</v>
      </c>
    </row>
    <row r="315" spans="23:24" x14ac:dyDescent="0.25">
      <c r="W315" s="9" t="s">
        <v>1278</v>
      </c>
      <c r="X315" s="5">
        <v>111.26</v>
      </c>
    </row>
    <row r="316" spans="23:24" x14ac:dyDescent="0.25">
      <c r="W316" s="7">
        <v>17044</v>
      </c>
      <c r="X316" s="5">
        <v>111</v>
      </c>
    </row>
    <row r="317" spans="23:24" x14ac:dyDescent="0.25">
      <c r="W317" s="9" t="s">
        <v>1602</v>
      </c>
      <c r="X317" s="5">
        <v>111</v>
      </c>
    </row>
    <row r="318" spans="23:24" x14ac:dyDescent="0.25">
      <c r="W318" s="7">
        <v>16019</v>
      </c>
      <c r="X318" s="5">
        <v>110.32000000000001</v>
      </c>
    </row>
    <row r="319" spans="23:24" x14ac:dyDescent="0.25">
      <c r="W319" s="9" t="s">
        <v>1238</v>
      </c>
      <c r="X319" s="5">
        <v>110.32000000000001</v>
      </c>
    </row>
    <row r="320" spans="23:24" x14ac:dyDescent="0.25">
      <c r="W320" s="7">
        <v>14426</v>
      </c>
      <c r="X320" s="5">
        <v>110.25</v>
      </c>
    </row>
    <row r="321" spans="23:24" x14ac:dyDescent="0.25">
      <c r="W321" s="9" t="s">
        <v>695</v>
      </c>
      <c r="X321" s="5">
        <v>110.25</v>
      </c>
    </row>
    <row r="322" spans="23:24" x14ac:dyDescent="0.25">
      <c r="W322" s="7">
        <v>15281</v>
      </c>
      <c r="X322" s="5">
        <v>109.65</v>
      </c>
    </row>
    <row r="323" spans="23:24" x14ac:dyDescent="0.25">
      <c r="W323" s="9" t="s">
        <v>988</v>
      </c>
      <c r="X323" s="5">
        <v>109.65</v>
      </c>
    </row>
    <row r="324" spans="23:24" x14ac:dyDescent="0.25">
      <c r="W324" s="7">
        <v>17576</v>
      </c>
      <c r="X324" s="5">
        <v>108.7</v>
      </c>
    </row>
    <row r="325" spans="23:24" x14ac:dyDescent="0.25">
      <c r="W325" s="9" t="s">
        <v>1793</v>
      </c>
      <c r="X325" s="5">
        <v>108.7</v>
      </c>
    </row>
    <row r="326" spans="23:24" x14ac:dyDescent="0.25">
      <c r="W326" s="7">
        <v>15601</v>
      </c>
      <c r="X326" s="5">
        <v>107.97000000000001</v>
      </c>
    </row>
    <row r="327" spans="23:24" x14ac:dyDescent="0.25">
      <c r="W327" s="9" t="s">
        <v>1083</v>
      </c>
      <c r="X327" s="5">
        <v>107.97000000000001</v>
      </c>
    </row>
    <row r="328" spans="23:24" x14ac:dyDescent="0.25">
      <c r="W328" s="7">
        <v>17735</v>
      </c>
      <c r="X328" s="5">
        <v>106.95</v>
      </c>
    </row>
    <row r="329" spans="23:24" x14ac:dyDescent="0.25">
      <c r="W329" s="9" t="s">
        <v>1858</v>
      </c>
      <c r="X329" s="5">
        <v>106.95</v>
      </c>
    </row>
    <row r="330" spans="23:24" x14ac:dyDescent="0.25">
      <c r="W330" s="7">
        <v>12406</v>
      </c>
      <c r="X330" s="5">
        <v>106.5</v>
      </c>
    </row>
    <row r="331" spans="23:24" x14ac:dyDescent="0.25">
      <c r="W331" s="9" t="s">
        <v>26</v>
      </c>
      <c r="X331" s="5">
        <v>106.5</v>
      </c>
    </row>
    <row r="332" spans="23:24" x14ac:dyDescent="0.25">
      <c r="W332" s="7">
        <v>17448</v>
      </c>
      <c r="X332" s="5">
        <v>106.25000000000001</v>
      </c>
    </row>
    <row r="333" spans="23:24" x14ac:dyDescent="0.25">
      <c r="W333" s="9" t="s">
        <v>1755</v>
      </c>
      <c r="X333" s="5">
        <v>106.25000000000001</v>
      </c>
    </row>
    <row r="334" spans="23:24" x14ac:dyDescent="0.25">
      <c r="W334" s="7">
        <v>13174</v>
      </c>
      <c r="X334" s="5">
        <v>105.4</v>
      </c>
    </row>
    <row r="335" spans="23:24" x14ac:dyDescent="0.25">
      <c r="W335" s="9" t="s">
        <v>293</v>
      </c>
      <c r="X335" s="5">
        <v>105.4</v>
      </c>
    </row>
    <row r="336" spans="23:24" x14ac:dyDescent="0.25">
      <c r="W336" s="7">
        <v>13654</v>
      </c>
      <c r="X336" s="5">
        <v>105.36</v>
      </c>
    </row>
    <row r="337" spans="23:24" x14ac:dyDescent="0.25">
      <c r="W337" s="9" t="s">
        <v>448</v>
      </c>
      <c r="X337" s="5">
        <v>105.36</v>
      </c>
    </row>
    <row r="338" spans="23:24" x14ac:dyDescent="0.25">
      <c r="W338" s="7">
        <v>16713</v>
      </c>
      <c r="X338" s="5">
        <v>104.95000000000002</v>
      </c>
    </row>
    <row r="339" spans="23:24" x14ac:dyDescent="0.25">
      <c r="W339" s="9" t="s">
        <v>1481</v>
      </c>
      <c r="X339" s="5">
        <v>104.95000000000002</v>
      </c>
    </row>
    <row r="340" spans="23:24" x14ac:dyDescent="0.25">
      <c r="W340" s="7">
        <v>15494</v>
      </c>
      <c r="X340" s="5">
        <v>104.93</v>
      </c>
    </row>
    <row r="341" spans="23:24" x14ac:dyDescent="0.25">
      <c r="W341" s="9" t="s">
        <v>1047</v>
      </c>
      <c r="X341" s="5">
        <v>104.93</v>
      </c>
    </row>
    <row r="342" spans="23:24" x14ac:dyDescent="0.25">
      <c r="W342" s="7">
        <v>15809</v>
      </c>
      <c r="X342" s="5">
        <v>103.67999999999999</v>
      </c>
    </row>
    <row r="343" spans="23:24" x14ac:dyDescent="0.25">
      <c r="W343" s="9" t="s">
        <v>1156</v>
      </c>
      <c r="X343" s="5">
        <v>103.67999999999999</v>
      </c>
    </row>
    <row r="344" spans="23:24" x14ac:dyDescent="0.25">
      <c r="W344" s="7">
        <v>12539</v>
      </c>
      <c r="X344" s="5">
        <v>103.50000000000001</v>
      </c>
    </row>
    <row r="345" spans="23:24" x14ac:dyDescent="0.25">
      <c r="W345" s="9" t="s">
        <v>80</v>
      </c>
      <c r="X345" s="5">
        <v>103.50000000000001</v>
      </c>
    </row>
    <row r="346" spans="23:24" x14ac:dyDescent="0.25">
      <c r="W346" s="7">
        <v>16767</v>
      </c>
      <c r="X346" s="5">
        <v>103.47</v>
      </c>
    </row>
    <row r="347" spans="23:24" x14ac:dyDescent="0.25">
      <c r="W347" s="9" t="s">
        <v>1500</v>
      </c>
      <c r="X347" s="5">
        <v>103.47</v>
      </c>
    </row>
    <row r="348" spans="23:24" x14ac:dyDescent="0.25">
      <c r="W348" s="7">
        <v>16161</v>
      </c>
      <c r="X348" s="5">
        <v>103.03</v>
      </c>
    </row>
    <row r="349" spans="23:24" x14ac:dyDescent="0.25">
      <c r="W349" s="9" t="s">
        <v>1291</v>
      </c>
      <c r="X349" s="5">
        <v>103.03</v>
      </c>
    </row>
    <row r="350" spans="23:24" x14ac:dyDescent="0.25">
      <c r="W350" s="7">
        <v>12747</v>
      </c>
      <c r="X350" s="5">
        <v>102.82000000000001</v>
      </c>
    </row>
    <row r="351" spans="23:24" x14ac:dyDescent="0.25">
      <c r="W351" s="9" t="s">
        <v>138</v>
      </c>
      <c r="X351" s="5">
        <v>102.82000000000001</v>
      </c>
    </row>
    <row r="352" spans="23:24" x14ac:dyDescent="0.25">
      <c r="W352" s="7">
        <v>14895</v>
      </c>
      <c r="X352" s="5">
        <v>102.6</v>
      </c>
    </row>
    <row r="353" spans="23:24" x14ac:dyDescent="0.25">
      <c r="W353" s="9" t="s">
        <v>870</v>
      </c>
      <c r="X353" s="5">
        <v>102.6</v>
      </c>
    </row>
    <row r="354" spans="23:24" x14ac:dyDescent="0.25">
      <c r="W354" s="7">
        <v>12356</v>
      </c>
      <c r="X354" s="5">
        <v>102.00000000000001</v>
      </c>
    </row>
    <row r="355" spans="23:24" x14ac:dyDescent="0.25">
      <c r="W355" s="9" t="s">
        <v>7</v>
      </c>
      <c r="X355" s="5">
        <v>102.00000000000001</v>
      </c>
    </row>
    <row r="356" spans="23:24" x14ac:dyDescent="0.25">
      <c r="W356" s="7">
        <v>17017</v>
      </c>
      <c r="X356" s="5">
        <v>102</v>
      </c>
    </row>
    <row r="357" spans="23:24" x14ac:dyDescent="0.25">
      <c r="W357" s="9" t="s">
        <v>1592</v>
      </c>
      <c r="X357" s="5">
        <v>102</v>
      </c>
    </row>
    <row r="358" spans="23:24" x14ac:dyDescent="0.25">
      <c r="W358" s="7">
        <v>13330</v>
      </c>
      <c r="X358" s="5">
        <v>102</v>
      </c>
    </row>
    <row r="359" spans="23:24" x14ac:dyDescent="0.25">
      <c r="W359" s="9" t="s">
        <v>339</v>
      </c>
      <c r="X359" s="5">
        <v>102</v>
      </c>
    </row>
    <row r="360" spans="23:24" x14ac:dyDescent="0.25">
      <c r="W360" s="7">
        <v>13502</v>
      </c>
      <c r="X360" s="5">
        <v>101.19999999999999</v>
      </c>
    </row>
    <row r="361" spans="23:24" x14ac:dyDescent="0.25">
      <c r="W361" s="9" t="s">
        <v>392</v>
      </c>
      <c r="X361" s="5">
        <v>101.19999999999999</v>
      </c>
    </row>
    <row r="362" spans="23:24" x14ac:dyDescent="0.25">
      <c r="W362" s="7">
        <v>14154</v>
      </c>
      <c r="X362" s="5">
        <v>100.88000000000001</v>
      </c>
    </row>
    <row r="363" spans="23:24" x14ac:dyDescent="0.25">
      <c r="W363" s="9" t="s">
        <v>613</v>
      </c>
      <c r="X363" s="5">
        <v>100.88000000000001</v>
      </c>
    </row>
    <row r="364" spans="23:24" x14ac:dyDescent="0.25">
      <c r="W364" s="7">
        <v>17004</v>
      </c>
      <c r="X364" s="5">
        <v>100.80000000000001</v>
      </c>
    </row>
    <row r="365" spans="23:24" x14ac:dyDescent="0.25">
      <c r="W365" s="9" t="s">
        <v>1588</v>
      </c>
      <c r="X365" s="5">
        <v>100.80000000000001</v>
      </c>
    </row>
    <row r="366" spans="23:24" x14ac:dyDescent="0.25">
      <c r="W366" s="7">
        <v>14085</v>
      </c>
      <c r="X366" s="5">
        <v>100.78</v>
      </c>
    </row>
    <row r="367" spans="23:24" x14ac:dyDescent="0.25">
      <c r="W367" s="9" t="s">
        <v>592</v>
      </c>
      <c r="X367" s="5">
        <v>100.78</v>
      </c>
    </row>
    <row r="368" spans="23:24" x14ac:dyDescent="0.25">
      <c r="W368" s="7">
        <v>13178</v>
      </c>
      <c r="X368" s="5">
        <v>100.35</v>
      </c>
    </row>
    <row r="369" spans="23:24" x14ac:dyDescent="0.25">
      <c r="W369" s="9" t="s">
        <v>294</v>
      </c>
      <c r="X369" s="5">
        <v>100.35</v>
      </c>
    </row>
    <row r="370" spans="23:24" x14ac:dyDescent="0.25">
      <c r="W370" s="7">
        <v>14755</v>
      </c>
      <c r="X370" s="5">
        <v>99.9</v>
      </c>
    </row>
    <row r="371" spans="23:24" x14ac:dyDescent="0.25">
      <c r="W371" s="9" t="s">
        <v>829</v>
      </c>
      <c r="X371" s="5">
        <v>99.9</v>
      </c>
    </row>
    <row r="372" spans="23:24" x14ac:dyDescent="0.25">
      <c r="W372" s="7">
        <v>13381</v>
      </c>
      <c r="X372" s="5">
        <v>99.9</v>
      </c>
    </row>
    <row r="373" spans="23:24" x14ac:dyDescent="0.25">
      <c r="W373" s="9" t="s">
        <v>352</v>
      </c>
      <c r="X373" s="5">
        <v>99.9</v>
      </c>
    </row>
    <row r="374" spans="23:24" x14ac:dyDescent="0.25">
      <c r="W374" s="7">
        <v>15513</v>
      </c>
      <c r="X374" s="5">
        <v>99.78</v>
      </c>
    </row>
    <row r="375" spans="23:24" x14ac:dyDescent="0.25">
      <c r="W375" s="9" t="s">
        <v>1051</v>
      </c>
      <c r="X375" s="5">
        <v>99.78</v>
      </c>
    </row>
    <row r="376" spans="23:24" x14ac:dyDescent="0.25">
      <c r="W376" s="7">
        <v>16170</v>
      </c>
      <c r="X376" s="5">
        <v>99.76</v>
      </c>
    </row>
    <row r="377" spans="23:24" x14ac:dyDescent="0.25">
      <c r="W377" s="9" t="s">
        <v>1294</v>
      </c>
      <c r="X377" s="5">
        <v>99.76</v>
      </c>
    </row>
    <row r="378" spans="23:24" x14ac:dyDescent="0.25">
      <c r="W378" s="7">
        <v>13883</v>
      </c>
      <c r="X378" s="5">
        <v>99.3</v>
      </c>
    </row>
    <row r="379" spans="23:24" x14ac:dyDescent="0.25">
      <c r="W379" s="9" t="s">
        <v>522</v>
      </c>
      <c r="X379" s="5">
        <v>99.3</v>
      </c>
    </row>
    <row r="380" spans="23:24" x14ac:dyDescent="0.25">
      <c r="W380" s="7">
        <v>12621</v>
      </c>
      <c r="X380" s="5">
        <v>99.25</v>
      </c>
    </row>
    <row r="381" spans="23:24" x14ac:dyDescent="0.25">
      <c r="W381" s="9" t="s">
        <v>93</v>
      </c>
      <c r="X381" s="5">
        <v>99.25</v>
      </c>
    </row>
    <row r="382" spans="23:24" x14ac:dyDescent="0.25">
      <c r="W382" s="7">
        <v>15122</v>
      </c>
      <c r="X382" s="5">
        <v>98.9</v>
      </c>
    </row>
    <row r="383" spans="23:24" x14ac:dyDescent="0.25">
      <c r="W383" s="9" t="s">
        <v>945</v>
      </c>
      <c r="X383" s="5">
        <v>98.9</v>
      </c>
    </row>
    <row r="384" spans="23:24" x14ac:dyDescent="0.25">
      <c r="W384" s="7">
        <v>13082</v>
      </c>
      <c r="X384" s="5">
        <v>98.640000000000015</v>
      </c>
    </row>
    <row r="385" spans="23:24" x14ac:dyDescent="0.25">
      <c r="W385" s="9" t="s">
        <v>255</v>
      </c>
      <c r="X385" s="5">
        <v>98.640000000000015</v>
      </c>
    </row>
    <row r="386" spans="23:24" x14ac:dyDescent="0.25">
      <c r="W386" s="7">
        <v>15694</v>
      </c>
      <c r="X386" s="5">
        <v>98.55</v>
      </c>
    </row>
    <row r="387" spans="23:24" x14ac:dyDescent="0.25">
      <c r="W387" s="9" t="s">
        <v>1115</v>
      </c>
      <c r="X387" s="5">
        <v>98.55</v>
      </c>
    </row>
    <row r="388" spans="23:24" x14ac:dyDescent="0.25">
      <c r="W388" s="7">
        <v>15255</v>
      </c>
      <c r="X388" s="5">
        <v>98</v>
      </c>
    </row>
    <row r="389" spans="23:24" x14ac:dyDescent="0.25">
      <c r="W389" s="9" t="s">
        <v>979</v>
      </c>
      <c r="X389" s="5">
        <v>98</v>
      </c>
    </row>
    <row r="390" spans="23:24" x14ac:dyDescent="0.25">
      <c r="W390" s="7">
        <v>15523</v>
      </c>
      <c r="X390" s="5">
        <v>97.15</v>
      </c>
    </row>
    <row r="391" spans="23:24" x14ac:dyDescent="0.25">
      <c r="W391" s="9" t="s">
        <v>1055</v>
      </c>
      <c r="X391" s="5">
        <v>97.15</v>
      </c>
    </row>
    <row r="392" spans="23:24" x14ac:dyDescent="0.25">
      <c r="W392" s="7">
        <v>16510</v>
      </c>
      <c r="X392" s="5">
        <v>97</v>
      </c>
    </row>
    <row r="393" spans="23:24" x14ac:dyDescent="0.25">
      <c r="W393" s="9" t="s">
        <v>1413</v>
      </c>
      <c r="X393" s="5">
        <v>97</v>
      </c>
    </row>
    <row r="394" spans="23:24" x14ac:dyDescent="0.25">
      <c r="W394" s="7">
        <v>16709</v>
      </c>
      <c r="X394" s="5">
        <v>96.85</v>
      </c>
    </row>
    <row r="395" spans="23:24" x14ac:dyDescent="0.25">
      <c r="W395" s="9" t="s">
        <v>1477</v>
      </c>
      <c r="X395" s="5">
        <v>96.85</v>
      </c>
    </row>
    <row r="396" spans="23:24" x14ac:dyDescent="0.25">
      <c r="W396" s="7">
        <v>16455</v>
      </c>
      <c r="X396" s="5">
        <v>96.779999999999987</v>
      </c>
    </row>
    <row r="397" spans="23:24" x14ac:dyDescent="0.25">
      <c r="W397" s="9" t="s">
        <v>1396</v>
      </c>
      <c r="X397" s="5">
        <v>96.779999999999987</v>
      </c>
    </row>
    <row r="398" spans="23:24" x14ac:dyDescent="0.25">
      <c r="W398" s="7">
        <v>14415</v>
      </c>
      <c r="X398" s="5">
        <v>96.18</v>
      </c>
    </row>
    <row r="399" spans="23:24" x14ac:dyDescent="0.25">
      <c r="W399" s="9" t="s">
        <v>690</v>
      </c>
      <c r="X399" s="5">
        <v>96.18</v>
      </c>
    </row>
    <row r="400" spans="23:24" x14ac:dyDescent="0.25">
      <c r="W400" s="7">
        <v>15998</v>
      </c>
      <c r="X400" s="5">
        <v>95.279999999999973</v>
      </c>
    </row>
    <row r="401" spans="23:24" x14ac:dyDescent="0.25">
      <c r="W401" s="9" t="s">
        <v>1225</v>
      </c>
      <c r="X401" s="5">
        <v>95.279999999999973</v>
      </c>
    </row>
    <row r="402" spans="23:24" x14ac:dyDescent="0.25">
      <c r="W402" s="7">
        <v>14844</v>
      </c>
      <c r="X402" s="5">
        <v>95.1</v>
      </c>
    </row>
    <row r="403" spans="23:24" x14ac:dyDescent="0.25">
      <c r="W403" s="9" t="s">
        <v>851</v>
      </c>
      <c r="X403" s="5">
        <v>95.1</v>
      </c>
    </row>
    <row r="404" spans="23:24" x14ac:dyDescent="0.25">
      <c r="W404" s="7">
        <v>12967</v>
      </c>
      <c r="X404" s="5">
        <v>95</v>
      </c>
    </row>
    <row r="405" spans="23:24" x14ac:dyDescent="0.25">
      <c r="W405" s="9" t="s">
        <v>215</v>
      </c>
      <c r="X405" s="5">
        <v>95</v>
      </c>
    </row>
    <row r="406" spans="23:24" x14ac:dyDescent="0.25">
      <c r="W406" s="7">
        <v>14988</v>
      </c>
      <c r="X406" s="5">
        <v>94.740000000000009</v>
      </c>
    </row>
    <row r="407" spans="23:24" x14ac:dyDescent="0.25">
      <c r="W407" s="9" t="s">
        <v>897</v>
      </c>
      <c r="X407" s="5">
        <v>94.740000000000009</v>
      </c>
    </row>
    <row r="408" spans="23:24" x14ac:dyDescent="0.25">
      <c r="W408" s="7">
        <v>14465</v>
      </c>
      <c r="X408" s="5">
        <v>94.35</v>
      </c>
    </row>
    <row r="409" spans="23:24" x14ac:dyDescent="0.25">
      <c r="W409" s="9" t="s">
        <v>709</v>
      </c>
      <c r="X409" s="5">
        <v>94.35</v>
      </c>
    </row>
    <row r="410" spans="23:24" x14ac:dyDescent="0.25">
      <c r="W410" s="7">
        <v>13481</v>
      </c>
      <c r="X410" s="5">
        <v>93.3</v>
      </c>
    </row>
    <row r="411" spans="23:24" x14ac:dyDescent="0.25">
      <c r="W411" s="9" t="s">
        <v>386</v>
      </c>
      <c r="X411" s="5">
        <v>93.3</v>
      </c>
    </row>
    <row r="412" spans="23:24" x14ac:dyDescent="0.25">
      <c r="W412" s="7">
        <v>16456</v>
      </c>
      <c r="X412" s="5">
        <v>92.63000000000001</v>
      </c>
    </row>
    <row r="413" spans="23:24" x14ac:dyDescent="0.25">
      <c r="W413" s="9" t="s">
        <v>1397</v>
      </c>
      <c r="X413" s="5">
        <v>92.63000000000001</v>
      </c>
    </row>
    <row r="414" spans="23:24" x14ac:dyDescent="0.25">
      <c r="W414" s="7">
        <v>13473</v>
      </c>
      <c r="X414" s="5">
        <v>92.600000000000009</v>
      </c>
    </row>
    <row r="415" spans="23:24" x14ac:dyDescent="0.25">
      <c r="W415" s="9" t="s">
        <v>382</v>
      </c>
      <c r="X415" s="5">
        <v>92.600000000000009</v>
      </c>
    </row>
    <row r="416" spans="23:24" x14ac:dyDescent="0.25">
      <c r="W416" s="7">
        <v>13696</v>
      </c>
      <c r="X416" s="5">
        <v>91.800000000000011</v>
      </c>
    </row>
    <row r="417" spans="23:24" x14ac:dyDescent="0.25">
      <c r="W417" s="9" t="s">
        <v>459</v>
      </c>
      <c r="X417" s="5">
        <v>91.800000000000011</v>
      </c>
    </row>
    <row r="418" spans="23:24" x14ac:dyDescent="0.25">
      <c r="W418" s="7">
        <v>16983</v>
      </c>
      <c r="X418" s="5">
        <v>91.789999999999992</v>
      </c>
    </row>
    <row r="419" spans="23:24" x14ac:dyDescent="0.25">
      <c r="W419" s="9" t="s">
        <v>1580</v>
      </c>
      <c r="X419" s="5">
        <v>91.789999999999992</v>
      </c>
    </row>
    <row r="420" spans="23:24" x14ac:dyDescent="0.25">
      <c r="W420" s="7">
        <v>16314</v>
      </c>
      <c r="X420" s="5">
        <v>91.65</v>
      </c>
    </row>
    <row r="421" spans="23:24" x14ac:dyDescent="0.25">
      <c r="W421" s="9" t="s">
        <v>1345</v>
      </c>
      <c r="X421" s="5">
        <v>91.65</v>
      </c>
    </row>
    <row r="422" spans="23:24" x14ac:dyDescent="0.25">
      <c r="W422" s="7">
        <v>15640</v>
      </c>
      <c r="X422" s="5">
        <v>91.5</v>
      </c>
    </row>
    <row r="423" spans="23:24" x14ac:dyDescent="0.25">
      <c r="W423" s="9" t="s">
        <v>1100</v>
      </c>
      <c r="X423" s="5">
        <v>91.5</v>
      </c>
    </row>
    <row r="424" spans="23:24" x14ac:dyDescent="0.25">
      <c r="W424" s="7">
        <v>16544</v>
      </c>
      <c r="X424" s="5">
        <v>91.4</v>
      </c>
    </row>
    <row r="425" spans="23:24" x14ac:dyDescent="0.25">
      <c r="W425" s="9" t="s">
        <v>1424</v>
      </c>
      <c r="X425" s="5">
        <v>91.4</v>
      </c>
    </row>
    <row r="426" spans="23:24" x14ac:dyDescent="0.25">
      <c r="W426" s="7">
        <v>15027</v>
      </c>
      <c r="X426" s="5">
        <v>91.179999999999993</v>
      </c>
    </row>
    <row r="427" spans="23:24" x14ac:dyDescent="0.25">
      <c r="W427" s="9" t="s">
        <v>911</v>
      </c>
      <c r="X427" s="5">
        <v>91.179999999999993</v>
      </c>
    </row>
    <row r="428" spans="23:24" x14ac:dyDescent="0.25">
      <c r="W428" s="7">
        <v>17366</v>
      </c>
      <c r="X428" s="5">
        <v>91.02000000000001</v>
      </c>
    </row>
    <row r="429" spans="23:24" x14ac:dyDescent="0.25">
      <c r="W429" s="9" t="s">
        <v>1725</v>
      </c>
      <c r="X429" s="5">
        <v>91.02000000000001</v>
      </c>
    </row>
    <row r="430" spans="23:24" x14ac:dyDescent="0.25">
      <c r="W430" s="7">
        <v>16133</v>
      </c>
      <c r="X430" s="5">
        <v>90.69</v>
      </c>
    </row>
    <row r="431" spans="23:24" x14ac:dyDescent="0.25">
      <c r="W431" s="9" t="s">
        <v>1284</v>
      </c>
      <c r="X431" s="5">
        <v>90.69</v>
      </c>
    </row>
    <row r="432" spans="23:24" x14ac:dyDescent="0.25">
      <c r="W432" s="7">
        <v>16923</v>
      </c>
      <c r="X432" s="5">
        <v>90.66</v>
      </c>
    </row>
    <row r="433" spans="23:24" x14ac:dyDescent="0.25">
      <c r="W433" s="9" t="s">
        <v>1559</v>
      </c>
      <c r="X433" s="5">
        <v>90.66</v>
      </c>
    </row>
    <row r="434" spans="23:24" x14ac:dyDescent="0.25">
      <c r="W434" s="7">
        <v>15034</v>
      </c>
      <c r="X434" s="5">
        <v>90.6</v>
      </c>
    </row>
    <row r="435" spans="23:24" x14ac:dyDescent="0.25">
      <c r="W435" s="9" t="s">
        <v>915</v>
      </c>
      <c r="X435" s="5">
        <v>90.6</v>
      </c>
    </row>
    <row r="436" spans="23:24" x14ac:dyDescent="0.25">
      <c r="W436" s="7">
        <v>17838</v>
      </c>
      <c r="X436" s="5">
        <v>90</v>
      </c>
    </row>
    <row r="437" spans="23:24" x14ac:dyDescent="0.25">
      <c r="W437" s="9" t="s">
        <v>1893</v>
      </c>
      <c r="X437" s="5">
        <v>90</v>
      </c>
    </row>
    <row r="438" spans="23:24" x14ac:dyDescent="0.25">
      <c r="W438" s="7">
        <v>16711</v>
      </c>
      <c r="X438" s="5">
        <v>90</v>
      </c>
    </row>
    <row r="439" spans="23:24" x14ac:dyDescent="0.25">
      <c r="W439" s="9" t="s">
        <v>1479</v>
      </c>
      <c r="X439" s="5">
        <v>90</v>
      </c>
    </row>
    <row r="440" spans="23:24" x14ac:dyDescent="0.25">
      <c r="W440" s="7">
        <v>16153</v>
      </c>
      <c r="X440" s="5">
        <v>90</v>
      </c>
    </row>
    <row r="441" spans="23:24" x14ac:dyDescent="0.25">
      <c r="W441" s="9" t="s">
        <v>1289</v>
      </c>
      <c r="X441" s="5">
        <v>90</v>
      </c>
    </row>
    <row r="442" spans="23:24" x14ac:dyDescent="0.25">
      <c r="W442" s="7">
        <v>14608</v>
      </c>
      <c r="X442" s="5">
        <v>90</v>
      </c>
    </row>
    <row r="443" spans="23:24" x14ac:dyDescent="0.25">
      <c r="W443" s="9" t="s">
        <v>777</v>
      </c>
      <c r="X443" s="5">
        <v>90</v>
      </c>
    </row>
    <row r="444" spans="23:24" x14ac:dyDescent="0.25">
      <c r="W444" s="7">
        <v>13115</v>
      </c>
      <c r="X444" s="5">
        <v>90</v>
      </c>
    </row>
    <row r="445" spans="23:24" x14ac:dyDescent="0.25">
      <c r="W445" s="9" t="s">
        <v>270</v>
      </c>
      <c r="X445" s="5">
        <v>90</v>
      </c>
    </row>
    <row r="446" spans="23:24" x14ac:dyDescent="0.25">
      <c r="W446" s="7">
        <v>18170</v>
      </c>
      <c r="X446" s="5">
        <v>89.62</v>
      </c>
    </row>
    <row r="447" spans="23:24" x14ac:dyDescent="0.25">
      <c r="W447" s="9" t="s">
        <v>2005</v>
      </c>
      <c r="X447" s="5">
        <v>89.62</v>
      </c>
    </row>
    <row r="448" spans="23:24" x14ac:dyDescent="0.25">
      <c r="W448" s="7">
        <v>13715</v>
      </c>
      <c r="X448" s="5">
        <v>89.4</v>
      </c>
    </row>
    <row r="449" spans="23:24" x14ac:dyDescent="0.25">
      <c r="W449" s="9" t="s">
        <v>468</v>
      </c>
      <c r="X449" s="5">
        <v>89.4</v>
      </c>
    </row>
    <row r="450" spans="23:24" x14ac:dyDescent="0.25">
      <c r="W450" s="7">
        <v>14930</v>
      </c>
      <c r="X450" s="5">
        <v>89.23</v>
      </c>
    </row>
    <row r="451" spans="23:24" x14ac:dyDescent="0.25">
      <c r="W451" s="9" t="s">
        <v>882</v>
      </c>
      <c r="X451" s="5">
        <v>89.23</v>
      </c>
    </row>
    <row r="452" spans="23:24" x14ac:dyDescent="0.25">
      <c r="W452" s="7">
        <v>12472</v>
      </c>
      <c r="X452" s="5">
        <v>89.15</v>
      </c>
    </row>
    <row r="453" spans="23:24" x14ac:dyDescent="0.25">
      <c r="W453" s="9" t="s">
        <v>53</v>
      </c>
      <c r="X453" s="5">
        <v>89.15</v>
      </c>
    </row>
    <row r="454" spans="23:24" x14ac:dyDescent="0.25">
      <c r="W454" s="7">
        <v>15129</v>
      </c>
      <c r="X454" s="5">
        <v>89.100000000000009</v>
      </c>
    </row>
    <row r="455" spans="23:24" x14ac:dyDescent="0.25">
      <c r="W455" s="9" t="s">
        <v>947</v>
      </c>
      <c r="X455" s="5">
        <v>89.100000000000009</v>
      </c>
    </row>
    <row r="456" spans="23:24" x14ac:dyDescent="0.25">
      <c r="W456" s="7">
        <v>17584</v>
      </c>
      <c r="X456" s="5">
        <v>87.6</v>
      </c>
    </row>
    <row r="457" spans="23:24" x14ac:dyDescent="0.25">
      <c r="W457" s="9" t="s">
        <v>1797</v>
      </c>
      <c r="X457" s="5">
        <v>87.6</v>
      </c>
    </row>
    <row r="458" spans="23:24" x14ac:dyDescent="0.25">
      <c r="W458" s="7">
        <v>14769</v>
      </c>
      <c r="X458" s="5">
        <v>87.499999999999986</v>
      </c>
    </row>
    <row r="459" spans="23:24" x14ac:dyDescent="0.25">
      <c r="W459" s="9" t="s">
        <v>831</v>
      </c>
      <c r="X459" s="5">
        <v>87.499999999999986</v>
      </c>
    </row>
    <row r="460" spans="23:24" x14ac:dyDescent="0.25">
      <c r="W460" s="7">
        <v>14461</v>
      </c>
      <c r="X460" s="5">
        <v>86.759999999999991</v>
      </c>
    </row>
    <row r="461" spans="23:24" x14ac:dyDescent="0.25">
      <c r="W461" s="9" t="s">
        <v>708</v>
      </c>
      <c r="X461" s="5">
        <v>86.759999999999991</v>
      </c>
    </row>
    <row r="462" spans="23:24" x14ac:dyDescent="0.25">
      <c r="W462" s="7">
        <v>16814</v>
      </c>
      <c r="X462" s="5">
        <v>86.5</v>
      </c>
    </row>
    <row r="463" spans="23:24" x14ac:dyDescent="0.25">
      <c r="W463" s="9" t="s">
        <v>1521</v>
      </c>
      <c r="X463" s="5">
        <v>86.5</v>
      </c>
    </row>
    <row r="464" spans="23:24" x14ac:dyDescent="0.25">
      <c r="W464" s="7">
        <v>17025</v>
      </c>
      <c r="X464" s="5">
        <v>86</v>
      </c>
    </row>
    <row r="465" spans="23:24" x14ac:dyDescent="0.25">
      <c r="W465" s="9" t="s">
        <v>1596</v>
      </c>
      <c r="X465" s="5">
        <v>86</v>
      </c>
    </row>
    <row r="466" spans="23:24" x14ac:dyDescent="0.25">
      <c r="W466" s="7">
        <v>18226</v>
      </c>
      <c r="X466" s="5">
        <v>85.850000000000009</v>
      </c>
    </row>
    <row r="467" spans="23:24" x14ac:dyDescent="0.25">
      <c r="W467" s="9" t="s">
        <v>2022</v>
      </c>
      <c r="X467" s="5">
        <v>85.850000000000009</v>
      </c>
    </row>
    <row r="468" spans="23:24" x14ac:dyDescent="0.25">
      <c r="W468" s="7">
        <v>12671</v>
      </c>
      <c r="X468" s="5">
        <v>85.800000000000011</v>
      </c>
    </row>
    <row r="469" spans="23:24" x14ac:dyDescent="0.25">
      <c r="W469" s="9" t="s">
        <v>108</v>
      </c>
      <c r="X469" s="5">
        <v>85.800000000000011</v>
      </c>
    </row>
    <row r="470" spans="23:24" x14ac:dyDescent="0.25">
      <c r="W470" s="7">
        <v>16325</v>
      </c>
      <c r="X470" s="5">
        <v>85.5</v>
      </c>
    </row>
    <row r="471" spans="23:24" x14ac:dyDescent="0.25">
      <c r="W471" s="9" t="s">
        <v>1349</v>
      </c>
      <c r="X471" s="5">
        <v>85.5</v>
      </c>
    </row>
    <row r="472" spans="23:24" x14ac:dyDescent="0.25">
      <c r="W472" s="7">
        <v>12806</v>
      </c>
      <c r="X472" s="5">
        <v>85</v>
      </c>
    </row>
    <row r="473" spans="23:24" x14ac:dyDescent="0.25">
      <c r="W473" s="9" t="s">
        <v>162</v>
      </c>
      <c r="X473" s="5">
        <v>85</v>
      </c>
    </row>
    <row r="474" spans="23:24" x14ac:dyDescent="0.25">
      <c r="W474" s="7">
        <v>17865</v>
      </c>
      <c r="X474" s="5">
        <v>84.9</v>
      </c>
    </row>
    <row r="475" spans="23:24" x14ac:dyDescent="0.25">
      <c r="W475" s="9" t="s">
        <v>1904</v>
      </c>
      <c r="X475" s="5">
        <v>84.9</v>
      </c>
    </row>
    <row r="476" spans="23:24" x14ac:dyDescent="0.25">
      <c r="W476" s="7">
        <v>17428</v>
      </c>
      <c r="X476" s="5">
        <v>84.300000000000011</v>
      </c>
    </row>
    <row r="477" spans="23:24" x14ac:dyDescent="0.25">
      <c r="W477" s="9" t="s">
        <v>1746</v>
      </c>
      <c r="X477" s="5">
        <v>84.300000000000011</v>
      </c>
    </row>
    <row r="478" spans="23:24" x14ac:dyDescent="0.25">
      <c r="W478" s="7">
        <v>17181</v>
      </c>
      <c r="X478" s="5">
        <v>84.27000000000001</v>
      </c>
    </row>
    <row r="479" spans="23:24" x14ac:dyDescent="0.25">
      <c r="W479" s="9" t="s">
        <v>1652</v>
      </c>
      <c r="X479" s="5">
        <v>84.27000000000001</v>
      </c>
    </row>
    <row r="480" spans="23:24" x14ac:dyDescent="0.25">
      <c r="W480" s="7">
        <v>12682</v>
      </c>
      <c r="X480" s="5">
        <v>84.000000000000014</v>
      </c>
    </row>
    <row r="481" spans="23:24" x14ac:dyDescent="0.25">
      <c r="W481" s="9" t="s">
        <v>112</v>
      </c>
      <c r="X481" s="5">
        <v>84.000000000000014</v>
      </c>
    </row>
    <row r="482" spans="23:24" x14ac:dyDescent="0.25">
      <c r="W482" s="7">
        <v>15005</v>
      </c>
      <c r="X482" s="5">
        <v>83.55</v>
      </c>
    </row>
    <row r="483" spans="23:24" x14ac:dyDescent="0.25">
      <c r="W483" s="9" t="s">
        <v>902</v>
      </c>
      <c r="X483" s="5">
        <v>83.55</v>
      </c>
    </row>
    <row r="484" spans="23:24" x14ac:dyDescent="0.25">
      <c r="W484" s="7">
        <v>14243</v>
      </c>
      <c r="X484" s="5">
        <v>83.1</v>
      </c>
    </row>
    <row r="485" spans="23:24" x14ac:dyDescent="0.25">
      <c r="W485" s="9" t="s">
        <v>646</v>
      </c>
      <c r="X485" s="5">
        <v>83.1</v>
      </c>
    </row>
    <row r="486" spans="23:24" x14ac:dyDescent="0.25">
      <c r="W486" s="7">
        <v>16197</v>
      </c>
      <c r="X486" s="5">
        <v>83</v>
      </c>
    </row>
    <row r="487" spans="23:24" x14ac:dyDescent="0.25">
      <c r="W487" s="9" t="s">
        <v>1303</v>
      </c>
      <c r="X487" s="5">
        <v>83</v>
      </c>
    </row>
    <row r="488" spans="23:24" x14ac:dyDescent="0.25">
      <c r="W488" s="7">
        <v>16327</v>
      </c>
      <c r="X488" s="5">
        <v>82.9</v>
      </c>
    </row>
    <row r="489" spans="23:24" x14ac:dyDescent="0.25">
      <c r="W489" s="9" t="s">
        <v>1350</v>
      </c>
      <c r="X489" s="5">
        <v>82.9</v>
      </c>
    </row>
    <row r="490" spans="23:24" x14ac:dyDescent="0.25">
      <c r="W490" s="7">
        <v>15822</v>
      </c>
      <c r="X490" s="5">
        <v>82.61999999999999</v>
      </c>
    </row>
    <row r="491" spans="23:24" x14ac:dyDescent="0.25">
      <c r="W491" s="9" t="s">
        <v>1161</v>
      </c>
      <c r="X491" s="5">
        <v>82.61999999999999</v>
      </c>
    </row>
    <row r="492" spans="23:24" x14ac:dyDescent="0.25">
      <c r="W492" s="7">
        <v>15641</v>
      </c>
      <c r="X492" s="5">
        <v>82.56</v>
      </c>
    </row>
    <row r="493" spans="23:24" x14ac:dyDescent="0.25">
      <c r="W493" s="9" t="s">
        <v>1101</v>
      </c>
      <c r="X493" s="5">
        <v>82.56</v>
      </c>
    </row>
    <row r="494" spans="23:24" x14ac:dyDescent="0.25">
      <c r="W494" s="7">
        <v>12490</v>
      </c>
      <c r="X494" s="5">
        <v>82.3</v>
      </c>
    </row>
    <row r="495" spans="23:24" x14ac:dyDescent="0.25">
      <c r="W495" s="9" t="s">
        <v>65</v>
      </c>
      <c r="X495" s="5">
        <v>82.3</v>
      </c>
    </row>
    <row r="496" spans="23:24" x14ac:dyDescent="0.25">
      <c r="W496" s="7">
        <v>15527</v>
      </c>
      <c r="X496" s="5">
        <v>82.17</v>
      </c>
    </row>
    <row r="497" spans="23:24" x14ac:dyDescent="0.25">
      <c r="W497" s="9" t="s">
        <v>1057</v>
      </c>
      <c r="X497" s="5">
        <v>82.17</v>
      </c>
    </row>
    <row r="498" spans="23:24" x14ac:dyDescent="0.25">
      <c r="W498" s="7">
        <v>14291</v>
      </c>
      <c r="X498" s="5">
        <v>81.66</v>
      </c>
    </row>
    <row r="499" spans="23:24" x14ac:dyDescent="0.25">
      <c r="W499" s="9" t="s">
        <v>662</v>
      </c>
      <c r="X499" s="5">
        <v>81.66</v>
      </c>
    </row>
    <row r="500" spans="23:24" x14ac:dyDescent="0.25">
      <c r="W500" s="7">
        <v>15983</v>
      </c>
      <c r="X500" s="5">
        <v>81.55</v>
      </c>
    </row>
    <row r="501" spans="23:24" x14ac:dyDescent="0.25">
      <c r="W501" s="9" t="s">
        <v>1218</v>
      </c>
      <c r="X501" s="5">
        <v>81.55</v>
      </c>
    </row>
    <row r="502" spans="23:24" x14ac:dyDescent="0.25">
      <c r="W502" s="7">
        <v>13183</v>
      </c>
      <c r="X502" s="5">
        <v>81.12</v>
      </c>
    </row>
    <row r="503" spans="23:24" x14ac:dyDescent="0.25">
      <c r="W503" s="9" t="s">
        <v>297</v>
      </c>
      <c r="X503" s="5">
        <v>81.12</v>
      </c>
    </row>
    <row r="504" spans="23:24" x14ac:dyDescent="0.25">
      <c r="W504" s="7">
        <v>14459</v>
      </c>
      <c r="X504" s="5">
        <v>81</v>
      </c>
    </row>
    <row r="505" spans="23:24" x14ac:dyDescent="0.25">
      <c r="W505" s="9" t="s">
        <v>707</v>
      </c>
      <c r="X505" s="5">
        <v>81</v>
      </c>
    </row>
    <row r="506" spans="23:24" x14ac:dyDescent="0.25">
      <c r="W506" s="7">
        <v>14051</v>
      </c>
      <c r="X506" s="5">
        <v>81</v>
      </c>
    </row>
    <row r="507" spans="23:24" x14ac:dyDescent="0.25">
      <c r="W507" s="9" t="s">
        <v>578</v>
      </c>
      <c r="X507" s="5">
        <v>81</v>
      </c>
    </row>
    <row r="508" spans="23:24" x14ac:dyDescent="0.25">
      <c r="W508" s="7">
        <v>12807</v>
      </c>
      <c r="X508" s="5">
        <v>80</v>
      </c>
    </row>
    <row r="509" spans="23:24" x14ac:dyDescent="0.25">
      <c r="W509" s="9" t="s">
        <v>163</v>
      </c>
      <c r="X509" s="5">
        <v>80</v>
      </c>
    </row>
    <row r="510" spans="23:24" x14ac:dyDescent="0.25">
      <c r="W510" s="7">
        <v>12934</v>
      </c>
      <c r="X510" s="5">
        <v>79.95</v>
      </c>
    </row>
    <row r="511" spans="23:24" x14ac:dyDescent="0.25">
      <c r="W511" s="9" t="s">
        <v>205</v>
      </c>
      <c r="X511" s="5">
        <v>79.95</v>
      </c>
    </row>
    <row r="512" spans="23:24" x14ac:dyDescent="0.25">
      <c r="W512" s="7">
        <v>14653</v>
      </c>
      <c r="X512" s="5">
        <v>79.40000000000002</v>
      </c>
    </row>
    <row r="513" spans="23:24" x14ac:dyDescent="0.25">
      <c r="W513" s="9" t="s">
        <v>792</v>
      </c>
      <c r="X513" s="5">
        <v>79.40000000000002</v>
      </c>
    </row>
    <row r="514" spans="23:24" x14ac:dyDescent="0.25">
      <c r="W514" s="7">
        <v>13527</v>
      </c>
      <c r="X514" s="5">
        <v>79.39</v>
      </c>
    </row>
    <row r="515" spans="23:24" x14ac:dyDescent="0.25">
      <c r="W515" s="9" t="s">
        <v>400</v>
      </c>
      <c r="X515" s="5">
        <v>79.39</v>
      </c>
    </row>
    <row r="516" spans="23:24" x14ac:dyDescent="0.25">
      <c r="W516" s="7">
        <v>16525</v>
      </c>
      <c r="X516" s="5">
        <v>79.2</v>
      </c>
    </row>
    <row r="517" spans="23:24" x14ac:dyDescent="0.25">
      <c r="W517" s="9" t="s">
        <v>1418</v>
      </c>
      <c r="X517" s="5">
        <v>79.2</v>
      </c>
    </row>
    <row r="518" spans="23:24" x14ac:dyDescent="0.25">
      <c r="W518" s="7">
        <v>17694</v>
      </c>
      <c r="X518" s="5">
        <v>79.199999999999989</v>
      </c>
    </row>
    <row r="519" spans="23:24" x14ac:dyDescent="0.25">
      <c r="W519" s="9" t="s">
        <v>1840</v>
      </c>
      <c r="X519" s="5">
        <v>79.199999999999989</v>
      </c>
    </row>
    <row r="520" spans="23:24" x14ac:dyDescent="0.25">
      <c r="W520" s="7">
        <v>14746</v>
      </c>
      <c r="X520" s="5">
        <v>79.199999999999989</v>
      </c>
    </row>
    <row r="521" spans="23:24" x14ac:dyDescent="0.25">
      <c r="W521" s="9" t="s">
        <v>824</v>
      </c>
      <c r="X521" s="5">
        <v>79.199999999999989</v>
      </c>
    </row>
    <row r="522" spans="23:24" x14ac:dyDescent="0.25">
      <c r="W522" s="7">
        <v>16258</v>
      </c>
      <c r="X522" s="5">
        <v>79.099999999999994</v>
      </c>
    </row>
    <row r="523" spans="23:24" x14ac:dyDescent="0.25">
      <c r="W523" s="9" t="s">
        <v>1328</v>
      </c>
      <c r="X523" s="5">
        <v>79.099999999999994</v>
      </c>
    </row>
    <row r="524" spans="23:24" x14ac:dyDescent="0.25">
      <c r="W524" s="7">
        <v>13139</v>
      </c>
      <c r="X524" s="5">
        <v>78.900000000000006</v>
      </c>
    </row>
    <row r="525" spans="23:24" x14ac:dyDescent="0.25">
      <c r="W525" s="9" t="s">
        <v>279</v>
      </c>
      <c r="X525" s="5">
        <v>78.900000000000006</v>
      </c>
    </row>
    <row r="526" spans="23:24" x14ac:dyDescent="0.25">
      <c r="W526" s="7">
        <v>16718</v>
      </c>
      <c r="X526" s="5">
        <v>76.95</v>
      </c>
    </row>
    <row r="527" spans="23:24" x14ac:dyDescent="0.25">
      <c r="W527" s="9" t="s">
        <v>1483</v>
      </c>
      <c r="X527" s="5">
        <v>76.95</v>
      </c>
    </row>
    <row r="528" spans="23:24" x14ac:dyDescent="0.25">
      <c r="W528" s="7">
        <v>14293</v>
      </c>
      <c r="X528" s="5">
        <v>76.349999999999994</v>
      </c>
    </row>
    <row r="529" spans="23:24" x14ac:dyDescent="0.25">
      <c r="W529" s="9" t="s">
        <v>663</v>
      </c>
      <c r="X529" s="5">
        <v>76.349999999999994</v>
      </c>
    </row>
    <row r="530" spans="23:24" x14ac:dyDescent="0.25">
      <c r="W530" s="7">
        <v>12623</v>
      </c>
      <c r="X530" s="5">
        <v>75.900000000000006</v>
      </c>
    </row>
    <row r="531" spans="23:24" x14ac:dyDescent="0.25">
      <c r="W531" s="9" t="s">
        <v>94</v>
      </c>
      <c r="X531" s="5">
        <v>75.900000000000006</v>
      </c>
    </row>
    <row r="532" spans="23:24" x14ac:dyDescent="0.25">
      <c r="W532" s="7">
        <v>13031</v>
      </c>
      <c r="X532" s="5">
        <v>75.87</v>
      </c>
    </row>
    <row r="533" spans="23:24" x14ac:dyDescent="0.25">
      <c r="W533" s="9" t="s">
        <v>235</v>
      </c>
      <c r="X533" s="5">
        <v>75.87</v>
      </c>
    </row>
    <row r="534" spans="23:24" x14ac:dyDescent="0.25">
      <c r="W534" s="7">
        <v>13593</v>
      </c>
      <c r="X534" s="5">
        <v>75.75</v>
      </c>
    </row>
    <row r="535" spans="23:24" x14ac:dyDescent="0.25">
      <c r="W535" s="9" t="s">
        <v>425</v>
      </c>
      <c r="X535" s="5">
        <v>75.75</v>
      </c>
    </row>
    <row r="536" spans="23:24" x14ac:dyDescent="0.25">
      <c r="W536" s="7">
        <v>17364</v>
      </c>
      <c r="X536" s="5">
        <v>75.5</v>
      </c>
    </row>
    <row r="537" spans="23:24" x14ac:dyDescent="0.25">
      <c r="W537" s="9" t="s">
        <v>1723</v>
      </c>
      <c r="X537" s="5">
        <v>75.5</v>
      </c>
    </row>
    <row r="538" spans="23:24" x14ac:dyDescent="0.25">
      <c r="W538" s="7">
        <v>16950</v>
      </c>
      <c r="X538" s="5">
        <v>75.359999999999985</v>
      </c>
    </row>
    <row r="539" spans="23:24" x14ac:dyDescent="0.25">
      <c r="W539" s="9" t="s">
        <v>1572</v>
      </c>
      <c r="X539" s="5">
        <v>75.359999999999985</v>
      </c>
    </row>
    <row r="540" spans="23:24" x14ac:dyDescent="0.25">
      <c r="W540" s="7">
        <v>13044</v>
      </c>
      <c r="X540" s="5">
        <v>75.350000000000009</v>
      </c>
    </row>
    <row r="541" spans="23:24" x14ac:dyDescent="0.25">
      <c r="W541" s="9" t="s">
        <v>240</v>
      </c>
      <c r="X541" s="5">
        <v>75.350000000000009</v>
      </c>
    </row>
    <row r="542" spans="23:24" x14ac:dyDescent="0.25">
      <c r="W542" s="7">
        <v>15984</v>
      </c>
      <c r="X542" s="5">
        <v>75.22</v>
      </c>
    </row>
    <row r="543" spans="23:24" x14ac:dyDescent="0.25">
      <c r="W543" s="9" t="s">
        <v>1219</v>
      </c>
      <c r="X543" s="5">
        <v>75.22</v>
      </c>
    </row>
    <row r="544" spans="23:24" x14ac:dyDescent="0.25">
      <c r="W544" s="7">
        <v>13141</v>
      </c>
      <c r="X544" s="5">
        <v>75.2</v>
      </c>
    </row>
    <row r="545" spans="23:24" x14ac:dyDescent="0.25">
      <c r="W545" s="9" t="s">
        <v>281</v>
      </c>
      <c r="X545" s="5">
        <v>75.2</v>
      </c>
    </row>
    <row r="546" spans="23:24" x14ac:dyDescent="0.25">
      <c r="W546" s="7">
        <v>14025</v>
      </c>
      <c r="X546" s="5">
        <v>74.8</v>
      </c>
    </row>
    <row r="547" spans="23:24" x14ac:dyDescent="0.25">
      <c r="W547" s="9" t="s">
        <v>569</v>
      </c>
      <c r="X547" s="5">
        <v>74.8</v>
      </c>
    </row>
    <row r="548" spans="23:24" x14ac:dyDescent="0.25">
      <c r="W548" s="7">
        <v>16710</v>
      </c>
      <c r="X548" s="5">
        <v>74.67</v>
      </c>
    </row>
    <row r="549" spans="23:24" x14ac:dyDescent="0.25">
      <c r="W549" s="9" t="s">
        <v>1478</v>
      </c>
      <c r="X549" s="5">
        <v>74.67</v>
      </c>
    </row>
    <row r="550" spans="23:24" x14ac:dyDescent="0.25">
      <c r="W550" s="7">
        <v>13488</v>
      </c>
      <c r="X550" s="5">
        <v>74.400000000000006</v>
      </c>
    </row>
    <row r="551" spans="23:24" x14ac:dyDescent="0.25">
      <c r="W551" s="9" t="s">
        <v>388</v>
      </c>
      <c r="X551" s="5">
        <v>74.400000000000006</v>
      </c>
    </row>
    <row r="552" spans="23:24" x14ac:dyDescent="0.25">
      <c r="W552" s="7">
        <v>15028</v>
      </c>
      <c r="X552" s="5">
        <v>74.209999999999994</v>
      </c>
    </row>
    <row r="553" spans="23:24" x14ac:dyDescent="0.25">
      <c r="W553" s="9" t="s">
        <v>912</v>
      </c>
      <c r="X553" s="5">
        <v>74.209999999999994</v>
      </c>
    </row>
    <row r="554" spans="23:24" x14ac:dyDescent="0.25">
      <c r="W554" s="7">
        <v>16253</v>
      </c>
      <c r="X554" s="5">
        <v>74.150000000000006</v>
      </c>
    </row>
    <row r="555" spans="23:24" x14ac:dyDescent="0.25">
      <c r="W555" s="9" t="s">
        <v>1325</v>
      </c>
      <c r="X555" s="5">
        <v>74.150000000000006</v>
      </c>
    </row>
    <row r="556" spans="23:24" x14ac:dyDescent="0.25">
      <c r="W556" s="7">
        <v>12705</v>
      </c>
      <c r="X556" s="5">
        <v>74</v>
      </c>
    </row>
    <row r="557" spans="23:24" x14ac:dyDescent="0.25">
      <c r="W557" s="9" t="s">
        <v>120</v>
      </c>
      <c r="X557" s="5">
        <v>74</v>
      </c>
    </row>
    <row r="558" spans="23:24" x14ac:dyDescent="0.25">
      <c r="W558" s="7">
        <v>14092</v>
      </c>
      <c r="X558" s="5">
        <v>73.5</v>
      </c>
    </row>
    <row r="559" spans="23:24" x14ac:dyDescent="0.25">
      <c r="W559" s="9" t="s">
        <v>594</v>
      </c>
      <c r="X559" s="5">
        <v>73.5</v>
      </c>
    </row>
    <row r="560" spans="23:24" x14ac:dyDescent="0.25">
      <c r="W560" s="7">
        <v>15179</v>
      </c>
      <c r="X560" s="5">
        <v>73.5</v>
      </c>
    </row>
    <row r="561" spans="23:24" x14ac:dyDescent="0.25">
      <c r="W561" s="9" t="s">
        <v>960</v>
      </c>
      <c r="X561" s="5">
        <v>73.5</v>
      </c>
    </row>
    <row r="562" spans="23:24" x14ac:dyDescent="0.25">
      <c r="W562" s="7">
        <v>13510</v>
      </c>
      <c r="X562" s="5">
        <v>73.14</v>
      </c>
    </row>
    <row r="563" spans="23:24" x14ac:dyDescent="0.25">
      <c r="W563" s="9" t="s">
        <v>395</v>
      </c>
      <c r="X563" s="5">
        <v>73.14</v>
      </c>
    </row>
    <row r="564" spans="23:24" x14ac:dyDescent="0.25">
      <c r="W564" s="7">
        <v>15296</v>
      </c>
      <c r="X564" s="5">
        <v>72.98</v>
      </c>
    </row>
    <row r="565" spans="23:24" x14ac:dyDescent="0.25">
      <c r="W565" s="9" t="s">
        <v>991</v>
      </c>
      <c r="X565" s="5">
        <v>72.98</v>
      </c>
    </row>
    <row r="566" spans="23:24" x14ac:dyDescent="0.25">
      <c r="W566" s="7">
        <v>18049</v>
      </c>
      <c r="X566" s="5">
        <v>72.900000000000006</v>
      </c>
    </row>
    <row r="567" spans="23:24" x14ac:dyDescent="0.25">
      <c r="W567" s="9" t="s">
        <v>1970</v>
      </c>
      <c r="X567" s="5">
        <v>72.900000000000006</v>
      </c>
    </row>
    <row r="568" spans="23:24" x14ac:dyDescent="0.25">
      <c r="W568" s="7">
        <v>16717</v>
      </c>
      <c r="X568" s="5">
        <v>72.900000000000006</v>
      </c>
    </row>
    <row r="569" spans="23:24" x14ac:dyDescent="0.25">
      <c r="W569" s="9" t="s">
        <v>1482</v>
      </c>
      <c r="X569" s="5">
        <v>72.900000000000006</v>
      </c>
    </row>
    <row r="570" spans="23:24" x14ac:dyDescent="0.25">
      <c r="W570" s="7">
        <v>18065</v>
      </c>
      <c r="X570" s="5">
        <v>72.600000000000009</v>
      </c>
    </row>
    <row r="571" spans="23:24" x14ac:dyDescent="0.25">
      <c r="W571" s="9" t="s">
        <v>1978</v>
      </c>
      <c r="X571" s="5">
        <v>72.600000000000009</v>
      </c>
    </row>
    <row r="572" spans="23:24" x14ac:dyDescent="0.25">
      <c r="W572" s="7">
        <v>13269</v>
      </c>
      <c r="X572" s="5">
        <v>72.38</v>
      </c>
    </row>
    <row r="573" spans="23:24" x14ac:dyDescent="0.25">
      <c r="W573" s="9" t="s">
        <v>320</v>
      </c>
      <c r="X573" s="5">
        <v>72.38</v>
      </c>
    </row>
    <row r="574" spans="23:24" x14ac:dyDescent="0.25">
      <c r="W574" s="7">
        <v>12656</v>
      </c>
      <c r="X574" s="5">
        <v>72.3</v>
      </c>
    </row>
    <row r="575" spans="23:24" x14ac:dyDescent="0.25">
      <c r="W575" s="9" t="s">
        <v>104</v>
      </c>
      <c r="X575" s="5">
        <v>72.3</v>
      </c>
    </row>
    <row r="576" spans="23:24" x14ac:dyDescent="0.25">
      <c r="W576" s="7">
        <v>13901</v>
      </c>
      <c r="X576" s="5">
        <v>72.159999999999982</v>
      </c>
    </row>
    <row r="577" spans="23:24" x14ac:dyDescent="0.25">
      <c r="W577" s="9" t="s">
        <v>529</v>
      </c>
      <c r="X577" s="5">
        <v>72.159999999999982</v>
      </c>
    </row>
    <row r="578" spans="23:24" x14ac:dyDescent="0.25">
      <c r="W578" s="7">
        <v>15614</v>
      </c>
      <c r="X578" s="5">
        <v>71.94</v>
      </c>
    </row>
    <row r="579" spans="23:24" x14ac:dyDescent="0.25">
      <c r="W579" s="9" t="s">
        <v>1089</v>
      </c>
      <c r="X579" s="5">
        <v>71.94</v>
      </c>
    </row>
    <row r="580" spans="23:24" x14ac:dyDescent="0.25">
      <c r="W580" s="7">
        <v>13152</v>
      </c>
      <c r="X580" s="5">
        <v>71.5</v>
      </c>
    </row>
    <row r="581" spans="23:24" x14ac:dyDescent="0.25">
      <c r="W581" s="9" t="s">
        <v>284</v>
      </c>
      <c r="X581" s="5">
        <v>71.5</v>
      </c>
    </row>
    <row r="582" spans="23:24" x14ac:dyDescent="0.25">
      <c r="W582" s="7">
        <v>15078</v>
      </c>
      <c r="X582" s="5">
        <v>71.099999999999994</v>
      </c>
    </row>
    <row r="583" spans="23:24" x14ac:dyDescent="0.25">
      <c r="W583" s="9" t="s">
        <v>933</v>
      </c>
      <c r="X583" s="5">
        <v>71.099999999999994</v>
      </c>
    </row>
    <row r="584" spans="23:24" x14ac:dyDescent="0.25">
      <c r="W584" s="7">
        <v>15023</v>
      </c>
      <c r="X584" s="5">
        <v>70.900000000000006</v>
      </c>
    </row>
    <row r="585" spans="23:24" x14ac:dyDescent="0.25">
      <c r="W585" s="9" t="s">
        <v>909</v>
      </c>
      <c r="X585" s="5">
        <v>70.900000000000006</v>
      </c>
    </row>
    <row r="586" spans="23:24" x14ac:dyDescent="0.25">
      <c r="W586" s="7">
        <v>15270</v>
      </c>
      <c r="X586" s="5">
        <v>70.099999999999994</v>
      </c>
    </row>
    <row r="587" spans="23:24" x14ac:dyDescent="0.25">
      <c r="W587" s="9" t="s">
        <v>983</v>
      </c>
      <c r="X587" s="5">
        <v>70.099999999999994</v>
      </c>
    </row>
    <row r="588" spans="23:24" x14ac:dyDescent="0.25">
      <c r="W588" s="7">
        <v>16194</v>
      </c>
      <c r="X588" s="5">
        <v>69.599999999999994</v>
      </c>
    </row>
    <row r="589" spans="23:24" x14ac:dyDescent="0.25">
      <c r="W589" s="9" t="s">
        <v>1302</v>
      </c>
      <c r="X589" s="5">
        <v>69.599999999999994</v>
      </c>
    </row>
    <row r="590" spans="23:24" x14ac:dyDescent="0.25">
      <c r="W590" s="7">
        <v>17975</v>
      </c>
      <c r="X590" s="5">
        <v>69.45</v>
      </c>
    </row>
    <row r="591" spans="23:24" x14ac:dyDescent="0.25">
      <c r="W591" s="9" t="s">
        <v>1940</v>
      </c>
      <c r="X591" s="5">
        <v>69.45</v>
      </c>
    </row>
    <row r="592" spans="23:24" x14ac:dyDescent="0.25">
      <c r="W592" s="7">
        <v>13735</v>
      </c>
      <c r="X592" s="5">
        <v>69.239999999999995</v>
      </c>
    </row>
    <row r="593" spans="23:24" x14ac:dyDescent="0.25">
      <c r="W593" s="9" t="s">
        <v>476</v>
      </c>
      <c r="X593" s="5">
        <v>69.239999999999995</v>
      </c>
    </row>
    <row r="594" spans="23:24" x14ac:dyDescent="0.25">
      <c r="W594" s="7">
        <v>16458</v>
      </c>
      <c r="X594" s="5">
        <v>69</v>
      </c>
    </row>
    <row r="595" spans="23:24" x14ac:dyDescent="0.25">
      <c r="W595" s="9" t="s">
        <v>1398</v>
      </c>
      <c r="X595" s="5">
        <v>69</v>
      </c>
    </row>
    <row r="596" spans="23:24" x14ac:dyDescent="0.25">
      <c r="W596" s="7">
        <v>14841</v>
      </c>
      <c r="X596" s="5">
        <v>69</v>
      </c>
    </row>
    <row r="597" spans="23:24" x14ac:dyDescent="0.25">
      <c r="W597" s="9" t="s">
        <v>850</v>
      </c>
      <c r="X597" s="5">
        <v>69</v>
      </c>
    </row>
    <row r="598" spans="23:24" x14ac:dyDescent="0.25">
      <c r="W598" s="7">
        <v>13451</v>
      </c>
      <c r="X598" s="5">
        <v>68.940000000000012</v>
      </c>
    </row>
    <row r="599" spans="23:24" x14ac:dyDescent="0.25">
      <c r="W599" s="9" t="s">
        <v>377</v>
      </c>
      <c r="X599" s="5">
        <v>68.940000000000012</v>
      </c>
    </row>
    <row r="600" spans="23:24" x14ac:dyDescent="0.25">
      <c r="W600" s="7">
        <v>16560</v>
      </c>
      <c r="X600" s="5">
        <v>68.650000000000006</v>
      </c>
    </row>
    <row r="601" spans="23:24" x14ac:dyDescent="0.25">
      <c r="W601" s="9" t="s">
        <v>1434</v>
      </c>
      <c r="X601" s="5">
        <v>68.650000000000006</v>
      </c>
    </row>
    <row r="602" spans="23:24" x14ac:dyDescent="0.25">
      <c r="W602" s="7">
        <v>13113</v>
      </c>
      <c r="X602" s="5">
        <v>68.45</v>
      </c>
    </row>
    <row r="603" spans="23:24" x14ac:dyDescent="0.25">
      <c r="W603" s="9" t="s">
        <v>269</v>
      </c>
      <c r="X603" s="5">
        <v>68.45</v>
      </c>
    </row>
    <row r="604" spans="23:24" x14ac:dyDescent="0.25">
      <c r="W604" s="7">
        <v>12437</v>
      </c>
      <c r="X604" s="5">
        <v>67.98</v>
      </c>
    </row>
    <row r="605" spans="23:24" x14ac:dyDescent="0.25">
      <c r="W605" s="9" t="s">
        <v>38</v>
      </c>
      <c r="X605" s="5">
        <v>67.98</v>
      </c>
    </row>
    <row r="606" spans="23:24" x14ac:dyDescent="0.25">
      <c r="W606" s="7">
        <v>12755</v>
      </c>
      <c r="X606" s="5">
        <v>67.949999999999989</v>
      </c>
    </row>
    <row r="607" spans="23:24" x14ac:dyDescent="0.25">
      <c r="W607" s="9" t="s">
        <v>140</v>
      </c>
      <c r="X607" s="5">
        <v>67.949999999999989</v>
      </c>
    </row>
    <row r="608" spans="23:24" x14ac:dyDescent="0.25">
      <c r="W608" s="7">
        <v>12433</v>
      </c>
      <c r="X608" s="5">
        <v>67.739999999999995</v>
      </c>
    </row>
    <row r="609" spans="23:24" x14ac:dyDescent="0.25">
      <c r="W609" s="9" t="s">
        <v>36</v>
      </c>
      <c r="X609" s="5">
        <v>67.739999999999995</v>
      </c>
    </row>
    <row r="610" spans="23:24" x14ac:dyDescent="0.25">
      <c r="W610" s="7">
        <v>14422</v>
      </c>
      <c r="X610" s="5">
        <v>67.7</v>
      </c>
    </row>
    <row r="611" spans="23:24" x14ac:dyDescent="0.25">
      <c r="W611" s="9" t="s">
        <v>693</v>
      </c>
      <c r="X611" s="5">
        <v>67.7</v>
      </c>
    </row>
    <row r="612" spans="23:24" x14ac:dyDescent="0.25">
      <c r="W612" s="7">
        <v>15351</v>
      </c>
      <c r="X612" s="5">
        <v>66.75</v>
      </c>
    </row>
    <row r="613" spans="23:24" x14ac:dyDescent="0.25">
      <c r="W613" s="9" t="s">
        <v>1006</v>
      </c>
      <c r="X613" s="5">
        <v>66.75</v>
      </c>
    </row>
    <row r="614" spans="23:24" x14ac:dyDescent="0.25">
      <c r="W614" s="7">
        <v>17469</v>
      </c>
      <c r="X614" s="5">
        <v>66.599999999999994</v>
      </c>
    </row>
    <row r="615" spans="23:24" x14ac:dyDescent="0.25">
      <c r="W615" s="9" t="s">
        <v>1763</v>
      </c>
      <c r="X615" s="5">
        <v>66.599999999999994</v>
      </c>
    </row>
    <row r="616" spans="23:24" x14ac:dyDescent="0.25">
      <c r="W616" s="7">
        <v>13299</v>
      </c>
      <c r="X616" s="5">
        <v>66.599999999999994</v>
      </c>
    </row>
    <row r="617" spans="23:24" x14ac:dyDescent="0.25">
      <c r="W617" s="9" t="s">
        <v>329</v>
      </c>
      <c r="X617" s="5">
        <v>66.599999999999994</v>
      </c>
    </row>
    <row r="618" spans="23:24" x14ac:dyDescent="0.25">
      <c r="W618" s="7">
        <v>17416</v>
      </c>
      <c r="X618" s="5">
        <v>66.5</v>
      </c>
    </row>
    <row r="619" spans="23:24" x14ac:dyDescent="0.25">
      <c r="W619" s="9" t="s">
        <v>1741</v>
      </c>
      <c r="X619" s="5">
        <v>66.5</v>
      </c>
    </row>
    <row r="620" spans="23:24" x14ac:dyDescent="0.25">
      <c r="W620" s="7">
        <v>15298</v>
      </c>
      <c r="X620" s="5">
        <v>66.5</v>
      </c>
    </row>
    <row r="621" spans="23:24" x14ac:dyDescent="0.25">
      <c r="W621" s="9" t="s">
        <v>992</v>
      </c>
      <c r="X621" s="5">
        <v>66.5</v>
      </c>
    </row>
    <row r="622" spans="23:24" x14ac:dyDescent="0.25">
      <c r="W622" s="7">
        <v>12766</v>
      </c>
      <c r="X622" s="5">
        <v>66.3</v>
      </c>
    </row>
    <row r="623" spans="23:24" x14ac:dyDescent="0.25">
      <c r="W623" s="9" t="s">
        <v>145</v>
      </c>
      <c r="X623" s="5">
        <v>66.3</v>
      </c>
    </row>
    <row r="624" spans="23:24" x14ac:dyDescent="0.25">
      <c r="W624" s="7">
        <v>16992</v>
      </c>
      <c r="X624" s="5">
        <v>66.050000000000011</v>
      </c>
    </row>
    <row r="625" spans="23:24" x14ac:dyDescent="0.25">
      <c r="W625" s="9" t="s">
        <v>1584</v>
      </c>
      <c r="X625" s="5">
        <v>66.050000000000011</v>
      </c>
    </row>
    <row r="626" spans="23:24" x14ac:dyDescent="0.25">
      <c r="W626" s="7">
        <v>17969</v>
      </c>
      <c r="X626" s="5">
        <v>65.75</v>
      </c>
    </row>
    <row r="627" spans="23:24" x14ac:dyDescent="0.25">
      <c r="W627" s="9" t="s">
        <v>1937</v>
      </c>
      <c r="X627" s="5">
        <v>65.75</v>
      </c>
    </row>
    <row r="628" spans="23:24" x14ac:dyDescent="0.25">
      <c r="W628" s="7">
        <v>12451</v>
      </c>
      <c r="X628" s="5">
        <v>65.7</v>
      </c>
    </row>
    <row r="629" spans="23:24" x14ac:dyDescent="0.25">
      <c r="W629" s="9" t="s">
        <v>43</v>
      </c>
      <c r="X629" s="5">
        <v>65.7</v>
      </c>
    </row>
    <row r="630" spans="23:24" x14ac:dyDescent="0.25">
      <c r="W630" s="7">
        <v>16320</v>
      </c>
      <c r="X630" s="5">
        <v>65.699999999999989</v>
      </c>
    </row>
    <row r="631" spans="23:24" x14ac:dyDescent="0.25">
      <c r="W631" s="9" t="s">
        <v>1348</v>
      </c>
      <c r="X631" s="5">
        <v>65.699999999999989</v>
      </c>
    </row>
    <row r="632" spans="23:24" x14ac:dyDescent="0.25">
      <c r="W632" s="7">
        <v>13468</v>
      </c>
      <c r="X632" s="5">
        <v>65.600000000000009</v>
      </c>
    </row>
    <row r="633" spans="23:24" x14ac:dyDescent="0.25">
      <c r="W633" s="9" t="s">
        <v>381</v>
      </c>
      <c r="X633" s="5">
        <v>65.600000000000009</v>
      </c>
    </row>
    <row r="634" spans="23:24" x14ac:dyDescent="0.25">
      <c r="W634" s="7">
        <v>15681</v>
      </c>
      <c r="X634" s="5">
        <v>65.400000000000006</v>
      </c>
    </row>
    <row r="635" spans="23:24" x14ac:dyDescent="0.25">
      <c r="W635" s="9" t="s">
        <v>1114</v>
      </c>
      <c r="X635" s="5">
        <v>65.400000000000006</v>
      </c>
    </row>
    <row r="636" spans="23:24" x14ac:dyDescent="0.25">
      <c r="W636" s="7">
        <v>14535</v>
      </c>
      <c r="X636" s="5">
        <v>65.14</v>
      </c>
    </row>
    <row r="637" spans="23:24" x14ac:dyDescent="0.25">
      <c r="W637" s="9" t="s">
        <v>745</v>
      </c>
      <c r="X637" s="5">
        <v>65.14</v>
      </c>
    </row>
    <row r="638" spans="23:24" x14ac:dyDescent="0.25">
      <c r="W638" s="7">
        <v>13137</v>
      </c>
      <c r="X638" s="5">
        <v>65.09</v>
      </c>
    </row>
    <row r="639" spans="23:24" x14ac:dyDescent="0.25">
      <c r="W639" s="9" t="s">
        <v>277</v>
      </c>
      <c r="X639" s="5">
        <v>65.09</v>
      </c>
    </row>
    <row r="640" spans="23:24" x14ac:dyDescent="0.25">
      <c r="W640" s="7">
        <v>17732</v>
      </c>
      <c r="X640" s="5">
        <v>64.98</v>
      </c>
    </row>
    <row r="641" spans="23:24" x14ac:dyDescent="0.25">
      <c r="W641" s="9" t="s">
        <v>1856</v>
      </c>
      <c r="X641" s="5">
        <v>64.98</v>
      </c>
    </row>
    <row r="642" spans="23:24" x14ac:dyDescent="0.25">
      <c r="W642" s="7">
        <v>14113</v>
      </c>
      <c r="X642" s="5">
        <v>64.7</v>
      </c>
    </row>
    <row r="643" spans="23:24" x14ac:dyDescent="0.25">
      <c r="W643" s="9" t="s">
        <v>600</v>
      </c>
      <c r="X643" s="5">
        <v>64.7</v>
      </c>
    </row>
    <row r="644" spans="23:24" x14ac:dyDescent="0.25">
      <c r="W644" s="7">
        <v>12662</v>
      </c>
      <c r="X644" s="5">
        <v>64.5</v>
      </c>
    </row>
    <row r="645" spans="23:24" x14ac:dyDescent="0.25">
      <c r="W645" s="9" t="s">
        <v>105</v>
      </c>
      <c r="X645" s="5">
        <v>64.5</v>
      </c>
    </row>
    <row r="646" spans="23:24" x14ac:dyDescent="0.25">
      <c r="W646" s="7">
        <v>14770</v>
      </c>
      <c r="X646" s="5">
        <v>64.259999999999991</v>
      </c>
    </row>
    <row r="647" spans="23:24" x14ac:dyDescent="0.25">
      <c r="W647" s="9" t="s">
        <v>832</v>
      </c>
      <c r="X647" s="5">
        <v>64.259999999999991</v>
      </c>
    </row>
    <row r="648" spans="23:24" x14ac:dyDescent="0.25">
      <c r="W648" s="7">
        <v>15678</v>
      </c>
      <c r="X648" s="5">
        <v>64.150000000000006</v>
      </c>
    </row>
    <row r="649" spans="23:24" x14ac:dyDescent="0.25">
      <c r="W649" s="9" t="s">
        <v>1112</v>
      </c>
      <c r="X649" s="5">
        <v>64.150000000000006</v>
      </c>
    </row>
    <row r="650" spans="23:24" x14ac:dyDescent="0.25">
      <c r="W650" s="7">
        <v>13842</v>
      </c>
      <c r="X650" s="5">
        <v>64.050000000000011</v>
      </c>
    </row>
    <row r="651" spans="23:24" x14ac:dyDescent="0.25">
      <c r="W651" s="9" t="s">
        <v>507</v>
      </c>
      <c r="X651" s="5">
        <v>64.050000000000011</v>
      </c>
    </row>
    <row r="652" spans="23:24" x14ac:dyDescent="0.25">
      <c r="W652" s="7">
        <v>17611</v>
      </c>
      <c r="X652" s="5">
        <v>63.73</v>
      </c>
    </row>
    <row r="653" spans="23:24" x14ac:dyDescent="0.25">
      <c r="W653" s="9" t="s">
        <v>1810</v>
      </c>
      <c r="X653" s="5">
        <v>63.73</v>
      </c>
    </row>
    <row r="654" spans="23:24" x14ac:dyDescent="0.25">
      <c r="W654" s="7">
        <v>18247</v>
      </c>
      <c r="X654" s="5">
        <v>63.65</v>
      </c>
    </row>
    <row r="655" spans="23:24" x14ac:dyDescent="0.25">
      <c r="W655" s="9" t="s">
        <v>2030</v>
      </c>
      <c r="X655" s="5">
        <v>63.65</v>
      </c>
    </row>
    <row r="656" spans="23:24" x14ac:dyDescent="0.25">
      <c r="W656" s="7">
        <v>12431</v>
      </c>
      <c r="X656" s="5">
        <v>63.5</v>
      </c>
    </row>
    <row r="657" spans="23:24" x14ac:dyDescent="0.25">
      <c r="W657" s="9" t="s">
        <v>35</v>
      </c>
      <c r="X657" s="5">
        <v>63.5</v>
      </c>
    </row>
    <row r="658" spans="23:24" x14ac:dyDescent="0.25">
      <c r="W658" s="7">
        <v>16593</v>
      </c>
      <c r="X658" s="5">
        <v>63.449999999999996</v>
      </c>
    </row>
    <row r="659" spans="23:24" x14ac:dyDescent="0.25">
      <c r="W659" s="9" t="s">
        <v>1443</v>
      </c>
      <c r="X659" s="5">
        <v>63.449999999999996</v>
      </c>
    </row>
    <row r="660" spans="23:24" x14ac:dyDescent="0.25">
      <c r="W660" s="7">
        <v>15719</v>
      </c>
      <c r="X660" s="5">
        <v>63.44</v>
      </c>
    </row>
    <row r="661" spans="23:24" x14ac:dyDescent="0.25">
      <c r="W661" s="9" t="s">
        <v>1123</v>
      </c>
      <c r="X661" s="5">
        <v>63.44</v>
      </c>
    </row>
    <row r="662" spans="23:24" x14ac:dyDescent="0.25">
      <c r="W662" s="7">
        <v>12839</v>
      </c>
      <c r="X662" s="5">
        <v>63.4</v>
      </c>
    </row>
    <row r="663" spans="23:24" x14ac:dyDescent="0.25">
      <c r="W663" s="9" t="s">
        <v>173</v>
      </c>
      <c r="X663" s="5">
        <v>63.4</v>
      </c>
    </row>
    <row r="664" spans="23:24" x14ac:dyDescent="0.25">
      <c r="W664" s="7">
        <v>17690</v>
      </c>
      <c r="X664" s="5">
        <v>63.3</v>
      </c>
    </row>
    <row r="665" spans="23:24" x14ac:dyDescent="0.25">
      <c r="W665" s="9" t="s">
        <v>1839</v>
      </c>
      <c r="X665" s="5">
        <v>63.3</v>
      </c>
    </row>
    <row r="666" spans="23:24" x14ac:dyDescent="0.25">
      <c r="W666" s="7">
        <v>18055</v>
      </c>
      <c r="X666" s="5">
        <v>63.180000000000007</v>
      </c>
    </row>
    <row r="667" spans="23:24" x14ac:dyDescent="0.25">
      <c r="W667" s="9" t="s">
        <v>1973</v>
      </c>
      <c r="X667" s="5">
        <v>63.180000000000007</v>
      </c>
    </row>
    <row r="668" spans="23:24" x14ac:dyDescent="0.25">
      <c r="W668" s="7">
        <v>15680</v>
      </c>
      <c r="X668" s="5">
        <v>63.000000000000007</v>
      </c>
    </row>
    <row r="669" spans="23:24" x14ac:dyDescent="0.25">
      <c r="W669" s="9" t="s">
        <v>1113</v>
      </c>
      <c r="X669" s="5">
        <v>63.000000000000007</v>
      </c>
    </row>
    <row r="670" spans="23:24" x14ac:dyDescent="0.25">
      <c r="W670" s="7">
        <v>17581</v>
      </c>
      <c r="X670" s="5">
        <v>63</v>
      </c>
    </row>
    <row r="671" spans="23:24" x14ac:dyDescent="0.25">
      <c r="W671" s="9" t="s">
        <v>1795</v>
      </c>
      <c r="X671" s="5">
        <v>63</v>
      </c>
    </row>
    <row r="672" spans="23:24" x14ac:dyDescent="0.25">
      <c r="W672" s="7">
        <v>12720</v>
      </c>
      <c r="X672" s="5">
        <v>63</v>
      </c>
    </row>
    <row r="673" spans="23:24" x14ac:dyDescent="0.25">
      <c r="W673" s="9" t="s">
        <v>126</v>
      </c>
      <c r="X673" s="5">
        <v>63</v>
      </c>
    </row>
    <row r="674" spans="23:24" x14ac:dyDescent="0.25">
      <c r="W674" s="7">
        <v>16218</v>
      </c>
      <c r="X674" s="5">
        <v>62.900000000000006</v>
      </c>
    </row>
    <row r="675" spans="23:24" x14ac:dyDescent="0.25">
      <c r="W675" s="9" t="s">
        <v>1312</v>
      </c>
      <c r="X675" s="5">
        <v>62.900000000000006</v>
      </c>
    </row>
    <row r="676" spans="23:24" x14ac:dyDescent="0.25">
      <c r="W676" s="7">
        <v>15365</v>
      </c>
      <c r="X676" s="5">
        <v>62.9</v>
      </c>
    </row>
    <row r="677" spans="23:24" x14ac:dyDescent="0.25">
      <c r="W677" s="9" t="s">
        <v>1011</v>
      </c>
      <c r="X677" s="5">
        <v>62.9</v>
      </c>
    </row>
    <row r="678" spans="23:24" x14ac:dyDescent="0.25">
      <c r="W678" s="7">
        <v>17965</v>
      </c>
      <c r="X678" s="5">
        <v>62.68</v>
      </c>
    </row>
    <row r="679" spans="23:24" x14ac:dyDescent="0.25">
      <c r="W679" s="9" t="s">
        <v>1933</v>
      </c>
      <c r="X679" s="5">
        <v>62.68</v>
      </c>
    </row>
    <row r="680" spans="23:24" x14ac:dyDescent="0.25">
      <c r="W680" s="7">
        <v>17115</v>
      </c>
      <c r="X680" s="5">
        <v>62.3</v>
      </c>
    </row>
    <row r="681" spans="23:24" x14ac:dyDescent="0.25">
      <c r="W681" s="9" t="s">
        <v>1626</v>
      </c>
      <c r="X681" s="5">
        <v>62.3</v>
      </c>
    </row>
    <row r="682" spans="23:24" x14ac:dyDescent="0.25">
      <c r="W682" s="7">
        <v>18279</v>
      </c>
      <c r="X682" s="5">
        <v>62.16</v>
      </c>
    </row>
    <row r="683" spans="23:24" x14ac:dyDescent="0.25">
      <c r="W683" s="9" t="s">
        <v>2038</v>
      </c>
      <c r="X683" s="5">
        <v>62.16</v>
      </c>
    </row>
    <row r="684" spans="23:24" x14ac:dyDescent="0.25">
      <c r="W684" s="7">
        <v>12359</v>
      </c>
      <c r="X684" s="5">
        <v>62</v>
      </c>
    </row>
    <row r="685" spans="23:24" x14ac:dyDescent="0.25">
      <c r="W685" s="9" t="s">
        <v>9</v>
      </c>
      <c r="X685" s="5">
        <v>62</v>
      </c>
    </row>
    <row r="686" spans="23:24" x14ac:dyDescent="0.25">
      <c r="W686" s="7">
        <v>16948</v>
      </c>
      <c r="X686" s="5">
        <v>61.800000000000004</v>
      </c>
    </row>
    <row r="687" spans="23:24" x14ac:dyDescent="0.25">
      <c r="W687" s="9" t="s">
        <v>1571</v>
      </c>
      <c r="X687" s="5">
        <v>61.800000000000004</v>
      </c>
    </row>
    <row r="688" spans="23:24" x14ac:dyDescent="0.25">
      <c r="W688" s="7">
        <v>12841</v>
      </c>
      <c r="X688" s="5">
        <v>61.800000000000004</v>
      </c>
    </row>
    <row r="689" spans="23:24" x14ac:dyDescent="0.25">
      <c r="W689" s="9" t="s">
        <v>174</v>
      </c>
      <c r="X689" s="5">
        <v>61.800000000000004</v>
      </c>
    </row>
    <row r="690" spans="23:24" x14ac:dyDescent="0.25">
      <c r="W690" s="7">
        <v>17612</v>
      </c>
      <c r="X690" s="5">
        <v>61.349999999999994</v>
      </c>
    </row>
    <row r="691" spans="23:24" x14ac:dyDescent="0.25">
      <c r="W691" s="9" t="s">
        <v>1811</v>
      </c>
      <c r="X691" s="5">
        <v>61.349999999999994</v>
      </c>
    </row>
    <row r="692" spans="23:24" x14ac:dyDescent="0.25">
      <c r="W692" s="7">
        <v>14813</v>
      </c>
      <c r="X692" s="5">
        <v>61.1</v>
      </c>
    </row>
    <row r="693" spans="23:24" x14ac:dyDescent="0.25">
      <c r="W693" s="9" t="s">
        <v>840</v>
      </c>
      <c r="X693" s="5">
        <v>61.1</v>
      </c>
    </row>
    <row r="694" spans="23:24" x14ac:dyDescent="0.25">
      <c r="W694" s="7">
        <v>16571</v>
      </c>
      <c r="X694" s="5">
        <v>60.6</v>
      </c>
    </row>
    <row r="695" spans="23:24" x14ac:dyDescent="0.25">
      <c r="W695" s="9" t="s">
        <v>1438</v>
      </c>
      <c r="X695" s="5">
        <v>60.6</v>
      </c>
    </row>
    <row r="696" spans="23:24" x14ac:dyDescent="0.25">
      <c r="W696" s="7">
        <v>17338</v>
      </c>
      <c r="X696" s="5">
        <v>60.53</v>
      </c>
    </row>
    <row r="697" spans="23:24" x14ac:dyDescent="0.25">
      <c r="W697" s="9" t="s">
        <v>1713</v>
      </c>
      <c r="X697" s="5">
        <v>60.53</v>
      </c>
    </row>
    <row r="698" spans="23:24" x14ac:dyDescent="0.25">
      <c r="W698" s="7">
        <v>14739</v>
      </c>
      <c r="X698" s="5">
        <v>60.48</v>
      </c>
    </row>
    <row r="699" spans="23:24" x14ac:dyDescent="0.25">
      <c r="W699" s="9" t="s">
        <v>819</v>
      </c>
      <c r="X699" s="5">
        <v>60.48</v>
      </c>
    </row>
    <row r="700" spans="23:24" x14ac:dyDescent="0.25">
      <c r="W700" s="7">
        <v>13478</v>
      </c>
      <c r="X700" s="5">
        <v>60.15</v>
      </c>
    </row>
    <row r="701" spans="23:24" x14ac:dyDescent="0.25">
      <c r="W701" s="9" t="s">
        <v>384</v>
      </c>
      <c r="X701" s="5">
        <v>60.15</v>
      </c>
    </row>
    <row r="702" spans="23:24" x14ac:dyDescent="0.25">
      <c r="W702" s="7">
        <v>15789</v>
      </c>
      <c r="X702" s="5">
        <v>60.05</v>
      </c>
    </row>
    <row r="703" spans="23:24" x14ac:dyDescent="0.25">
      <c r="W703" s="9" t="s">
        <v>1146</v>
      </c>
      <c r="X703" s="5">
        <v>60.05</v>
      </c>
    </row>
    <row r="704" spans="23:24" x14ac:dyDescent="0.25">
      <c r="W704" s="7">
        <v>15095</v>
      </c>
      <c r="X704" s="5">
        <v>60</v>
      </c>
    </row>
    <row r="705" spans="23:24" x14ac:dyDescent="0.25">
      <c r="W705" s="9" t="s">
        <v>942</v>
      </c>
      <c r="X705" s="5">
        <v>60</v>
      </c>
    </row>
    <row r="706" spans="23:24" x14ac:dyDescent="0.25">
      <c r="W706" s="7">
        <v>14709</v>
      </c>
      <c r="X706" s="5">
        <v>59.96</v>
      </c>
    </row>
    <row r="707" spans="23:24" x14ac:dyDescent="0.25">
      <c r="W707" s="9" t="s">
        <v>811</v>
      </c>
      <c r="X707" s="5">
        <v>59.96</v>
      </c>
    </row>
    <row r="708" spans="23:24" x14ac:dyDescent="0.25">
      <c r="W708" s="7">
        <v>12803</v>
      </c>
      <c r="X708" s="5">
        <v>59.800000000000004</v>
      </c>
    </row>
    <row r="709" spans="23:24" x14ac:dyDescent="0.25">
      <c r="W709" s="9" t="s">
        <v>159</v>
      </c>
      <c r="X709" s="5">
        <v>59.800000000000004</v>
      </c>
    </row>
    <row r="710" spans="23:24" x14ac:dyDescent="0.25">
      <c r="W710" s="7">
        <v>13431</v>
      </c>
      <c r="X710" s="5">
        <v>59.7</v>
      </c>
    </row>
    <row r="711" spans="23:24" x14ac:dyDescent="0.25">
      <c r="W711" s="9" t="s">
        <v>371</v>
      </c>
      <c r="X711" s="5">
        <v>59.7</v>
      </c>
    </row>
    <row r="712" spans="23:24" x14ac:dyDescent="0.25">
      <c r="W712" s="7">
        <v>13929</v>
      </c>
      <c r="X712" s="5">
        <v>59.699999999999996</v>
      </c>
    </row>
    <row r="713" spans="23:24" x14ac:dyDescent="0.25">
      <c r="W713" s="9" t="s">
        <v>536</v>
      </c>
      <c r="X713" s="5">
        <v>59.699999999999996</v>
      </c>
    </row>
    <row r="714" spans="23:24" x14ac:dyDescent="0.25">
      <c r="W714" s="7" t="s">
        <v>2061</v>
      </c>
      <c r="X714" s="5">
        <v>59.5</v>
      </c>
    </row>
    <row r="715" spans="23:24" x14ac:dyDescent="0.25">
      <c r="W715" s="9" t="s">
        <v>4378</v>
      </c>
      <c r="X715" s="5">
        <v>59.5</v>
      </c>
    </row>
    <row r="716" spans="23:24" x14ac:dyDescent="0.25">
      <c r="W716" s="7">
        <v>12928</v>
      </c>
      <c r="X716" s="5">
        <v>59.4</v>
      </c>
    </row>
    <row r="717" spans="23:24" x14ac:dyDescent="0.25">
      <c r="W717" s="9" t="s">
        <v>201</v>
      </c>
      <c r="X717" s="5">
        <v>59.4</v>
      </c>
    </row>
    <row r="718" spans="23:24" x14ac:dyDescent="0.25">
      <c r="W718" s="7">
        <v>16954</v>
      </c>
      <c r="X718" s="5">
        <v>59.399999999999991</v>
      </c>
    </row>
    <row r="719" spans="23:24" x14ac:dyDescent="0.25">
      <c r="W719" s="9" t="s">
        <v>1574</v>
      </c>
      <c r="X719" s="5">
        <v>59.399999999999991</v>
      </c>
    </row>
    <row r="720" spans="23:24" x14ac:dyDescent="0.25">
      <c r="W720" s="7">
        <v>12369</v>
      </c>
      <c r="X720" s="5">
        <v>59.399999999999991</v>
      </c>
    </row>
    <row r="721" spans="23:24" x14ac:dyDescent="0.25">
      <c r="W721" s="9" t="s">
        <v>11</v>
      </c>
      <c r="X721" s="5">
        <v>59.399999999999991</v>
      </c>
    </row>
    <row r="722" spans="23:24" x14ac:dyDescent="0.25">
      <c r="W722" s="7">
        <v>13554</v>
      </c>
      <c r="X722" s="5">
        <v>59.379999999999995</v>
      </c>
    </row>
    <row r="723" spans="23:24" x14ac:dyDescent="0.25">
      <c r="W723" s="9" t="s">
        <v>408</v>
      </c>
      <c r="X723" s="5">
        <v>59.379999999999995</v>
      </c>
    </row>
    <row r="724" spans="23:24" x14ac:dyDescent="0.25">
      <c r="W724" s="7">
        <v>13050</v>
      </c>
      <c r="X724" s="5">
        <v>59.1</v>
      </c>
    </row>
    <row r="725" spans="23:24" x14ac:dyDescent="0.25">
      <c r="W725" s="9" t="s">
        <v>243</v>
      </c>
      <c r="X725" s="5">
        <v>59.1</v>
      </c>
    </row>
    <row r="726" spans="23:24" x14ac:dyDescent="0.25">
      <c r="W726" s="7">
        <v>15898</v>
      </c>
      <c r="X726" s="5">
        <v>58.430000000000007</v>
      </c>
    </row>
    <row r="727" spans="23:24" x14ac:dyDescent="0.25">
      <c r="W727" s="9" t="s">
        <v>1187</v>
      </c>
      <c r="X727" s="5">
        <v>58.430000000000007</v>
      </c>
    </row>
    <row r="728" spans="23:24" x14ac:dyDescent="0.25">
      <c r="W728" s="7">
        <v>17314</v>
      </c>
      <c r="X728" s="5">
        <v>58.26</v>
      </c>
    </row>
    <row r="729" spans="23:24" x14ac:dyDescent="0.25">
      <c r="W729" s="9" t="s">
        <v>1704</v>
      </c>
      <c r="X729" s="5">
        <v>58.26</v>
      </c>
    </row>
    <row r="730" spans="23:24" x14ac:dyDescent="0.25">
      <c r="W730" s="7">
        <v>13013</v>
      </c>
      <c r="X730" s="5">
        <v>58.2</v>
      </c>
    </row>
    <row r="731" spans="23:24" x14ac:dyDescent="0.25">
      <c r="W731" s="9" t="s">
        <v>229</v>
      </c>
      <c r="X731" s="5">
        <v>58.2</v>
      </c>
    </row>
    <row r="732" spans="23:24" x14ac:dyDescent="0.25">
      <c r="W732" s="7">
        <v>15625</v>
      </c>
      <c r="X732" s="5">
        <v>57.959999999999994</v>
      </c>
    </row>
    <row r="733" spans="23:24" x14ac:dyDescent="0.25">
      <c r="W733" s="9" t="s">
        <v>1092</v>
      </c>
      <c r="X733" s="5">
        <v>57.959999999999994</v>
      </c>
    </row>
    <row r="734" spans="23:24" x14ac:dyDescent="0.25">
      <c r="W734" s="7">
        <v>15696</v>
      </c>
      <c r="X734" s="5">
        <v>57.65</v>
      </c>
    </row>
    <row r="735" spans="23:24" x14ac:dyDescent="0.25">
      <c r="W735" s="9" t="s">
        <v>1116</v>
      </c>
      <c r="X735" s="5">
        <v>57.65</v>
      </c>
    </row>
    <row r="736" spans="23:24" x14ac:dyDescent="0.25">
      <c r="W736" s="7">
        <v>14867</v>
      </c>
      <c r="X736" s="5">
        <v>57.65</v>
      </c>
    </row>
    <row r="737" spans="23:24" x14ac:dyDescent="0.25">
      <c r="W737" s="9" t="s">
        <v>859</v>
      </c>
      <c r="X737" s="5">
        <v>57.65</v>
      </c>
    </row>
    <row r="738" spans="23:24" x14ac:dyDescent="0.25">
      <c r="W738" s="7">
        <v>14210</v>
      </c>
      <c r="X738" s="5">
        <v>57.600000000000009</v>
      </c>
    </row>
    <row r="739" spans="23:24" x14ac:dyDescent="0.25">
      <c r="W739" s="9" t="s">
        <v>634</v>
      </c>
      <c r="X739" s="5">
        <v>57.600000000000009</v>
      </c>
    </row>
    <row r="740" spans="23:24" x14ac:dyDescent="0.25">
      <c r="W740" s="7">
        <v>17508</v>
      </c>
      <c r="X740" s="5">
        <v>57.519999999999996</v>
      </c>
    </row>
    <row r="741" spans="23:24" x14ac:dyDescent="0.25">
      <c r="W741" s="9" t="s">
        <v>1770</v>
      </c>
      <c r="X741" s="5">
        <v>57.519999999999996</v>
      </c>
    </row>
    <row r="742" spans="23:24" x14ac:dyDescent="0.25">
      <c r="W742" s="7">
        <v>18223</v>
      </c>
      <c r="X742" s="5">
        <v>57.350000000000009</v>
      </c>
    </row>
    <row r="743" spans="23:24" x14ac:dyDescent="0.25">
      <c r="W743" s="9" t="s">
        <v>2020</v>
      </c>
      <c r="X743" s="5">
        <v>57.350000000000009</v>
      </c>
    </row>
    <row r="744" spans="23:24" x14ac:dyDescent="0.25">
      <c r="W744" s="7">
        <v>13131</v>
      </c>
      <c r="X744" s="5">
        <v>57.3</v>
      </c>
    </row>
    <row r="745" spans="23:24" x14ac:dyDescent="0.25">
      <c r="W745" s="9" t="s">
        <v>275</v>
      </c>
      <c r="X745" s="5">
        <v>57.3</v>
      </c>
    </row>
    <row r="746" spans="23:24" x14ac:dyDescent="0.25">
      <c r="W746" s="7">
        <v>13491</v>
      </c>
      <c r="X746" s="5">
        <v>57.3</v>
      </c>
    </row>
    <row r="747" spans="23:24" x14ac:dyDescent="0.25">
      <c r="W747" s="9" t="s">
        <v>389</v>
      </c>
      <c r="X747" s="5">
        <v>57.3</v>
      </c>
    </row>
    <row r="748" spans="23:24" x14ac:dyDescent="0.25">
      <c r="W748" s="7">
        <v>12835</v>
      </c>
      <c r="X748" s="5">
        <v>56.850000000000009</v>
      </c>
    </row>
    <row r="749" spans="23:24" x14ac:dyDescent="0.25">
      <c r="W749" s="9" t="s">
        <v>170</v>
      </c>
      <c r="X749" s="5">
        <v>56.850000000000009</v>
      </c>
    </row>
    <row r="750" spans="23:24" x14ac:dyDescent="0.25">
      <c r="W750" s="7">
        <v>15532</v>
      </c>
      <c r="X750" s="5">
        <v>56.750000000000007</v>
      </c>
    </row>
    <row r="751" spans="23:24" x14ac:dyDescent="0.25">
      <c r="W751" s="9" t="s">
        <v>1059</v>
      </c>
      <c r="X751" s="5">
        <v>56.750000000000007</v>
      </c>
    </row>
    <row r="752" spans="23:24" x14ac:dyDescent="0.25">
      <c r="W752" s="7">
        <v>15218</v>
      </c>
      <c r="X752" s="5">
        <v>56.7</v>
      </c>
    </row>
    <row r="753" spans="23:24" x14ac:dyDescent="0.25">
      <c r="W753" s="9" t="s">
        <v>970</v>
      </c>
      <c r="X753" s="5">
        <v>56.7</v>
      </c>
    </row>
    <row r="754" spans="23:24" x14ac:dyDescent="0.25">
      <c r="W754" s="7">
        <v>15828</v>
      </c>
      <c r="X754" s="5">
        <v>56.6</v>
      </c>
    </row>
    <row r="755" spans="23:24" x14ac:dyDescent="0.25">
      <c r="W755" s="9" t="s">
        <v>1165</v>
      </c>
      <c r="X755" s="5">
        <v>56.6</v>
      </c>
    </row>
    <row r="756" spans="23:24" x14ac:dyDescent="0.25">
      <c r="W756" s="7">
        <v>13756</v>
      </c>
      <c r="X756" s="5">
        <v>56.350000000000009</v>
      </c>
    </row>
    <row r="757" spans="23:24" x14ac:dyDescent="0.25">
      <c r="W757" s="9" t="s">
        <v>480</v>
      </c>
      <c r="X757" s="5">
        <v>56.350000000000009</v>
      </c>
    </row>
    <row r="758" spans="23:24" x14ac:dyDescent="0.25">
      <c r="W758" s="7">
        <v>13394</v>
      </c>
      <c r="X758" s="5">
        <v>56.100000000000009</v>
      </c>
    </row>
    <row r="759" spans="23:24" x14ac:dyDescent="0.25">
      <c r="W759" s="9" t="s">
        <v>355</v>
      </c>
      <c r="X759" s="5">
        <v>56.100000000000009</v>
      </c>
    </row>
    <row r="760" spans="23:24" x14ac:dyDescent="0.25">
      <c r="W760" s="7">
        <v>14081</v>
      </c>
      <c r="X760" s="5">
        <v>55.850000000000009</v>
      </c>
    </row>
    <row r="761" spans="23:24" x14ac:dyDescent="0.25">
      <c r="W761" s="9" t="s">
        <v>589</v>
      </c>
      <c r="X761" s="5">
        <v>55.850000000000009</v>
      </c>
    </row>
    <row r="762" spans="23:24" x14ac:dyDescent="0.25">
      <c r="W762" s="7">
        <v>15596</v>
      </c>
      <c r="X762" s="5">
        <v>55.599999999999994</v>
      </c>
    </row>
    <row r="763" spans="23:24" x14ac:dyDescent="0.25">
      <c r="W763" s="9" t="s">
        <v>1080</v>
      </c>
      <c r="X763" s="5">
        <v>55.599999999999994</v>
      </c>
    </row>
    <row r="764" spans="23:24" x14ac:dyDescent="0.25">
      <c r="W764" s="7">
        <v>16652</v>
      </c>
      <c r="X764" s="5">
        <v>55.5</v>
      </c>
    </row>
    <row r="765" spans="23:24" x14ac:dyDescent="0.25">
      <c r="W765" s="9" t="s">
        <v>1459</v>
      </c>
      <c r="X765" s="5">
        <v>55.5</v>
      </c>
    </row>
    <row r="766" spans="23:24" x14ac:dyDescent="0.25">
      <c r="W766" s="7">
        <v>17672</v>
      </c>
      <c r="X766" s="5">
        <v>55.480000000000004</v>
      </c>
    </row>
    <row r="767" spans="23:24" x14ac:dyDescent="0.25">
      <c r="W767" s="9" t="s">
        <v>1829</v>
      </c>
      <c r="X767" s="5">
        <v>55.480000000000004</v>
      </c>
    </row>
    <row r="768" spans="23:24" x14ac:dyDescent="0.25">
      <c r="W768" s="7">
        <v>18245</v>
      </c>
      <c r="X768" s="5">
        <v>55.44</v>
      </c>
    </row>
    <row r="769" spans="23:24" x14ac:dyDescent="0.25">
      <c r="W769" s="9" t="s">
        <v>2029</v>
      </c>
      <c r="X769" s="5">
        <v>55.44</v>
      </c>
    </row>
    <row r="770" spans="23:24" x14ac:dyDescent="0.25">
      <c r="W770" s="7">
        <v>15750</v>
      </c>
      <c r="X770" s="5">
        <v>55.4</v>
      </c>
    </row>
    <row r="771" spans="23:24" x14ac:dyDescent="0.25">
      <c r="W771" s="9" t="s">
        <v>1136</v>
      </c>
      <c r="X771" s="5">
        <v>55.4</v>
      </c>
    </row>
    <row r="772" spans="23:24" x14ac:dyDescent="0.25">
      <c r="W772" s="7">
        <v>14215</v>
      </c>
      <c r="X772" s="5">
        <v>55.2</v>
      </c>
    </row>
    <row r="773" spans="23:24" x14ac:dyDescent="0.25">
      <c r="W773" s="9" t="s">
        <v>635</v>
      </c>
      <c r="X773" s="5">
        <v>55.2</v>
      </c>
    </row>
    <row r="774" spans="23:24" x14ac:dyDescent="0.25">
      <c r="W774" s="7">
        <v>13295</v>
      </c>
      <c r="X774" s="5">
        <v>55.2</v>
      </c>
    </row>
    <row r="775" spans="23:24" x14ac:dyDescent="0.25">
      <c r="W775" s="9" t="s">
        <v>326</v>
      </c>
      <c r="X775" s="5">
        <v>55.2</v>
      </c>
    </row>
    <row r="776" spans="23:24" x14ac:dyDescent="0.25">
      <c r="W776" s="7">
        <v>17744</v>
      </c>
      <c r="X776" s="5">
        <v>55.000000000000007</v>
      </c>
    </row>
    <row r="777" spans="23:24" x14ac:dyDescent="0.25">
      <c r="W777" s="9" t="s">
        <v>1861</v>
      </c>
      <c r="X777" s="5">
        <v>55.000000000000007</v>
      </c>
    </row>
    <row r="778" spans="23:24" x14ac:dyDescent="0.25">
      <c r="W778" s="7">
        <v>18008</v>
      </c>
      <c r="X778" s="5">
        <v>55</v>
      </c>
    </row>
    <row r="779" spans="23:24" x14ac:dyDescent="0.25">
      <c r="W779" s="9" t="s">
        <v>1954</v>
      </c>
      <c r="X779" s="5">
        <v>55</v>
      </c>
    </row>
    <row r="780" spans="23:24" x14ac:dyDescent="0.25">
      <c r="W780" s="7">
        <v>17515</v>
      </c>
      <c r="X780" s="5">
        <v>54.99</v>
      </c>
    </row>
    <row r="781" spans="23:24" x14ac:dyDescent="0.25">
      <c r="W781" s="9" t="s">
        <v>1773</v>
      </c>
      <c r="X781" s="5">
        <v>54.99</v>
      </c>
    </row>
    <row r="782" spans="23:24" x14ac:dyDescent="0.25">
      <c r="W782" s="7">
        <v>15674</v>
      </c>
      <c r="X782" s="5">
        <v>54.93</v>
      </c>
    </row>
    <row r="783" spans="23:24" x14ac:dyDescent="0.25">
      <c r="W783" s="9" t="s">
        <v>1111</v>
      </c>
      <c r="X783" s="5">
        <v>54.93</v>
      </c>
    </row>
    <row r="784" spans="23:24" x14ac:dyDescent="0.25">
      <c r="W784" s="7">
        <v>17686</v>
      </c>
      <c r="X784" s="5">
        <v>54.78</v>
      </c>
    </row>
    <row r="785" spans="23:24" x14ac:dyDescent="0.25">
      <c r="W785" s="9" t="s">
        <v>1837</v>
      </c>
      <c r="X785" s="5">
        <v>54.78</v>
      </c>
    </row>
    <row r="786" spans="23:24" x14ac:dyDescent="0.25">
      <c r="W786" s="7">
        <v>15873</v>
      </c>
      <c r="X786" s="5">
        <v>54.72</v>
      </c>
    </row>
    <row r="787" spans="23:24" x14ac:dyDescent="0.25">
      <c r="W787" s="9" t="s">
        <v>1180</v>
      </c>
      <c r="X787" s="5">
        <v>54.72</v>
      </c>
    </row>
    <row r="788" spans="23:24" x14ac:dyDescent="0.25">
      <c r="W788" s="7">
        <v>17085</v>
      </c>
      <c r="X788" s="5">
        <v>54.65</v>
      </c>
    </row>
    <row r="789" spans="23:24" x14ac:dyDescent="0.25">
      <c r="W789" s="9" t="s">
        <v>1616</v>
      </c>
      <c r="X789" s="5">
        <v>54.65</v>
      </c>
    </row>
    <row r="790" spans="23:24" x14ac:dyDescent="0.25">
      <c r="W790" s="7">
        <v>14040</v>
      </c>
      <c r="X790" s="5">
        <v>54.65</v>
      </c>
    </row>
    <row r="791" spans="23:24" x14ac:dyDescent="0.25">
      <c r="W791" s="9" t="s">
        <v>574</v>
      </c>
      <c r="X791" s="5">
        <v>54.65</v>
      </c>
    </row>
    <row r="792" spans="23:24" x14ac:dyDescent="0.25">
      <c r="W792" s="7">
        <v>16088</v>
      </c>
      <c r="X792" s="5">
        <v>54.6</v>
      </c>
    </row>
    <row r="793" spans="23:24" x14ac:dyDescent="0.25">
      <c r="W793" s="9" t="s">
        <v>1261</v>
      </c>
      <c r="X793" s="5">
        <v>54.6</v>
      </c>
    </row>
    <row r="794" spans="23:24" x14ac:dyDescent="0.25">
      <c r="W794" s="7">
        <v>16859</v>
      </c>
      <c r="X794" s="5">
        <v>54.5</v>
      </c>
    </row>
    <row r="795" spans="23:24" x14ac:dyDescent="0.25">
      <c r="W795" s="9" t="s">
        <v>1532</v>
      </c>
      <c r="X795" s="5">
        <v>54.5</v>
      </c>
    </row>
    <row r="796" spans="23:24" x14ac:dyDescent="0.25">
      <c r="W796" s="7">
        <v>13542</v>
      </c>
      <c r="X796" s="5">
        <v>54.460000000000008</v>
      </c>
    </row>
    <row r="797" spans="23:24" x14ac:dyDescent="0.25">
      <c r="W797" s="9" t="s">
        <v>402</v>
      </c>
      <c r="X797" s="5">
        <v>54.460000000000008</v>
      </c>
    </row>
    <row r="798" spans="23:24" x14ac:dyDescent="0.25">
      <c r="W798" s="7">
        <v>12645</v>
      </c>
      <c r="X798" s="5">
        <v>54</v>
      </c>
    </row>
    <row r="799" spans="23:24" x14ac:dyDescent="0.25">
      <c r="W799" s="9" t="s">
        <v>100</v>
      </c>
      <c r="X799" s="5">
        <v>54</v>
      </c>
    </row>
    <row r="800" spans="23:24" x14ac:dyDescent="0.25">
      <c r="W800" s="7">
        <v>14679</v>
      </c>
      <c r="X800" s="5">
        <v>53.9</v>
      </c>
    </row>
    <row r="801" spans="23:24" x14ac:dyDescent="0.25">
      <c r="W801" s="9" t="s">
        <v>801</v>
      </c>
      <c r="X801" s="5">
        <v>53.9</v>
      </c>
    </row>
    <row r="802" spans="23:24" x14ac:dyDescent="0.25">
      <c r="W802" s="7">
        <v>16098</v>
      </c>
      <c r="X802" s="5">
        <v>53.879999999999995</v>
      </c>
    </row>
    <row r="803" spans="23:24" x14ac:dyDescent="0.25">
      <c r="W803" s="9" t="s">
        <v>1265</v>
      </c>
      <c r="X803" s="5">
        <v>53.879999999999995</v>
      </c>
    </row>
    <row r="804" spans="23:24" x14ac:dyDescent="0.25">
      <c r="W804" s="7">
        <v>16471</v>
      </c>
      <c r="X804" s="5">
        <v>53.7</v>
      </c>
    </row>
    <row r="805" spans="23:24" x14ac:dyDescent="0.25">
      <c r="W805" s="9" t="s">
        <v>1402</v>
      </c>
      <c r="X805" s="5">
        <v>53.7</v>
      </c>
    </row>
    <row r="806" spans="23:24" x14ac:dyDescent="0.25">
      <c r="W806" s="7">
        <v>15249</v>
      </c>
      <c r="X806" s="5">
        <v>53.550000000000004</v>
      </c>
    </row>
    <row r="807" spans="23:24" x14ac:dyDescent="0.25">
      <c r="W807" s="9" t="s">
        <v>977</v>
      </c>
      <c r="X807" s="5">
        <v>53.550000000000004</v>
      </c>
    </row>
    <row r="808" spans="23:24" x14ac:dyDescent="0.25">
      <c r="W808" s="7">
        <v>12647</v>
      </c>
      <c r="X808" s="5">
        <v>53.4</v>
      </c>
    </row>
    <row r="809" spans="23:24" x14ac:dyDescent="0.25">
      <c r="W809" s="9" t="s">
        <v>101</v>
      </c>
      <c r="X809" s="5">
        <v>53.4</v>
      </c>
    </row>
    <row r="810" spans="23:24" x14ac:dyDescent="0.25">
      <c r="W810" s="7">
        <v>16351</v>
      </c>
      <c r="X810" s="5">
        <v>53.3</v>
      </c>
    </row>
    <row r="811" spans="23:24" x14ac:dyDescent="0.25">
      <c r="W811" s="9" t="s">
        <v>1357</v>
      </c>
      <c r="X811" s="5">
        <v>53.3</v>
      </c>
    </row>
    <row r="812" spans="23:24" x14ac:dyDescent="0.25">
      <c r="W812" s="7">
        <v>14307</v>
      </c>
      <c r="X812" s="5">
        <v>53.25</v>
      </c>
    </row>
    <row r="813" spans="23:24" x14ac:dyDescent="0.25">
      <c r="W813" s="9" t="s">
        <v>668</v>
      </c>
      <c r="X813" s="5">
        <v>53.25</v>
      </c>
    </row>
    <row r="814" spans="23:24" x14ac:dyDescent="0.25">
      <c r="W814" s="7">
        <v>13871</v>
      </c>
      <c r="X814" s="5">
        <v>53.100000000000009</v>
      </c>
    </row>
    <row r="815" spans="23:24" x14ac:dyDescent="0.25">
      <c r="W815" s="9" t="s">
        <v>514</v>
      </c>
      <c r="X815" s="5">
        <v>53.100000000000009</v>
      </c>
    </row>
    <row r="816" spans="23:24" x14ac:dyDescent="0.25">
      <c r="W816" s="7">
        <v>14421</v>
      </c>
      <c r="X816" s="5">
        <v>53.1</v>
      </c>
    </row>
    <row r="817" spans="23:24" x14ac:dyDescent="0.25">
      <c r="W817" s="9" t="s">
        <v>692</v>
      </c>
      <c r="X817" s="5">
        <v>53.1</v>
      </c>
    </row>
    <row r="818" spans="23:24" x14ac:dyDescent="0.25">
      <c r="W818" s="7">
        <v>15422</v>
      </c>
      <c r="X818" s="5">
        <v>52.989999999999995</v>
      </c>
    </row>
    <row r="819" spans="23:24" x14ac:dyDescent="0.25">
      <c r="W819" s="9" t="s">
        <v>1024</v>
      </c>
      <c r="X819" s="5">
        <v>52.989999999999995</v>
      </c>
    </row>
    <row r="820" spans="23:24" x14ac:dyDescent="0.25">
      <c r="W820" s="7">
        <v>17032</v>
      </c>
      <c r="X820" s="5">
        <v>52.949999999999996</v>
      </c>
    </row>
    <row r="821" spans="23:24" x14ac:dyDescent="0.25">
      <c r="W821" s="9" t="s">
        <v>1599</v>
      </c>
      <c r="X821" s="5">
        <v>52.949999999999996</v>
      </c>
    </row>
    <row r="822" spans="23:24" x14ac:dyDescent="0.25">
      <c r="W822" s="7">
        <v>15502</v>
      </c>
      <c r="X822" s="5">
        <v>52.9</v>
      </c>
    </row>
    <row r="823" spans="23:24" x14ac:dyDescent="0.25">
      <c r="W823" s="9" t="s">
        <v>1049</v>
      </c>
      <c r="X823" s="5">
        <v>52.9</v>
      </c>
    </row>
    <row r="824" spans="23:24" x14ac:dyDescent="0.25">
      <c r="W824" s="7">
        <v>15421</v>
      </c>
      <c r="X824" s="5">
        <v>52.75</v>
      </c>
    </row>
    <row r="825" spans="23:24" x14ac:dyDescent="0.25">
      <c r="W825" s="9" t="s">
        <v>1023</v>
      </c>
      <c r="X825" s="5">
        <v>52.75</v>
      </c>
    </row>
    <row r="826" spans="23:24" x14ac:dyDescent="0.25">
      <c r="W826" s="7">
        <v>14442</v>
      </c>
      <c r="X826" s="5">
        <v>52.5</v>
      </c>
    </row>
    <row r="827" spans="23:24" x14ac:dyDescent="0.25">
      <c r="W827" s="9" t="s">
        <v>700</v>
      </c>
      <c r="X827" s="5">
        <v>52.5</v>
      </c>
    </row>
    <row r="828" spans="23:24" x14ac:dyDescent="0.25">
      <c r="W828" s="7">
        <v>12744</v>
      </c>
      <c r="X828" s="5">
        <v>52.5</v>
      </c>
    </row>
    <row r="829" spans="23:24" x14ac:dyDescent="0.25">
      <c r="W829" s="9" t="s">
        <v>135</v>
      </c>
      <c r="X829" s="5">
        <v>52.5</v>
      </c>
    </row>
    <row r="830" spans="23:24" x14ac:dyDescent="0.25">
      <c r="W830" s="7">
        <v>13267</v>
      </c>
      <c r="X830" s="5">
        <v>52.3</v>
      </c>
    </row>
    <row r="831" spans="23:24" x14ac:dyDescent="0.25">
      <c r="W831" s="9" t="s">
        <v>319</v>
      </c>
      <c r="X831" s="5">
        <v>52.3</v>
      </c>
    </row>
    <row r="832" spans="23:24" x14ac:dyDescent="0.25">
      <c r="W832" s="7">
        <v>15980</v>
      </c>
      <c r="X832" s="5">
        <v>52.199999999999996</v>
      </c>
    </row>
    <row r="833" spans="23:24" x14ac:dyDescent="0.25">
      <c r="W833" s="9" t="s">
        <v>1215</v>
      </c>
      <c r="X833" s="5">
        <v>52.199999999999996</v>
      </c>
    </row>
    <row r="834" spans="23:24" x14ac:dyDescent="0.25">
      <c r="W834" s="7">
        <v>16558</v>
      </c>
      <c r="X834" s="5">
        <v>52.05</v>
      </c>
    </row>
    <row r="835" spans="23:24" x14ac:dyDescent="0.25">
      <c r="W835" s="9" t="s">
        <v>1433</v>
      </c>
      <c r="X835" s="5">
        <v>52.05</v>
      </c>
    </row>
    <row r="836" spans="23:24" x14ac:dyDescent="0.25">
      <c r="W836" s="7">
        <v>12836</v>
      </c>
      <c r="X836" s="5">
        <v>52.05</v>
      </c>
    </row>
    <row r="837" spans="23:24" x14ac:dyDescent="0.25">
      <c r="W837" s="9" t="s">
        <v>171</v>
      </c>
      <c r="X837" s="5">
        <v>52.05</v>
      </c>
    </row>
    <row r="838" spans="23:24" x14ac:dyDescent="0.25">
      <c r="W838" s="7">
        <v>13209</v>
      </c>
      <c r="X838" s="5">
        <v>51.839999999999996</v>
      </c>
    </row>
    <row r="839" spans="23:24" x14ac:dyDescent="0.25">
      <c r="W839" s="9" t="s">
        <v>305</v>
      </c>
      <c r="X839" s="5">
        <v>51.839999999999996</v>
      </c>
    </row>
    <row r="840" spans="23:24" x14ac:dyDescent="0.25">
      <c r="W840" s="7">
        <v>17178</v>
      </c>
      <c r="X840" s="5">
        <v>51.65</v>
      </c>
    </row>
    <row r="841" spans="23:24" x14ac:dyDescent="0.25">
      <c r="W841" s="9" t="s">
        <v>1649</v>
      </c>
      <c r="X841" s="5">
        <v>51.65</v>
      </c>
    </row>
    <row r="842" spans="23:24" x14ac:dyDescent="0.25">
      <c r="W842" s="7">
        <v>15013</v>
      </c>
      <c r="X842" s="5">
        <v>51.260000000000005</v>
      </c>
    </row>
    <row r="843" spans="23:24" x14ac:dyDescent="0.25">
      <c r="W843" s="9" t="s">
        <v>904</v>
      </c>
      <c r="X843" s="5">
        <v>51.260000000000005</v>
      </c>
    </row>
    <row r="844" spans="23:24" x14ac:dyDescent="0.25">
      <c r="W844" s="7">
        <v>12997</v>
      </c>
      <c r="X844" s="5">
        <v>51.2</v>
      </c>
    </row>
    <row r="845" spans="23:24" x14ac:dyDescent="0.25">
      <c r="W845" s="9" t="s">
        <v>223</v>
      </c>
      <c r="X845" s="5">
        <v>51.2</v>
      </c>
    </row>
    <row r="846" spans="23:24" x14ac:dyDescent="0.25">
      <c r="W846" s="7">
        <v>13263</v>
      </c>
      <c r="X846" s="5">
        <v>51.15</v>
      </c>
    </row>
    <row r="847" spans="23:24" x14ac:dyDescent="0.25">
      <c r="W847" s="9" t="s">
        <v>318</v>
      </c>
      <c r="X847" s="5">
        <v>51.15</v>
      </c>
    </row>
    <row r="848" spans="23:24" x14ac:dyDescent="0.25">
      <c r="W848" s="7">
        <v>17722</v>
      </c>
      <c r="X848" s="5">
        <v>51</v>
      </c>
    </row>
    <row r="849" spans="23:24" x14ac:dyDescent="0.25">
      <c r="W849" s="9" t="s">
        <v>1851</v>
      </c>
      <c r="X849" s="5">
        <v>51</v>
      </c>
    </row>
    <row r="850" spans="23:24" x14ac:dyDescent="0.25">
      <c r="W850" s="7">
        <v>16707</v>
      </c>
      <c r="X850" s="5">
        <v>51</v>
      </c>
    </row>
    <row r="851" spans="23:24" x14ac:dyDescent="0.25">
      <c r="W851" s="9" t="s">
        <v>1476</v>
      </c>
      <c r="X851" s="5">
        <v>51</v>
      </c>
    </row>
    <row r="852" spans="23:24" x14ac:dyDescent="0.25">
      <c r="W852" s="7">
        <v>16225</v>
      </c>
      <c r="X852" s="5">
        <v>51</v>
      </c>
    </row>
    <row r="853" spans="23:24" x14ac:dyDescent="0.25">
      <c r="W853" s="9" t="s">
        <v>1315</v>
      </c>
      <c r="X853" s="5">
        <v>51</v>
      </c>
    </row>
    <row r="854" spans="23:24" x14ac:dyDescent="0.25">
      <c r="W854" s="7">
        <v>16501</v>
      </c>
      <c r="X854" s="5">
        <v>50.9</v>
      </c>
    </row>
    <row r="855" spans="23:24" x14ac:dyDescent="0.25">
      <c r="W855" s="9" t="s">
        <v>1410</v>
      </c>
      <c r="X855" s="5">
        <v>50.9</v>
      </c>
    </row>
    <row r="856" spans="23:24" x14ac:dyDescent="0.25">
      <c r="W856" s="7">
        <v>17400</v>
      </c>
      <c r="X856" s="5">
        <v>50.889999999999993</v>
      </c>
    </row>
    <row r="857" spans="23:24" x14ac:dyDescent="0.25">
      <c r="W857" s="9" t="s">
        <v>1734</v>
      </c>
      <c r="X857" s="5">
        <v>50.889999999999993</v>
      </c>
    </row>
    <row r="858" spans="23:24" x14ac:dyDescent="0.25">
      <c r="W858" s="7">
        <v>12820</v>
      </c>
      <c r="X858" s="5">
        <v>50.879999999999995</v>
      </c>
    </row>
    <row r="859" spans="23:24" x14ac:dyDescent="0.25">
      <c r="W859" s="9" t="s">
        <v>168</v>
      </c>
      <c r="X859" s="5">
        <v>50.879999999999995</v>
      </c>
    </row>
    <row r="860" spans="23:24" x14ac:dyDescent="0.25">
      <c r="W860" s="7">
        <v>13012</v>
      </c>
      <c r="X860" s="5">
        <v>50.76</v>
      </c>
    </row>
    <row r="861" spans="23:24" x14ac:dyDescent="0.25">
      <c r="W861" s="9" t="s">
        <v>228</v>
      </c>
      <c r="X861" s="5">
        <v>50.76</v>
      </c>
    </row>
    <row r="862" spans="23:24" x14ac:dyDescent="0.25">
      <c r="W862" s="7">
        <v>16004</v>
      </c>
      <c r="X862" s="5">
        <v>50.7</v>
      </c>
    </row>
    <row r="863" spans="23:24" x14ac:dyDescent="0.25">
      <c r="W863" s="9" t="s">
        <v>1227</v>
      </c>
      <c r="X863" s="5">
        <v>50.7</v>
      </c>
    </row>
    <row r="864" spans="23:24" x14ac:dyDescent="0.25">
      <c r="W864" s="7">
        <v>13875</v>
      </c>
      <c r="X864" s="5">
        <v>50.680000000000007</v>
      </c>
    </row>
    <row r="865" spans="23:24" x14ac:dyDescent="0.25">
      <c r="W865" s="9" t="s">
        <v>518</v>
      </c>
      <c r="X865" s="5">
        <v>50.680000000000007</v>
      </c>
    </row>
    <row r="866" spans="23:24" x14ac:dyDescent="0.25">
      <c r="W866" s="7">
        <v>18215</v>
      </c>
      <c r="X866" s="5">
        <v>50.400000000000006</v>
      </c>
    </row>
    <row r="867" spans="23:24" x14ac:dyDescent="0.25">
      <c r="W867" s="9" t="s">
        <v>2018</v>
      </c>
      <c r="X867" s="5">
        <v>50.400000000000006</v>
      </c>
    </row>
    <row r="868" spans="23:24" x14ac:dyDescent="0.25">
      <c r="W868" s="7">
        <v>14572</v>
      </c>
      <c r="X868" s="5">
        <v>50.400000000000006</v>
      </c>
    </row>
    <row r="869" spans="23:24" x14ac:dyDescent="0.25">
      <c r="W869" s="9" t="s">
        <v>758</v>
      </c>
      <c r="X869" s="5">
        <v>50.400000000000006</v>
      </c>
    </row>
    <row r="870" spans="23:24" x14ac:dyDescent="0.25">
      <c r="W870" s="7">
        <v>13823</v>
      </c>
      <c r="X870" s="5">
        <v>50.400000000000006</v>
      </c>
    </row>
    <row r="871" spans="23:24" x14ac:dyDescent="0.25">
      <c r="W871" s="9" t="s">
        <v>502</v>
      </c>
      <c r="X871" s="5">
        <v>50.400000000000006</v>
      </c>
    </row>
    <row r="872" spans="23:24" x14ac:dyDescent="0.25">
      <c r="W872" s="7">
        <v>13340</v>
      </c>
      <c r="X872" s="5">
        <v>50.4</v>
      </c>
    </row>
    <row r="873" spans="23:24" x14ac:dyDescent="0.25">
      <c r="W873" s="9" t="s">
        <v>344</v>
      </c>
      <c r="X873" s="5">
        <v>50.4</v>
      </c>
    </row>
    <row r="874" spans="23:24" x14ac:dyDescent="0.25">
      <c r="W874" s="7">
        <v>17913</v>
      </c>
      <c r="X874" s="5">
        <v>50.300000000000004</v>
      </c>
    </row>
    <row r="875" spans="23:24" x14ac:dyDescent="0.25">
      <c r="W875" s="9" t="s">
        <v>1918</v>
      </c>
      <c r="X875" s="5">
        <v>50.300000000000004</v>
      </c>
    </row>
    <row r="876" spans="23:24" x14ac:dyDescent="0.25">
      <c r="W876" s="7">
        <v>17496</v>
      </c>
      <c r="X876" s="5">
        <v>50.3</v>
      </c>
    </row>
    <row r="877" spans="23:24" x14ac:dyDescent="0.25">
      <c r="W877" s="9" t="s">
        <v>1767</v>
      </c>
      <c r="X877" s="5">
        <v>50.3</v>
      </c>
    </row>
    <row r="878" spans="23:24" x14ac:dyDescent="0.25">
      <c r="W878" s="7">
        <v>15708</v>
      </c>
      <c r="X878" s="5">
        <v>50.099999999999994</v>
      </c>
    </row>
    <row r="879" spans="23:24" x14ac:dyDescent="0.25">
      <c r="W879" s="9" t="s">
        <v>1117</v>
      </c>
      <c r="X879" s="5">
        <v>50.099999999999994</v>
      </c>
    </row>
    <row r="880" spans="23:24" x14ac:dyDescent="0.25">
      <c r="W880" s="7">
        <v>17226</v>
      </c>
      <c r="X880" s="5">
        <v>49.99</v>
      </c>
    </row>
    <row r="881" spans="23:24" x14ac:dyDescent="0.25">
      <c r="W881" s="9" t="s">
        <v>1670</v>
      </c>
      <c r="X881" s="5">
        <v>49.99</v>
      </c>
    </row>
    <row r="882" spans="23:24" x14ac:dyDescent="0.25">
      <c r="W882" s="7">
        <v>16279</v>
      </c>
      <c r="X882" s="5">
        <v>49.95</v>
      </c>
    </row>
    <row r="883" spans="23:24" x14ac:dyDescent="0.25">
      <c r="W883" s="9" t="s">
        <v>1337</v>
      </c>
      <c r="X883" s="5">
        <v>49.95</v>
      </c>
    </row>
    <row r="884" spans="23:24" x14ac:dyDescent="0.25">
      <c r="W884" s="7">
        <v>15555</v>
      </c>
      <c r="X884" s="5">
        <v>49.87</v>
      </c>
    </row>
    <row r="885" spans="23:24" x14ac:dyDescent="0.25">
      <c r="W885" s="9" t="s">
        <v>1068</v>
      </c>
      <c r="X885" s="5">
        <v>49.87</v>
      </c>
    </row>
    <row r="886" spans="23:24" x14ac:dyDescent="0.25">
      <c r="W886" s="7">
        <v>18287</v>
      </c>
      <c r="X886" s="5">
        <v>49.8</v>
      </c>
    </row>
    <row r="887" spans="23:24" x14ac:dyDescent="0.25">
      <c r="W887" s="9" t="s">
        <v>2042</v>
      </c>
      <c r="X887" s="5">
        <v>49.8</v>
      </c>
    </row>
    <row r="888" spans="23:24" x14ac:dyDescent="0.25">
      <c r="W888" s="7">
        <v>14065</v>
      </c>
      <c r="X888" s="5">
        <v>49.8</v>
      </c>
    </row>
    <row r="889" spans="23:24" x14ac:dyDescent="0.25">
      <c r="W889" s="9" t="s">
        <v>584</v>
      </c>
      <c r="X889" s="5">
        <v>49.8</v>
      </c>
    </row>
    <row r="890" spans="23:24" x14ac:dyDescent="0.25">
      <c r="W890" s="7">
        <v>14401</v>
      </c>
      <c r="X890" s="5">
        <v>49.8</v>
      </c>
    </row>
    <row r="891" spans="23:24" x14ac:dyDescent="0.25">
      <c r="W891" s="9" t="s">
        <v>686</v>
      </c>
      <c r="X891" s="5">
        <v>49.8</v>
      </c>
    </row>
    <row r="892" spans="23:24" x14ac:dyDescent="0.25">
      <c r="W892" s="7">
        <v>17160</v>
      </c>
      <c r="X892" s="5">
        <v>49.74</v>
      </c>
    </row>
    <row r="893" spans="23:24" x14ac:dyDescent="0.25">
      <c r="W893" s="9" t="s">
        <v>1645</v>
      </c>
      <c r="X893" s="5">
        <v>49.74</v>
      </c>
    </row>
    <row r="894" spans="23:24" x14ac:dyDescent="0.25">
      <c r="W894" s="7">
        <v>17421</v>
      </c>
      <c r="X894" s="5">
        <v>49.7</v>
      </c>
    </row>
    <row r="895" spans="23:24" x14ac:dyDescent="0.25">
      <c r="W895" s="9" t="s">
        <v>1743</v>
      </c>
      <c r="X895" s="5">
        <v>49.7</v>
      </c>
    </row>
    <row r="896" spans="23:24" x14ac:dyDescent="0.25">
      <c r="W896" s="7">
        <v>15900</v>
      </c>
      <c r="X896" s="5">
        <v>49.55</v>
      </c>
    </row>
    <row r="897" spans="23:24" x14ac:dyDescent="0.25">
      <c r="W897" s="9" t="s">
        <v>1188</v>
      </c>
      <c r="X897" s="5">
        <v>49.55</v>
      </c>
    </row>
    <row r="898" spans="23:24" x14ac:dyDescent="0.25">
      <c r="W898" s="7">
        <v>17753</v>
      </c>
      <c r="X898" s="5">
        <v>49.5</v>
      </c>
    </row>
    <row r="899" spans="23:24" x14ac:dyDescent="0.25">
      <c r="W899" s="9" t="s">
        <v>1862</v>
      </c>
      <c r="X899" s="5">
        <v>49.5</v>
      </c>
    </row>
    <row r="900" spans="23:24" x14ac:dyDescent="0.25">
      <c r="W900" s="7">
        <v>14010</v>
      </c>
      <c r="X900" s="5">
        <v>49.5</v>
      </c>
    </row>
    <row r="901" spans="23:24" x14ac:dyDescent="0.25">
      <c r="W901" s="9" t="s">
        <v>564</v>
      </c>
      <c r="X901" s="5">
        <v>49.5</v>
      </c>
    </row>
    <row r="902" spans="23:24" x14ac:dyDescent="0.25">
      <c r="W902" s="7">
        <v>13297</v>
      </c>
      <c r="X902" s="5">
        <v>49.41</v>
      </c>
    </row>
    <row r="903" spans="23:24" x14ac:dyDescent="0.25">
      <c r="W903" s="9" t="s">
        <v>328</v>
      </c>
      <c r="X903" s="5">
        <v>49.41</v>
      </c>
    </row>
    <row r="904" spans="23:24" x14ac:dyDescent="0.25">
      <c r="W904" s="7">
        <v>14852</v>
      </c>
      <c r="X904" s="5">
        <v>49.320000000000007</v>
      </c>
    </row>
    <row r="905" spans="23:24" x14ac:dyDescent="0.25">
      <c r="W905" s="9" t="s">
        <v>854</v>
      </c>
      <c r="X905" s="5">
        <v>49.320000000000007</v>
      </c>
    </row>
    <row r="906" spans="23:24" x14ac:dyDescent="0.25">
      <c r="W906" s="7">
        <v>13824</v>
      </c>
      <c r="X906" s="5">
        <v>49.2</v>
      </c>
    </row>
    <row r="907" spans="23:24" x14ac:dyDescent="0.25">
      <c r="W907" s="9" t="s">
        <v>503</v>
      </c>
      <c r="X907" s="5">
        <v>49.2</v>
      </c>
    </row>
    <row r="908" spans="23:24" x14ac:dyDescent="0.25">
      <c r="W908" s="7">
        <v>12712</v>
      </c>
      <c r="X908" s="5">
        <v>49.139999999999993</v>
      </c>
    </row>
    <row r="909" spans="23:24" x14ac:dyDescent="0.25">
      <c r="W909" s="9" t="s">
        <v>123</v>
      </c>
      <c r="X909" s="5">
        <v>49.139999999999993</v>
      </c>
    </row>
    <row r="910" spans="23:24" x14ac:dyDescent="0.25">
      <c r="W910" s="7">
        <v>15858</v>
      </c>
      <c r="X910" s="5">
        <v>48.51</v>
      </c>
    </row>
    <row r="911" spans="23:24" x14ac:dyDescent="0.25">
      <c r="W911" s="9" t="s">
        <v>1173</v>
      </c>
      <c r="X911" s="5">
        <v>48.51</v>
      </c>
    </row>
    <row r="912" spans="23:24" x14ac:dyDescent="0.25">
      <c r="W912" s="7">
        <v>16732</v>
      </c>
      <c r="X912" s="5">
        <v>48.46</v>
      </c>
    </row>
    <row r="913" spans="23:24" x14ac:dyDescent="0.25">
      <c r="W913" s="9" t="s">
        <v>1491</v>
      </c>
      <c r="X913" s="5">
        <v>48.46</v>
      </c>
    </row>
    <row r="914" spans="23:24" x14ac:dyDescent="0.25">
      <c r="W914" s="7">
        <v>13662</v>
      </c>
      <c r="X914" s="5">
        <v>48.300000000000004</v>
      </c>
    </row>
    <row r="915" spans="23:24" x14ac:dyDescent="0.25">
      <c r="W915" s="9" t="s">
        <v>450</v>
      </c>
      <c r="X915" s="5">
        <v>48.300000000000004</v>
      </c>
    </row>
    <row r="916" spans="23:24" x14ac:dyDescent="0.25">
      <c r="W916" s="7">
        <v>16072</v>
      </c>
      <c r="X916" s="5">
        <v>47.95</v>
      </c>
    </row>
    <row r="917" spans="23:24" x14ac:dyDescent="0.25">
      <c r="W917" s="9" t="s">
        <v>1255</v>
      </c>
      <c r="X917" s="5">
        <v>47.95</v>
      </c>
    </row>
    <row r="918" spans="23:24" x14ac:dyDescent="0.25">
      <c r="W918" s="7">
        <v>13435</v>
      </c>
      <c r="X918" s="5">
        <v>47.9</v>
      </c>
    </row>
    <row r="919" spans="23:24" x14ac:dyDescent="0.25">
      <c r="W919" s="9" t="s">
        <v>372</v>
      </c>
      <c r="X919" s="5">
        <v>47.9</v>
      </c>
    </row>
    <row r="920" spans="23:24" x14ac:dyDescent="0.25">
      <c r="W920" s="7">
        <v>13555</v>
      </c>
      <c r="X920" s="5">
        <v>47.85</v>
      </c>
    </row>
    <row r="921" spans="23:24" x14ac:dyDescent="0.25">
      <c r="W921" s="9" t="s">
        <v>409</v>
      </c>
      <c r="X921" s="5">
        <v>47.85</v>
      </c>
    </row>
    <row r="922" spans="23:24" x14ac:dyDescent="0.25">
      <c r="W922" s="7">
        <v>16551</v>
      </c>
      <c r="X922" s="5">
        <v>47.849999999999994</v>
      </c>
    </row>
    <row r="923" spans="23:24" x14ac:dyDescent="0.25">
      <c r="W923" s="9" t="s">
        <v>1428</v>
      </c>
      <c r="X923" s="5">
        <v>47.849999999999994</v>
      </c>
    </row>
    <row r="924" spans="23:24" x14ac:dyDescent="0.25">
      <c r="W924" s="7">
        <v>12708</v>
      </c>
      <c r="X924" s="5">
        <v>47.72</v>
      </c>
    </row>
    <row r="925" spans="23:24" x14ac:dyDescent="0.25">
      <c r="W925" s="9" t="s">
        <v>121</v>
      </c>
      <c r="X925" s="5">
        <v>47.72</v>
      </c>
    </row>
    <row r="926" spans="23:24" x14ac:dyDescent="0.25">
      <c r="W926" s="7">
        <v>13888</v>
      </c>
      <c r="X926" s="5">
        <v>47.5</v>
      </c>
    </row>
    <row r="927" spans="23:24" x14ac:dyDescent="0.25">
      <c r="W927" s="9" t="s">
        <v>524</v>
      </c>
      <c r="X927" s="5">
        <v>47.5</v>
      </c>
    </row>
    <row r="928" spans="23:24" x14ac:dyDescent="0.25">
      <c r="W928" s="7">
        <v>14440</v>
      </c>
      <c r="X928" s="5">
        <v>47.400000000000006</v>
      </c>
    </row>
    <row r="929" spans="23:24" x14ac:dyDescent="0.25">
      <c r="W929" s="9" t="s">
        <v>698</v>
      </c>
      <c r="X929" s="5">
        <v>47.400000000000006</v>
      </c>
    </row>
    <row r="930" spans="23:24" x14ac:dyDescent="0.25">
      <c r="W930" s="7">
        <v>15792</v>
      </c>
      <c r="X930" s="5">
        <v>47.4</v>
      </c>
    </row>
    <row r="931" spans="23:24" x14ac:dyDescent="0.25">
      <c r="W931" s="9" t="s">
        <v>1148</v>
      </c>
      <c r="X931" s="5">
        <v>47.4</v>
      </c>
    </row>
    <row r="932" spans="23:24" x14ac:dyDescent="0.25">
      <c r="W932" s="7">
        <v>13148</v>
      </c>
      <c r="X932" s="5">
        <v>47.22</v>
      </c>
    </row>
    <row r="933" spans="23:24" x14ac:dyDescent="0.25">
      <c r="W933" s="9" t="s">
        <v>282</v>
      </c>
      <c r="X933" s="5">
        <v>47.22</v>
      </c>
    </row>
    <row r="934" spans="23:24" x14ac:dyDescent="0.25">
      <c r="W934" s="7">
        <v>14390</v>
      </c>
      <c r="X934" s="5">
        <v>47.2</v>
      </c>
    </row>
    <row r="935" spans="23:24" x14ac:dyDescent="0.25">
      <c r="W935" s="9" t="s">
        <v>682</v>
      </c>
      <c r="X935" s="5">
        <v>47.2</v>
      </c>
    </row>
    <row r="936" spans="23:24" x14ac:dyDescent="0.25">
      <c r="W936" s="7">
        <v>15240</v>
      </c>
      <c r="X936" s="5">
        <v>46.95</v>
      </c>
    </row>
    <row r="937" spans="23:24" x14ac:dyDescent="0.25">
      <c r="W937" s="9" t="s">
        <v>975</v>
      </c>
      <c r="X937" s="5">
        <v>46.95</v>
      </c>
    </row>
    <row r="938" spans="23:24" x14ac:dyDescent="0.25">
      <c r="W938" s="7">
        <v>13097</v>
      </c>
      <c r="X938" s="5">
        <v>46.92</v>
      </c>
    </row>
    <row r="939" spans="23:24" x14ac:dyDescent="0.25">
      <c r="W939" s="9" t="s">
        <v>262</v>
      </c>
      <c r="X939" s="5">
        <v>46.92</v>
      </c>
    </row>
    <row r="940" spans="23:24" x14ac:dyDescent="0.25">
      <c r="W940" s="7">
        <v>18095</v>
      </c>
      <c r="X940" s="5">
        <v>46.800000000000004</v>
      </c>
    </row>
    <row r="941" spans="23:24" x14ac:dyDescent="0.25">
      <c r="W941" s="9" t="s">
        <v>1985</v>
      </c>
      <c r="X941" s="5">
        <v>46.800000000000004</v>
      </c>
    </row>
    <row r="942" spans="23:24" x14ac:dyDescent="0.25">
      <c r="W942" s="7">
        <v>16168</v>
      </c>
      <c r="X942" s="5">
        <v>46.800000000000004</v>
      </c>
    </row>
    <row r="943" spans="23:24" x14ac:dyDescent="0.25">
      <c r="W943" s="9" t="s">
        <v>1293</v>
      </c>
      <c r="X943" s="5">
        <v>46.800000000000004</v>
      </c>
    </row>
    <row r="944" spans="23:24" x14ac:dyDescent="0.25">
      <c r="W944" s="7">
        <v>13728</v>
      </c>
      <c r="X944" s="5">
        <v>46.78</v>
      </c>
    </row>
    <row r="945" spans="23:24" x14ac:dyDescent="0.25">
      <c r="W945" s="9" t="s">
        <v>474</v>
      </c>
      <c r="X945" s="5">
        <v>46.78</v>
      </c>
    </row>
    <row r="946" spans="23:24" x14ac:dyDescent="0.25">
      <c r="W946" s="7">
        <v>15493</v>
      </c>
      <c r="X946" s="5">
        <v>46.75</v>
      </c>
    </row>
    <row r="947" spans="23:24" x14ac:dyDescent="0.25">
      <c r="W947" s="9" t="s">
        <v>1046</v>
      </c>
      <c r="X947" s="5">
        <v>46.75</v>
      </c>
    </row>
    <row r="948" spans="23:24" x14ac:dyDescent="0.25">
      <c r="W948" s="7">
        <v>15867</v>
      </c>
      <c r="X948" s="5">
        <v>46.69</v>
      </c>
    </row>
    <row r="949" spans="23:24" x14ac:dyDescent="0.25">
      <c r="W949" s="9" t="s">
        <v>1178</v>
      </c>
      <c r="X949" s="5">
        <v>46.69</v>
      </c>
    </row>
    <row r="950" spans="23:24" x14ac:dyDescent="0.25">
      <c r="W950" s="7">
        <v>14546</v>
      </c>
      <c r="X950" s="5">
        <v>46.550000000000004</v>
      </c>
    </row>
    <row r="951" spans="23:24" x14ac:dyDescent="0.25">
      <c r="W951" s="9" t="s">
        <v>750</v>
      </c>
      <c r="X951" s="5">
        <v>46.550000000000004</v>
      </c>
    </row>
    <row r="952" spans="23:24" x14ac:dyDescent="0.25">
      <c r="W952" s="7">
        <v>13249</v>
      </c>
      <c r="X952" s="5">
        <v>46.4</v>
      </c>
    </row>
    <row r="953" spans="23:24" x14ac:dyDescent="0.25">
      <c r="W953" s="9" t="s">
        <v>313</v>
      </c>
      <c r="X953" s="5">
        <v>46.4</v>
      </c>
    </row>
    <row r="954" spans="23:24" x14ac:dyDescent="0.25">
      <c r="W954" s="7">
        <v>14410</v>
      </c>
      <c r="X954" s="5">
        <v>46</v>
      </c>
    </row>
    <row r="955" spans="23:24" x14ac:dyDescent="0.25">
      <c r="W955" s="9" t="s">
        <v>688</v>
      </c>
      <c r="X955" s="5">
        <v>46</v>
      </c>
    </row>
    <row r="956" spans="23:24" x14ac:dyDescent="0.25">
      <c r="W956" s="7">
        <v>14204</v>
      </c>
      <c r="X956" s="5">
        <v>45.96</v>
      </c>
    </row>
    <row r="957" spans="23:24" x14ac:dyDescent="0.25">
      <c r="W957" s="9" t="s">
        <v>631</v>
      </c>
      <c r="X957" s="5">
        <v>45.96</v>
      </c>
    </row>
    <row r="958" spans="23:24" x14ac:dyDescent="0.25">
      <c r="W958" s="7">
        <v>16045</v>
      </c>
      <c r="X958" s="5">
        <v>45.900000000000006</v>
      </c>
    </row>
    <row r="959" spans="23:24" x14ac:dyDescent="0.25">
      <c r="W959" s="9" t="s">
        <v>1246</v>
      </c>
      <c r="X959" s="5">
        <v>45.900000000000006</v>
      </c>
    </row>
    <row r="960" spans="23:24" x14ac:dyDescent="0.25">
      <c r="W960" s="7">
        <v>14907</v>
      </c>
      <c r="X960" s="5">
        <v>45.900000000000006</v>
      </c>
    </row>
    <row r="961" spans="23:24" x14ac:dyDescent="0.25">
      <c r="W961" s="9" t="s">
        <v>876</v>
      </c>
      <c r="X961" s="5">
        <v>45.900000000000006</v>
      </c>
    </row>
    <row r="962" spans="23:24" x14ac:dyDescent="0.25">
      <c r="W962" s="7">
        <v>12701</v>
      </c>
      <c r="X962" s="5">
        <v>45.900000000000006</v>
      </c>
    </row>
    <row r="963" spans="23:24" x14ac:dyDescent="0.25">
      <c r="W963" s="9" t="s">
        <v>119</v>
      </c>
      <c r="X963" s="5">
        <v>45.900000000000006</v>
      </c>
    </row>
    <row r="964" spans="23:24" x14ac:dyDescent="0.25">
      <c r="W964" s="7">
        <v>17966</v>
      </c>
      <c r="X964" s="5">
        <v>45.9</v>
      </c>
    </row>
    <row r="965" spans="23:24" x14ac:dyDescent="0.25">
      <c r="W965" s="9" t="s">
        <v>1934</v>
      </c>
      <c r="X965" s="5">
        <v>45.9</v>
      </c>
    </row>
    <row r="966" spans="23:24" x14ac:dyDescent="0.25">
      <c r="W966" s="7">
        <v>18053</v>
      </c>
      <c r="X966" s="5">
        <v>45.9</v>
      </c>
    </row>
    <row r="967" spans="23:24" x14ac:dyDescent="0.25">
      <c r="W967" s="9" t="s">
        <v>1971</v>
      </c>
      <c r="X967" s="5">
        <v>45.9</v>
      </c>
    </row>
    <row r="968" spans="23:24" x14ac:dyDescent="0.25">
      <c r="W968" s="7">
        <v>16901</v>
      </c>
      <c r="X968" s="5">
        <v>45.45</v>
      </c>
    </row>
    <row r="969" spans="23:24" x14ac:dyDescent="0.25">
      <c r="W969" s="9" t="s">
        <v>1550</v>
      </c>
      <c r="X969" s="5">
        <v>45.45</v>
      </c>
    </row>
    <row r="970" spans="23:24" x14ac:dyDescent="0.25">
      <c r="W970" s="7">
        <v>18168</v>
      </c>
      <c r="X970" s="5">
        <v>45.449999999999996</v>
      </c>
    </row>
    <row r="971" spans="23:24" x14ac:dyDescent="0.25">
      <c r="W971" s="9" t="s">
        <v>2004</v>
      </c>
      <c r="X971" s="5">
        <v>45.449999999999996</v>
      </c>
    </row>
    <row r="972" spans="23:24" x14ac:dyDescent="0.25">
      <c r="W972" s="7">
        <v>13719</v>
      </c>
      <c r="X972" s="5">
        <v>45.4</v>
      </c>
    </row>
    <row r="973" spans="23:24" x14ac:dyDescent="0.25">
      <c r="W973" s="9" t="s">
        <v>470</v>
      </c>
      <c r="X973" s="5">
        <v>45.4</v>
      </c>
    </row>
    <row r="974" spans="23:24" x14ac:dyDescent="0.25">
      <c r="W974" s="7">
        <v>16600</v>
      </c>
      <c r="X974" s="5">
        <v>45.300000000000004</v>
      </c>
    </row>
    <row r="975" spans="23:24" x14ac:dyDescent="0.25">
      <c r="W975" s="9" t="s">
        <v>1445</v>
      </c>
      <c r="X975" s="5">
        <v>45.300000000000004</v>
      </c>
    </row>
    <row r="976" spans="23:24" x14ac:dyDescent="0.25">
      <c r="W976" s="7">
        <v>15514</v>
      </c>
      <c r="X976" s="5">
        <v>45.3</v>
      </c>
    </row>
    <row r="977" spans="23:24" x14ac:dyDescent="0.25">
      <c r="W977" s="9" t="s">
        <v>1052</v>
      </c>
      <c r="X977" s="5">
        <v>45.3</v>
      </c>
    </row>
    <row r="978" spans="23:24" x14ac:dyDescent="0.25">
      <c r="W978" s="7">
        <v>14936</v>
      </c>
      <c r="X978" s="5">
        <v>45.3</v>
      </c>
    </row>
    <row r="979" spans="23:24" x14ac:dyDescent="0.25">
      <c r="W979" s="9" t="s">
        <v>883</v>
      </c>
      <c r="X979" s="5">
        <v>45.3</v>
      </c>
    </row>
    <row r="980" spans="23:24" x14ac:dyDescent="0.25">
      <c r="W980" s="7">
        <v>14682</v>
      </c>
      <c r="X980" s="5">
        <v>45.3</v>
      </c>
    </row>
    <row r="981" spans="23:24" x14ac:dyDescent="0.25">
      <c r="W981" s="9" t="s">
        <v>803</v>
      </c>
      <c r="X981" s="5">
        <v>45.3</v>
      </c>
    </row>
    <row r="982" spans="23:24" x14ac:dyDescent="0.25">
      <c r="W982" s="7">
        <v>13736</v>
      </c>
      <c r="X982" s="5">
        <v>45.249999999999993</v>
      </c>
    </row>
    <row r="983" spans="23:24" x14ac:dyDescent="0.25">
      <c r="W983" s="9" t="s">
        <v>477</v>
      </c>
      <c r="X983" s="5">
        <v>45.249999999999993</v>
      </c>
    </row>
    <row r="984" spans="23:24" x14ac:dyDescent="0.25">
      <c r="W984" s="7">
        <v>17422</v>
      </c>
      <c r="X984" s="5">
        <v>45.18</v>
      </c>
    </row>
    <row r="985" spans="23:24" x14ac:dyDescent="0.25">
      <c r="W985" s="9" t="s">
        <v>1744</v>
      </c>
      <c r="X985" s="5">
        <v>45.18</v>
      </c>
    </row>
    <row r="986" spans="23:24" x14ac:dyDescent="0.25">
      <c r="W986" s="7">
        <v>14701</v>
      </c>
      <c r="X986" s="5">
        <v>45.18</v>
      </c>
    </row>
    <row r="987" spans="23:24" x14ac:dyDescent="0.25">
      <c r="W987" s="9" t="s">
        <v>808</v>
      </c>
      <c r="X987" s="5">
        <v>45.18</v>
      </c>
    </row>
    <row r="988" spans="23:24" x14ac:dyDescent="0.25">
      <c r="W988" s="7">
        <v>17894</v>
      </c>
      <c r="X988" s="5">
        <v>45.150000000000006</v>
      </c>
    </row>
    <row r="989" spans="23:24" x14ac:dyDescent="0.25">
      <c r="W989" s="9" t="s">
        <v>1914</v>
      </c>
      <c r="X989" s="5">
        <v>45.150000000000006</v>
      </c>
    </row>
    <row r="990" spans="23:24" x14ac:dyDescent="0.25">
      <c r="W990" s="7">
        <v>17188</v>
      </c>
      <c r="X990" s="5">
        <v>45</v>
      </c>
    </row>
    <row r="991" spans="23:24" x14ac:dyDescent="0.25">
      <c r="W991" s="9" t="s">
        <v>1653</v>
      </c>
      <c r="X991" s="5">
        <v>45</v>
      </c>
    </row>
    <row r="992" spans="23:24" x14ac:dyDescent="0.25">
      <c r="W992" s="7">
        <v>15754</v>
      </c>
      <c r="X992" s="5">
        <v>45</v>
      </c>
    </row>
    <row r="993" spans="23:24" x14ac:dyDescent="0.25">
      <c r="W993" s="9" t="s">
        <v>1139</v>
      </c>
      <c r="X993" s="5">
        <v>45</v>
      </c>
    </row>
    <row r="994" spans="23:24" x14ac:dyDescent="0.25">
      <c r="W994" s="7">
        <v>16281</v>
      </c>
      <c r="X994" s="5">
        <v>45</v>
      </c>
    </row>
    <row r="995" spans="23:24" x14ac:dyDescent="0.25">
      <c r="W995" s="9" t="s">
        <v>1338</v>
      </c>
      <c r="X995" s="5">
        <v>45</v>
      </c>
    </row>
    <row r="996" spans="23:24" x14ac:dyDescent="0.25">
      <c r="W996" s="7">
        <v>15628</v>
      </c>
      <c r="X996" s="5">
        <v>45</v>
      </c>
    </row>
    <row r="997" spans="23:24" x14ac:dyDescent="0.25">
      <c r="W997" s="9" t="s">
        <v>1094</v>
      </c>
      <c r="X997" s="5">
        <v>45</v>
      </c>
    </row>
    <row r="998" spans="23:24" x14ac:dyDescent="0.25">
      <c r="W998" s="7">
        <v>14001</v>
      </c>
      <c r="X998" s="5">
        <v>45</v>
      </c>
    </row>
    <row r="999" spans="23:24" x14ac:dyDescent="0.25">
      <c r="W999" s="9" t="s">
        <v>559</v>
      </c>
      <c r="X999" s="5">
        <v>45</v>
      </c>
    </row>
    <row r="1000" spans="23:24" x14ac:dyDescent="0.25">
      <c r="W1000" s="7">
        <v>16303</v>
      </c>
      <c r="X1000" s="5">
        <v>44.980000000000004</v>
      </c>
    </row>
    <row r="1001" spans="23:24" x14ac:dyDescent="0.25">
      <c r="W1001" s="9" t="s">
        <v>1343</v>
      </c>
      <c r="X1001" s="5">
        <v>44.980000000000004</v>
      </c>
    </row>
    <row r="1002" spans="23:24" x14ac:dyDescent="0.25">
      <c r="W1002" s="7">
        <v>15024</v>
      </c>
      <c r="X1002" s="5">
        <v>44.9</v>
      </c>
    </row>
    <row r="1003" spans="23:24" x14ac:dyDescent="0.25">
      <c r="W1003" s="9" t="s">
        <v>910</v>
      </c>
      <c r="X1003" s="5">
        <v>44.9</v>
      </c>
    </row>
    <row r="1004" spans="23:24" x14ac:dyDescent="0.25">
      <c r="W1004" s="7">
        <v>16032</v>
      </c>
      <c r="X1004" s="5">
        <v>44.830000000000005</v>
      </c>
    </row>
    <row r="1005" spans="23:24" x14ac:dyDescent="0.25">
      <c r="W1005" s="9" t="s">
        <v>1240</v>
      </c>
      <c r="X1005" s="5">
        <v>44.830000000000005</v>
      </c>
    </row>
    <row r="1006" spans="23:24" x14ac:dyDescent="0.25">
      <c r="W1006" s="7">
        <v>16416</v>
      </c>
      <c r="X1006" s="5">
        <v>44.699999999999996</v>
      </c>
    </row>
    <row r="1007" spans="23:24" x14ac:dyDescent="0.25">
      <c r="W1007" s="9" t="s">
        <v>1385</v>
      </c>
      <c r="X1007" s="5">
        <v>44.699999999999996</v>
      </c>
    </row>
    <row r="1008" spans="23:24" x14ac:dyDescent="0.25">
      <c r="W1008" s="7">
        <v>17802</v>
      </c>
      <c r="X1008" s="5">
        <v>44.199999999999996</v>
      </c>
    </row>
    <row r="1009" spans="23:24" x14ac:dyDescent="0.25">
      <c r="W1009" s="9" t="s">
        <v>1883</v>
      </c>
      <c r="X1009" s="5">
        <v>44.199999999999996</v>
      </c>
    </row>
    <row r="1010" spans="23:24" x14ac:dyDescent="0.25">
      <c r="W1010" s="7">
        <v>13958</v>
      </c>
      <c r="X1010" s="5">
        <v>43.95</v>
      </c>
    </row>
    <row r="1011" spans="23:24" x14ac:dyDescent="0.25">
      <c r="W1011" s="9" t="s">
        <v>543</v>
      </c>
      <c r="X1011" s="5">
        <v>43.95</v>
      </c>
    </row>
    <row r="1012" spans="23:24" x14ac:dyDescent="0.25">
      <c r="W1012" s="7">
        <v>14441</v>
      </c>
      <c r="X1012" s="5">
        <v>43.800000000000004</v>
      </c>
    </row>
    <row r="1013" spans="23:24" x14ac:dyDescent="0.25">
      <c r="W1013" s="9" t="s">
        <v>699</v>
      </c>
      <c r="X1013" s="5">
        <v>43.800000000000004</v>
      </c>
    </row>
    <row r="1014" spans="23:24" x14ac:dyDescent="0.25">
      <c r="W1014" s="7">
        <v>12759</v>
      </c>
      <c r="X1014" s="5">
        <v>43.75</v>
      </c>
    </row>
    <row r="1015" spans="23:24" x14ac:dyDescent="0.25">
      <c r="W1015" s="9" t="s">
        <v>143</v>
      </c>
      <c r="X1015" s="5">
        <v>43.75</v>
      </c>
    </row>
    <row r="1016" spans="23:24" x14ac:dyDescent="0.25">
      <c r="W1016" s="7">
        <v>17146</v>
      </c>
      <c r="X1016" s="5">
        <v>43.7</v>
      </c>
    </row>
    <row r="1017" spans="23:24" x14ac:dyDescent="0.25">
      <c r="W1017" s="9" t="s">
        <v>1640</v>
      </c>
      <c r="X1017" s="5">
        <v>43.7</v>
      </c>
    </row>
    <row r="1018" spans="23:24" x14ac:dyDescent="0.25">
      <c r="W1018" s="7">
        <v>14492</v>
      </c>
      <c r="X1018" s="5">
        <v>43.6</v>
      </c>
    </row>
    <row r="1019" spans="23:24" x14ac:dyDescent="0.25">
      <c r="W1019" s="9" t="s">
        <v>723</v>
      </c>
      <c r="X1019" s="5">
        <v>43.6</v>
      </c>
    </row>
    <row r="1020" spans="23:24" x14ac:dyDescent="0.25">
      <c r="W1020" s="7">
        <v>17198</v>
      </c>
      <c r="X1020" s="5">
        <v>43.599999999999994</v>
      </c>
    </row>
    <row r="1021" spans="23:24" x14ac:dyDescent="0.25">
      <c r="W1021" s="9" t="s">
        <v>1657</v>
      </c>
      <c r="X1021" s="5">
        <v>43.599999999999994</v>
      </c>
    </row>
    <row r="1022" spans="23:24" x14ac:dyDescent="0.25">
      <c r="W1022" s="7">
        <v>18257</v>
      </c>
      <c r="X1022" s="5">
        <v>43.3</v>
      </c>
    </row>
    <row r="1023" spans="23:24" x14ac:dyDescent="0.25">
      <c r="W1023" s="9" t="s">
        <v>2032</v>
      </c>
      <c r="X1023" s="5">
        <v>43.3</v>
      </c>
    </row>
    <row r="1024" spans="23:24" x14ac:dyDescent="0.25">
      <c r="W1024" s="7">
        <v>17084</v>
      </c>
      <c r="X1024" s="5">
        <v>43.2</v>
      </c>
    </row>
    <row r="1025" spans="23:24" x14ac:dyDescent="0.25">
      <c r="W1025" s="9" t="s">
        <v>1615</v>
      </c>
      <c r="X1025" s="5">
        <v>43.2</v>
      </c>
    </row>
    <row r="1026" spans="23:24" x14ac:dyDescent="0.25">
      <c r="W1026" s="7">
        <v>15008</v>
      </c>
      <c r="X1026" s="5">
        <v>43.2</v>
      </c>
    </row>
    <row r="1027" spans="23:24" x14ac:dyDescent="0.25">
      <c r="W1027" s="9" t="s">
        <v>903</v>
      </c>
      <c r="X1027" s="5">
        <v>43.2</v>
      </c>
    </row>
    <row r="1028" spans="23:24" x14ac:dyDescent="0.25">
      <c r="W1028" s="7">
        <v>14614</v>
      </c>
      <c r="X1028" s="5">
        <v>43.2</v>
      </c>
    </row>
    <row r="1029" spans="23:24" x14ac:dyDescent="0.25">
      <c r="W1029" s="9" t="s">
        <v>779</v>
      </c>
      <c r="X1029" s="5">
        <v>43.2</v>
      </c>
    </row>
    <row r="1030" spans="23:24" x14ac:dyDescent="0.25">
      <c r="W1030" s="7">
        <v>13157</v>
      </c>
      <c r="X1030" s="5">
        <v>43.199999999999996</v>
      </c>
    </row>
    <row r="1031" spans="23:24" x14ac:dyDescent="0.25">
      <c r="W1031" s="9" t="s">
        <v>288</v>
      </c>
      <c r="X1031" s="5">
        <v>43.199999999999996</v>
      </c>
    </row>
    <row r="1032" spans="23:24" x14ac:dyDescent="0.25">
      <c r="W1032" s="7">
        <v>17610</v>
      </c>
      <c r="X1032" s="5">
        <v>43.05</v>
      </c>
    </row>
    <row r="1033" spans="23:24" x14ac:dyDescent="0.25">
      <c r="W1033" s="9" t="s">
        <v>1809</v>
      </c>
      <c r="X1033" s="5">
        <v>43.05</v>
      </c>
    </row>
    <row r="1034" spans="23:24" x14ac:dyDescent="0.25">
      <c r="W1034" s="7">
        <v>17143</v>
      </c>
      <c r="X1034" s="5">
        <v>43.05</v>
      </c>
    </row>
    <row r="1035" spans="23:24" x14ac:dyDescent="0.25">
      <c r="W1035" s="9" t="s">
        <v>1638</v>
      </c>
      <c r="X1035" s="5">
        <v>43.05</v>
      </c>
    </row>
    <row r="1036" spans="23:24" x14ac:dyDescent="0.25">
      <c r="W1036" s="7">
        <v>16409</v>
      </c>
      <c r="X1036" s="5">
        <v>42.87</v>
      </c>
    </row>
    <row r="1037" spans="23:24" x14ac:dyDescent="0.25">
      <c r="W1037" s="9" t="s">
        <v>1380</v>
      </c>
      <c r="X1037" s="5">
        <v>42.87</v>
      </c>
    </row>
    <row r="1038" spans="23:24" x14ac:dyDescent="0.25">
      <c r="W1038" s="7">
        <v>14713</v>
      </c>
      <c r="X1038" s="5">
        <v>42.8</v>
      </c>
    </row>
    <row r="1039" spans="23:24" x14ac:dyDescent="0.25">
      <c r="W1039" s="9" t="s">
        <v>813</v>
      </c>
      <c r="X1039" s="5">
        <v>42.8</v>
      </c>
    </row>
    <row r="1040" spans="23:24" x14ac:dyDescent="0.25">
      <c r="W1040" s="7">
        <v>17540</v>
      </c>
      <c r="X1040" s="5">
        <v>42.6</v>
      </c>
    </row>
    <row r="1041" spans="23:24" x14ac:dyDescent="0.25">
      <c r="W1041" s="9" t="s">
        <v>1781</v>
      </c>
      <c r="X1041" s="5">
        <v>42.6</v>
      </c>
    </row>
    <row r="1042" spans="23:24" x14ac:dyDescent="0.25">
      <c r="W1042" s="7">
        <v>18077</v>
      </c>
      <c r="X1042" s="5">
        <v>42.5</v>
      </c>
    </row>
    <row r="1043" spans="23:24" x14ac:dyDescent="0.25">
      <c r="W1043" s="9" t="s">
        <v>1981</v>
      </c>
      <c r="X1043" s="5">
        <v>42.5</v>
      </c>
    </row>
    <row r="1044" spans="23:24" x14ac:dyDescent="0.25">
      <c r="W1044" s="7">
        <v>14825</v>
      </c>
      <c r="X1044" s="5">
        <v>42.45</v>
      </c>
    </row>
    <row r="1045" spans="23:24" x14ac:dyDescent="0.25">
      <c r="W1045" s="9" t="s">
        <v>846</v>
      </c>
      <c r="X1045" s="5">
        <v>42.45</v>
      </c>
    </row>
    <row r="1046" spans="23:24" x14ac:dyDescent="0.25">
      <c r="W1046" s="7">
        <v>17625</v>
      </c>
      <c r="X1046" s="5">
        <v>42.3</v>
      </c>
    </row>
    <row r="1047" spans="23:24" x14ac:dyDescent="0.25">
      <c r="W1047" s="9" t="s">
        <v>1815</v>
      </c>
      <c r="X1047" s="5">
        <v>42.3</v>
      </c>
    </row>
    <row r="1048" spans="23:24" x14ac:dyDescent="0.25">
      <c r="W1048" s="7">
        <v>17287</v>
      </c>
      <c r="X1048" s="5">
        <v>42.2</v>
      </c>
    </row>
    <row r="1049" spans="23:24" x14ac:dyDescent="0.25">
      <c r="W1049" s="9" t="s">
        <v>1694</v>
      </c>
      <c r="X1049" s="5">
        <v>42.2</v>
      </c>
    </row>
    <row r="1050" spans="23:24" x14ac:dyDescent="0.25">
      <c r="W1050" s="7">
        <v>14395</v>
      </c>
      <c r="X1050" s="5">
        <v>41.9</v>
      </c>
    </row>
    <row r="1051" spans="23:24" x14ac:dyDescent="0.25">
      <c r="W1051" s="9" t="s">
        <v>683</v>
      </c>
      <c r="X1051" s="5">
        <v>41.9</v>
      </c>
    </row>
    <row r="1052" spans="23:24" x14ac:dyDescent="0.25">
      <c r="W1052" s="7">
        <v>17544</v>
      </c>
      <c r="X1052" s="5">
        <v>41.88</v>
      </c>
    </row>
    <row r="1053" spans="23:24" x14ac:dyDescent="0.25">
      <c r="W1053" s="9" t="s">
        <v>1782</v>
      </c>
      <c r="X1053" s="5">
        <v>41.88</v>
      </c>
    </row>
    <row r="1054" spans="23:24" x14ac:dyDescent="0.25">
      <c r="W1054" s="7">
        <v>13707</v>
      </c>
      <c r="X1054" s="5">
        <v>41.82</v>
      </c>
    </row>
    <row r="1055" spans="23:24" x14ac:dyDescent="0.25">
      <c r="W1055" s="9" t="s">
        <v>463</v>
      </c>
      <c r="X1055" s="5">
        <v>41.82</v>
      </c>
    </row>
    <row r="1056" spans="23:24" x14ac:dyDescent="0.25">
      <c r="W1056" s="7">
        <v>14157</v>
      </c>
      <c r="X1056" s="5">
        <v>41.8</v>
      </c>
    </row>
    <row r="1057" spans="23:24" x14ac:dyDescent="0.25">
      <c r="W1057" s="9" t="s">
        <v>615</v>
      </c>
      <c r="X1057" s="5">
        <v>41.8</v>
      </c>
    </row>
    <row r="1058" spans="23:24" x14ac:dyDescent="0.25">
      <c r="W1058" s="7">
        <v>13140</v>
      </c>
      <c r="X1058" s="5">
        <v>41.6</v>
      </c>
    </row>
    <row r="1059" spans="23:24" x14ac:dyDescent="0.25">
      <c r="W1059" s="9" t="s">
        <v>280</v>
      </c>
      <c r="X1059" s="5">
        <v>41.6</v>
      </c>
    </row>
    <row r="1060" spans="23:24" x14ac:dyDescent="0.25">
      <c r="W1060" s="7">
        <v>16241</v>
      </c>
      <c r="X1060" s="5">
        <v>41.55</v>
      </c>
    </row>
    <row r="1061" spans="23:24" x14ac:dyDescent="0.25">
      <c r="W1061" s="9" t="s">
        <v>1320</v>
      </c>
      <c r="X1061" s="5">
        <v>41.55</v>
      </c>
    </row>
    <row r="1062" spans="23:24" x14ac:dyDescent="0.25">
      <c r="W1062" s="7">
        <v>15480</v>
      </c>
      <c r="X1062" s="5">
        <v>41.55</v>
      </c>
    </row>
    <row r="1063" spans="23:24" x14ac:dyDescent="0.25">
      <c r="W1063" s="9" t="s">
        <v>1040</v>
      </c>
      <c r="X1063" s="5">
        <v>41.55</v>
      </c>
    </row>
    <row r="1064" spans="23:24" x14ac:dyDescent="0.25">
      <c r="W1064" s="7">
        <v>15160</v>
      </c>
      <c r="X1064" s="5">
        <v>41.400000000000006</v>
      </c>
    </row>
    <row r="1065" spans="23:24" x14ac:dyDescent="0.25">
      <c r="W1065" s="9" t="s">
        <v>955</v>
      </c>
      <c r="X1065" s="5">
        <v>41.400000000000006</v>
      </c>
    </row>
    <row r="1066" spans="23:24" x14ac:dyDescent="0.25">
      <c r="W1066" s="7">
        <v>17757</v>
      </c>
      <c r="X1066" s="5">
        <v>41.25</v>
      </c>
    </row>
    <row r="1067" spans="23:24" x14ac:dyDescent="0.25">
      <c r="W1067" s="9" t="s">
        <v>1865</v>
      </c>
      <c r="X1067" s="5">
        <v>41.25</v>
      </c>
    </row>
    <row r="1068" spans="23:24" x14ac:dyDescent="0.25">
      <c r="W1068" s="7">
        <v>14110</v>
      </c>
      <c r="X1068" s="5">
        <v>41.180000000000007</v>
      </c>
    </row>
    <row r="1069" spans="23:24" x14ac:dyDescent="0.25">
      <c r="W1069" s="9" t="s">
        <v>599</v>
      </c>
      <c r="X1069" s="5">
        <v>41.180000000000007</v>
      </c>
    </row>
    <row r="1070" spans="23:24" x14ac:dyDescent="0.25">
      <c r="W1070" s="7">
        <v>14152</v>
      </c>
      <c r="X1070" s="5">
        <v>41.1</v>
      </c>
    </row>
    <row r="1071" spans="23:24" x14ac:dyDescent="0.25">
      <c r="W1071" s="9" t="s">
        <v>612</v>
      </c>
      <c r="X1071" s="5">
        <v>41.1</v>
      </c>
    </row>
    <row r="1072" spans="23:24" x14ac:dyDescent="0.25">
      <c r="W1072" s="7">
        <v>14309</v>
      </c>
      <c r="X1072" s="5">
        <v>41.099999999999994</v>
      </c>
    </row>
    <row r="1073" spans="23:24" x14ac:dyDescent="0.25">
      <c r="W1073" s="9" t="s">
        <v>669</v>
      </c>
      <c r="X1073" s="5">
        <v>41.099999999999994</v>
      </c>
    </row>
    <row r="1074" spans="23:24" x14ac:dyDescent="0.25">
      <c r="W1074" s="7">
        <v>13151</v>
      </c>
      <c r="X1074" s="5">
        <v>40.86</v>
      </c>
    </row>
    <row r="1075" spans="23:24" x14ac:dyDescent="0.25">
      <c r="W1075" s="9" t="s">
        <v>283</v>
      </c>
      <c r="X1075" s="5">
        <v>40.86</v>
      </c>
    </row>
    <row r="1076" spans="23:24" x14ac:dyDescent="0.25">
      <c r="W1076" s="7">
        <v>16128</v>
      </c>
      <c r="X1076" s="5">
        <v>40.799999999999997</v>
      </c>
    </row>
    <row r="1077" spans="23:24" x14ac:dyDescent="0.25">
      <c r="W1077" s="9" t="s">
        <v>1281</v>
      </c>
      <c r="X1077" s="5">
        <v>40.799999999999997</v>
      </c>
    </row>
    <row r="1078" spans="23:24" x14ac:dyDescent="0.25">
      <c r="W1078" s="7">
        <v>14902</v>
      </c>
      <c r="X1078" s="5">
        <v>40.56</v>
      </c>
    </row>
    <row r="1079" spans="23:24" x14ac:dyDescent="0.25">
      <c r="W1079" s="9" t="s">
        <v>874</v>
      </c>
      <c r="X1079" s="5">
        <v>40.56</v>
      </c>
    </row>
    <row r="1080" spans="23:24" x14ac:dyDescent="0.25">
      <c r="W1080" s="7">
        <v>17426</v>
      </c>
      <c r="X1080" s="5">
        <v>40.5</v>
      </c>
    </row>
    <row r="1081" spans="23:24" x14ac:dyDescent="0.25">
      <c r="W1081" s="9" t="s">
        <v>1745</v>
      </c>
      <c r="X1081" s="5">
        <v>40.5</v>
      </c>
    </row>
    <row r="1082" spans="23:24" x14ac:dyDescent="0.25">
      <c r="W1082" s="7">
        <v>17121</v>
      </c>
      <c r="X1082" s="5">
        <v>40.5</v>
      </c>
    </row>
    <row r="1083" spans="23:24" x14ac:dyDescent="0.25">
      <c r="W1083" s="9" t="s">
        <v>1628</v>
      </c>
      <c r="X1083" s="5">
        <v>40.5</v>
      </c>
    </row>
    <row r="1084" spans="23:24" x14ac:dyDescent="0.25">
      <c r="W1084" s="7">
        <v>16347</v>
      </c>
      <c r="X1084" s="5">
        <v>40.5</v>
      </c>
    </row>
    <row r="1085" spans="23:24" x14ac:dyDescent="0.25">
      <c r="W1085" s="9" t="s">
        <v>1356</v>
      </c>
      <c r="X1085" s="5">
        <v>40.5</v>
      </c>
    </row>
    <row r="1086" spans="23:24" x14ac:dyDescent="0.25">
      <c r="W1086" s="7">
        <v>16124</v>
      </c>
      <c r="X1086" s="5">
        <v>40.5</v>
      </c>
    </row>
    <row r="1087" spans="23:24" x14ac:dyDescent="0.25">
      <c r="W1087" s="9" t="s">
        <v>1277</v>
      </c>
      <c r="X1087" s="5">
        <v>40.5</v>
      </c>
    </row>
    <row r="1088" spans="23:24" x14ac:dyDescent="0.25">
      <c r="W1088" s="7">
        <v>15647</v>
      </c>
      <c r="X1088" s="5">
        <v>40.5</v>
      </c>
    </row>
    <row r="1089" spans="23:24" x14ac:dyDescent="0.25">
      <c r="W1089" s="9" t="s">
        <v>1103</v>
      </c>
      <c r="X1089" s="5">
        <v>40.5</v>
      </c>
    </row>
    <row r="1090" spans="23:24" x14ac:dyDescent="0.25">
      <c r="W1090" s="7">
        <v>17442</v>
      </c>
      <c r="X1090" s="5">
        <v>40.200000000000003</v>
      </c>
    </row>
    <row r="1091" spans="23:24" x14ac:dyDescent="0.25">
      <c r="W1091" s="9" t="s">
        <v>1754</v>
      </c>
      <c r="X1091" s="5">
        <v>40.200000000000003</v>
      </c>
    </row>
    <row r="1092" spans="23:24" x14ac:dyDescent="0.25">
      <c r="W1092" s="7">
        <v>15786</v>
      </c>
      <c r="X1092" s="5">
        <v>40.200000000000003</v>
      </c>
    </row>
    <row r="1093" spans="23:24" x14ac:dyDescent="0.25">
      <c r="W1093" s="9" t="s">
        <v>1145</v>
      </c>
      <c r="X1093" s="5">
        <v>40.200000000000003</v>
      </c>
    </row>
    <row r="1094" spans="23:24" x14ac:dyDescent="0.25">
      <c r="W1094" s="7">
        <v>14628</v>
      </c>
      <c r="X1094" s="5">
        <v>40.200000000000003</v>
      </c>
    </row>
    <row r="1095" spans="23:24" x14ac:dyDescent="0.25">
      <c r="W1095" s="9" t="s">
        <v>785</v>
      </c>
      <c r="X1095" s="5">
        <v>40.200000000000003</v>
      </c>
    </row>
    <row r="1096" spans="23:24" x14ac:dyDescent="0.25">
      <c r="W1096" s="7">
        <v>13819</v>
      </c>
      <c r="X1096" s="5">
        <v>40.200000000000003</v>
      </c>
    </row>
    <row r="1097" spans="23:24" x14ac:dyDescent="0.25">
      <c r="W1097" s="9" t="s">
        <v>501</v>
      </c>
      <c r="X1097" s="5">
        <v>40.200000000000003</v>
      </c>
    </row>
    <row r="1098" spans="23:24" x14ac:dyDescent="0.25">
      <c r="W1098" s="7">
        <v>12422</v>
      </c>
      <c r="X1098" s="5">
        <v>40.1</v>
      </c>
    </row>
    <row r="1099" spans="23:24" x14ac:dyDescent="0.25">
      <c r="W1099" s="9" t="s">
        <v>32</v>
      </c>
      <c r="X1099" s="5">
        <v>40.1</v>
      </c>
    </row>
    <row r="1100" spans="23:24" x14ac:dyDescent="0.25">
      <c r="W1100" s="7">
        <v>17049</v>
      </c>
      <c r="X1100" s="5">
        <v>40.049999999999997</v>
      </c>
    </row>
    <row r="1101" spans="23:24" x14ac:dyDescent="0.25">
      <c r="W1101" s="9" t="s">
        <v>1604</v>
      </c>
      <c r="X1101" s="5">
        <v>40.049999999999997</v>
      </c>
    </row>
    <row r="1102" spans="23:24" x14ac:dyDescent="0.25">
      <c r="W1102" s="7">
        <v>13520</v>
      </c>
      <c r="X1102" s="5">
        <v>40</v>
      </c>
    </row>
    <row r="1103" spans="23:24" x14ac:dyDescent="0.25">
      <c r="W1103" s="9" t="s">
        <v>398</v>
      </c>
      <c r="X1103" s="5">
        <v>40</v>
      </c>
    </row>
    <row r="1104" spans="23:24" x14ac:dyDescent="0.25">
      <c r="W1104" s="7">
        <v>14227</v>
      </c>
      <c r="X1104" s="5">
        <v>39.959999999999994</v>
      </c>
    </row>
    <row r="1105" spans="23:24" x14ac:dyDescent="0.25">
      <c r="W1105" s="9" t="s">
        <v>641</v>
      </c>
      <c r="X1105" s="5">
        <v>39.959999999999994</v>
      </c>
    </row>
    <row r="1106" spans="23:24" x14ac:dyDescent="0.25">
      <c r="W1106" s="7">
        <v>15613</v>
      </c>
      <c r="X1106" s="5">
        <v>39.9</v>
      </c>
    </row>
    <row r="1107" spans="23:24" x14ac:dyDescent="0.25">
      <c r="W1107" s="9" t="s">
        <v>1088</v>
      </c>
      <c r="X1107" s="5">
        <v>39.9</v>
      </c>
    </row>
    <row r="1108" spans="23:24" x14ac:dyDescent="0.25">
      <c r="W1108" s="7">
        <v>14229</v>
      </c>
      <c r="X1108" s="5">
        <v>39.9</v>
      </c>
    </row>
    <row r="1109" spans="23:24" x14ac:dyDescent="0.25">
      <c r="W1109" s="9" t="s">
        <v>642</v>
      </c>
      <c r="X1109" s="5">
        <v>39.9</v>
      </c>
    </row>
    <row r="1110" spans="23:24" x14ac:dyDescent="0.25">
      <c r="W1110" s="7" t="s">
        <v>2054</v>
      </c>
      <c r="X1110" s="5">
        <v>39.599999999999994</v>
      </c>
    </row>
    <row r="1111" spans="23:24" x14ac:dyDescent="0.25">
      <c r="W1111" s="9" t="s">
        <v>4378</v>
      </c>
      <c r="X1111" s="5">
        <v>39.599999999999994</v>
      </c>
    </row>
    <row r="1112" spans="23:24" x14ac:dyDescent="0.25">
      <c r="W1112" s="7">
        <v>18097</v>
      </c>
      <c r="X1112" s="5">
        <v>39.599999999999994</v>
      </c>
    </row>
    <row r="1113" spans="23:24" x14ac:dyDescent="0.25">
      <c r="W1113" s="9" t="s">
        <v>1987</v>
      </c>
      <c r="X1113" s="5">
        <v>39.599999999999994</v>
      </c>
    </row>
    <row r="1114" spans="23:24" x14ac:dyDescent="0.25">
      <c r="W1114" s="7">
        <v>15085</v>
      </c>
      <c r="X1114" s="5">
        <v>39.599999999999994</v>
      </c>
    </row>
    <row r="1115" spans="23:24" x14ac:dyDescent="0.25">
      <c r="W1115" s="9" t="s">
        <v>939</v>
      </c>
      <c r="X1115" s="5">
        <v>39.599999999999994</v>
      </c>
    </row>
    <row r="1116" spans="23:24" x14ac:dyDescent="0.25">
      <c r="W1116" s="7">
        <v>14412</v>
      </c>
      <c r="X1116" s="5">
        <v>39.599999999999994</v>
      </c>
    </row>
    <row r="1117" spans="23:24" x14ac:dyDescent="0.25">
      <c r="W1117" s="9" t="s">
        <v>689</v>
      </c>
      <c r="X1117" s="5">
        <v>39.599999999999994</v>
      </c>
    </row>
    <row r="1118" spans="23:24" x14ac:dyDescent="0.25">
      <c r="W1118" s="7">
        <v>13382</v>
      </c>
      <c r="X1118" s="5">
        <v>39.54</v>
      </c>
    </row>
    <row r="1119" spans="23:24" x14ac:dyDescent="0.25">
      <c r="W1119" s="9" t="s">
        <v>353</v>
      </c>
      <c r="X1119" s="5">
        <v>39.54</v>
      </c>
    </row>
    <row r="1120" spans="23:24" x14ac:dyDescent="0.25">
      <c r="W1120" s="7">
        <v>17365</v>
      </c>
      <c r="X1120" s="5">
        <v>39.449999999999996</v>
      </c>
    </row>
    <row r="1121" spans="23:24" x14ac:dyDescent="0.25">
      <c r="W1121" s="9" t="s">
        <v>1724</v>
      </c>
      <c r="X1121" s="5">
        <v>39.449999999999996</v>
      </c>
    </row>
    <row r="1122" spans="23:24" x14ac:dyDescent="0.25">
      <c r="W1122" s="7">
        <v>17454</v>
      </c>
      <c r="X1122" s="5">
        <v>39.4</v>
      </c>
    </row>
    <row r="1123" spans="23:24" x14ac:dyDescent="0.25">
      <c r="W1123" s="9" t="s">
        <v>1758</v>
      </c>
      <c r="X1123" s="5">
        <v>39.4</v>
      </c>
    </row>
    <row r="1124" spans="23:24" x14ac:dyDescent="0.25">
      <c r="W1124" s="7">
        <v>15752</v>
      </c>
      <c r="X1124" s="5">
        <v>39.300000000000004</v>
      </c>
    </row>
    <row r="1125" spans="23:24" x14ac:dyDescent="0.25">
      <c r="W1125" s="9" t="s">
        <v>1138</v>
      </c>
      <c r="X1125" s="5">
        <v>39.300000000000004</v>
      </c>
    </row>
    <row r="1126" spans="23:24" x14ac:dyDescent="0.25">
      <c r="W1126" s="7">
        <v>14913</v>
      </c>
      <c r="X1126" s="5">
        <v>39.300000000000004</v>
      </c>
    </row>
    <row r="1127" spans="23:24" x14ac:dyDescent="0.25">
      <c r="W1127" s="9" t="s">
        <v>879</v>
      </c>
      <c r="X1127" s="5">
        <v>39.300000000000004</v>
      </c>
    </row>
    <row r="1128" spans="23:24" x14ac:dyDescent="0.25">
      <c r="W1128" s="7">
        <v>15811</v>
      </c>
      <c r="X1128" s="5">
        <v>39.200000000000003</v>
      </c>
    </row>
    <row r="1129" spans="23:24" x14ac:dyDescent="0.25">
      <c r="W1129" s="9" t="s">
        <v>1158</v>
      </c>
      <c r="X1129" s="5">
        <v>39.200000000000003</v>
      </c>
    </row>
    <row r="1130" spans="23:24" x14ac:dyDescent="0.25">
      <c r="W1130" s="7">
        <v>16746</v>
      </c>
      <c r="X1130" s="5">
        <v>39.199999999999996</v>
      </c>
    </row>
    <row r="1131" spans="23:24" x14ac:dyDescent="0.25">
      <c r="W1131" s="9" t="s">
        <v>1495</v>
      </c>
      <c r="X1131" s="5">
        <v>39.199999999999996</v>
      </c>
    </row>
    <row r="1132" spans="23:24" x14ac:dyDescent="0.25">
      <c r="W1132" s="7">
        <v>16791</v>
      </c>
      <c r="X1132" s="5">
        <v>39.1</v>
      </c>
    </row>
    <row r="1133" spans="23:24" x14ac:dyDescent="0.25">
      <c r="W1133" s="9" t="s">
        <v>1512</v>
      </c>
      <c r="X1133" s="5">
        <v>39.1</v>
      </c>
    </row>
    <row r="1134" spans="23:24" x14ac:dyDescent="0.25">
      <c r="W1134" s="7">
        <v>15981</v>
      </c>
      <c r="X1134" s="5">
        <v>39</v>
      </c>
    </row>
    <row r="1135" spans="23:24" x14ac:dyDescent="0.25">
      <c r="W1135" s="9" t="s">
        <v>1216</v>
      </c>
      <c r="X1135" s="5">
        <v>39</v>
      </c>
    </row>
    <row r="1136" spans="23:24" x14ac:dyDescent="0.25">
      <c r="W1136" s="7">
        <v>15439</v>
      </c>
      <c r="X1136" s="5">
        <v>39</v>
      </c>
    </row>
    <row r="1137" spans="23:24" x14ac:dyDescent="0.25">
      <c r="W1137" s="9" t="s">
        <v>1029</v>
      </c>
      <c r="X1137" s="5">
        <v>39</v>
      </c>
    </row>
    <row r="1138" spans="23:24" x14ac:dyDescent="0.25">
      <c r="W1138" s="7">
        <v>13658</v>
      </c>
      <c r="X1138" s="5">
        <v>39</v>
      </c>
    </row>
    <row r="1139" spans="23:24" x14ac:dyDescent="0.25">
      <c r="W1139" s="9" t="s">
        <v>449</v>
      </c>
      <c r="X1139" s="5">
        <v>39</v>
      </c>
    </row>
    <row r="1140" spans="23:24" x14ac:dyDescent="0.25">
      <c r="W1140" s="7">
        <v>12854</v>
      </c>
      <c r="X1140" s="5">
        <v>38.999999999999993</v>
      </c>
    </row>
    <row r="1141" spans="23:24" x14ac:dyDescent="0.25">
      <c r="W1141" s="9" t="s">
        <v>178</v>
      </c>
      <c r="X1141" s="5">
        <v>38.999999999999993</v>
      </c>
    </row>
    <row r="1142" spans="23:24" x14ac:dyDescent="0.25">
      <c r="W1142" s="7">
        <v>16335</v>
      </c>
      <c r="X1142" s="5">
        <v>38.559999999999995</v>
      </c>
    </row>
    <row r="1143" spans="23:24" x14ac:dyDescent="0.25">
      <c r="W1143" s="9" t="s">
        <v>1354</v>
      </c>
      <c r="X1143" s="5">
        <v>38.559999999999995</v>
      </c>
    </row>
    <row r="1144" spans="23:24" x14ac:dyDescent="0.25">
      <c r="W1144" s="7">
        <v>12978</v>
      </c>
      <c r="X1144" s="5">
        <v>38.549999999999997</v>
      </c>
    </row>
    <row r="1145" spans="23:24" x14ac:dyDescent="0.25">
      <c r="W1145" s="9" t="s">
        <v>220</v>
      </c>
      <c r="X1145" s="5">
        <v>38.549999999999997</v>
      </c>
    </row>
    <row r="1146" spans="23:24" x14ac:dyDescent="0.25">
      <c r="W1146" s="7">
        <v>17897</v>
      </c>
      <c r="X1146" s="5">
        <v>38.450000000000003</v>
      </c>
    </row>
    <row r="1147" spans="23:24" x14ac:dyDescent="0.25">
      <c r="W1147" s="9" t="s">
        <v>1915</v>
      </c>
      <c r="X1147" s="5">
        <v>38.450000000000003</v>
      </c>
    </row>
    <row r="1148" spans="23:24" x14ac:dyDescent="0.25">
      <c r="W1148" s="7">
        <v>13982</v>
      </c>
      <c r="X1148" s="5">
        <v>38.400000000000006</v>
      </c>
    </row>
    <row r="1149" spans="23:24" x14ac:dyDescent="0.25">
      <c r="W1149" s="9" t="s">
        <v>552</v>
      </c>
      <c r="X1149" s="5">
        <v>38.400000000000006</v>
      </c>
    </row>
    <row r="1150" spans="23:24" x14ac:dyDescent="0.25">
      <c r="W1150" s="7">
        <v>13117</v>
      </c>
      <c r="X1150" s="5">
        <v>38.340000000000003</v>
      </c>
    </row>
    <row r="1151" spans="23:24" x14ac:dyDescent="0.25">
      <c r="W1151" s="9" t="s">
        <v>271</v>
      </c>
      <c r="X1151" s="5">
        <v>38.340000000000003</v>
      </c>
    </row>
    <row r="1152" spans="23:24" x14ac:dyDescent="0.25">
      <c r="W1152" s="7">
        <v>14209</v>
      </c>
      <c r="X1152" s="5">
        <v>38.1</v>
      </c>
    </row>
    <row r="1153" spans="23:24" x14ac:dyDescent="0.25">
      <c r="W1153" s="9" t="s">
        <v>633</v>
      </c>
      <c r="X1153" s="5">
        <v>38.1</v>
      </c>
    </row>
    <row r="1154" spans="23:24" x14ac:dyDescent="0.25">
      <c r="W1154" s="7">
        <v>14644</v>
      </c>
      <c r="X1154" s="5">
        <v>38.099999999999994</v>
      </c>
    </row>
    <row r="1155" spans="23:24" x14ac:dyDescent="0.25">
      <c r="W1155" s="9" t="s">
        <v>787</v>
      </c>
      <c r="X1155" s="5">
        <v>38.099999999999994</v>
      </c>
    </row>
    <row r="1156" spans="23:24" x14ac:dyDescent="0.25">
      <c r="W1156" s="7">
        <v>16485</v>
      </c>
      <c r="X1156" s="5">
        <v>37.950000000000003</v>
      </c>
    </row>
    <row r="1157" spans="23:24" x14ac:dyDescent="0.25">
      <c r="W1157" s="9" t="s">
        <v>1404</v>
      </c>
      <c r="X1157" s="5">
        <v>37.950000000000003</v>
      </c>
    </row>
    <row r="1158" spans="23:24" x14ac:dyDescent="0.25">
      <c r="W1158" s="7">
        <v>16096</v>
      </c>
      <c r="X1158" s="5">
        <v>37.950000000000003</v>
      </c>
    </row>
    <row r="1159" spans="23:24" x14ac:dyDescent="0.25">
      <c r="W1159" s="9" t="s">
        <v>1264</v>
      </c>
      <c r="X1159" s="5">
        <v>37.950000000000003</v>
      </c>
    </row>
    <row r="1160" spans="23:24" x14ac:dyDescent="0.25">
      <c r="W1160" s="7">
        <v>16059</v>
      </c>
      <c r="X1160" s="5">
        <v>37.949999999999996</v>
      </c>
    </row>
    <row r="1161" spans="23:24" x14ac:dyDescent="0.25">
      <c r="W1161" s="9" t="s">
        <v>1250</v>
      </c>
      <c r="X1161" s="5">
        <v>37.949999999999996</v>
      </c>
    </row>
    <row r="1162" spans="23:24" x14ac:dyDescent="0.25">
      <c r="W1162" s="7">
        <v>14016</v>
      </c>
      <c r="X1162" s="5">
        <v>37.799999999999997</v>
      </c>
    </row>
    <row r="1163" spans="23:24" x14ac:dyDescent="0.25">
      <c r="W1163" s="9" t="s">
        <v>565</v>
      </c>
      <c r="X1163" s="5">
        <v>37.799999999999997</v>
      </c>
    </row>
    <row r="1164" spans="23:24" x14ac:dyDescent="0.25">
      <c r="W1164" s="7">
        <v>12567</v>
      </c>
      <c r="X1164" s="5">
        <v>37.799999999999997</v>
      </c>
    </row>
    <row r="1165" spans="23:24" x14ac:dyDescent="0.25">
      <c r="W1165" s="9" t="s">
        <v>82</v>
      </c>
      <c r="X1165" s="5">
        <v>37.799999999999997</v>
      </c>
    </row>
    <row r="1166" spans="23:24" x14ac:dyDescent="0.25">
      <c r="W1166" s="7">
        <v>17351</v>
      </c>
      <c r="X1166" s="5">
        <v>37.450000000000003</v>
      </c>
    </row>
    <row r="1167" spans="23:24" x14ac:dyDescent="0.25">
      <c r="W1167" s="9" t="s">
        <v>1719</v>
      </c>
      <c r="X1167" s="5">
        <v>37.450000000000003</v>
      </c>
    </row>
    <row r="1168" spans="23:24" x14ac:dyDescent="0.25">
      <c r="W1168" s="7">
        <v>15812</v>
      </c>
      <c r="X1168" s="5">
        <v>37.200000000000003</v>
      </c>
    </row>
    <row r="1169" spans="23:24" x14ac:dyDescent="0.25">
      <c r="W1169" s="9" t="s">
        <v>1159</v>
      </c>
      <c r="X1169" s="5">
        <v>37.200000000000003</v>
      </c>
    </row>
    <row r="1170" spans="23:24" x14ac:dyDescent="0.25">
      <c r="W1170" s="7">
        <v>15716</v>
      </c>
      <c r="X1170" s="5">
        <v>37.119999999999997</v>
      </c>
    </row>
    <row r="1171" spans="23:24" x14ac:dyDescent="0.25">
      <c r="W1171" s="9" t="s">
        <v>1121</v>
      </c>
      <c r="X1171" s="5">
        <v>37.119999999999997</v>
      </c>
    </row>
    <row r="1172" spans="23:24" x14ac:dyDescent="0.25">
      <c r="W1172" s="7">
        <v>13890</v>
      </c>
      <c r="X1172" s="5">
        <v>37.1</v>
      </c>
    </row>
    <row r="1173" spans="23:24" x14ac:dyDescent="0.25">
      <c r="W1173" s="9" t="s">
        <v>525</v>
      </c>
      <c r="X1173" s="5">
        <v>37.1</v>
      </c>
    </row>
    <row r="1174" spans="23:24" x14ac:dyDescent="0.25">
      <c r="W1174" s="7">
        <v>17241</v>
      </c>
      <c r="X1174" s="5">
        <v>37</v>
      </c>
    </row>
    <row r="1175" spans="23:24" x14ac:dyDescent="0.25">
      <c r="W1175" s="9" t="s">
        <v>1679</v>
      </c>
      <c r="X1175" s="5">
        <v>37</v>
      </c>
    </row>
    <row r="1176" spans="23:24" x14ac:dyDescent="0.25">
      <c r="W1176" s="7">
        <v>14105</v>
      </c>
      <c r="X1176" s="5">
        <v>36.54</v>
      </c>
    </row>
    <row r="1177" spans="23:24" x14ac:dyDescent="0.25">
      <c r="W1177" s="9" t="s">
        <v>597</v>
      </c>
      <c r="X1177" s="5">
        <v>36.54</v>
      </c>
    </row>
    <row r="1178" spans="23:24" x14ac:dyDescent="0.25">
      <c r="W1178" s="7">
        <v>14796</v>
      </c>
      <c r="X1178" s="5">
        <v>36.449999999999996</v>
      </c>
    </row>
    <row r="1179" spans="23:24" x14ac:dyDescent="0.25">
      <c r="W1179" s="9" t="s">
        <v>835</v>
      </c>
      <c r="X1179" s="5">
        <v>36.449999999999996</v>
      </c>
    </row>
    <row r="1180" spans="23:24" x14ac:dyDescent="0.25">
      <c r="W1180" s="7">
        <v>16700</v>
      </c>
      <c r="X1180" s="5">
        <v>36.299999999999997</v>
      </c>
    </row>
    <row r="1181" spans="23:24" x14ac:dyDescent="0.25">
      <c r="W1181" s="9" t="s">
        <v>1473</v>
      </c>
      <c r="X1181" s="5">
        <v>36.299999999999997</v>
      </c>
    </row>
    <row r="1182" spans="23:24" x14ac:dyDescent="0.25">
      <c r="W1182" s="7">
        <v>15727</v>
      </c>
      <c r="X1182" s="5">
        <v>36.299999999999997</v>
      </c>
    </row>
    <row r="1183" spans="23:24" x14ac:dyDescent="0.25">
      <c r="W1183" s="9" t="s">
        <v>1126</v>
      </c>
      <c r="X1183" s="5">
        <v>36.299999999999997</v>
      </c>
    </row>
    <row r="1184" spans="23:24" x14ac:dyDescent="0.25">
      <c r="W1184" s="7">
        <v>15362</v>
      </c>
      <c r="X1184" s="5">
        <v>36.18</v>
      </c>
    </row>
    <row r="1185" spans="23:24" x14ac:dyDescent="0.25">
      <c r="W1185" s="9" t="s">
        <v>1010</v>
      </c>
      <c r="X1185" s="5">
        <v>36.18</v>
      </c>
    </row>
    <row r="1186" spans="23:24" x14ac:dyDescent="0.25">
      <c r="W1186" s="7">
        <v>14831</v>
      </c>
      <c r="X1186" s="5">
        <v>36.150000000000006</v>
      </c>
    </row>
    <row r="1187" spans="23:24" x14ac:dyDescent="0.25">
      <c r="W1187" s="9" t="s">
        <v>848</v>
      </c>
      <c r="X1187" s="5">
        <v>36.150000000000006</v>
      </c>
    </row>
    <row r="1188" spans="23:24" x14ac:dyDescent="0.25">
      <c r="W1188" s="7">
        <v>17167</v>
      </c>
      <c r="X1188" s="5">
        <v>36.099999999999994</v>
      </c>
    </row>
    <row r="1189" spans="23:24" x14ac:dyDescent="0.25">
      <c r="W1189" s="9" t="s">
        <v>1647</v>
      </c>
      <c r="X1189" s="5">
        <v>36.099999999999994</v>
      </c>
    </row>
    <row r="1190" spans="23:24" x14ac:dyDescent="0.25">
      <c r="W1190" s="7">
        <v>17799</v>
      </c>
      <c r="X1190" s="5">
        <v>36</v>
      </c>
    </row>
    <row r="1191" spans="23:24" x14ac:dyDescent="0.25">
      <c r="W1191" s="9" t="s">
        <v>1882</v>
      </c>
      <c r="X1191" s="5">
        <v>36</v>
      </c>
    </row>
    <row r="1192" spans="23:24" x14ac:dyDescent="0.25">
      <c r="W1192" s="7">
        <v>16860</v>
      </c>
      <c r="X1192" s="5">
        <v>36</v>
      </c>
    </row>
    <row r="1193" spans="23:24" x14ac:dyDescent="0.25">
      <c r="W1193" s="9" t="s">
        <v>1533</v>
      </c>
      <c r="X1193" s="5">
        <v>36</v>
      </c>
    </row>
    <row r="1194" spans="23:24" x14ac:dyDescent="0.25">
      <c r="W1194" s="7">
        <v>16103</v>
      </c>
      <c r="X1194" s="5">
        <v>35.9</v>
      </c>
    </row>
    <row r="1195" spans="23:24" x14ac:dyDescent="0.25">
      <c r="W1195" s="9" t="s">
        <v>1267</v>
      </c>
      <c r="X1195" s="5">
        <v>35.9</v>
      </c>
    </row>
    <row r="1196" spans="23:24" x14ac:dyDescent="0.25">
      <c r="W1196" s="7">
        <v>18259</v>
      </c>
      <c r="X1196" s="5">
        <v>35.700000000000003</v>
      </c>
    </row>
    <row r="1197" spans="23:24" x14ac:dyDescent="0.25">
      <c r="W1197" s="9" t="s">
        <v>2033</v>
      </c>
      <c r="X1197" s="5">
        <v>35.700000000000003</v>
      </c>
    </row>
    <row r="1198" spans="23:24" x14ac:dyDescent="0.25">
      <c r="W1198" s="7">
        <v>16554</v>
      </c>
      <c r="X1198" s="5">
        <v>35.700000000000003</v>
      </c>
    </row>
    <row r="1199" spans="23:24" x14ac:dyDescent="0.25">
      <c r="W1199" s="9" t="s">
        <v>1430</v>
      </c>
      <c r="X1199" s="5">
        <v>35.700000000000003</v>
      </c>
    </row>
    <row r="1200" spans="23:24" x14ac:dyDescent="0.25">
      <c r="W1200" s="7">
        <v>12439</v>
      </c>
      <c r="X1200" s="5">
        <v>35.550000000000004</v>
      </c>
    </row>
    <row r="1201" spans="23:24" x14ac:dyDescent="0.25">
      <c r="W1201" s="9" t="s">
        <v>40</v>
      </c>
      <c r="X1201" s="5">
        <v>35.550000000000004</v>
      </c>
    </row>
    <row r="1202" spans="23:24" x14ac:dyDescent="0.25">
      <c r="W1202" s="7">
        <v>18260</v>
      </c>
      <c r="X1202" s="5">
        <v>35.549999999999997</v>
      </c>
    </row>
    <row r="1203" spans="23:24" x14ac:dyDescent="0.25">
      <c r="W1203" s="9" t="s">
        <v>2034</v>
      </c>
      <c r="X1203" s="5">
        <v>35.549999999999997</v>
      </c>
    </row>
    <row r="1204" spans="23:24" x14ac:dyDescent="0.25">
      <c r="W1204" s="7">
        <v>17231</v>
      </c>
      <c r="X1204" s="5">
        <v>35.47</v>
      </c>
    </row>
    <row r="1205" spans="23:24" x14ac:dyDescent="0.25">
      <c r="W1205" s="9" t="s">
        <v>1674</v>
      </c>
      <c r="X1205" s="5">
        <v>35.47</v>
      </c>
    </row>
    <row r="1206" spans="23:24" x14ac:dyDescent="0.25">
      <c r="W1206" s="7">
        <v>16145</v>
      </c>
      <c r="X1206" s="5">
        <v>35.460000000000008</v>
      </c>
    </row>
    <row r="1207" spans="23:24" x14ac:dyDescent="0.25">
      <c r="W1207" s="9" t="s">
        <v>1287</v>
      </c>
      <c r="X1207" s="5">
        <v>35.460000000000008</v>
      </c>
    </row>
    <row r="1208" spans="23:24" x14ac:dyDescent="0.25">
      <c r="W1208" s="7">
        <v>15741</v>
      </c>
      <c r="X1208" s="5">
        <v>35.400000000000006</v>
      </c>
    </row>
    <row r="1209" spans="23:24" x14ac:dyDescent="0.25">
      <c r="W1209" s="9" t="s">
        <v>1132</v>
      </c>
      <c r="X1209" s="5">
        <v>35.400000000000006</v>
      </c>
    </row>
    <row r="1210" spans="23:24" x14ac:dyDescent="0.25">
      <c r="W1210" s="7">
        <v>16293</v>
      </c>
      <c r="X1210" s="5">
        <v>35.400000000000006</v>
      </c>
    </row>
    <row r="1211" spans="23:24" x14ac:dyDescent="0.25">
      <c r="W1211" s="9" t="s">
        <v>1341</v>
      </c>
      <c r="X1211" s="5">
        <v>35.400000000000006</v>
      </c>
    </row>
    <row r="1212" spans="23:24" x14ac:dyDescent="0.25">
      <c r="W1212" s="7">
        <v>15734</v>
      </c>
      <c r="X1212" s="5">
        <v>35.400000000000006</v>
      </c>
    </row>
    <row r="1213" spans="23:24" x14ac:dyDescent="0.25">
      <c r="W1213" s="9" t="s">
        <v>1128</v>
      </c>
      <c r="X1213" s="5">
        <v>35.400000000000006</v>
      </c>
    </row>
    <row r="1214" spans="23:24" x14ac:dyDescent="0.25">
      <c r="W1214" s="7">
        <v>15182</v>
      </c>
      <c r="X1214" s="5">
        <v>35.400000000000006</v>
      </c>
    </row>
    <row r="1215" spans="23:24" x14ac:dyDescent="0.25">
      <c r="W1215" s="9" t="s">
        <v>962</v>
      </c>
      <c r="X1215" s="5">
        <v>35.400000000000006</v>
      </c>
    </row>
    <row r="1216" spans="23:24" x14ac:dyDescent="0.25">
      <c r="W1216" s="7">
        <v>15081</v>
      </c>
      <c r="X1216" s="5">
        <v>35.400000000000006</v>
      </c>
    </row>
    <row r="1217" spans="23:24" x14ac:dyDescent="0.25">
      <c r="W1217" s="9" t="s">
        <v>936</v>
      </c>
      <c r="X1217" s="5">
        <v>35.400000000000006</v>
      </c>
    </row>
    <row r="1218" spans="23:24" x14ac:dyDescent="0.25">
      <c r="W1218" s="7">
        <v>14576</v>
      </c>
      <c r="X1218" s="5">
        <v>35.400000000000006</v>
      </c>
    </row>
    <row r="1219" spans="23:24" x14ac:dyDescent="0.25">
      <c r="W1219" s="9" t="s">
        <v>761</v>
      </c>
      <c r="X1219" s="5">
        <v>35.400000000000006</v>
      </c>
    </row>
    <row r="1220" spans="23:24" x14ac:dyDescent="0.25">
      <c r="W1220" s="7">
        <v>14585</v>
      </c>
      <c r="X1220" s="5">
        <v>35.400000000000006</v>
      </c>
    </row>
    <row r="1221" spans="23:24" x14ac:dyDescent="0.25">
      <c r="W1221" s="9" t="s">
        <v>765</v>
      </c>
      <c r="X1221" s="5">
        <v>35.400000000000006</v>
      </c>
    </row>
    <row r="1222" spans="23:24" x14ac:dyDescent="0.25">
      <c r="W1222" s="7">
        <v>15079</v>
      </c>
      <c r="X1222" s="5">
        <v>35.400000000000006</v>
      </c>
    </row>
    <row r="1223" spans="23:24" x14ac:dyDescent="0.25">
      <c r="W1223" s="9" t="s">
        <v>934</v>
      </c>
      <c r="X1223" s="5">
        <v>35.400000000000006</v>
      </c>
    </row>
    <row r="1224" spans="23:24" x14ac:dyDescent="0.25">
      <c r="W1224" s="7">
        <v>14929</v>
      </c>
      <c r="X1224" s="5">
        <v>35.400000000000006</v>
      </c>
    </row>
    <row r="1225" spans="23:24" x14ac:dyDescent="0.25">
      <c r="W1225" s="9" t="s">
        <v>881</v>
      </c>
      <c r="X1225" s="5">
        <v>35.400000000000006</v>
      </c>
    </row>
    <row r="1226" spans="23:24" x14ac:dyDescent="0.25">
      <c r="W1226" s="7">
        <v>14257</v>
      </c>
      <c r="X1226" s="5">
        <v>35.400000000000006</v>
      </c>
    </row>
    <row r="1227" spans="23:24" x14ac:dyDescent="0.25">
      <c r="W1227" s="9" t="s">
        <v>651</v>
      </c>
      <c r="X1227" s="5">
        <v>35.400000000000006</v>
      </c>
    </row>
    <row r="1228" spans="23:24" x14ac:dyDescent="0.25">
      <c r="W1228" s="7">
        <v>13155</v>
      </c>
      <c r="X1228" s="5">
        <v>35.400000000000006</v>
      </c>
    </row>
    <row r="1229" spans="23:24" x14ac:dyDescent="0.25">
      <c r="W1229" s="9" t="s">
        <v>286</v>
      </c>
      <c r="X1229" s="5">
        <v>35.400000000000006</v>
      </c>
    </row>
    <row r="1230" spans="23:24" x14ac:dyDescent="0.25">
      <c r="W1230" s="7">
        <v>13333</v>
      </c>
      <c r="X1230" s="5">
        <v>35.400000000000006</v>
      </c>
    </row>
    <row r="1231" spans="23:24" x14ac:dyDescent="0.25">
      <c r="W1231" s="9" t="s">
        <v>340</v>
      </c>
      <c r="X1231" s="5">
        <v>35.400000000000006</v>
      </c>
    </row>
    <row r="1232" spans="23:24" x14ac:dyDescent="0.25">
      <c r="W1232" s="7">
        <v>13632</v>
      </c>
      <c r="X1232" s="5">
        <v>35.400000000000006</v>
      </c>
    </row>
    <row r="1233" spans="23:24" x14ac:dyDescent="0.25">
      <c r="W1233" s="9" t="s">
        <v>442</v>
      </c>
      <c r="X1233" s="5">
        <v>35.400000000000006</v>
      </c>
    </row>
    <row r="1234" spans="23:24" x14ac:dyDescent="0.25">
      <c r="W1234" s="7">
        <v>12537</v>
      </c>
      <c r="X1234" s="5">
        <v>35.400000000000006</v>
      </c>
    </row>
    <row r="1235" spans="23:24" x14ac:dyDescent="0.25">
      <c r="W1235" s="9" t="s">
        <v>79</v>
      </c>
      <c r="X1235" s="5">
        <v>35.400000000000006</v>
      </c>
    </row>
    <row r="1236" spans="23:24" x14ac:dyDescent="0.25">
      <c r="W1236" s="7">
        <v>13402</v>
      </c>
      <c r="X1236" s="5">
        <v>35.400000000000006</v>
      </c>
    </row>
    <row r="1237" spans="23:24" x14ac:dyDescent="0.25">
      <c r="W1237" s="9" t="s">
        <v>358</v>
      </c>
      <c r="X1237" s="5">
        <v>35.400000000000006</v>
      </c>
    </row>
    <row r="1238" spans="23:24" x14ac:dyDescent="0.25">
      <c r="W1238" s="7">
        <v>12419</v>
      </c>
      <c r="X1238" s="5">
        <v>35.400000000000006</v>
      </c>
    </row>
    <row r="1239" spans="23:24" x14ac:dyDescent="0.25">
      <c r="W1239" s="9" t="s">
        <v>30</v>
      </c>
      <c r="X1239" s="5">
        <v>35.400000000000006</v>
      </c>
    </row>
    <row r="1240" spans="23:24" x14ac:dyDescent="0.25">
      <c r="W1240" s="7">
        <v>17212</v>
      </c>
      <c r="X1240" s="5">
        <v>35.4</v>
      </c>
    </row>
    <row r="1241" spans="23:24" x14ac:dyDescent="0.25">
      <c r="W1241" s="9" t="s">
        <v>1664</v>
      </c>
      <c r="X1241" s="5">
        <v>35.4</v>
      </c>
    </row>
    <row r="1242" spans="23:24" x14ac:dyDescent="0.25">
      <c r="W1242" s="7">
        <v>14741</v>
      </c>
      <c r="X1242" s="5">
        <v>35.4</v>
      </c>
    </row>
    <row r="1243" spans="23:24" x14ac:dyDescent="0.25">
      <c r="W1243" s="9" t="s">
        <v>821</v>
      </c>
      <c r="X1243" s="5">
        <v>35.4</v>
      </c>
    </row>
    <row r="1244" spans="23:24" x14ac:dyDescent="0.25">
      <c r="W1244" s="7">
        <v>15967</v>
      </c>
      <c r="X1244" s="5">
        <v>35.35</v>
      </c>
    </row>
    <row r="1245" spans="23:24" x14ac:dyDescent="0.25">
      <c r="W1245" s="9" t="s">
        <v>1210</v>
      </c>
      <c r="X1245" s="5">
        <v>35.35</v>
      </c>
    </row>
    <row r="1246" spans="23:24" x14ac:dyDescent="0.25">
      <c r="W1246" s="7">
        <v>17730</v>
      </c>
      <c r="X1246" s="5">
        <v>35.159999999999997</v>
      </c>
    </row>
    <row r="1247" spans="23:24" x14ac:dyDescent="0.25">
      <c r="W1247" s="9" t="s">
        <v>1854</v>
      </c>
      <c r="X1247" s="5">
        <v>35.159999999999997</v>
      </c>
    </row>
    <row r="1248" spans="23:24" x14ac:dyDescent="0.25">
      <c r="W1248" s="7">
        <v>14490</v>
      </c>
      <c r="X1248" s="5">
        <v>35.1</v>
      </c>
    </row>
    <row r="1249" spans="23:24" x14ac:dyDescent="0.25">
      <c r="W1249" s="9" t="s">
        <v>722</v>
      </c>
      <c r="X1249" s="5">
        <v>35.1</v>
      </c>
    </row>
    <row r="1250" spans="23:24" x14ac:dyDescent="0.25">
      <c r="W1250" s="7">
        <v>15067</v>
      </c>
      <c r="X1250" s="5">
        <v>35.08</v>
      </c>
    </row>
    <row r="1251" spans="23:24" x14ac:dyDescent="0.25">
      <c r="W1251" s="9" t="s">
        <v>930</v>
      </c>
      <c r="X1251" s="5">
        <v>35.08</v>
      </c>
    </row>
    <row r="1252" spans="23:24" x14ac:dyDescent="0.25">
      <c r="W1252" s="7">
        <v>17138</v>
      </c>
      <c r="X1252" s="5">
        <v>34.950000000000003</v>
      </c>
    </row>
    <row r="1253" spans="23:24" x14ac:dyDescent="0.25">
      <c r="W1253" s="9" t="s">
        <v>1634</v>
      </c>
      <c r="X1253" s="5">
        <v>34.950000000000003</v>
      </c>
    </row>
    <row r="1254" spans="23:24" x14ac:dyDescent="0.25">
      <c r="W1254" s="7">
        <v>15736</v>
      </c>
      <c r="X1254" s="5">
        <v>34.949999999999996</v>
      </c>
    </row>
    <row r="1255" spans="23:24" x14ac:dyDescent="0.25">
      <c r="W1255" s="9" t="s">
        <v>1130</v>
      </c>
      <c r="X1255" s="5">
        <v>34.949999999999996</v>
      </c>
    </row>
    <row r="1256" spans="23:24" x14ac:dyDescent="0.25">
      <c r="W1256" s="7">
        <v>16155</v>
      </c>
      <c r="X1256" s="5">
        <v>34.9</v>
      </c>
    </row>
    <row r="1257" spans="23:24" x14ac:dyDescent="0.25">
      <c r="W1257" s="9" t="s">
        <v>1290</v>
      </c>
      <c r="X1257" s="5">
        <v>34.9</v>
      </c>
    </row>
    <row r="1258" spans="23:24" x14ac:dyDescent="0.25">
      <c r="W1258" s="7">
        <v>14180</v>
      </c>
      <c r="X1258" s="5">
        <v>34.85</v>
      </c>
    </row>
    <row r="1259" spans="23:24" x14ac:dyDescent="0.25">
      <c r="W1259" s="9" t="s">
        <v>625</v>
      </c>
      <c r="X1259" s="5">
        <v>34.85</v>
      </c>
    </row>
    <row r="1260" spans="23:24" x14ac:dyDescent="0.25">
      <c r="W1260" s="7">
        <v>13711</v>
      </c>
      <c r="X1260" s="5">
        <v>34.800000000000004</v>
      </c>
    </row>
    <row r="1261" spans="23:24" x14ac:dyDescent="0.25">
      <c r="W1261" s="9" t="s">
        <v>465</v>
      </c>
      <c r="X1261" s="5">
        <v>34.800000000000004</v>
      </c>
    </row>
    <row r="1262" spans="23:24" x14ac:dyDescent="0.25">
      <c r="W1262" s="7">
        <v>17001</v>
      </c>
      <c r="X1262" s="5">
        <v>34.799999999999997</v>
      </c>
    </row>
    <row r="1263" spans="23:24" x14ac:dyDescent="0.25">
      <c r="W1263" s="9" t="s">
        <v>1586</v>
      </c>
      <c r="X1263" s="5">
        <v>34.799999999999997</v>
      </c>
    </row>
    <row r="1264" spans="23:24" x14ac:dyDescent="0.25">
      <c r="W1264" s="7">
        <v>13259</v>
      </c>
      <c r="X1264" s="5">
        <v>34.799999999999997</v>
      </c>
    </row>
    <row r="1265" spans="23:24" x14ac:dyDescent="0.25">
      <c r="W1265" s="9" t="s">
        <v>316</v>
      </c>
      <c r="X1265" s="5">
        <v>34.799999999999997</v>
      </c>
    </row>
    <row r="1266" spans="23:24" x14ac:dyDescent="0.25">
      <c r="W1266" s="7">
        <v>12811</v>
      </c>
      <c r="X1266" s="5">
        <v>34.799999999999997</v>
      </c>
    </row>
    <row r="1267" spans="23:24" x14ac:dyDescent="0.25">
      <c r="W1267" s="9" t="s">
        <v>166</v>
      </c>
      <c r="X1267" s="5">
        <v>34.799999999999997</v>
      </c>
    </row>
    <row r="1268" spans="23:24" x14ac:dyDescent="0.25">
      <c r="W1268" s="7">
        <v>15717</v>
      </c>
      <c r="X1268" s="5">
        <v>34.700000000000003</v>
      </c>
    </row>
    <row r="1269" spans="23:24" x14ac:dyDescent="0.25">
      <c r="W1269" s="9" t="s">
        <v>1122</v>
      </c>
      <c r="X1269" s="5">
        <v>34.700000000000003</v>
      </c>
    </row>
    <row r="1270" spans="23:24" x14ac:dyDescent="0.25">
      <c r="W1270" s="7">
        <v>17019</v>
      </c>
      <c r="X1270" s="5">
        <v>34.659999999999997</v>
      </c>
    </row>
    <row r="1271" spans="23:24" x14ac:dyDescent="0.25">
      <c r="W1271" s="9" t="s">
        <v>1593</v>
      </c>
      <c r="X1271" s="5">
        <v>34.659999999999997</v>
      </c>
    </row>
    <row r="1272" spans="23:24" x14ac:dyDescent="0.25">
      <c r="W1272" s="7">
        <v>14740</v>
      </c>
      <c r="X1272" s="5">
        <v>34.650000000000006</v>
      </c>
    </row>
    <row r="1273" spans="23:24" x14ac:dyDescent="0.25">
      <c r="W1273" s="9" t="s">
        <v>820</v>
      </c>
      <c r="X1273" s="5">
        <v>34.650000000000006</v>
      </c>
    </row>
    <row r="1274" spans="23:24" x14ac:dyDescent="0.25">
      <c r="W1274" s="7">
        <v>14480</v>
      </c>
      <c r="X1274" s="5">
        <v>34.5</v>
      </c>
    </row>
    <row r="1275" spans="23:24" x14ac:dyDescent="0.25">
      <c r="W1275" s="9" t="s">
        <v>718</v>
      </c>
      <c r="X1275" s="5">
        <v>34.5</v>
      </c>
    </row>
    <row r="1276" spans="23:24" x14ac:dyDescent="0.25">
      <c r="W1276" s="7">
        <v>17059</v>
      </c>
      <c r="X1276" s="5">
        <v>34.49</v>
      </c>
    </row>
    <row r="1277" spans="23:24" x14ac:dyDescent="0.25">
      <c r="W1277" s="9" t="s">
        <v>1607</v>
      </c>
      <c r="X1277" s="5">
        <v>34.49</v>
      </c>
    </row>
    <row r="1278" spans="23:24" x14ac:dyDescent="0.25">
      <c r="W1278" s="7">
        <v>16108</v>
      </c>
      <c r="X1278" s="5">
        <v>34.480000000000004</v>
      </c>
    </row>
    <row r="1279" spans="23:24" x14ac:dyDescent="0.25">
      <c r="W1279" s="9" t="s">
        <v>1270</v>
      </c>
      <c r="X1279" s="5">
        <v>34.480000000000004</v>
      </c>
    </row>
    <row r="1280" spans="23:24" x14ac:dyDescent="0.25">
      <c r="W1280" s="7">
        <v>12793</v>
      </c>
      <c r="X1280" s="5">
        <v>34.35</v>
      </c>
    </row>
    <row r="1281" spans="23:24" x14ac:dyDescent="0.25">
      <c r="W1281" s="9" t="s">
        <v>157</v>
      </c>
      <c r="X1281" s="5">
        <v>34.35</v>
      </c>
    </row>
    <row r="1282" spans="23:24" x14ac:dyDescent="0.25">
      <c r="W1282" s="7">
        <v>16556</v>
      </c>
      <c r="X1282" s="5">
        <v>34.130000000000003</v>
      </c>
    </row>
    <row r="1283" spans="23:24" x14ac:dyDescent="0.25">
      <c r="W1283" s="9" t="s">
        <v>1432</v>
      </c>
      <c r="X1283" s="5">
        <v>34.130000000000003</v>
      </c>
    </row>
    <row r="1284" spans="23:24" x14ac:dyDescent="0.25">
      <c r="W1284" s="7">
        <v>16085</v>
      </c>
      <c r="X1284" s="5">
        <v>34.120000000000005</v>
      </c>
    </row>
    <row r="1285" spans="23:24" x14ac:dyDescent="0.25">
      <c r="W1285" s="9" t="s">
        <v>1259</v>
      </c>
      <c r="X1285" s="5">
        <v>34.120000000000005</v>
      </c>
    </row>
    <row r="1286" spans="23:24" x14ac:dyDescent="0.25">
      <c r="W1286" s="7">
        <v>13590</v>
      </c>
      <c r="X1286" s="5">
        <v>34.049999999999997</v>
      </c>
    </row>
    <row r="1287" spans="23:24" x14ac:dyDescent="0.25">
      <c r="W1287" s="9" t="s">
        <v>423</v>
      </c>
      <c r="X1287" s="5">
        <v>34.049999999999997</v>
      </c>
    </row>
    <row r="1288" spans="23:24" x14ac:dyDescent="0.25">
      <c r="W1288" s="7">
        <v>14047</v>
      </c>
      <c r="X1288" s="5">
        <v>34</v>
      </c>
    </row>
    <row r="1289" spans="23:24" x14ac:dyDescent="0.25">
      <c r="W1289" s="9" t="s">
        <v>576</v>
      </c>
      <c r="X1289" s="5">
        <v>34</v>
      </c>
    </row>
    <row r="1290" spans="23:24" x14ac:dyDescent="0.25">
      <c r="W1290" s="7">
        <v>15221</v>
      </c>
      <c r="X1290" s="5">
        <v>34</v>
      </c>
    </row>
    <row r="1291" spans="23:24" x14ac:dyDescent="0.25">
      <c r="W1291" s="9" t="s">
        <v>971</v>
      </c>
      <c r="X1291" s="5">
        <v>34</v>
      </c>
    </row>
    <row r="1292" spans="23:24" x14ac:dyDescent="0.25">
      <c r="W1292" s="7">
        <v>15570</v>
      </c>
      <c r="X1292" s="5">
        <v>33.950000000000003</v>
      </c>
    </row>
    <row r="1293" spans="23:24" x14ac:dyDescent="0.25">
      <c r="W1293" s="9" t="s">
        <v>1071</v>
      </c>
      <c r="X1293" s="5">
        <v>33.950000000000003</v>
      </c>
    </row>
    <row r="1294" spans="23:24" x14ac:dyDescent="0.25">
      <c r="W1294" s="7">
        <v>18109</v>
      </c>
      <c r="X1294" s="5">
        <v>33.93</v>
      </c>
    </row>
    <row r="1295" spans="23:24" x14ac:dyDescent="0.25">
      <c r="W1295" s="9" t="s">
        <v>1992</v>
      </c>
      <c r="X1295" s="5">
        <v>33.93</v>
      </c>
    </row>
    <row r="1296" spans="23:24" x14ac:dyDescent="0.25">
      <c r="W1296" s="7">
        <v>16784</v>
      </c>
      <c r="X1296" s="5">
        <v>33.75</v>
      </c>
    </row>
    <row r="1297" spans="23:24" x14ac:dyDescent="0.25">
      <c r="W1297" s="9" t="s">
        <v>1510</v>
      </c>
      <c r="X1297" s="5">
        <v>33.75</v>
      </c>
    </row>
    <row r="1298" spans="23:24" x14ac:dyDescent="0.25">
      <c r="W1298" s="7">
        <v>16264</v>
      </c>
      <c r="X1298" s="5">
        <v>33.700000000000003</v>
      </c>
    </row>
    <row r="1299" spans="23:24" x14ac:dyDescent="0.25">
      <c r="W1299" s="9" t="s">
        <v>1332</v>
      </c>
      <c r="X1299" s="5">
        <v>33.700000000000003</v>
      </c>
    </row>
    <row r="1300" spans="23:24" x14ac:dyDescent="0.25">
      <c r="W1300" s="7">
        <v>15062</v>
      </c>
      <c r="X1300" s="5">
        <v>33.6</v>
      </c>
    </row>
    <row r="1301" spans="23:24" x14ac:dyDescent="0.25">
      <c r="W1301" s="9" t="s">
        <v>928</v>
      </c>
      <c r="X1301" s="5">
        <v>33.6</v>
      </c>
    </row>
    <row r="1302" spans="23:24" x14ac:dyDescent="0.25">
      <c r="W1302" s="7">
        <v>13999</v>
      </c>
      <c r="X1302" s="5">
        <v>33.6</v>
      </c>
    </row>
    <row r="1303" spans="23:24" x14ac:dyDescent="0.25">
      <c r="W1303" s="9" t="s">
        <v>558</v>
      </c>
      <c r="X1303" s="5">
        <v>33.6</v>
      </c>
    </row>
    <row r="1304" spans="23:24" x14ac:dyDescent="0.25">
      <c r="W1304" s="7">
        <v>14493</v>
      </c>
      <c r="X1304" s="5">
        <v>33.599999999999994</v>
      </c>
    </row>
    <row r="1305" spans="23:24" x14ac:dyDescent="0.25">
      <c r="W1305" s="9" t="s">
        <v>724</v>
      </c>
      <c r="X1305" s="5">
        <v>33.599999999999994</v>
      </c>
    </row>
    <row r="1306" spans="23:24" x14ac:dyDescent="0.25">
      <c r="W1306" s="7">
        <v>13495</v>
      </c>
      <c r="X1306" s="5">
        <v>33.599999999999994</v>
      </c>
    </row>
    <row r="1307" spans="23:24" x14ac:dyDescent="0.25">
      <c r="W1307" s="9" t="s">
        <v>390</v>
      </c>
      <c r="X1307" s="5">
        <v>33.599999999999994</v>
      </c>
    </row>
    <row r="1308" spans="23:24" x14ac:dyDescent="0.25">
      <c r="W1308" s="7">
        <v>15796</v>
      </c>
      <c r="X1308" s="5">
        <v>33.5</v>
      </c>
    </row>
    <row r="1309" spans="23:24" x14ac:dyDescent="0.25">
      <c r="W1309" s="9" t="s">
        <v>1151</v>
      </c>
      <c r="X1309" s="5">
        <v>33.5</v>
      </c>
    </row>
    <row r="1310" spans="23:24" x14ac:dyDescent="0.25">
      <c r="W1310" s="7">
        <v>12933</v>
      </c>
      <c r="X1310" s="5">
        <v>33.450000000000003</v>
      </c>
    </row>
    <row r="1311" spans="23:24" x14ac:dyDescent="0.25">
      <c r="W1311" s="9" t="s">
        <v>204</v>
      </c>
      <c r="X1311" s="5">
        <v>33.450000000000003</v>
      </c>
    </row>
    <row r="1312" spans="23:24" x14ac:dyDescent="0.25">
      <c r="W1312" s="7">
        <v>14649</v>
      </c>
      <c r="X1312" s="5">
        <v>33.200000000000003</v>
      </c>
    </row>
    <row r="1313" spans="23:24" x14ac:dyDescent="0.25">
      <c r="W1313" s="9" t="s">
        <v>790</v>
      </c>
      <c r="X1313" s="5">
        <v>33.200000000000003</v>
      </c>
    </row>
    <row r="1314" spans="23:24" x14ac:dyDescent="0.25">
      <c r="W1314" s="7">
        <v>14496</v>
      </c>
      <c r="X1314" s="5">
        <v>33.15</v>
      </c>
    </row>
    <row r="1315" spans="23:24" x14ac:dyDescent="0.25">
      <c r="W1315" s="9" t="s">
        <v>725</v>
      </c>
      <c r="X1315" s="5">
        <v>33.15</v>
      </c>
    </row>
    <row r="1316" spans="23:24" x14ac:dyDescent="0.25">
      <c r="W1316" s="7">
        <v>12935</v>
      </c>
      <c r="X1316" s="5">
        <v>33.15</v>
      </c>
    </row>
    <row r="1317" spans="23:24" x14ac:dyDescent="0.25">
      <c r="W1317" s="9" t="s">
        <v>206</v>
      </c>
      <c r="X1317" s="5">
        <v>33.15</v>
      </c>
    </row>
    <row r="1318" spans="23:24" x14ac:dyDescent="0.25">
      <c r="W1318" s="7">
        <v>12631</v>
      </c>
      <c r="X1318" s="5">
        <v>33.1</v>
      </c>
    </row>
    <row r="1319" spans="23:24" x14ac:dyDescent="0.25">
      <c r="W1319" s="9" t="s">
        <v>95</v>
      </c>
      <c r="X1319" s="5">
        <v>33.1</v>
      </c>
    </row>
    <row r="1320" spans="23:24" x14ac:dyDescent="0.25">
      <c r="W1320" s="7">
        <v>17635</v>
      </c>
      <c r="X1320" s="5">
        <v>33</v>
      </c>
    </row>
    <row r="1321" spans="23:24" x14ac:dyDescent="0.25">
      <c r="W1321" s="9" t="s">
        <v>1816</v>
      </c>
      <c r="X1321" s="5">
        <v>33</v>
      </c>
    </row>
    <row r="1322" spans="23:24" x14ac:dyDescent="0.25">
      <c r="W1322" s="7">
        <v>15544</v>
      </c>
      <c r="X1322" s="5">
        <v>33</v>
      </c>
    </row>
    <row r="1323" spans="23:24" x14ac:dyDescent="0.25">
      <c r="W1323" s="9" t="s">
        <v>1062</v>
      </c>
      <c r="X1323" s="5">
        <v>33</v>
      </c>
    </row>
    <row r="1324" spans="23:24" x14ac:dyDescent="0.25">
      <c r="W1324" s="7">
        <v>16174</v>
      </c>
      <c r="X1324" s="5">
        <v>33</v>
      </c>
    </row>
    <row r="1325" spans="23:24" x14ac:dyDescent="0.25">
      <c r="W1325" s="9" t="s">
        <v>1295</v>
      </c>
      <c r="X1325" s="5">
        <v>33</v>
      </c>
    </row>
    <row r="1326" spans="23:24" x14ac:dyDescent="0.25">
      <c r="W1326" s="7">
        <v>14885</v>
      </c>
      <c r="X1326" s="5">
        <v>33</v>
      </c>
    </row>
    <row r="1327" spans="23:24" x14ac:dyDescent="0.25">
      <c r="W1327" s="9" t="s">
        <v>867</v>
      </c>
      <c r="X1327" s="5">
        <v>33</v>
      </c>
    </row>
    <row r="1328" spans="23:24" x14ac:dyDescent="0.25">
      <c r="W1328" s="7">
        <v>14952</v>
      </c>
      <c r="X1328" s="5">
        <v>33</v>
      </c>
    </row>
    <row r="1329" spans="23:24" x14ac:dyDescent="0.25">
      <c r="W1329" s="9" t="s">
        <v>887</v>
      </c>
      <c r="X1329" s="5">
        <v>33</v>
      </c>
    </row>
    <row r="1330" spans="23:24" x14ac:dyDescent="0.25">
      <c r="W1330" s="7">
        <v>13126</v>
      </c>
      <c r="X1330" s="5">
        <v>33</v>
      </c>
    </row>
    <row r="1331" spans="23:24" x14ac:dyDescent="0.25">
      <c r="W1331" s="9" t="s">
        <v>273</v>
      </c>
      <c r="X1331" s="5">
        <v>33</v>
      </c>
    </row>
    <row r="1332" spans="23:24" x14ac:dyDescent="0.25">
      <c r="W1332" s="7">
        <v>13048</v>
      </c>
      <c r="X1332" s="5">
        <v>33</v>
      </c>
    </row>
    <row r="1333" spans="23:24" x14ac:dyDescent="0.25">
      <c r="W1333" s="9" t="s">
        <v>242</v>
      </c>
      <c r="X1333" s="5">
        <v>33</v>
      </c>
    </row>
    <row r="1334" spans="23:24" x14ac:dyDescent="0.25">
      <c r="W1334" s="7">
        <v>13021</v>
      </c>
      <c r="X1334" s="5">
        <v>33</v>
      </c>
    </row>
    <row r="1335" spans="23:24" x14ac:dyDescent="0.25">
      <c r="W1335" s="9" t="s">
        <v>233</v>
      </c>
      <c r="X1335" s="5">
        <v>33</v>
      </c>
    </row>
    <row r="1336" spans="23:24" x14ac:dyDescent="0.25">
      <c r="W1336" s="7">
        <v>12683</v>
      </c>
      <c r="X1336" s="5">
        <v>33</v>
      </c>
    </row>
    <row r="1337" spans="23:24" x14ac:dyDescent="0.25">
      <c r="W1337" s="9" t="s">
        <v>113</v>
      </c>
      <c r="X1337" s="5">
        <v>33</v>
      </c>
    </row>
    <row r="1338" spans="23:24" x14ac:dyDescent="0.25">
      <c r="W1338" s="7">
        <v>13280</v>
      </c>
      <c r="X1338" s="5">
        <v>33</v>
      </c>
    </row>
    <row r="1339" spans="23:24" x14ac:dyDescent="0.25">
      <c r="W1339" s="9" t="s">
        <v>322</v>
      </c>
      <c r="X1339" s="5">
        <v>33</v>
      </c>
    </row>
    <row r="1340" spans="23:24" x14ac:dyDescent="0.25">
      <c r="W1340" s="7">
        <v>13969</v>
      </c>
      <c r="X1340" s="5">
        <v>32.949999999999996</v>
      </c>
    </row>
    <row r="1341" spans="23:24" x14ac:dyDescent="0.25">
      <c r="W1341" s="9" t="s">
        <v>546</v>
      </c>
      <c r="X1341" s="5">
        <v>32.949999999999996</v>
      </c>
    </row>
    <row r="1342" spans="23:24" x14ac:dyDescent="0.25">
      <c r="W1342" s="7">
        <v>14817</v>
      </c>
      <c r="X1342" s="5">
        <v>32.880000000000003</v>
      </c>
    </row>
    <row r="1343" spans="23:24" x14ac:dyDescent="0.25">
      <c r="W1343" s="9" t="s">
        <v>841</v>
      </c>
      <c r="X1343" s="5">
        <v>32.880000000000003</v>
      </c>
    </row>
    <row r="1344" spans="23:24" x14ac:dyDescent="0.25">
      <c r="W1344" s="7">
        <v>13975</v>
      </c>
      <c r="X1344" s="5">
        <v>32.729999999999997</v>
      </c>
    </row>
    <row r="1345" spans="23:24" x14ac:dyDescent="0.25">
      <c r="W1345" s="9" t="s">
        <v>548</v>
      </c>
      <c r="X1345" s="5">
        <v>32.729999999999997</v>
      </c>
    </row>
    <row r="1346" spans="23:24" x14ac:dyDescent="0.25">
      <c r="W1346" s="7">
        <v>16086</v>
      </c>
      <c r="X1346" s="5">
        <v>32.700000000000003</v>
      </c>
    </row>
    <row r="1347" spans="23:24" x14ac:dyDescent="0.25">
      <c r="W1347" s="9" t="s">
        <v>1260</v>
      </c>
      <c r="X1347" s="5">
        <v>32.700000000000003</v>
      </c>
    </row>
    <row r="1348" spans="23:24" x14ac:dyDescent="0.25">
      <c r="W1348" s="7">
        <v>15384</v>
      </c>
      <c r="X1348" s="5">
        <v>32.700000000000003</v>
      </c>
    </row>
    <row r="1349" spans="23:24" x14ac:dyDescent="0.25">
      <c r="W1349" s="9" t="s">
        <v>1015</v>
      </c>
      <c r="X1349" s="5">
        <v>32.700000000000003</v>
      </c>
    </row>
    <row r="1350" spans="23:24" x14ac:dyDescent="0.25">
      <c r="W1350" s="7">
        <v>14897</v>
      </c>
      <c r="X1350" s="5">
        <v>32.700000000000003</v>
      </c>
    </row>
    <row r="1351" spans="23:24" x14ac:dyDescent="0.25">
      <c r="W1351" s="9" t="s">
        <v>872</v>
      </c>
      <c r="X1351" s="5">
        <v>32.700000000000003</v>
      </c>
    </row>
    <row r="1352" spans="23:24" x14ac:dyDescent="0.25">
      <c r="W1352" s="7">
        <v>14938</v>
      </c>
      <c r="X1352" s="5">
        <v>32.680000000000007</v>
      </c>
    </row>
    <row r="1353" spans="23:24" x14ac:dyDescent="0.25">
      <c r="W1353" s="9" t="s">
        <v>884</v>
      </c>
      <c r="X1353" s="5">
        <v>32.680000000000007</v>
      </c>
    </row>
    <row r="1354" spans="23:24" x14ac:dyDescent="0.25">
      <c r="W1354" s="7">
        <v>15862</v>
      </c>
      <c r="X1354" s="5">
        <v>32.589999999999996</v>
      </c>
    </row>
    <row r="1355" spans="23:24" x14ac:dyDescent="0.25">
      <c r="W1355" s="9" t="s">
        <v>1176</v>
      </c>
      <c r="X1355" s="5">
        <v>32.589999999999996</v>
      </c>
    </row>
    <row r="1356" spans="23:24" x14ac:dyDescent="0.25">
      <c r="W1356" s="7">
        <v>15260</v>
      </c>
      <c r="X1356" s="5">
        <v>32.550000000000004</v>
      </c>
    </row>
    <row r="1357" spans="23:24" x14ac:dyDescent="0.25">
      <c r="W1357" s="9" t="s">
        <v>981</v>
      </c>
      <c r="X1357" s="5">
        <v>32.550000000000004</v>
      </c>
    </row>
    <row r="1358" spans="23:24" x14ac:dyDescent="0.25">
      <c r="W1358" s="7">
        <v>15073</v>
      </c>
      <c r="X1358" s="5">
        <v>32.549999999999997</v>
      </c>
    </row>
    <row r="1359" spans="23:24" x14ac:dyDescent="0.25">
      <c r="W1359" s="9" t="s">
        <v>932</v>
      </c>
      <c r="X1359" s="5">
        <v>32.549999999999997</v>
      </c>
    </row>
    <row r="1360" spans="23:24" x14ac:dyDescent="0.25">
      <c r="W1360" s="7">
        <v>16120</v>
      </c>
      <c r="X1360" s="5">
        <v>32.46</v>
      </c>
    </row>
    <row r="1361" spans="23:24" x14ac:dyDescent="0.25">
      <c r="W1361" s="9" t="s">
        <v>1275</v>
      </c>
      <c r="X1361" s="5">
        <v>32.46</v>
      </c>
    </row>
    <row r="1362" spans="23:24" x14ac:dyDescent="0.25">
      <c r="W1362" s="7">
        <v>16833</v>
      </c>
      <c r="X1362" s="5">
        <v>32.4</v>
      </c>
    </row>
    <row r="1363" spans="23:24" x14ac:dyDescent="0.25">
      <c r="W1363" s="9" t="s">
        <v>1527</v>
      </c>
      <c r="X1363" s="5">
        <v>32.4</v>
      </c>
    </row>
    <row r="1364" spans="23:24" x14ac:dyDescent="0.25">
      <c r="W1364" s="7">
        <v>15080</v>
      </c>
      <c r="X1364" s="5">
        <v>32.4</v>
      </c>
    </row>
    <row r="1365" spans="23:24" x14ac:dyDescent="0.25">
      <c r="W1365" s="9" t="s">
        <v>935</v>
      </c>
      <c r="X1365" s="5">
        <v>32.4</v>
      </c>
    </row>
    <row r="1366" spans="23:24" x14ac:dyDescent="0.25">
      <c r="W1366" s="7">
        <v>12926</v>
      </c>
      <c r="X1366" s="5">
        <v>32.39</v>
      </c>
    </row>
    <row r="1367" spans="23:24" x14ac:dyDescent="0.25">
      <c r="W1367" s="9" t="s">
        <v>200</v>
      </c>
      <c r="X1367" s="5">
        <v>32.39</v>
      </c>
    </row>
    <row r="1368" spans="23:24" x14ac:dyDescent="0.25">
      <c r="W1368" s="7">
        <v>14505</v>
      </c>
      <c r="X1368" s="5">
        <v>32.25</v>
      </c>
    </row>
    <row r="1369" spans="23:24" x14ac:dyDescent="0.25">
      <c r="W1369" s="9" t="s">
        <v>728</v>
      </c>
      <c r="X1369" s="5">
        <v>32.25</v>
      </c>
    </row>
    <row r="1370" spans="23:24" x14ac:dyDescent="0.25">
      <c r="W1370" s="7">
        <v>12863</v>
      </c>
      <c r="X1370" s="5">
        <v>32.25</v>
      </c>
    </row>
    <row r="1371" spans="23:24" x14ac:dyDescent="0.25">
      <c r="W1371" s="9" t="s">
        <v>183</v>
      </c>
      <c r="X1371" s="5">
        <v>32.25</v>
      </c>
    </row>
    <row r="1372" spans="23:24" x14ac:dyDescent="0.25">
      <c r="W1372" s="7">
        <v>17091</v>
      </c>
      <c r="X1372" s="5">
        <v>32</v>
      </c>
    </row>
    <row r="1373" spans="23:24" x14ac:dyDescent="0.25">
      <c r="W1373" s="9" t="s">
        <v>1617</v>
      </c>
      <c r="X1373" s="5">
        <v>32</v>
      </c>
    </row>
    <row r="1374" spans="23:24" x14ac:dyDescent="0.25">
      <c r="W1374" s="7">
        <v>16254</v>
      </c>
      <c r="X1374" s="5">
        <v>31.800000000000004</v>
      </c>
    </row>
    <row r="1375" spans="23:24" x14ac:dyDescent="0.25">
      <c r="W1375" s="9" t="s">
        <v>1326</v>
      </c>
      <c r="X1375" s="5">
        <v>31.800000000000004</v>
      </c>
    </row>
    <row r="1376" spans="23:24" x14ac:dyDescent="0.25">
      <c r="W1376" s="7">
        <v>16934</v>
      </c>
      <c r="X1376" s="5">
        <v>31.8</v>
      </c>
    </row>
    <row r="1377" spans="23:24" x14ac:dyDescent="0.25">
      <c r="W1377" s="9" t="s">
        <v>1564</v>
      </c>
      <c r="X1377" s="5">
        <v>31.8</v>
      </c>
    </row>
    <row r="1378" spans="23:24" x14ac:dyDescent="0.25">
      <c r="W1378" s="7">
        <v>13156</v>
      </c>
      <c r="X1378" s="5">
        <v>31.75</v>
      </c>
    </row>
    <row r="1379" spans="23:24" x14ac:dyDescent="0.25">
      <c r="W1379" s="9" t="s">
        <v>287</v>
      </c>
      <c r="X1379" s="5">
        <v>31.75</v>
      </c>
    </row>
    <row r="1380" spans="23:24" x14ac:dyDescent="0.25">
      <c r="W1380" s="7">
        <v>16395</v>
      </c>
      <c r="X1380" s="5">
        <v>31.6</v>
      </c>
    </row>
    <row r="1381" spans="23:24" x14ac:dyDescent="0.25">
      <c r="W1381" s="9" t="s">
        <v>1373</v>
      </c>
      <c r="X1381" s="5">
        <v>31.6</v>
      </c>
    </row>
    <row r="1382" spans="23:24" x14ac:dyDescent="0.25">
      <c r="W1382" s="7">
        <v>13291</v>
      </c>
      <c r="X1382" s="5">
        <v>31.599999999999998</v>
      </c>
    </row>
    <row r="1383" spans="23:24" x14ac:dyDescent="0.25">
      <c r="W1383" s="9" t="s">
        <v>324</v>
      </c>
      <c r="X1383" s="5">
        <v>31.599999999999998</v>
      </c>
    </row>
    <row r="1384" spans="23:24" x14ac:dyDescent="0.25">
      <c r="W1384" s="7">
        <v>17271</v>
      </c>
      <c r="X1384" s="5">
        <v>31.590000000000003</v>
      </c>
    </row>
    <row r="1385" spans="23:24" x14ac:dyDescent="0.25">
      <c r="W1385" s="9" t="s">
        <v>1690</v>
      </c>
      <c r="X1385" s="5">
        <v>31.590000000000003</v>
      </c>
    </row>
    <row r="1386" spans="23:24" x14ac:dyDescent="0.25">
      <c r="W1386" s="7">
        <v>13018</v>
      </c>
      <c r="X1386" s="5">
        <v>31.56</v>
      </c>
    </row>
    <row r="1387" spans="23:24" x14ac:dyDescent="0.25">
      <c r="W1387" s="9" t="s">
        <v>232</v>
      </c>
      <c r="X1387" s="5">
        <v>31.56</v>
      </c>
    </row>
    <row r="1388" spans="23:24" x14ac:dyDescent="0.25">
      <c r="W1388" s="7">
        <v>13448</v>
      </c>
      <c r="X1388" s="5">
        <v>31.550000000000004</v>
      </c>
    </row>
    <row r="1389" spans="23:24" x14ac:dyDescent="0.25">
      <c r="W1389" s="9" t="s">
        <v>376</v>
      </c>
      <c r="X1389" s="5">
        <v>31.550000000000004</v>
      </c>
    </row>
    <row r="1390" spans="23:24" x14ac:dyDescent="0.25">
      <c r="W1390" s="7">
        <v>13069</v>
      </c>
      <c r="X1390" s="5">
        <v>31.55</v>
      </c>
    </row>
    <row r="1391" spans="23:24" x14ac:dyDescent="0.25">
      <c r="W1391" s="9" t="s">
        <v>250</v>
      </c>
      <c r="X1391" s="5">
        <v>31.55</v>
      </c>
    </row>
    <row r="1392" spans="23:24" x14ac:dyDescent="0.25">
      <c r="W1392" s="7">
        <v>17068</v>
      </c>
      <c r="X1392" s="5">
        <v>31.080000000000002</v>
      </c>
    </row>
    <row r="1393" spans="23:24" x14ac:dyDescent="0.25">
      <c r="W1393" s="9" t="s">
        <v>1610</v>
      </c>
      <c r="X1393" s="5">
        <v>31.080000000000002</v>
      </c>
    </row>
    <row r="1394" spans="23:24" x14ac:dyDescent="0.25">
      <c r="W1394" s="7">
        <v>15827</v>
      </c>
      <c r="X1394" s="5">
        <v>31.050000000000004</v>
      </c>
    </row>
    <row r="1395" spans="23:24" x14ac:dyDescent="0.25">
      <c r="W1395" s="9" t="s">
        <v>1164</v>
      </c>
      <c r="X1395" s="5">
        <v>31.050000000000004</v>
      </c>
    </row>
    <row r="1396" spans="23:24" x14ac:dyDescent="0.25">
      <c r="W1396" s="7">
        <v>17731</v>
      </c>
      <c r="X1396" s="5">
        <v>30.9</v>
      </c>
    </row>
    <row r="1397" spans="23:24" x14ac:dyDescent="0.25">
      <c r="W1397" s="9" t="s">
        <v>1855</v>
      </c>
      <c r="X1397" s="5">
        <v>30.9</v>
      </c>
    </row>
    <row r="1398" spans="23:24" x14ac:dyDescent="0.25">
      <c r="W1398" s="7">
        <v>16639</v>
      </c>
      <c r="X1398" s="5">
        <v>30.9</v>
      </c>
    </row>
    <row r="1399" spans="23:24" x14ac:dyDescent="0.25">
      <c r="W1399" s="9" t="s">
        <v>1455</v>
      </c>
      <c r="X1399" s="5">
        <v>30.9</v>
      </c>
    </row>
    <row r="1400" spans="23:24" x14ac:dyDescent="0.25">
      <c r="W1400" s="7">
        <v>12511</v>
      </c>
      <c r="X1400" s="5">
        <v>30.9</v>
      </c>
    </row>
    <row r="1401" spans="23:24" x14ac:dyDescent="0.25">
      <c r="W1401" s="9" t="s">
        <v>73</v>
      </c>
      <c r="X1401" s="5">
        <v>30.9</v>
      </c>
    </row>
    <row r="1402" spans="23:24" x14ac:dyDescent="0.25">
      <c r="W1402" s="7">
        <v>13775</v>
      </c>
      <c r="X1402" s="5">
        <v>30.9</v>
      </c>
    </row>
    <row r="1403" spans="23:24" x14ac:dyDescent="0.25">
      <c r="W1403" s="9" t="s">
        <v>491</v>
      </c>
      <c r="X1403" s="5">
        <v>30.9</v>
      </c>
    </row>
    <row r="1404" spans="23:24" x14ac:dyDescent="0.25">
      <c r="W1404" s="7">
        <v>16383</v>
      </c>
      <c r="X1404" s="5">
        <v>30.650000000000002</v>
      </c>
    </row>
    <row r="1405" spans="23:24" x14ac:dyDescent="0.25">
      <c r="W1405" s="9" t="s">
        <v>1366</v>
      </c>
      <c r="X1405" s="5">
        <v>30.650000000000002</v>
      </c>
    </row>
    <row r="1406" spans="23:24" x14ac:dyDescent="0.25">
      <c r="W1406" s="7">
        <v>16176</v>
      </c>
      <c r="X1406" s="5">
        <v>30.600000000000005</v>
      </c>
    </row>
    <row r="1407" spans="23:24" x14ac:dyDescent="0.25">
      <c r="W1407" s="9" t="s">
        <v>1297</v>
      </c>
      <c r="X1407" s="5">
        <v>30.600000000000005</v>
      </c>
    </row>
    <row r="1408" spans="23:24" x14ac:dyDescent="0.25">
      <c r="W1408" s="7">
        <v>17880</v>
      </c>
      <c r="X1408" s="5">
        <v>30.599999999999998</v>
      </c>
    </row>
    <row r="1409" spans="23:24" x14ac:dyDescent="0.25">
      <c r="W1409" s="9" t="s">
        <v>1910</v>
      </c>
      <c r="X1409" s="5">
        <v>30.599999999999998</v>
      </c>
    </row>
    <row r="1410" spans="23:24" x14ac:dyDescent="0.25">
      <c r="W1410" s="7">
        <v>17593</v>
      </c>
      <c r="X1410" s="5">
        <v>30.599999999999998</v>
      </c>
    </row>
    <row r="1411" spans="23:24" x14ac:dyDescent="0.25">
      <c r="W1411" s="9" t="s">
        <v>1801</v>
      </c>
      <c r="X1411" s="5">
        <v>30.599999999999998</v>
      </c>
    </row>
    <row r="1412" spans="23:24" x14ac:dyDescent="0.25">
      <c r="W1412" s="7">
        <v>17436</v>
      </c>
      <c r="X1412" s="5">
        <v>30.599999999999998</v>
      </c>
    </row>
    <row r="1413" spans="23:24" x14ac:dyDescent="0.25">
      <c r="W1413" s="9" t="s">
        <v>1752</v>
      </c>
      <c r="X1413" s="5">
        <v>30.599999999999998</v>
      </c>
    </row>
    <row r="1414" spans="23:24" x14ac:dyDescent="0.25">
      <c r="W1414" s="7">
        <v>16749</v>
      </c>
      <c r="X1414" s="5">
        <v>30.599999999999998</v>
      </c>
    </row>
    <row r="1415" spans="23:24" x14ac:dyDescent="0.25">
      <c r="W1415" s="9" t="s">
        <v>1496</v>
      </c>
      <c r="X1415" s="5">
        <v>30.599999999999998</v>
      </c>
    </row>
    <row r="1416" spans="23:24" x14ac:dyDescent="0.25">
      <c r="W1416" s="7">
        <v>15955</v>
      </c>
      <c r="X1416" s="5">
        <v>30.599999999999998</v>
      </c>
    </row>
    <row r="1417" spans="23:24" x14ac:dyDescent="0.25">
      <c r="W1417" s="9" t="s">
        <v>1205</v>
      </c>
      <c r="X1417" s="5">
        <v>30.599999999999998</v>
      </c>
    </row>
    <row r="1418" spans="23:24" x14ac:dyDescent="0.25">
      <c r="W1418" s="7">
        <v>16101</v>
      </c>
      <c r="X1418" s="5">
        <v>30.599999999999998</v>
      </c>
    </row>
    <row r="1419" spans="23:24" x14ac:dyDescent="0.25">
      <c r="W1419" s="9" t="s">
        <v>1266</v>
      </c>
      <c r="X1419" s="5">
        <v>30.599999999999998</v>
      </c>
    </row>
    <row r="1420" spans="23:24" x14ac:dyDescent="0.25">
      <c r="W1420" s="7">
        <v>16553</v>
      </c>
      <c r="X1420" s="5">
        <v>30.599999999999998</v>
      </c>
    </row>
    <row r="1421" spans="23:24" x14ac:dyDescent="0.25">
      <c r="W1421" s="9" t="s">
        <v>1429</v>
      </c>
      <c r="X1421" s="5">
        <v>30.599999999999998</v>
      </c>
    </row>
    <row r="1422" spans="23:24" x14ac:dyDescent="0.25">
      <c r="W1422" s="7">
        <v>14186</v>
      </c>
      <c r="X1422" s="5">
        <v>30.599999999999998</v>
      </c>
    </row>
    <row r="1423" spans="23:24" x14ac:dyDescent="0.25">
      <c r="W1423" s="9" t="s">
        <v>627</v>
      </c>
      <c r="X1423" s="5">
        <v>30.599999999999998</v>
      </c>
    </row>
    <row r="1424" spans="23:24" x14ac:dyDescent="0.25">
      <c r="W1424" s="7">
        <v>15278</v>
      </c>
      <c r="X1424" s="5">
        <v>30.599999999999998</v>
      </c>
    </row>
    <row r="1425" spans="23:24" x14ac:dyDescent="0.25">
      <c r="W1425" s="9" t="s">
        <v>987</v>
      </c>
      <c r="X1425" s="5">
        <v>30.599999999999998</v>
      </c>
    </row>
    <row r="1426" spans="23:24" x14ac:dyDescent="0.25">
      <c r="W1426" s="7">
        <v>17505</v>
      </c>
      <c r="X1426" s="5">
        <v>30.580000000000002</v>
      </c>
    </row>
    <row r="1427" spans="23:24" x14ac:dyDescent="0.25">
      <c r="W1427" s="9" t="s">
        <v>1769</v>
      </c>
      <c r="X1427" s="5">
        <v>30.580000000000002</v>
      </c>
    </row>
    <row r="1428" spans="23:24" x14ac:dyDescent="0.25">
      <c r="W1428" s="7">
        <v>13709</v>
      </c>
      <c r="X1428" s="5">
        <v>30.580000000000002</v>
      </c>
    </row>
    <row r="1429" spans="23:24" x14ac:dyDescent="0.25">
      <c r="W1429" s="9" t="s">
        <v>464</v>
      </c>
      <c r="X1429" s="5">
        <v>30.580000000000002</v>
      </c>
    </row>
    <row r="1430" spans="23:24" x14ac:dyDescent="0.25">
      <c r="W1430" s="7">
        <v>15631</v>
      </c>
      <c r="X1430" s="5">
        <v>30.479999999999997</v>
      </c>
    </row>
    <row r="1431" spans="23:24" x14ac:dyDescent="0.25">
      <c r="W1431" s="9" t="s">
        <v>1096</v>
      </c>
      <c r="X1431" s="5">
        <v>30.479999999999997</v>
      </c>
    </row>
    <row r="1432" spans="23:24" x14ac:dyDescent="0.25">
      <c r="W1432" s="7">
        <v>14221</v>
      </c>
      <c r="X1432" s="5">
        <v>30.300000000000004</v>
      </c>
    </row>
    <row r="1433" spans="23:24" x14ac:dyDescent="0.25">
      <c r="W1433" s="9" t="s">
        <v>637</v>
      </c>
      <c r="X1433" s="5">
        <v>30.300000000000004</v>
      </c>
    </row>
    <row r="1434" spans="23:24" x14ac:dyDescent="0.25">
      <c r="W1434" s="7">
        <v>16141</v>
      </c>
      <c r="X1434" s="5">
        <v>30.299999999999997</v>
      </c>
    </row>
    <row r="1435" spans="23:24" x14ac:dyDescent="0.25">
      <c r="W1435" s="9" t="s">
        <v>1286</v>
      </c>
      <c r="X1435" s="5">
        <v>30.299999999999997</v>
      </c>
    </row>
    <row r="1436" spans="23:24" x14ac:dyDescent="0.25">
      <c r="W1436" s="7">
        <v>14564</v>
      </c>
      <c r="X1436" s="5">
        <v>30.299999999999997</v>
      </c>
    </row>
    <row r="1437" spans="23:24" x14ac:dyDescent="0.25">
      <c r="W1437" s="9" t="s">
        <v>756</v>
      </c>
      <c r="X1437" s="5">
        <v>30.299999999999997</v>
      </c>
    </row>
    <row r="1438" spans="23:24" x14ac:dyDescent="0.25">
      <c r="W1438" s="7">
        <v>12510</v>
      </c>
      <c r="X1438" s="5">
        <v>30.299999999999997</v>
      </c>
    </row>
    <row r="1439" spans="23:24" x14ac:dyDescent="0.25">
      <c r="W1439" s="9" t="s">
        <v>72</v>
      </c>
      <c r="X1439" s="5">
        <v>30.299999999999997</v>
      </c>
    </row>
    <row r="1440" spans="23:24" x14ac:dyDescent="0.25">
      <c r="W1440" s="7">
        <v>13884</v>
      </c>
      <c r="X1440" s="5">
        <v>30.249999999999996</v>
      </c>
    </row>
    <row r="1441" spans="23:24" x14ac:dyDescent="0.25">
      <c r="W1441" s="9" t="s">
        <v>523</v>
      </c>
      <c r="X1441" s="5">
        <v>30.249999999999996</v>
      </c>
    </row>
    <row r="1442" spans="23:24" x14ac:dyDescent="0.25">
      <c r="W1442" s="7">
        <v>13026</v>
      </c>
      <c r="X1442" s="5">
        <v>30.119999999999997</v>
      </c>
    </row>
    <row r="1443" spans="23:24" x14ac:dyDescent="0.25">
      <c r="W1443" s="9" t="s">
        <v>234</v>
      </c>
      <c r="X1443" s="5">
        <v>30.119999999999997</v>
      </c>
    </row>
    <row r="1444" spans="23:24" x14ac:dyDescent="0.25">
      <c r="W1444" s="7">
        <v>12505</v>
      </c>
      <c r="X1444" s="5">
        <v>30.099999999999998</v>
      </c>
    </row>
    <row r="1445" spans="23:24" x14ac:dyDescent="0.25">
      <c r="W1445" s="9" t="s">
        <v>70</v>
      </c>
      <c r="X1445" s="5">
        <v>30.099999999999998</v>
      </c>
    </row>
    <row r="1446" spans="23:24" x14ac:dyDescent="0.25">
      <c r="W1446" s="7">
        <v>17284</v>
      </c>
      <c r="X1446" s="5">
        <v>30</v>
      </c>
    </row>
    <row r="1447" spans="23:24" x14ac:dyDescent="0.25">
      <c r="W1447" s="9" t="s">
        <v>1693</v>
      </c>
      <c r="X1447" s="5">
        <v>30</v>
      </c>
    </row>
    <row r="1448" spans="23:24" x14ac:dyDescent="0.25">
      <c r="W1448" s="7">
        <v>17397</v>
      </c>
      <c r="X1448" s="5">
        <v>30</v>
      </c>
    </row>
    <row r="1449" spans="23:24" x14ac:dyDescent="0.25">
      <c r="W1449" s="9" t="s">
        <v>1733</v>
      </c>
      <c r="X1449" s="5">
        <v>30</v>
      </c>
    </row>
    <row r="1450" spans="23:24" x14ac:dyDescent="0.25">
      <c r="W1450" s="7">
        <v>18197</v>
      </c>
      <c r="X1450" s="5">
        <v>30</v>
      </c>
    </row>
    <row r="1451" spans="23:24" x14ac:dyDescent="0.25">
      <c r="W1451" s="9" t="s">
        <v>2013</v>
      </c>
      <c r="X1451" s="5">
        <v>30</v>
      </c>
    </row>
    <row r="1452" spans="23:24" x14ac:dyDescent="0.25">
      <c r="W1452" s="7">
        <v>18206</v>
      </c>
      <c r="X1452" s="5">
        <v>30</v>
      </c>
    </row>
    <row r="1453" spans="23:24" x14ac:dyDescent="0.25">
      <c r="W1453" s="9" t="s">
        <v>2015</v>
      </c>
      <c r="X1453" s="5">
        <v>30</v>
      </c>
    </row>
    <row r="1454" spans="23:24" x14ac:dyDescent="0.25">
      <c r="W1454" s="7">
        <v>17096</v>
      </c>
      <c r="X1454" s="5">
        <v>30</v>
      </c>
    </row>
    <row r="1455" spans="23:24" x14ac:dyDescent="0.25">
      <c r="W1455" s="9" t="s">
        <v>1620</v>
      </c>
      <c r="X1455" s="5">
        <v>30</v>
      </c>
    </row>
    <row r="1456" spans="23:24" x14ac:dyDescent="0.25">
      <c r="W1456" s="7">
        <v>17809</v>
      </c>
      <c r="X1456" s="5">
        <v>30</v>
      </c>
    </row>
    <row r="1457" spans="23:24" x14ac:dyDescent="0.25">
      <c r="W1457" s="9" t="s">
        <v>1886</v>
      </c>
      <c r="X1457" s="5">
        <v>30</v>
      </c>
    </row>
    <row r="1458" spans="23:24" x14ac:dyDescent="0.25">
      <c r="W1458" s="7">
        <v>15559</v>
      </c>
      <c r="X1458" s="5">
        <v>30</v>
      </c>
    </row>
    <row r="1459" spans="23:24" x14ac:dyDescent="0.25">
      <c r="W1459" s="9" t="s">
        <v>1069</v>
      </c>
      <c r="X1459" s="5">
        <v>30</v>
      </c>
    </row>
    <row r="1460" spans="23:24" x14ac:dyDescent="0.25">
      <c r="W1460" s="7">
        <v>16441</v>
      </c>
      <c r="X1460" s="5">
        <v>30</v>
      </c>
    </row>
    <row r="1461" spans="23:24" x14ac:dyDescent="0.25">
      <c r="W1461" s="9" t="s">
        <v>1390</v>
      </c>
      <c r="X1461" s="5">
        <v>30</v>
      </c>
    </row>
    <row r="1462" spans="23:24" x14ac:dyDescent="0.25">
      <c r="W1462" s="7">
        <v>14236</v>
      </c>
      <c r="X1462" s="5">
        <v>30</v>
      </c>
    </row>
    <row r="1463" spans="23:24" x14ac:dyDescent="0.25">
      <c r="W1463" s="9" t="s">
        <v>643</v>
      </c>
      <c r="X1463" s="5">
        <v>30</v>
      </c>
    </row>
    <row r="1464" spans="23:24" x14ac:dyDescent="0.25">
      <c r="W1464" s="7">
        <v>14611</v>
      </c>
      <c r="X1464" s="5">
        <v>30</v>
      </c>
    </row>
    <row r="1465" spans="23:24" x14ac:dyDescent="0.25">
      <c r="W1465" s="9" t="s">
        <v>778</v>
      </c>
      <c r="X1465" s="5">
        <v>30</v>
      </c>
    </row>
    <row r="1466" spans="23:24" x14ac:dyDescent="0.25">
      <c r="W1466" s="7">
        <v>14512</v>
      </c>
      <c r="X1466" s="5">
        <v>30</v>
      </c>
    </row>
    <row r="1467" spans="23:24" x14ac:dyDescent="0.25">
      <c r="W1467" s="9" t="s">
        <v>734</v>
      </c>
      <c r="X1467" s="5">
        <v>30</v>
      </c>
    </row>
    <row r="1468" spans="23:24" x14ac:dyDescent="0.25">
      <c r="W1468" s="7">
        <v>15228</v>
      </c>
      <c r="X1468" s="5">
        <v>30</v>
      </c>
    </row>
    <row r="1469" spans="23:24" x14ac:dyDescent="0.25">
      <c r="W1469" s="9" t="s">
        <v>972</v>
      </c>
      <c r="X1469" s="5">
        <v>30</v>
      </c>
    </row>
    <row r="1470" spans="23:24" x14ac:dyDescent="0.25">
      <c r="W1470" s="7">
        <v>15400</v>
      </c>
      <c r="X1470" s="5">
        <v>30</v>
      </c>
    </row>
    <row r="1471" spans="23:24" x14ac:dyDescent="0.25">
      <c r="W1471" s="9" t="s">
        <v>1017</v>
      </c>
      <c r="X1471" s="5">
        <v>30</v>
      </c>
    </row>
    <row r="1472" spans="23:24" x14ac:dyDescent="0.25">
      <c r="W1472" s="7">
        <v>14285</v>
      </c>
      <c r="X1472" s="5">
        <v>30</v>
      </c>
    </row>
    <row r="1473" spans="23:24" x14ac:dyDescent="0.25">
      <c r="W1473" s="9" t="s">
        <v>660</v>
      </c>
      <c r="X1473" s="5">
        <v>30</v>
      </c>
    </row>
    <row r="1474" spans="23:24" x14ac:dyDescent="0.25">
      <c r="W1474" s="7">
        <v>15162</v>
      </c>
      <c r="X1474" s="5">
        <v>30</v>
      </c>
    </row>
    <row r="1475" spans="23:24" x14ac:dyDescent="0.25">
      <c r="W1475" s="9" t="s">
        <v>956</v>
      </c>
      <c r="X1475" s="5">
        <v>30</v>
      </c>
    </row>
    <row r="1476" spans="23:24" x14ac:dyDescent="0.25">
      <c r="W1476" s="7">
        <v>14219</v>
      </c>
      <c r="X1476" s="5">
        <v>30</v>
      </c>
    </row>
    <row r="1477" spans="23:24" x14ac:dyDescent="0.25">
      <c r="W1477" s="9" t="s">
        <v>636</v>
      </c>
      <c r="X1477" s="5">
        <v>30</v>
      </c>
    </row>
    <row r="1478" spans="23:24" x14ac:dyDescent="0.25">
      <c r="W1478" s="7">
        <v>13552</v>
      </c>
      <c r="X1478" s="5">
        <v>30</v>
      </c>
    </row>
    <row r="1479" spans="23:24" x14ac:dyDescent="0.25">
      <c r="W1479" s="9" t="s">
        <v>406</v>
      </c>
      <c r="X1479" s="5">
        <v>30</v>
      </c>
    </row>
    <row r="1480" spans="23:24" x14ac:dyDescent="0.25">
      <c r="W1480" s="7">
        <v>13129</v>
      </c>
      <c r="X1480" s="5">
        <v>30</v>
      </c>
    </row>
    <row r="1481" spans="23:24" x14ac:dyDescent="0.25">
      <c r="W1481" s="9" t="s">
        <v>274</v>
      </c>
      <c r="X1481" s="5">
        <v>30</v>
      </c>
    </row>
    <row r="1482" spans="23:24" x14ac:dyDescent="0.25">
      <c r="W1482" s="7">
        <v>13501</v>
      </c>
      <c r="X1482" s="5">
        <v>30</v>
      </c>
    </row>
    <row r="1483" spans="23:24" x14ac:dyDescent="0.25">
      <c r="W1483" s="9" t="s">
        <v>391</v>
      </c>
      <c r="X1483" s="5">
        <v>30</v>
      </c>
    </row>
    <row r="1484" spans="23:24" x14ac:dyDescent="0.25">
      <c r="W1484" s="7">
        <v>13397</v>
      </c>
      <c r="X1484" s="5">
        <v>30</v>
      </c>
    </row>
    <row r="1485" spans="23:24" x14ac:dyDescent="0.25">
      <c r="W1485" s="9" t="s">
        <v>356</v>
      </c>
      <c r="X1485" s="5">
        <v>30</v>
      </c>
    </row>
    <row r="1486" spans="23:24" x14ac:dyDescent="0.25">
      <c r="W1486" s="7">
        <v>12963</v>
      </c>
      <c r="X1486" s="5">
        <v>30</v>
      </c>
    </row>
    <row r="1487" spans="23:24" x14ac:dyDescent="0.25">
      <c r="W1487" s="9" t="s">
        <v>214</v>
      </c>
      <c r="X1487" s="5">
        <v>30</v>
      </c>
    </row>
    <row r="1488" spans="23:24" x14ac:dyDescent="0.25">
      <c r="W1488" s="7">
        <v>13870</v>
      </c>
      <c r="X1488" s="5">
        <v>29.999999999999996</v>
      </c>
    </row>
    <row r="1489" spans="23:24" x14ac:dyDescent="0.25">
      <c r="W1489" s="9" t="s">
        <v>513</v>
      </c>
      <c r="X1489" s="5">
        <v>29.999999999999996</v>
      </c>
    </row>
    <row r="1490" spans="23:24" x14ac:dyDescent="0.25">
      <c r="W1490" s="7">
        <v>12853</v>
      </c>
      <c r="X1490" s="5">
        <v>29.96</v>
      </c>
    </row>
    <row r="1491" spans="23:24" x14ac:dyDescent="0.25">
      <c r="W1491" s="9" t="s">
        <v>177</v>
      </c>
      <c r="X1491" s="5">
        <v>29.96</v>
      </c>
    </row>
    <row r="1492" spans="23:24" x14ac:dyDescent="0.25">
      <c r="W1492" s="7">
        <v>14008</v>
      </c>
      <c r="X1492" s="5">
        <v>29.85</v>
      </c>
    </row>
    <row r="1493" spans="23:24" x14ac:dyDescent="0.25">
      <c r="W1493" s="9" t="s">
        <v>563</v>
      </c>
      <c r="X1493" s="5">
        <v>29.85</v>
      </c>
    </row>
    <row r="1494" spans="23:24" x14ac:dyDescent="0.25">
      <c r="W1494" s="7">
        <v>14890</v>
      </c>
      <c r="X1494" s="5">
        <v>29.85</v>
      </c>
    </row>
    <row r="1495" spans="23:24" x14ac:dyDescent="0.25">
      <c r="W1495" s="9" t="s">
        <v>868</v>
      </c>
      <c r="X1495" s="5">
        <v>29.85</v>
      </c>
    </row>
    <row r="1496" spans="23:24" x14ac:dyDescent="0.25">
      <c r="W1496" s="7">
        <v>12778</v>
      </c>
      <c r="X1496" s="5">
        <v>29.85</v>
      </c>
    </row>
    <row r="1497" spans="23:24" x14ac:dyDescent="0.25">
      <c r="W1497" s="9" t="s">
        <v>151</v>
      </c>
      <c r="X1497" s="5">
        <v>29.85</v>
      </c>
    </row>
    <row r="1498" spans="23:24" x14ac:dyDescent="0.25">
      <c r="W1498" s="7">
        <v>17964</v>
      </c>
      <c r="X1498" s="5">
        <v>29.75</v>
      </c>
    </row>
    <row r="1499" spans="23:24" x14ac:dyDescent="0.25">
      <c r="W1499" s="9" t="s">
        <v>1932</v>
      </c>
      <c r="X1499" s="5">
        <v>29.75</v>
      </c>
    </row>
    <row r="1500" spans="23:24" x14ac:dyDescent="0.25">
      <c r="W1500" s="7">
        <v>16275</v>
      </c>
      <c r="X1500" s="5">
        <v>29.75</v>
      </c>
    </row>
    <row r="1501" spans="23:24" x14ac:dyDescent="0.25">
      <c r="W1501" s="9" t="s">
        <v>1335</v>
      </c>
      <c r="X1501" s="5">
        <v>29.75</v>
      </c>
    </row>
    <row r="1502" spans="23:24" x14ac:dyDescent="0.25">
      <c r="W1502" s="7">
        <v>13285</v>
      </c>
      <c r="X1502" s="5">
        <v>29.75</v>
      </c>
    </row>
    <row r="1503" spans="23:24" x14ac:dyDescent="0.25">
      <c r="W1503" s="9" t="s">
        <v>323</v>
      </c>
      <c r="X1503" s="5">
        <v>29.75</v>
      </c>
    </row>
    <row r="1504" spans="23:24" x14ac:dyDescent="0.25">
      <c r="W1504" s="7">
        <v>12849</v>
      </c>
      <c r="X1504" s="5">
        <v>29.75</v>
      </c>
    </row>
    <row r="1505" spans="23:24" x14ac:dyDescent="0.25">
      <c r="W1505" s="9" t="s">
        <v>176</v>
      </c>
      <c r="X1505" s="5">
        <v>29.75</v>
      </c>
    </row>
    <row r="1506" spans="23:24" x14ac:dyDescent="0.25">
      <c r="W1506" s="7">
        <v>16080</v>
      </c>
      <c r="X1506" s="5">
        <v>29.700000000000003</v>
      </c>
    </row>
    <row r="1507" spans="23:24" x14ac:dyDescent="0.25">
      <c r="W1507" s="9" t="s">
        <v>1257</v>
      </c>
      <c r="X1507" s="5">
        <v>29.700000000000003</v>
      </c>
    </row>
    <row r="1508" spans="23:24" x14ac:dyDescent="0.25">
      <c r="W1508" s="7">
        <v>13873</v>
      </c>
      <c r="X1508" s="5">
        <v>29.700000000000003</v>
      </c>
    </row>
    <row r="1509" spans="23:24" x14ac:dyDescent="0.25">
      <c r="W1509" s="9" t="s">
        <v>516</v>
      </c>
      <c r="X1509" s="5">
        <v>29.700000000000003</v>
      </c>
    </row>
    <row r="1510" spans="23:24" x14ac:dyDescent="0.25">
      <c r="W1510" s="7">
        <v>12857</v>
      </c>
      <c r="X1510" s="5">
        <v>29.700000000000003</v>
      </c>
    </row>
    <row r="1511" spans="23:24" x14ac:dyDescent="0.25">
      <c r="W1511" s="9" t="s">
        <v>180</v>
      </c>
      <c r="X1511" s="5">
        <v>29.700000000000003</v>
      </c>
    </row>
    <row r="1512" spans="23:24" x14ac:dyDescent="0.25">
      <c r="W1512" s="7">
        <v>13635</v>
      </c>
      <c r="X1512" s="5">
        <v>29.700000000000003</v>
      </c>
    </row>
    <row r="1513" spans="23:24" x14ac:dyDescent="0.25">
      <c r="W1513" s="9" t="s">
        <v>444</v>
      </c>
      <c r="X1513" s="5">
        <v>29.700000000000003</v>
      </c>
    </row>
    <row r="1514" spans="23:24" x14ac:dyDescent="0.25">
      <c r="W1514" s="7">
        <v>12531</v>
      </c>
      <c r="X1514" s="5">
        <v>29.700000000000003</v>
      </c>
    </row>
    <row r="1515" spans="23:24" x14ac:dyDescent="0.25">
      <c r="W1515" s="9" t="s">
        <v>77</v>
      </c>
      <c r="X1515" s="5">
        <v>29.700000000000003</v>
      </c>
    </row>
    <row r="1516" spans="23:24" x14ac:dyDescent="0.25">
      <c r="W1516" s="7">
        <v>13103</v>
      </c>
      <c r="X1516" s="5">
        <v>29.700000000000003</v>
      </c>
    </row>
    <row r="1517" spans="23:24" x14ac:dyDescent="0.25">
      <c r="W1517" s="9" t="s">
        <v>264</v>
      </c>
      <c r="X1517" s="5">
        <v>29.700000000000003</v>
      </c>
    </row>
    <row r="1518" spans="23:24" x14ac:dyDescent="0.25">
      <c r="W1518" s="7">
        <v>16655</v>
      </c>
      <c r="X1518" s="5">
        <v>29.7</v>
      </c>
    </row>
    <row r="1519" spans="23:24" x14ac:dyDescent="0.25">
      <c r="W1519" s="9" t="s">
        <v>1461</v>
      </c>
      <c r="X1519" s="5">
        <v>29.7</v>
      </c>
    </row>
    <row r="1520" spans="23:24" x14ac:dyDescent="0.25">
      <c r="W1520" s="7">
        <v>17728</v>
      </c>
      <c r="X1520" s="5">
        <v>29.6</v>
      </c>
    </row>
    <row r="1521" spans="23:24" x14ac:dyDescent="0.25">
      <c r="W1521" s="9" t="s">
        <v>1852</v>
      </c>
      <c r="X1521" s="5">
        <v>29.6</v>
      </c>
    </row>
    <row r="1522" spans="23:24" x14ac:dyDescent="0.25">
      <c r="W1522" s="7">
        <v>15425</v>
      </c>
      <c r="X1522" s="5">
        <v>29.6</v>
      </c>
    </row>
    <row r="1523" spans="23:24" x14ac:dyDescent="0.25">
      <c r="W1523" s="9" t="s">
        <v>1027</v>
      </c>
      <c r="X1523" s="5">
        <v>29.6</v>
      </c>
    </row>
    <row r="1524" spans="23:24" x14ac:dyDescent="0.25">
      <c r="W1524" s="7">
        <v>14159</v>
      </c>
      <c r="X1524" s="5">
        <v>29.599999999999998</v>
      </c>
    </row>
    <row r="1525" spans="23:24" x14ac:dyDescent="0.25">
      <c r="W1525" s="9" t="s">
        <v>616</v>
      </c>
      <c r="X1525" s="5">
        <v>29.599999999999998</v>
      </c>
    </row>
    <row r="1526" spans="23:24" x14ac:dyDescent="0.25">
      <c r="W1526" s="7">
        <v>17083</v>
      </c>
      <c r="X1526" s="5">
        <v>29.5</v>
      </c>
    </row>
    <row r="1527" spans="23:24" x14ac:dyDescent="0.25">
      <c r="W1527" s="9" t="s">
        <v>1614</v>
      </c>
      <c r="X1527" s="5">
        <v>29.5</v>
      </c>
    </row>
    <row r="1528" spans="23:24" x14ac:dyDescent="0.25">
      <c r="W1528" s="7">
        <v>18149</v>
      </c>
      <c r="X1528" s="5">
        <v>29.5</v>
      </c>
    </row>
    <row r="1529" spans="23:24" x14ac:dyDescent="0.25">
      <c r="W1529" s="9" t="s">
        <v>1998</v>
      </c>
      <c r="X1529" s="5">
        <v>29.5</v>
      </c>
    </row>
    <row r="1530" spans="23:24" x14ac:dyDescent="0.25">
      <c r="W1530" s="7">
        <v>13230</v>
      </c>
      <c r="X1530" s="5">
        <v>29.429999999999996</v>
      </c>
    </row>
    <row r="1531" spans="23:24" x14ac:dyDescent="0.25">
      <c r="W1531" s="9" t="s">
        <v>308</v>
      </c>
      <c r="X1531" s="5">
        <v>29.429999999999996</v>
      </c>
    </row>
    <row r="1532" spans="23:24" x14ac:dyDescent="0.25">
      <c r="W1532" s="7">
        <v>15353</v>
      </c>
      <c r="X1532" s="5">
        <v>29.25</v>
      </c>
    </row>
    <row r="1533" spans="23:24" x14ac:dyDescent="0.25">
      <c r="W1533" s="9" t="s">
        <v>1007</v>
      </c>
      <c r="X1533" s="5">
        <v>29.25</v>
      </c>
    </row>
    <row r="1534" spans="23:24" x14ac:dyDescent="0.25">
      <c r="W1534" s="7">
        <v>17700</v>
      </c>
      <c r="X1534" s="5">
        <v>28.950000000000003</v>
      </c>
    </row>
    <row r="1535" spans="23:24" x14ac:dyDescent="0.25">
      <c r="W1535" s="9" t="s">
        <v>1843</v>
      </c>
      <c r="X1535" s="5">
        <v>28.950000000000003</v>
      </c>
    </row>
    <row r="1536" spans="23:24" x14ac:dyDescent="0.25">
      <c r="W1536" s="7">
        <v>12758</v>
      </c>
      <c r="X1536" s="5">
        <v>28.5</v>
      </c>
    </row>
    <row r="1537" spans="23:24" x14ac:dyDescent="0.25">
      <c r="W1537" s="9" t="s">
        <v>142</v>
      </c>
      <c r="X1537" s="5">
        <v>28.5</v>
      </c>
    </row>
    <row r="1538" spans="23:24" x14ac:dyDescent="0.25">
      <c r="W1538" s="7">
        <v>13634</v>
      </c>
      <c r="X1538" s="5">
        <v>28.499999999999996</v>
      </c>
    </row>
    <row r="1539" spans="23:24" x14ac:dyDescent="0.25">
      <c r="W1539" s="9" t="s">
        <v>443</v>
      </c>
      <c r="X1539" s="5">
        <v>28.499999999999996</v>
      </c>
    </row>
    <row r="1540" spans="23:24" x14ac:dyDescent="0.25">
      <c r="W1540" s="7">
        <v>12637</v>
      </c>
      <c r="X1540" s="5">
        <v>28.450000000000003</v>
      </c>
    </row>
    <row r="1541" spans="23:24" x14ac:dyDescent="0.25">
      <c r="W1541" s="9" t="s">
        <v>99</v>
      </c>
      <c r="X1541" s="5">
        <v>28.450000000000003</v>
      </c>
    </row>
    <row r="1542" spans="23:24" x14ac:dyDescent="0.25">
      <c r="W1542" s="7">
        <v>16945</v>
      </c>
      <c r="X1542" s="5">
        <v>28.44</v>
      </c>
    </row>
    <row r="1543" spans="23:24" x14ac:dyDescent="0.25">
      <c r="W1543" s="9" t="s">
        <v>1569</v>
      </c>
      <c r="X1543" s="5">
        <v>28.44</v>
      </c>
    </row>
    <row r="1544" spans="23:24" x14ac:dyDescent="0.25">
      <c r="W1544" s="7">
        <v>13047</v>
      </c>
      <c r="X1544" s="5">
        <v>28.35</v>
      </c>
    </row>
    <row r="1545" spans="23:24" x14ac:dyDescent="0.25">
      <c r="W1545" s="9" t="s">
        <v>241</v>
      </c>
      <c r="X1545" s="5">
        <v>28.35</v>
      </c>
    </row>
    <row r="1546" spans="23:24" x14ac:dyDescent="0.25">
      <c r="W1546" s="7">
        <v>13032</v>
      </c>
      <c r="X1546" s="5">
        <v>28.2</v>
      </c>
    </row>
    <row r="1547" spans="23:24" x14ac:dyDescent="0.25">
      <c r="W1547" s="9" t="s">
        <v>236</v>
      </c>
      <c r="X1547" s="5">
        <v>28.2</v>
      </c>
    </row>
    <row r="1548" spans="23:24" x14ac:dyDescent="0.25">
      <c r="W1548" s="7">
        <v>13168</v>
      </c>
      <c r="X1548" s="5">
        <v>28.199999999999996</v>
      </c>
    </row>
    <row r="1549" spans="23:24" x14ac:dyDescent="0.25">
      <c r="W1549" s="9" t="s">
        <v>291</v>
      </c>
      <c r="X1549" s="5">
        <v>28.199999999999996</v>
      </c>
    </row>
    <row r="1550" spans="23:24" x14ac:dyDescent="0.25">
      <c r="W1550" s="7">
        <v>14710</v>
      </c>
      <c r="X1550" s="5">
        <v>28.150000000000002</v>
      </c>
    </row>
    <row r="1551" spans="23:24" x14ac:dyDescent="0.25">
      <c r="W1551" s="9" t="s">
        <v>812</v>
      </c>
      <c r="X1551" s="5">
        <v>28.150000000000002</v>
      </c>
    </row>
    <row r="1552" spans="23:24" x14ac:dyDescent="0.25">
      <c r="W1552" s="7">
        <v>14584</v>
      </c>
      <c r="X1552" s="5">
        <v>28.1</v>
      </c>
    </row>
    <row r="1553" spans="23:24" x14ac:dyDescent="0.25">
      <c r="W1553" s="9" t="s">
        <v>764</v>
      </c>
      <c r="X1553" s="5">
        <v>28.1</v>
      </c>
    </row>
    <row r="1554" spans="23:24" x14ac:dyDescent="0.25">
      <c r="W1554" s="7">
        <v>14276</v>
      </c>
      <c r="X1554" s="5">
        <v>28.050000000000004</v>
      </c>
    </row>
    <row r="1555" spans="23:24" x14ac:dyDescent="0.25">
      <c r="W1555" s="9" t="s">
        <v>656</v>
      </c>
      <c r="X1555" s="5">
        <v>28.050000000000004</v>
      </c>
    </row>
    <row r="1556" spans="23:24" x14ac:dyDescent="0.25">
      <c r="W1556" s="7">
        <v>17012</v>
      </c>
      <c r="X1556" s="5">
        <v>27.950000000000003</v>
      </c>
    </row>
    <row r="1557" spans="23:24" x14ac:dyDescent="0.25">
      <c r="W1557" s="9" t="s">
        <v>1590</v>
      </c>
      <c r="X1557" s="5">
        <v>27.950000000000003</v>
      </c>
    </row>
    <row r="1558" spans="23:24" x14ac:dyDescent="0.25">
      <c r="W1558" s="7">
        <v>14857</v>
      </c>
      <c r="X1558" s="5">
        <v>27.900000000000002</v>
      </c>
    </row>
    <row r="1559" spans="23:24" x14ac:dyDescent="0.25">
      <c r="W1559" s="9" t="s">
        <v>857</v>
      </c>
      <c r="X1559" s="5">
        <v>27.900000000000002</v>
      </c>
    </row>
    <row r="1560" spans="23:24" x14ac:dyDescent="0.25">
      <c r="W1560" s="7">
        <v>13706</v>
      </c>
      <c r="X1560" s="5">
        <v>27.900000000000002</v>
      </c>
    </row>
    <row r="1561" spans="23:24" x14ac:dyDescent="0.25">
      <c r="W1561" s="9" t="s">
        <v>462</v>
      </c>
      <c r="X1561" s="5">
        <v>27.900000000000002</v>
      </c>
    </row>
    <row r="1562" spans="23:24" x14ac:dyDescent="0.25">
      <c r="W1562" s="7">
        <v>13362</v>
      </c>
      <c r="X1562" s="5">
        <v>27.900000000000002</v>
      </c>
    </row>
    <row r="1563" spans="23:24" x14ac:dyDescent="0.25">
      <c r="W1563" s="9" t="s">
        <v>347</v>
      </c>
      <c r="X1563" s="5">
        <v>27.900000000000002</v>
      </c>
    </row>
    <row r="1564" spans="23:24" x14ac:dyDescent="0.25">
      <c r="W1564" s="7">
        <v>13652</v>
      </c>
      <c r="X1564" s="5">
        <v>27.900000000000002</v>
      </c>
    </row>
    <row r="1565" spans="23:24" x14ac:dyDescent="0.25">
      <c r="W1565" s="9" t="s">
        <v>447</v>
      </c>
      <c r="X1565" s="5">
        <v>27.900000000000002</v>
      </c>
    </row>
    <row r="1566" spans="23:24" x14ac:dyDescent="0.25">
      <c r="W1566" s="7">
        <v>13854</v>
      </c>
      <c r="X1566" s="5">
        <v>27.8</v>
      </c>
    </row>
    <row r="1567" spans="23:24" x14ac:dyDescent="0.25">
      <c r="W1567" s="9" t="s">
        <v>510</v>
      </c>
      <c r="X1567" s="5">
        <v>27.8</v>
      </c>
    </row>
    <row r="1568" spans="23:24" x14ac:dyDescent="0.25">
      <c r="W1568" s="7">
        <v>18199</v>
      </c>
      <c r="X1568" s="5">
        <v>27.799999999999997</v>
      </c>
    </row>
    <row r="1569" spans="23:24" x14ac:dyDescent="0.25">
      <c r="W1569" s="9" t="s">
        <v>2014</v>
      </c>
      <c r="X1569" s="5">
        <v>27.799999999999997</v>
      </c>
    </row>
    <row r="1570" spans="23:24" x14ac:dyDescent="0.25">
      <c r="W1570" s="7">
        <v>15747</v>
      </c>
      <c r="X1570" s="5">
        <v>27.75</v>
      </c>
    </row>
    <row r="1571" spans="23:24" x14ac:dyDescent="0.25">
      <c r="W1571" s="9" t="s">
        <v>1134</v>
      </c>
      <c r="X1571" s="5">
        <v>27.75</v>
      </c>
    </row>
    <row r="1572" spans="23:24" x14ac:dyDescent="0.25">
      <c r="W1572" s="7">
        <v>16830</v>
      </c>
      <c r="X1572" s="5">
        <v>27.650000000000002</v>
      </c>
    </row>
    <row r="1573" spans="23:24" x14ac:dyDescent="0.25">
      <c r="W1573" s="9" t="s">
        <v>1526</v>
      </c>
      <c r="X1573" s="5">
        <v>27.650000000000002</v>
      </c>
    </row>
    <row r="1574" spans="23:24" x14ac:dyDescent="0.25">
      <c r="W1574" s="7">
        <v>17602</v>
      </c>
      <c r="X1574" s="5">
        <v>27.6</v>
      </c>
    </row>
    <row r="1575" spans="23:24" x14ac:dyDescent="0.25">
      <c r="W1575" s="9" t="s">
        <v>1804</v>
      </c>
      <c r="X1575" s="5">
        <v>27.6</v>
      </c>
    </row>
    <row r="1576" spans="23:24" x14ac:dyDescent="0.25">
      <c r="W1576" s="7">
        <v>16676</v>
      </c>
      <c r="X1576" s="5">
        <v>27.6</v>
      </c>
    </row>
    <row r="1577" spans="23:24" x14ac:dyDescent="0.25">
      <c r="W1577" s="9" t="s">
        <v>1465</v>
      </c>
      <c r="X1577" s="5">
        <v>27.6</v>
      </c>
    </row>
    <row r="1578" spans="23:24" x14ac:dyDescent="0.25">
      <c r="W1578" s="7">
        <v>13476</v>
      </c>
      <c r="X1578" s="5">
        <v>27.6</v>
      </c>
    </row>
    <row r="1579" spans="23:24" x14ac:dyDescent="0.25">
      <c r="W1579" s="9" t="s">
        <v>383</v>
      </c>
      <c r="X1579" s="5">
        <v>27.6</v>
      </c>
    </row>
    <row r="1580" spans="23:24" x14ac:dyDescent="0.25">
      <c r="W1580" s="7">
        <v>14837</v>
      </c>
      <c r="X1580" s="5">
        <v>27.599999999999998</v>
      </c>
    </row>
    <row r="1581" spans="23:24" x14ac:dyDescent="0.25">
      <c r="W1581" s="9" t="s">
        <v>849</v>
      </c>
      <c r="X1581" s="5">
        <v>27.599999999999998</v>
      </c>
    </row>
    <row r="1582" spans="23:24" x14ac:dyDescent="0.25">
      <c r="W1582" s="7">
        <v>15394</v>
      </c>
      <c r="X1582" s="5">
        <v>27.5</v>
      </c>
    </row>
    <row r="1583" spans="23:24" x14ac:dyDescent="0.25">
      <c r="W1583" s="9" t="s">
        <v>1016</v>
      </c>
      <c r="X1583" s="5">
        <v>27.5</v>
      </c>
    </row>
    <row r="1584" spans="23:24" x14ac:dyDescent="0.25">
      <c r="W1584" s="7">
        <v>12976</v>
      </c>
      <c r="X1584" s="5">
        <v>27.5</v>
      </c>
    </row>
    <row r="1585" spans="23:24" x14ac:dyDescent="0.25">
      <c r="W1585" s="9" t="s">
        <v>219</v>
      </c>
      <c r="X1585" s="5">
        <v>27.5</v>
      </c>
    </row>
    <row r="1586" spans="23:24" x14ac:dyDescent="0.25">
      <c r="W1586" s="7">
        <v>15834</v>
      </c>
      <c r="X1586" s="5">
        <v>27.450000000000003</v>
      </c>
    </row>
    <row r="1587" spans="23:24" x14ac:dyDescent="0.25">
      <c r="W1587" s="9" t="s">
        <v>1166</v>
      </c>
      <c r="X1587" s="5">
        <v>27.450000000000003</v>
      </c>
    </row>
    <row r="1588" spans="23:24" x14ac:dyDescent="0.25">
      <c r="W1588" s="7">
        <v>12915</v>
      </c>
      <c r="X1588" s="5">
        <v>27.349999999999998</v>
      </c>
    </row>
    <row r="1589" spans="23:24" x14ac:dyDescent="0.25">
      <c r="W1589" s="9" t="s">
        <v>195</v>
      </c>
      <c r="X1589" s="5">
        <v>27.349999999999998</v>
      </c>
    </row>
    <row r="1590" spans="23:24" x14ac:dyDescent="0.25">
      <c r="W1590" s="7">
        <v>15666</v>
      </c>
      <c r="X1590" s="5">
        <v>27.339999999999996</v>
      </c>
    </row>
    <row r="1591" spans="23:24" x14ac:dyDescent="0.25">
      <c r="W1591" s="9" t="s">
        <v>1109</v>
      </c>
      <c r="X1591" s="5">
        <v>27.339999999999996</v>
      </c>
    </row>
    <row r="1592" spans="23:24" x14ac:dyDescent="0.25">
      <c r="W1592" s="7">
        <v>16904</v>
      </c>
      <c r="X1592" s="5">
        <v>27.3</v>
      </c>
    </row>
    <row r="1593" spans="23:24" x14ac:dyDescent="0.25">
      <c r="W1593" s="9" t="s">
        <v>1552</v>
      </c>
      <c r="X1593" s="5">
        <v>27.3</v>
      </c>
    </row>
    <row r="1594" spans="23:24" x14ac:dyDescent="0.25">
      <c r="W1594" s="7">
        <v>17071</v>
      </c>
      <c r="X1594" s="5">
        <v>27.29</v>
      </c>
    </row>
    <row r="1595" spans="23:24" x14ac:dyDescent="0.25">
      <c r="W1595" s="9" t="s">
        <v>1611</v>
      </c>
      <c r="X1595" s="5">
        <v>27.29</v>
      </c>
    </row>
    <row r="1596" spans="23:24" x14ac:dyDescent="0.25">
      <c r="W1596" s="7">
        <v>17340</v>
      </c>
      <c r="X1596" s="5">
        <v>27.250000000000007</v>
      </c>
    </row>
    <row r="1597" spans="23:24" x14ac:dyDescent="0.25">
      <c r="W1597" s="9" t="s">
        <v>1714</v>
      </c>
      <c r="X1597" s="5">
        <v>27.250000000000007</v>
      </c>
    </row>
    <row r="1598" spans="23:24" x14ac:dyDescent="0.25">
      <c r="W1598" s="7">
        <v>17738</v>
      </c>
      <c r="X1598" s="5">
        <v>27.240000000000002</v>
      </c>
    </row>
    <row r="1599" spans="23:24" x14ac:dyDescent="0.25">
      <c r="W1599" s="9" t="s">
        <v>1859</v>
      </c>
      <c r="X1599" s="5">
        <v>27.240000000000002</v>
      </c>
    </row>
    <row r="1600" spans="23:24" x14ac:dyDescent="0.25">
      <c r="W1600" s="7">
        <v>18284</v>
      </c>
      <c r="X1600" s="5">
        <v>27.2</v>
      </c>
    </row>
    <row r="1601" spans="23:24" x14ac:dyDescent="0.25">
      <c r="W1601" s="9" t="s">
        <v>2040</v>
      </c>
      <c r="X1601" s="5">
        <v>27.2</v>
      </c>
    </row>
    <row r="1602" spans="23:24" x14ac:dyDescent="0.25">
      <c r="W1602" s="7">
        <v>14469</v>
      </c>
      <c r="X1602" s="5">
        <v>27.2</v>
      </c>
    </row>
    <row r="1603" spans="23:24" x14ac:dyDescent="0.25">
      <c r="W1603" s="9" t="s">
        <v>713</v>
      </c>
      <c r="X1603" s="5">
        <v>27.2</v>
      </c>
    </row>
    <row r="1604" spans="23:24" x14ac:dyDescent="0.25">
      <c r="W1604" s="7">
        <v>14963</v>
      </c>
      <c r="X1604" s="5">
        <v>27.15</v>
      </c>
    </row>
    <row r="1605" spans="23:24" x14ac:dyDescent="0.25">
      <c r="W1605" s="9" t="s">
        <v>891</v>
      </c>
      <c r="X1605" s="5">
        <v>27.15</v>
      </c>
    </row>
    <row r="1606" spans="23:24" x14ac:dyDescent="0.25">
      <c r="W1606" s="7">
        <v>17782</v>
      </c>
      <c r="X1606" s="5">
        <v>27.04</v>
      </c>
    </row>
    <row r="1607" spans="23:24" x14ac:dyDescent="0.25">
      <c r="W1607" s="9" t="s">
        <v>1876</v>
      </c>
      <c r="X1607" s="5">
        <v>27.04</v>
      </c>
    </row>
    <row r="1608" spans="23:24" x14ac:dyDescent="0.25">
      <c r="W1608" s="7">
        <v>15599</v>
      </c>
      <c r="X1608" s="5">
        <v>27.04</v>
      </c>
    </row>
    <row r="1609" spans="23:24" x14ac:dyDescent="0.25">
      <c r="W1609" s="9" t="s">
        <v>1081</v>
      </c>
      <c r="X1609" s="5">
        <v>27.04</v>
      </c>
    </row>
    <row r="1610" spans="23:24" x14ac:dyDescent="0.25">
      <c r="W1610" s="7">
        <v>15847</v>
      </c>
      <c r="X1610" s="5">
        <v>27.04</v>
      </c>
    </row>
    <row r="1611" spans="23:24" x14ac:dyDescent="0.25">
      <c r="W1611" s="9" t="s">
        <v>1168</v>
      </c>
      <c r="X1611" s="5">
        <v>27.04</v>
      </c>
    </row>
    <row r="1612" spans="23:24" x14ac:dyDescent="0.25">
      <c r="W1612" s="7">
        <v>16414</v>
      </c>
      <c r="X1612" s="5">
        <v>27.04</v>
      </c>
    </row>
    <row r="1613" spans="23:24" x14ac:dyDescent="0.25">
      <c r="W1613" s="9" t="s">
        <v>1383</v>
      </c>
      <c r="X1613" s="5">
        <v>27.04</v>
      </c>
    </row>
    <row r="1614" spans="23:24" x14ac:dyDescent="0.25">
      <c r="W1614" s="7">
        <v>12440</v>
      </c>
      <c r="X1614" s="5">
        <v>27.04</v>
      </c>
    </row>
    <row r="1615" spans="23:24" x14ac:dyDescent="0.25">
      <c r="W1615" s="9" t="s">
        <v>41</v>
      </c>
      <c r="X1615" s="5">
        <v>27.04</v>
      </c>
    </row>
    <row r="1616" spans="23:24" x14ac:dyDescent="0.25">
      <c r="W1616" s="7">
        <v>16679</v>
      </c>
      <c r="X1616" s="5">
        <v>27</v>
      </c>
    </row>
    <row r="1617" spans="23:24" x14ac:dyDescent="0.25">
      <c r="W1617" s="9" t="s">
        <v>1466</v>
      </c>
      <c r="X1617" s="5">
        <v>27</v>
      </c>
    </row>
    <row r="1618" spans="23:24" x14ac:dyDescent="0.25">
      <c r="W1618" s="7">
        <v>14099</v>
      </c>
      <c r="X1618" s="5">
        <v>27</v>
      </c>
    </row>
    <row r="1619" spans="23:24" x14ac:dyDescent="0.25">
      <c r="W1619" s="9" t="s">
        <v>595</v>
      </c>
      <c r="X1619" s="5">
        <v>27</v>
      </c>
    </row>
    <row r="1620" spans="23:24" x14ac:dyDescent="0.25">
      <c r="W1620" s="7">
        <v>12805</v>
      </c>
      <c r="X1620" s="5">
        <v>27</v>
      </c>
    </row>
    <row r="1621" spans="23:24" x14ac:dyDescent="0.25">
      <c r="W1621" s="9" t="s">
        <v>161</v>
      </c>
      <c r="X1621" s="5">
        <v>27</v>
      </c>
    </row>
    <row r="1622" spans="23:24" x14ac:dyDescent="0.25">
      <c r="W1622" s="7">
        <v>17046</v>
      </c>
      <c r="X1622" s="5">
        <v>26.96</v>
      </c>
    </row>
    <row r="1623" spans="23:24" x14ac:dyDescent="0.25">
      <c r="W1623" s="9" t="s">
        <v>1603</v>
      </c>
      <c r="X1623" s="5">
        <v>26.96</v>
      </c>
    </row>
    <row r="1624" spans="23:24" x14ac:dyDescent="0.25">
      <c r="W1624" s="7">
        <v>16940</v>
      </c>
      <c r="X1624" s="5">
        <v>26.950000000000003</v>
      </c>
    </row>
    <row r="1625" spans="23:24" x14ac:dyDescent="0.25">
      <c r="W1625" s="9" t="s">
        <v>1568</v>
      </c>
      <c r="X1625" s="5">
        <v>26.950000000000003</v>
      </c>
    </row>
    <row r="1626" spans="23:24" x14ac:dyDescent="0.25">
      <c r="W1626" s="7">
        <v>13786</v>
      </c>
      <c r="X1626" s="5">
        <v>26.9</v>
      </c>
    </row>
    <row r="1627" spans="23:24" x14ac:dyDescent="0.25">
      <c r="W1627" s="9" t="s">
        <v>494</v>
      </c>
      <c r="X1627" s="5">
        <v>26.9</v>
      </c>
    </row>
    <row r="1628" spans="23:24" x14ac:dyDescent="0.25">
      <c r="W1628" s="7">
        <v>17432</v>
      </c>
      <c r="X1628" s="5">
        <v>26.71</v>
      </c>
    </row>
    <row r="1629" spans="23:24" x14ac:dyDescent="0.25">
      <c r="W1629" s="9" t="s">
        <v>1749</v>
      </c>
      <c r="X1629" s="5">
        <v>26.71</v>
      </c>
    </row>
    <row r="1630" spans="23:24" x14ac:dyDescent="0.25">
      <c r="W1630" s="7">
        <v>17430</v>
      </c>
      <c r="X1630" s="5">
        <v>26.7</v>
      </c>
    </row>
    <row r="1631" spans="23:24" x14ac:dyDescent="0.25">
      <c r="W1631" s="9" t="s">
        <v>1748</v>
      </c>
      <c r="X1631" s="5">
        <v>26.7</v>
      </c>
    </row>
    <row r="1632" spans="23:24" x14ac:dyDescent="0.25">
      <c r="W1632" s="7">
        <v>13203</v>
      </c>
      <c r="X1632" s="5">
        <v>26.7</v>
      </c>
    </row>
    <row r="1633" spans="23:24" x14ac:dyDescent="0.25">
      <c r="W1633" s="9" t="s">
        <v>302</v>
      </c>
      <c r="X1633" s="5">
        <v>26.7</v>
      </c>
    </row>
    <row r="1634" spans="23:24" x14ac:dyDescent="0.25">
      <c r="W1634" s="7">
        <v>12598</v>
      </c>
      <c r="X1634" s="5">
        <v>26.599999999999998</v>
      </c>
    </row>
    <row r="1635" spans="23:24" x14ac:dyDescent="0.25">
      <c r="W1635" s="9" t="s">
        <v>90</v>
      </c>
      <c r="X1635" s="5">
        <v>26.599999999999998</v>
      </c>
    </row>
    <row r="1636" spans="23:24" x14ac:dyDescent="0.25">
      <c r="W1636" s="7">
        <v>14443</v>
      </c>
      <c r="X1636" s="5">
        <v>26.519999999999996</v>
      </c>
    </row>
    <row r="1637" spans="23:24" x14ac:dyDescent="0.25">
      <c r="W1637" s="9" t="s">
        <v>702</v>
      </c>
      <c r="X1637" s="5">
        <v>26.519999999999996</v>
      </c>
    </row>
    <row r="1638" spans="23:24" x14ac:dyDescent="0.25">
      <c r="W1638" s="7">
        <v>15420</v>
      </c>
      <c r="X1638" s="5">
        <v>26.5</v>
      </c>
    </row>
    <row r="1639" spans="23:24" x14ac:dyDescent="0.25">
      <c r="W1639" s="9" t="s">
        <v>1022</v>
      </c>
      <c r="X1639" s="5">
        <v>26.5</v>
      </c>
    </row>
    <row r="1640" spans="23:24" x14ac:dyDescent="0.25">
      <c r="W1640" s="7">
        <v>14898</v>
      </c>
      <c r="X1640" s="5">
        <v>26.5</v>
      </c>
    </row>
    <row r="1641" spans="23:24" x14ac:dyDescent="0.25">
      <c r="W1641" s="9" t="s">
        <v>873</v>
      </c>
      <c r="X1641" s="5">
        <v>26.5</v>
      </c>
    </row>
    <row r="1642" spans="23:24" x14ac:dyDescent="0.25">
      <c r="W1642" s="7">
        <v>17055</v>
      </c>
      <c r="X1642" s="5">
        <v>26.400000000000002</v>
      </c>
    </row>
    <row r="1643" spans="23:24" x14ac:dyDescent="0.25">
      <c r="W1643" s="9" t="s">
        <v>1606</v>
      </c>
      <c r="X1643" s="5">
        <v>26.400000000000002</v>
      </c>
    </row>
    <row r="1644" spans="23:24" x14ac:dyDescent="0.25">
      <c r="W1644" s="7">
        <v>17644</v>
      </c>
      <c r="X1644" s="5">
        <v>26.4</v>
      </c>
    </row>
    <row r="1645" spans="23:24" x14ac:dyDescent="0.25">
      <c r="W1645" s="9" t="s">
        <v>1818</v>
      </c>
      <c r="X1645" s="5">
        <v>26.4</v>
      </c>
    </row>
    <row r="1646" spans="23:24" x14ac:dyDescent="0.25">
      <c r="W1646" s="7">
        <v>17003</v>
      </c>
      <c r="X1646" s="5">
        <v>26.22</v>
      </c>
    </row>
    <row r="1647" spans="23:24" x14ac:dyDescent="0.25">
      <c r="W1647" s="9" t="s">
        <v>1587</v>
      </c>
      <c r="X1647" s="5">
        <v>26.22</v>
      </c>
    </row>
    <row r="1648" spans="23:24" x14ac:dyDescent="0.25">
      <c r="W1648" s="7">
        <v>12872</v>
      </c>
      <c r="X1648" s="5">
        <v>26.15</v>
      </c>
    </row>
    <row r="1649" spans="23:24" x14ac:dyDescent="0.25">
      <c r="W1649" s="9" t="s">
        <v>187</v>
      </c>
      <c r="X1649" s="5">
        <v>26.15</v>
      </c>
    </row>
    <row r="1650" spans="23:24" x14ac:dyDescent="0.25">
      <c r="W1650" s="7">
        <v>15109</v>
      </c>
      <c r="X1650" s="5">
        <v>26.099999999999998</v>
      </c>
    </row>
    <row r="1651" spans="23:24" x14ac:dyDescent="0.25">
      <c r="W1651" s="9" t="s">
        <v>943</v>
      </c>
      <c r="X1651" s="5">
        <v>26.099999999999998</v>
      </c>
    </row>
    <row r="1652" spans="23:24" x14ac:dyDescent="0.25">
      <c r="W1652" s="7">
        <v>14398</v>
      </c>
      <c r="X1652" s="5">
        <v>25.98</v>
      </c>
    </row>
    <row r="1653" spans="23:24" x14ac:dyDescent="0.25">
      <c r="W1653" s="9" t="s">
        <v>684</v>
      </c>
      <c r="X1653" s="5">
        <v>25.98</v>
      </c>
    </row>
    <row r="1654" spans="23:24" x14ac:dyDescent="0.25">
      <c r="W1654" s="7">
        <v>17931</v>
      </c>
      <c r="X1654" s="5">
        <v>25.9</v>
      </c>
    </row>
    <row r="1655" spans="23:24" x14ac:dyDescent="0.25">
      <c r="W1655" s="9" t="s">
        <v>1923</v>
      </c>
      <c r="X1655" s="5">
        <v>25.9</v>
      </c>
    </row>
    <row r="1656" spans="23:24" x14ac:dyDescent="0.25">
      <c r="W1656" s="7">
        <v>14573</v>
      </c>
      <c r="X1656" s="5">
        <v>25.85</v>
      </c>
    </row>
    <row r="1657" spans="23:24" x14ac:dyDescent="0.25">
      <c r="W1657" s="9" t="s">
        <v>759</v>
      </c>
      <c r="X1657" s="5">
        <v>25.85</v>
      </c>
    </row>
    <row r="1658" spans="23:24" x14ac:dyDescent="0.25">
      <c r="W1658" s="7">
        <v>15198</v>
      </c>
      <c r="X1658" s="5">
        <v>25.799999999999997</v>
      </c>
    </row>
    <row r="1659" spans="23:24" x14ac:dyDescent="0.25">
      <c r="W1659" s="9" t="s">
        <v>966</v>
      </c>
      <c r="X1659" s="5">
        <v>25.799999999999997</v>
      </c>
    </row>
    <row r="1660" spans="23:24" x14ac:dyDescent="0.25">
      <c r="W1660" s="7">
        <v>14534</v>
      </c>
      <c r="X1660" s="5">
        <v>25.7</v>
      </c>
    </row>
    <row r="1661" spans="23:24" x14ac:dyDescent="0.25">
      <c r="W1661" s="9" t="s">
        <v>744</v>
      </c>
      <c r="X1661" s="5">
        <v>25.7</v>
      </c>
    </row>
    <row r="1662" spans="23:24" x14ac:dyDescent="0.25">
      <c r="W1662" s="7">
        <v>16619</v>
      </c>
      <c r="X1662" s="5">
        <v>25.6</v>
      </c>
    </row>
    <row r="1663" spans="23:24" x14ac:dyDescent="0.25">
      <c r="W1663" s="9" t="s">
        <v>1451</v>
      </c>
      <c r="X1663" s="5">
        <v>25.6</v>
      </c>
    </row>
    <row r="1664" spans="23:24" x14ac:dyDescent="0.25">
      <c r="W1664" s="7">
        <v>17504</v>
      </c>
      <c r="X1664" s="5">
        <v>25.5</v>
      </c>
    </row>
    <row r="1665" spans="23:24" x14ac:dyDescent="0.25">
      <c r="W1665" s="9" t="s">
        <v>1768</v>
      </c>
      <c r="X1665" s="5">
        <v>25.5</v>
      </c>
    </row>
    <row r="1666" spans="23:24" x14ac:dyDescent="0.25">
      <c r="W1666" s="7">
        <v>16889</v>
      </c>
      <c r="X1666" s="5">
        <v>25.5</v>
      </c>
    </row>
    <row r="1667" spans="23:24" x14ac:dyDescent="0.25">
      <c r="W1667" s="9" t="s">
        <v>1542</v>
      </c>
      <c r="X1667" s="5">
        <v>25.5</v>
      </c>
    </row>
    <row r="1668" spans="23:24" x14ac:dyDescent="0.25">
      <c r="W1668" s="7">
        <v>13963</v>
      </c>
      <c r="X1668" s="5">
        <v>25.5</v>
      </c>
    </row>
    <row r="1669" spans="23:24" x14ac:dyDescent="0.25">
      <c r="W1669" s="9" t="s">
        <v>545</v>
      </c>
      <c r="X1669" s="5">
        <v>25.5</v>
      </c>
    </row>
    <row r="1670" spans="23:24" x14ac:dyDescent="0.25">
      <c r="W1670" s="7">
        <v>12648</v>
      </c>
      <c r="X1670" s="5">
        <v>25.5</v>
      </c>
    </row>
    <row r="1671" spans="23:24" x14ac:dyDescent="0.25">
      <c r="W1671" s="9" t="s">
        <v>102</v>
      </c>
      <c r="X1671" s="5">
        <v>25.5</v>
      </c>
    </row>
    <row r="1672" spans="23:24" x14ac:dyDescent="0.25">
      <c r="W1672" s="7">
        <v>17132</v>
      </c>
      <c r="X1672" s="5">
        <v>25.34</v>
      </c>
    </row>
    <row r="1673" spans="23:24" x14ac:dyDescent="0.25">
      <c r="W1673" s="9" t="s">
        <v>1631</v>
      </c>
      <c r="X1673" s="5">
        <v>25.34</v>
      </c>
    </row>
    <row r="1674" spans="23:24" x14ac:dyDescent="0.25">
      <c r="W1674" s="7">
        <v>17238</v>
      </c>
      <c r="X1674" s="5">
        <v>25.3</v>
      </c>
    </row>
    <row r="1675" spans="23:24" x14ac:dyDescent="0.25">
      <c r="W1675" s="9" t="s">
        <v>1678</v>
      </c>
      <c r="X1675" s="5">
        <v>25.3</v>
      </c>
    </row>
    <row r="1676" spans="23:24" x14ac:dyDescent="0.25">
      <c r="W1676" s="7">
        <v>12455</v>
      </c>
      <c r="X1676" s="5">
        <v>25.3</v>
      </c>
    </row>
    <row r="1677" spans="23:24" x14ac:dyDescent="0.25">
      <c r="W1677" s="9" t="s">
        <v>44</v>
      </c>
      <c r="X1677" s="5">
        <v>25.3</v>
      </c>
    </row>
    <row r="1678" spans="23:24" x14ac:dyDescent="0.25">
      <c r="W1678" s="7">
        <v>18236</v>
      </c>
      <c r="X1678" s="5">
        <v>25.200000000000003</v>
      </c>
    </row>
    <row r="1679" spans="23:24" x14ac:dyDescent="0.25">
      <c r="W1679" s="9" t="s">
        <v>2025</v>
      </c>
      <c r="X1679" s="5">
        <v>25.200000000000003</v>
      </c>
    </row>
    <row r="1680" spans="23:24" x14ac:dyDescent="0.25">
      <c r="W1680" s="7">
        <v>17655</v>
      </c>
      <c r="X1680" s="5">
        <v>25.200000000000003</v>
      </c>
    </row>
    <row r="1681" spans="23:24" x14ac:dyDescent="0.25">
      <c r="W1681" s="9" t="s">
        <v>1822</v>
      </c>
      <c r="X1681" s="5">
        <v>25.200000000000003</v>
      </c>
    </row>
    <row r="1682" spans="23:24" x14ac:dyDescent="0.25">
      <c r="W1682" s="7">
        <v>16623</v>
      </c>
      <c r="X1682" s="5">
        <v>25.200000000000003</v>
      </c>
    </row>
    <row r="1683" spans="23:24" x14ac:dyDescent="0.25">
      <c r="W1683" s="9" t="s">
        <v>1452</v>
      </c>
      <c r="X1683" s="5">
        <v>25.200000000000003</v>
      </c>
    </row>
    <row r="1684" spans="23:24" x14ac:dyDescent="0.25">
      <c r="W1684" s="7">
        <v>15617</v>
      </c>
      <c r="X1684" s="5">
        <v>25.200000000000003</v>
      </c>
    </row>
    <row r="1685" spans="23:24" x14ac:dyDescent="0.25">
      <c r="W1685" s="9" t="s">
        <v>1091</v>
      </c>
      <c r="X1685" s="5">
        <v>25.200000000000003</v>
      </c>
    </row>
    <row r="1686" spans="23:24" x14ac:dyDescent="0.25">
      <c r="W1686" s="7">
        <v>15529</v>
      </c>
      <c r="X1686" s="5">
        <v>25.200000000000003</v>
      </c>
    </row>
    <row r="1687" spans="23:24" x14ac:dyDescent="0.25">
      <c r="W1687" s="9" t="s">
        <v>1058</v>
      </c>
      <c r="X1687" s="5">
        <v>25.200000000000003</v>
      </c>
    </row>
    <row r="1688" spans="23:24" x14ac:dyDescent="0.25">
      <c r="W1688" s="7">
        <v>16584</v>
      </c>
      <c r="X1688" s="5">
        <v>25.200000000000003</v>
      </c>
    </row>
    <row r="1689" spans="23:24" x14ac:dyDescent="0.25">
      <c r="W1689" s="9" t="s">
        <v>1440</v>
      </c>
      <c r="X1689" s="5">
        <v>25.200000000000003</v>
      </c>
    </row>
    <row r="1690" spans="23:24" x14ac:dyDescent="0.25">
      <c r="W1690" s="7">
        <v>16817</v>
      </c>
      <c r="X1690" s="5">
        <v>25.200000000000003</v>
      </c>
    </row>
    <row r="1691" spans="23:24" x14ac:dyDescent="0.25">
      <c r="W1691" s="9" t="s">
        <v>1523</v>
      </c>
      <c r="X1691" s="5">
        <v>25.200000000000003</v>
      </c>
    </row>
    <row r="1692" spans="23:24" x14ac:dyDescent="0.25">
      <c r="W1692" s="7">
        <v>14854</v>
      </c>
      <c r="X1692" s="5">
        <v>25.200000000000003</v>
      </c>
    </row>
    <row r="1693" spans="23:24" x14ac:dyDescent="0.25">
      <c r="W1693" s="9" t="s">
        <v>855</v>
      </c>
      <c r="X1693" s="5">
        <v>25.200000000000003</v>
      </c>
    </row>
    <row r="1694" spans="23:24" x14ac:dyDescent="0.25">
      <c r="W1694" s="7">
        <v>18178</v>
      </c>
      <c r="X1694" s="5">
        <v>25.2</v>
      </c>
    </row>
    <row r="1695" spans="23:24" x14ac:dyDescent="0.25">
      <c r="W1695" s="9" t="s">
        <v>2008</v>
      </c>
      <c r="X1695" s="5">
        <v>25.2</v>
      </c>
    </row>
    <row r="1696" spans="23:24" x14ac:dyDescent="0.25">
      <c r="W1696" s="7">
        <v>18075</v>
      </c>
      <c r="X1696" s="5">
        <v>25.2</v>
      </c>
    </row>
    <row r="1697" spans="23:24" x14ac:dyDescent="0.25">
      <c r="W1697" s="9" t="s">
        <v>1980</v>
      </c>
      <c r="X1697" s="5">
        <v>25.2</v>
      </c>
    </row>
    <row r="1698" spans="23:24" x14ac:dyDescent="0.25">
      <c r="W1698" s="7">
        <v>16670</v>
      </c>
      <c r="X1698" s="5">
        <v>25.2</v>
      </c>
    </row>
    <row r="1699" spans="23:24" x14ac:dyDescent="0.25">
      <c r="W1699" s="9" t="s">
        <v>1463</v>
      </c>
      <c r="X1699" s="5">
        <v>25.2</v>
      </c>
    </row>
    <row r="1700" spans="23:24" x14ac:dyDescent="0.25">
      <c r="W1700" s="7">
        <v>16316</v>
      </c>
      <c r="X1700" s="5">
        <v>25.2</v>
      </c>
    </row>
    <row r="1701" spans="23:24" x14ac:dyDescent="0.25">
      <c r="W1701" s="9" t="s">
        <v>1346</v>
      </c>
      <c r="X1701" s="5">
        <v>25.2</v>
      </c>
    </row>
    <row r="1702" spans="23:24" x14ac:dyDescent="0.25">
      <c r="W1702" s="7">
        <v>15602</v>
      </c>
      <c r="X1702" s="5">
        <v>25.2</v>
      </c>
    </row>
    <row r="1703" spans="23:24" x14ac:dyDescent="0.25">
      <c r="W1703" s="9" t="s">
        <v>1084</v>
      </c>
      <c r="X1703" s="5">
        <v>25.2</v>
      </c>
    </row>
    <row r="1704" spans="23:24" x14ac:dyDescent="0.25">
      <c r="W1704" s="7">
        <v>14299</v>
      </c>
      <c r="X1704" s="5">
        <v>25.2</v>
      </c>
    </row>
    <row r="1705" spans="23:24" x14ac:dyDescent="0.25">
      <c r="W1705" s="9" t="s">
        <v>665</v>
      </c>
      <c r="X1705" s="5">
        <v>25.2</v>
      </c>
    </row>
    <row r="1706" spans="23:24" x14ac:dyDescent="0.25">
      <c r="W1706" s="7">
        <v>12514</v>
      </c>
      <c r="X1706" s="5">
        <v>25.2</v>
      </c>
    </row>
    <row r="1707" spans="23:24" x14ac:dyDescent="0.25">
      <c r="W1707" s="9" t="s">
        <v>75</v>
      </c>
      <c r="X1707" s="5">
        <v>25.2</v>
      </c>
    </row>
    <row r="1708" spans="23:24" x14ac:dyDescent="0.25">
      <c r="W1708" s="7">
        <v>13464</v>
      </c>
      <c r="X1708" s="5">
        <v>25.2</v>
      </c>
    </row>
    <row r="1709" spans="23:24" x14ac:dyDescent="0.25">
      <c r="W1709" s="9" t="s">
        <v>380</v>
      </c>
      <c r="X1709" s="5">
        <v>25.2</v>
      </c>
    </row>
    <row r="1710" spans="23:24" x14ac:dyDescent="0.25">
      <c r="W1710" s="7">
        <v>12721</v>
      </c>
      <c r="X1710" s="5">
        <v>25.199999999999996</v>
      </c>
    </row>
    <row r="1711" spans="23:24" x14ac:dyDescent="0.25">
      <c r="W1711" s="9" t="s">
        <v>127</v>
      </c>
      <c r="X1711" s="5">
        <v>25.199999999999996</v>
      </c>
    </row>
    <row r="1712" spans="23:24" x14ac:dyDescent="0.25">
      <c r="W1712" s="7">
        <v>16960</v>
      </c>
      <c r="X1712" s="5">
        <v>25.13</v>
      </c>
    </row>
    <row r="1713" spans="23:24" x14ac:dyDescent="0.25">
      <c r="W1713" s="9" t="s">
        <v>1576</v>
      </c>
      <c r="X1713" s="5">
        <v>25.13</v>
      </c>
    </row>
    <row r="1714" spans="23:24" x14ac:dyDescent="0.25">
      <c r="W1714" s="7">
        <v>17854</v>
      </c>
      <c r="X1714" s="5">
        <v>25.1</v>
      </c>
    </row>
    <row r="1715" spans="23:24" x14ac:dyDescent="0.25">
      <c r="W1715" s="9" t="s">
        <v>1898</v>
      </c>
      <c r="X1715" s="5">
        <v>25.1</v>
      </c>
    </row>
    <row r="1716" spans="23:24" x14ac:dyDescent="0.25">
      <c r="W1716" s="7">
        <v>13214</v>
      </c>
      <c r="X1716" s="5">
        <v>25.05</v>
      </c>
    </row>
    <row r="1717" spans="23:24" x14ac:dyDescent="0.25">
      <c r="W1717" s="9" t="s">
        <v>307</v>
      </c>
      <c r="X1717" s="5">
        <v>25.05</v>
      </c>
    </row>
    <row r="1718" spans="23:24" x14ac:dyDescent="0.25">
      <c r="W1718" s="7">
        <v>17311</v>
      </c>
      <c r="X1718" s="5">
        <v>25</v>
      </c>
    </row>
    <row r="1719" spans="23:24" x14ac:dyDescent="0.25">
      <c r="W1719" s="9" t="s">
        <v>1703</v>
      </c>
      <c r="X1719" s="5">
        <v>25</v>
      </c>
    </row>
    <row r="1720" spans="23:24" x14ac:dyDescent="0.25">
      <c r="W1720" s="7">
        <v>15600</v>
      </c>
      <c r="X1720" s="5">
        <v>24.95</v>
      </c>
    </row>
    <row r="1721" spans="23:24" x14ac:dyDescent="0.25">
      <c r="W1721" s="9" t="s">
        <v>1082</v>
      </c>
      <c r="X1721" s="5">
        <v>24.95</v>
      </c>
    </row>
    <row r="1722" spans="23:24" x14ac:dyDescent="0.25">
      <c r="W1722" s="7">
        <v>13772</v>
      </c>
      <c r="X1722" s="5">
        <v>24.95</v>
      </c>
    </row>
    <row r="1723" spans="23:24" x14ac:dyDescent="0.25">
      <c r="W1723" s="9" t="s">
        <v>490</v>
      </c>
      <c r="X1723" s="5">
        <v>24.95</v>
      </c>
    </row>
    <row r="1724" spans="23:24" x14ac:dyDescent="0.25">
      <c r="W1724" s="7">
        <v>15651</v>
      </c>
      <c r="X1724" s="5">
        <v>24.839999999999996</v>
      </c>
    </row>
    <row r="1725" spans="23:24" x14ac:dyDescent="0.25">
      <c r="W1725" s="9" t="s">
        <v>1104</v>
      </c>
      <c r="X1725" s="5">
        <v>24.839999999999996</v>
      </c>
    </row>
    <row r="1726" spans="23:24" x14ac:dyDescent="0.25">
      <c r="W1726" s="7">
        <v>15571</v>
      </c>
      <c r="X1726" s="5">
        <v>24.8</v>
      </c>
    </row>
    <row r="1727" spans="23:24" x14ac:dyDescent="0.25">
      <c r="W1727" s="9" t="s">
        <v>1072</v>
      </c>
      <c r="X1727" s="5">
        <v>24.8</v>
      </c>
    </row>
    <row r="1728" spans="23:24" x14ac:dyDescent="0.25">
      <c r="W1728" s="7">
        <v>14060</v>
      </c>
      <c r="X1728" s="5">
        <v>24.75</v>
      </c>
    </row>
    <row r="1729" spans="23:24" x14ac:dyDescent="0.25">
      <c r="W1729" s="9" t="s">
        <v>581</v>
      </c>
      <c r="X1729" s="5">
        <v>24.75</v>
      </c>
    </row>
    <row r="1730" spans="23:24" x14ac:dyDescent="0.25">
      <c r="W1730" s="7">
        <v>14474</v>
      </c>
      <c r="X1730" s="5">
        <v>24.7</v>
      </c>
    </row>
    <row r="1731" spans="23:24" x14ac:dyDescent="0.25">
      <c r="W1731" s="9" t="s">
        <v>715</v>
      </c>
      <c r="X1731" s="5">
        <v>24.7</v>
      </c>
    </row>
    <row r="1732" spans="23:24" x14ac:dyDescent="0.25">
      <c r="W1732" s="7">
        <v>14507</v>
      </c>
      <c r="X1732" s="5">
        <v>24.6</v>
      </c>
    </row>
    <row r="1733" spans="23:24" x14ac:dyDescent="0.25">
      <c r="W1733" s="9" t="s">
        <v>730</v>
      </c>
      <c r="X1733" s="5">
        <v>24.6</v>
      </c>
    </row>
    <row r="1734" spans="23:24" x14ac:dyDescent="0.25">
      <c r="W1734" s="7">
        <v>12858</v>
      </c>
      <c r="X1734" s="5">
        <v>24.549999999999997</v>
      </c>
    </row>
    <row r="1735" spans="23:24" x14ac:dyDescent="0.25">
      <c r="W1735" s="9" t="s">
        <v>181</v>
      </c>
      <c r="X1735" s="5">
        <v>24.549999999999997</v>
      </c>
    </row>
    <row r="1736" spans="23:24" x14ac:dyDescent="0.25">
      <c r="W1736" s="7">
        <v>15911</v>
      </c>
      <c r="X1736" s="5">
        <v>24.450000000000003</v>
      </c>
    </row>
    <row r="1737" spans="23:24" x14ac:dyDescent="0.25">
      <c r="W1737" s="9" t="s">
        <v>1193</v>
      </c>
      <c r="X1737" s="5">
        <v>24.450000000000003</v>
      </c>
    </row>
    <row r="1738" spans="23:24" x14ac:dyDescent="0.25">
      <c r="W1738" s="7">
        <v>14104</v>
      </c>
      <c r="X1738" s="5">
        <v>24.45</v>
      </c>
    </row>
    <row r="1739" spans="23:24" x14ac:dyDescent="0.25">
      <c r="W1739" s="9" t="s">
        <v>596</v>
      </c>
      <c r="X1739" s="5">
        <v>24.45</v>
      </c>
    </row>
    <row r="1740" spans="23:24" x14ac:dyDescent="0.25">
      <c r="W1740" s="7">
        <v>17201</v>
      </c>
      <c r="X1740" s="5">
        <v>24.3</v>
      </c>
    </row>
    <row r="1741" spans="23:24" x14ac:dyDescent="0.25">
      <c r="W1741" s="9" t="s">
        <v>1658</v>
      </c>
      <c r="X1741" s="5">
        <v>24.3</v>
      </c>
    </row>
    <row r="1742" spans="23:24" x14ac:dyDescent="0.25">
      <c r="W1742" s="7">
        <v>14498</v>
      </c>
      <c r="X1742" s="5">
        <v>24.27</v>
      </c>
    </row>
    <row r="1743" spans="23:24" x14ac:dyDescent="0.25">
      <c r="W1743" s="9" t="s">
        <v>726</v>
      </c>
      <c r="X1743" s="5">
        <v>24.27</v>
      </c>
    </row>
    <row r="1744" spans="23:24" x14ac:dyDescent="0.25">
      <c r="W1744" s="7">
        <v>14540</v>
      </c>
      <c r="X1744" s="5">
        <v>24.15</v>
      </c>
    </row>
    <row r="1745" spans="23:24" x14ac:dyDescent="0.25">
      <c r="W1745" s="9" t="s">
        <v>746</v>
      </c>
      <c r="X1745" s="5">
        <v>24.15</v>
      </c>
    </row>
    <row r="1746" spans="23:24" x14ac:dyDescent="0.25">
      <c r="W1746" s="7">
        <v>16919</v>
      </c>
      <c r="X1746" s="5">
        <v>23.85</v>
      </c>
    </row>
    <row r="1747" spans="23:24" x14ac:dyDescent="0.25">
      <c r="W1747" s="9" t="s">
        <v>1557</v>
      </c>
      <c r="X1747" s="5">
        <v>23.85</v>
      </c>
    </row>
    <row r="1748" spans="23:24" x14ac:dyDescent="0.25">
      <c r="W1748" s="7">
        <v>14556</v>
      </c>
      <c r="X1748" s="5">
        <v>23.85</v>
      </c>
    </row>
    <row r="1749" spans="23:24" x14ac:dyDescent="0.25">
      <c r="W1749" s="9" t="s">
        <v>753</v>
      </c>
      <c r="X1749" s="5">
        <v>23.85</v>
      </c>
    </row>
    <row r="1750" spans="23:24" x14ac:dyDescent="0.25">
      <c r="W1750" s="7">
        <v>13067</v>
      </c>
      <c r="X1750" s="5">
        <v>23.85</v>
      </c>
    </row>
    <row r="1751" spans="23:24" x14ac:dyDescent="0.25">
      <c r="W1751" s="9" t="s">
        <v>249</v>
      </c>
      <c r="X1751" s="5">
        <v>23.85</v>
      </c>
    </row>
    <row r="1752" spans="23:24" x14ac:dyDescent="0.25">
      <c r="W1752" s="7">
        <v>15331</v>
      </c>
      <c r="X1752" s="5">
        <v>23.849999999999994</v>
      </c>
    </row>
    <row r="1753" spans="23:24" x14ac:dyDescent="0.25">
      <c r="W1753" s="9" t="s">
        <v>1000</v>
      </c>
      <c r="X1753" s="5">
        <v>23.849999999999994</v>
      </c>
    </row>
    <row r="1754" spans="23:24" x14ac:dyDescent="0.25">
      <c r="W1754" s="7">
        <v>17150</v>
      </c>
      <c r="X1754" s="5">
        <v>23.8</v>
      </c>
    </row>
    <row r="1755" spans="23:24" x14ac:dyDescent="0.25">
      <c r="W1755" s="9" t="s">
        <v>1642</v>
      </c>
      <c r="X1755" s="5">
        <v>23.8</v>
      </c>
    </row>
    <row r="1756" spans="23:24" x14ac:dyDescent="0.25">
      <c r="W1756" s="7">
        <v>16447</v>
      </c>
      <c r="X1756" s="5">
        <v>23.8</v>
      </c>
    </row>
    <row r="1757" spans="23:24" x14ac:dyDescent="0.25">
      <c r="W1757" s="9" t="s">
        <v>1394</v>
      </c>
      <c r="X1757" s="5">
        <v>23.8</v>
      </c>
    </row>
    <row r="1758" spans="23:24" x14ac:dyDescent="0.25">
      <c r="W1758" s="7">
        <v>13087</v>
      </c>
      <c r="X1758" s="5">
        <v>23.8</v>
      </c>
    </row>
    <row r="1759" spans="23:24" x14ac:dyDescent="0.25">
      <c r="W1759" s="9" t="s">
        <v>257</v>
      </c>
      <c r="X1759" s="5">
        <v>23.8</v>
      </c>
    </row>
    <row r="1760" spans="23:24" x14ac:dyDescent="0.25">
      <c r="W1760" s="7">
        <v>18041</v>
      </c>
      <c r="X1760" s="5">
        <v>23.79</v>
      </c>
    </row>
    <row r="1761" spans="23:24" x14ac:dyDescent="0.25">
      <c r="W1761" s="9" t="s">
        <v>1964</v>
      </c>
      <c r="X1761" s="5">
        <v>23.79</v>
      </c>
    </row>
    <row r="1762" spans="23:24" x14ac:dyDescent="0.25">
      <c r="W1762" s="7">
        <v>13334</v>
      </c>
      <c r="X1762" s="5">
        <v>23.75</v>
      </c>
    </row>
    <row r="1763" spans="23:24" x14ac:dyDescent="0.25">
      <c r="W1763" s="9" t="s">
        <v>341</v>
      </c>
      <c r="X1763" s="5">
        <v>23.75</v>
      </c>
    </row>
    <row r="1764" spans="23:24" x14ac:dyDescent="0.25">
      <c r="W1764" s="7">
        <v>15367</v>
      </c>
      <c r="X1764" s="5">
        <v>23.700000000000003</v>
      </c>
    </row>
    <row r="1765" spans="23:24" x14ac:dyDescent="0.25">
      <c r="W1765" s="9" t="s">
        <v>1012</v>
      </c>
      <c r="X1765" s="5">
        <v>23.700000000000003</v>
      </c>
    </row>
    <row r="1766" spans="23:24" x14ac:dyDescent="0.25">
      <c r="W1766" s="7">
        <v>14225</v>
      </c>
      <c r="X1766" s="5">
        <v>23.650000000000002</v>
      </c>
    </row>
    <row r="1767" spans="23:24" x14ac:dyDescent="0.25">
      <c r="W1767" s="9" t="s">
        <v>639</v>
      </c>
      <c r="X1767" s="5">
        <v>23.650000000000002</v>
      </c>
    </row>
    <row r="1768" spans="23:24" x14ac:dyDescent="0.25">
      <c r="W1768" s="7">
        <v>15015</v>
      </c>
      <c r="X1768" s="5">
        <v>23.65</v>
      </c>
    </row>
    <row r="1769" spans="23:24" x14ac:dyDescent="0.25">
      <c r="W1769" s="9" t="s">
        <v>905</v>
      </c>
      <c r="X1769" s="5">
        <v>23.65</v>
      </c>
    </row>
    <row r="1770" spans="23:24" x14ac:dyDescent="0.25">
      <c r="W1770" s="7">
        <v>16476</v>
      </c>
      <c r="X1770" s="5">
        <v>23.6</v>
      </c>
    </row>
    <row r="1771" spans="23:24" x14ac:dyDescent="0.25">
      <c r="W1771" s="9" t="s">
        <v>1403</v>
      </c>
      <c r="X1771" s="5">
        <v>23.6</v>
      </c>
    </row>
    <row r="1772" spans="23:24" x14ac:dyDescent="0.25">
      <c r="W1772" s="7">
        <v>15241</v>
      </c>
      <c r="X1772" s="5">
        <v>23.6</v>
      </c>
    </row>
    <row r="1773" spans="23:24" x14ac:dyDescent="0.25">
      <c r="W1773" s="9" t="s">
        <v>976</v>
      </c>
      <c r="X1773" s="5">
        <v>23.6</v>
      </c>
    </row>
    <row r="1774" spans="23:24" x14ac:dyDescent="0.25">
      <c r="W1774" s="7">
        <v>13004</v>
      </c>
      <c r="X1774" s="5">
        <v>23.6</v>
      </c>
    </row>
    <row r="1775" spans="23:24" x14ac:dyDescent="0.25">
      <c r="W1775" s="9" t="s">
        <v>226</v>
      </c>
      <c r="X1775" s="5">
        <v>23.6</v>
      </c>
    </row>
    <row r="1776" spans="23:24" x14ac:dyDescent="0.25">
      <c r="W1776" s="7">
        <v>13110</v>
      </c>
      <c r="X1776" s="5">
        <v>23.550000000000004</v>
      </c>
    </row>
    <row r="1777" spans="23:24" x14ac:dyDescent="0.25">
      <c r="W1777" s="9" t="s">
        <v>268</v>
      </c>
      <c r="X1777" s="5">
        <v>23.550000000000004</v>
      </c>
    </row>
    <row r="1778" spans="23:24" x14ac:dyDescent="0.25">
      <c r="W1778" s="7">
        <v>12696</v>
      </c>
      <c r="X1778" s="5">
        <v>23.5</v>
      </c>
    </row>
    <row r="1779" spans="23:24" x14ac:dyDescent="0.25">
      <c r="W1779" s="9" t="s">
        <v>118</v>
      </c>
      <c r="X1779" s="5">
        <v>23.5</v>
      </c>
    </row>
    <row r="1780" spans="23:24" x14ac:dyDescent="0.25">
      <c r="W1780" s="7">
        <v>14506</v>
      </c>
      <c r="X1780" s="5">
        <v>23.450000000000003</v>
      </c>
    </row>
    <row r="1781" spans="23:24" x14ac:dyDescent="0.25">
      <c r="W1781" s="9" t="s">
        <v>729</v>
      </c>
      <c r="X1781" s="5">
        <v>23.450000000000003</v>
      </c>
    </row>
    <row r="1782" spans="23:24" x14ac:dyDescent="0.25">
      <c r="W1782" s="7">
        <v>15550</v>
      </c>
      <c r="X1782" s="5">
        <v>23.4</v>
      </c>
    </row>
    <row r="1783" spans="23:24" x14ac:dyDescent="0.25">
      <c r="W1783" s="9" t="s">
        <v>1066</v>
      </c>
      <c r="X1783" s="5">
        <v>23.4</v>
      </c>
    </row>
    <row r="1784" spans="23:24" x14ac:dyDescent="0.25">
      <c r="W1784" s="7">
        <v>16592</v>
      </c>
      <c r="X1784" s="5">
        <v>23.4</v>
      </c>
    </row>
    <row r="1785" spans="23:24" x14ac:dyDescent="0.25">
      <c r="W1785" s="9" t="s">
        <v>1442</v>
      </c>
      <c r="X1785" s="5">
        <v>23.4</v>
      </c>
    </row>
    <row r="1786" spans="23:24" x14ac:dyDescent="0.25">
      <c r="W1786" s="7">
        <v>16883</v>
      </c>
      <c r="X1786" s="5">
        <v>23.4</v>
      </c>
    </row>
    <row r="1787" spans="23:24" x14ac:dyDescent="0.25">
      <c r="W1787" s="9" t="s">
        <v>1539</v>
      </c>
      <c r="X1787" s="5">
        <v>23.4</v>
      </c>
    </row>
    <row r="1788" spans="23:24" x14ac:dyDescent="0.25">
      <c r="W1788" s="7">
        <v>14249</v>
      </c>
      <c r="X1788" s="5">
        <v>23.4</v>
      </c>
    </row>
    <row r="1789" spans="23:24" x14ac:dyDescent="0.25">
      <c r="W1789" s="9" t="s">
        <v>648</v>
      </c>
      <c r="X1789" s="5">
        <v>23.4</v>
      </c>
    </row>
    <row r="1790" spans="23:24" x14ac:dyDescent="0.25">
      <c r="W1790" s="7">
        <v>14625</v>
      </c>
      <c r="X1790" s="5">
        <v>23.4</v>
      </c>
    </row>
    <row r="1791" spans="23:24" x14ac:dyDescent="0.25">
      <c r="W1791" s="9" t="s">
        <v>783</v>
      </c>
      <c r="X1791" s="5">
        <v>23.4</v>
      </c>
    </row>
    <row r="1792" spans="23:24" x14ac:dyDescent="0.25">
      <c r="W1792" s="7">
        <v>12605</v>
      </c>
      <c r="X1792" s="5">
        <v>23.4</v>
      </c>
    </row>
    <row r="1793" spans="23:24" x14ac:dyDescent="0.25">
      <c r="W1793" s="9" t="s">
        <v>92</v>
      </c>
      <c r="X1793" s="5">
        <v>23.4</v>
      </c>
    </row>
    <row r="1794" spans="23:24" x14ac:dyDescent="0.25">
      <c r="W1794" s="7">
        <v>15173</v>
      </c>
      <c r="X1794" s="5">
        <v>23.35</v>
      </c>
    </row>
    <row r="1795" spans="23:24" x14ac:dyDescent="0.25">
      <c r="W1795" s="9" t="s">
        <v>958</v>
      </c>
      <c r="X1795" s="5">
        <v>23.35</v>
      </c>
    </row>
    <row r="1796" spans="23:24" x14ac:dyDescent="0.25">
      <c r="W1796" s="7">
        <v>13503</v>
      </c>
      <c r="X1796" s="5">
        <v>23.3</v>
      </c>
    </row>
    <row r="1797" spans="23:24" x14ac:dyDescent="0.25">
      <c r="W1797" s="9" t="s">
        <v>393</v>
      </c>
      <c r="X1797" s="5">
        <v>23.3</v>
      </c>
    </row>
    <row r="1798" spans="23:24" x14ac:dyDescent="0.25">
      <c r="W1798" s="7">
        <v>15673</v>
      </c>
      <c r="X1798" s="5">
        <v>23.28</v>
      </c>
    </row>
    <row r="1799" spans="23:24" x14ac:dyDescent="0.25">
      <c r="W1799" s="9" t="s">
        <v>1110</v>
      </c>
      <c r="X1799" s="5">
        <v>23.28</v>
      </c>
    </row>
    <row r="1800" spans="23:24" x14ac:dyDescent="0.25">
      <c r="W1800" s="7">
        <v>16844</v>
      </c>
      <c r="X1800" s="5">
        <v>23.25</v>
      </c>
    </row>
    <row r="1801" spans="23:24" x14ac:dyDescent="0.25">
      <c r="W1801" s="9" t="s">
        <v>1529</v>
      </c>
      <c r="X1801" s="5">
        <v>23.25</v>
      </c>
    </row>
    <row r="1802" spans="23:24" x14ac:dyDescent="0.25">
      <c r="W1802" s="7">
        <v>16317</v>
      </c>
      <c r="X1802" s="5">
        <v>23.25</v>
      </c>
    </row>
    <row r="1803" spans="23:24" x14ac:dyDescent="0.25">
      <c r="W1803" s="9" t="s">
        <v>1347</v>
      </c>
      <c r="X1803" s="5">
        <v>23.25</v>
      </c>
    </row>
    <row r="1804" spans="23:24" x14ac:dyDescent="0.25">
      <c r="W1804" s="7">
        <v>15176</v>
      </c>
      <c r="X1804" s="5">
        <v>23.25</v>
      </c>
    </row>
    <row r="1805" spans="23:24" x14ac:dyDescent="0.25">
      <c r="W1805" s="9" t="s">
        <v>959</v>
      </c>
      <c r="X1805" s="5">
        <v>23.25</v>
      </c>
    </row>
    <row r="1806" spans="23:24" x14ac:dyDescent="0.25">
      <c r="W1806" s="7">
        <v>16898</v>
      </c>
      <c r="X1806" s="5">
        <v>23.2</v>
      </c>
    </row>
    <row r="1807" spans="23:24" x14ac:dyDescent="0.25">
      <c r="W1807" s="9" t="s">
        <v>1548</v>
      </c>
      <c r="X1807" s="5">
        <v>23.2</v>
      </c>
    </row>
    <row r="1808" spans="23:24" x14ac:dyDescent="0.25">
      <c r="W1808" s="7">
        <v>17470</v>
      </c>
      <c r="X1808" s="5">
        <v>22.95</v>
      </c>
    </row>
    <row r="1809" spans="23:24" x14ac:dyDescent="0.25">
      <c r="W1809" s="9" t="s">
        <v>1764</v>
      </c>
      <c r="X1809" s="5">
        <v>22.95</v>
      </c>
    </row>
    <row r="1810" spans="23:24" x14ac:dyDescent="0.25">
      <c r="W1810" s="7">
        <v>14268</v>
      </c>
      <c r="X1810" s="5">
        <v>22.95</v>
      </c>
    </row>
    <row r="1811" spans="23:24" x14ac:dyDescent="0.25">
      <c r="W1811" s="9" t="s">
        <v>654</v>
      </c>
      <c r="X1811" s="5">
        <v>22.95</v>
      </c>
    </row>
    <row r="1812" spans="23:24" x14ac:dyDescent="0.25">
      <c r="W1812" s="7">
        <v>15271</v>
      </c>
      <c r="X1812" s="5">
        <v>22.94</v>
      </c>
    </row>
    <row r="1813" spans="23:24" x14ac:dyDescent="0.25">
      <c r="W1813" s="9" t="s">
        <v>984</v>
      </c>
      <c r="X1813" s="5">
        <v>22.94</v>
      </c>
    </row>
    <row r="1814" spans="23:24" x14ac:dyDescent="0.25">
      <c r="W1814" s="7">
        <v>13052</v>
      </c>
      <c r="X1814" s="5">
        <v>22.85</v>
      </c>
    </row>
    <row r="1815" spans="23:24" x14ac:dyDescent="0.25">
      <c r="W1815" s="9" t="s">
        <v>244</v>
      </c>
      <c r="X1815" s="5">
        <v>22.85</v>
      </c>
    </row>
    <row r="1816" spans="23:24" x14ac:dyDescent="0.25">
      <c r="W1816" s="7">
        <v>17871</v>
      </c>
      <c r="X1816" s="5">
        <v>22.8</v>
      </c>
    </row>
    <row r="1817" spans="23:24" x14ac:dyDescent="0.25">
      <c r="W1817" s="9" t="s">
        <v>1907</v>
      </c>
      <c r="X1817" s="5">
        <v>22.8</v>
      </c>
    </row>
    <row r="1818" spans="23:24" x14ac:dyDescent="0.25">
      <c r="W1818" s="7">
        <v>17236</v>
      </c>
      <c r="X1818" s="5">
        <v>22.7</v>
      </c>
    </row>
    <row r="1819" spans="23:24" x14ac:dyDescent="0.25">
      <c r="W1819" s="9" t="s">
        <v>1677</v>
      </c>
      <c r="X1819" s="5">
        <v>22.7</v>
      </c>
    </row>
    <row r="1820" spans="23:24" x14ac:dyDescent="0.25">
      <c r="W1820" s="7">
        <v>17663</v>
      </c>
      <c r="X1820" s="5">
        <v>22.650000000000002</v>
      </c>
    </row>
    <row r="1821" spans="23:24" x14ac:dyDescent="0.25">
      <c r="W1821" s="9" t="s">
        <v>1824</v>
      </c>
      <c r="X1821" s="5">
        <v>22.650000000000002</v>
      </c>
    </row>
    <row r="1822" spans="23:24" x14ac:dyDescent="0.25">
      <c r="W1822" s="7">
        <v>16444</v>
      </c>
      <c r="X1822" s="5">
        <v>22.55</v>
      </c>
    </row>
    <row r="1823" spans="23:24" x14ac:dyDescent="0.25">
      <c r="W1823" s="9" t="s">
        <v>1392</v>
      </c>
      <c r="X1823" s="5">
        <v>22.55</v>
      </c>
    </row>
    <row r="1824" spans="23:24" x14ac:dyDescent="0.25">
      <c r="W1824" s="7">
        <v>18179</v>
      </c>
      <c r="X1824" s="5">
        <v>22.5</v>
      </c>
    </row>
    <row r="1825" spans="23:24" x14ac:dyDescent="0.25">
      <c r="W1825" s="9" t="s">
        <v>2009</v>
      </c>
      <c r="X1825" s="5">
        <v>22.5</v>
      </c>
    </row>
    <row r="1826" spans="23:24" x14ac:dyDescent="0.25">
      <c r="W1826" s="7">
        <v>18141</v>
      </c>
      <c r="X1826" s="5">
        <v>22.5</v>
      </c>
    </row>
    <row r="1827" spans="23:24" x14ac:dyDescent="0.25">
      <c r="W1827" s="9" t="s">
        <v>1995</v>
      </c>
      <c r="X1827" s="5">
        <v>22.5</v>
      </c>
    </row>
    <row r="1828" spans="23:24" x14ac:dyDescent="0.25">
      <c r="W1828" s="7">
        <v>15301</v>
      </c>
      <c r="X1828" s="5">
        <v>22.5</v>
      </c>
    </row>
    <row r="1829" spans="23:24" x14ac:dyDescent="0.25">
      <c r="W1829" s="9" t="s">
        <v>993</v>
      </c>
      <c r="X1829" s="5">
        <v>22.5</v>
      </c>
    </row>
    <row r="1830" spans="23:24" x14ac:dyDescent="0.25">
      <c r="W1830" s="7">
        <v>14136</v>
      </c>
      <c r="X1830" s="5">
        <v>22.5</v>
      </c>
    </row>
    <row r="1831" spans="23:24" x14ac:dyDescent="0.25">
      <c r="W1831" s="9" t="s">
        <v>608</v>
      </c>
      <c r="X1831" s="5">
        <v>22.5</v>
      </c>
    </row>
    <row r="1832" spans="23:24" x14ac:dyDescent="0.25">
      <c r="W1832" s="7">
        <v>14756</v>
      </c>
      <c r="X1832" s="5">
        <v>22.5</v>
      </c>
    </row>
    <row r="1833" spans="23:24" x14ac:dyDescent="0.25">
      <c r="W1833" s="9" t="s">
        <v>830</v>
      </c>
      <c r="X1833" s="5">
        <v>22.5</v>
      </c>
    </row>
    <row r="1834" spans="23:24" x14ac:dyDescent="0.25">
      <c r="W1834" s="7">
        <v>14678</v>
      </c>
      <c r="X1834" s="5">
        <v>22.5</v>
      </c>
    </row>
    <row r="1835" spans="23:24" x14ac:dyDescent="0.25">
      <c r="W1835" s="9" t="s">
        <v>800</v>
      </c>
      <c r="X1835" s="5">
        <v>22.5</v>
      </c>
    </row>
    <row r="1836" spans="23:24" x14ac:dyDescent="0.25">
      <c r="W1836" s="7">
        <v>14820</v>
      </c>
      <c r="X1836" s="5">
        <v>22.5</v>
      </c>
    </row>
    <row r="1837" spans="23:24" x14ac:dyDescent="0.25">
      <c r="W1837" s="9" t="s">
        <v>843</v>
      </c>
      <c r="X1837" s="5">
        <v>22.5</v>
      </c>
    </row>
    <row r="1838" spans="23:24" x14ac:dyDescent="0.25">
      <c r="W1838" s="7">
        <v>14541</v>
      </c>
      <c r="X1838" s="5">
        <v>22.5</v>
      </c>
    </row>
    <row r="1839" spans="23:24" x14ac:dyDescent="0.25">
      <c r="W1839" s="9" t="s">
        <v>747</v>
      </c>
      <c r="X1839" s="5">
        <v>22.5</v>
      </c>
    </row>
    <row r="1840" spans="23:24" x14ac:dyDescent="0.25">
      <c r="W1840" s="7">
        <v>13836</v>
      </c>
      <c r="X1840" s="5">
        <v>22.5</v>
      </c>
    </row>
    <row r="1841" spans="23:24" x14ac:dyDescent="0.25">
      <c r="W1841" s="9" t="s">
        <v>505</v>
      </c>
      <c r="X1841" s="5">
        <v>22.5</v>
      </c>
    </row>
    <row r="1842" spans="23:24" x14ac:dyDescent="0.25">
      <c r="W1842" s="7">
        <v>13363</v>
      </c>
      <c r="X1842" s="5">
        <v>22.5</v>
      </c>
    </row>
    <row r="1843" spans="23:24" x14ac:dyDescent="0.25">
      <c r="W1843" s="9" t="s">
        <v>348</v>
      </c>
      <c r="X1843" s="5">
        <v>22.5</v>
      </c>
    </row>
    <row r="1844" spans="23:24" x14ac:dyDescent="0.25">
      <c r="W1844" s="7">
        <v>13761</v>
      </c>
      <c r="X1844" s="5">
        <v>22.5</v>
      </c>
    </row>
    <row r="1845" spans="23:24" x14ac:dyDescent="0.25">
      <c r="W1845" s="9" t="s">
        <v>482</v>
      </c>
      <c r="X1845" s="5">
        <v>22.5</v>
      </c>
    </row>
    <row r="1846" spans="23:24" x14ac:dyDescent="0.25">
      <c r="W1846" s="7">
        <v>13624</v>
      </c>
      <c r="X1846" s="5">
        <v>22.5</v>
      </c>
    </row>
    <row r="1847" spans="23:24" x14ac:dyDescent="0.25">
      <c r="W1847" s="9" t="s">
        <v>437</v>
      </c>
      <c r="X1847" s="5">
        <v>22.5</v>
      </c>
    </row>
    <row r="1848" spans="23:24" x14ac:dyDescent="0.25">
      <c r="W1848" s="7">
        <v>13649</v>
      </c>
      <c r="X1848" s="5">
        <v>22.5</v>
      </c>
    </row>
    <row r="1849" spans="23:24" x14ac:dyDescent="0.25">
      <c r="W1849" s="9" t="s">
        <v>445</v>
      </c>
      <c r="X1849" s="5">
        <v>22.5</v>
      </c>
    </row>
    <row r="1850" spans="23:24" x14ac:dyDescent="0.25">
      <c r="W1850" s="7">
        <v>13740</v>
      </c>
      <c r="X1850" s="5">
        <v>22.5</v>
      </c>
    </row>
    <row r="1851" spans="23:24" x14ac:dyDescent="0.25">
      <c r="W1851" s="9" t="s">
        <v>479</v>
      </c>
      <c r="X1851" s="5">
        <v>22.5</v>
      </c>
    </row>
    <row r="1852" spans="23:24" x14ac:dyDescent="0.25">
      <c r="W1852" s="7">
        <v>12586</v>
      </c>
      <c r="X1852" s="5">
        <v>22.5</v>
      </c>
    </row>
    <row r="1853" spans="23:24" x14ac:dyDescent="0.25">
      <c r="W1853" s="9" t="s">
        <v>87</v>
      </c>
      <c r="X1853" s="5">
        <v>22.5</v>
      </c>
    </row>
    <row r="1854" spans="23:24" x14ac:dyDescent="0.25">
      <c r="W1854" s="7">
        <v>17218</v>
      </c>
      <c r="X1854" s="5">
        <v>22.45</v>
      </c>
    </row>
    <row r="1855" spans="23:24" x14ac:dyDescent="0.25">
      <c r="W1855" s="9" t="s">
        <v>1665</v>
      </c>
      <c r="X1855" s="5">
        <v>22.45</v>
      </c>
    </row>
    <row r="1856" spans="23:24" x14ac:dyDescent="0.25">
      <c r="W1856" s="7">
        <v>15288</v>
      </c>
      <c r="X1856" s="5">
        <v>22.45</v>
      </c>
    </row>
    <row r="1857" spans="23:24" x14ac:dyDescent="0.25">
      <c r="W1857" s="9" t="s">
        <v>989</v>
      </c>
      <c r="X1857" s="5">
        <v>22.45</v>
      </c>
    </row>
    <row r="1858" spans="23:24" x14ac:dyDescent="0.25">
      <c r="W1858" s="7">
        <v>13567</v>
      </c>
      <c r="X1858" s="5">
        <v>22.35</v>
      </c>
    </row>
    <row r="1859" spans="23:24" x14ac:dyDescent="0.25">
      <c r="W1859" s="9" t="s">
        <v>416</v>
      </c>
      <c r="X1859" s="5">
        <v>22.35</v>
      </c>
    </row>
    <row r="1860" spans="23:24" x14ac:dyDescent="0.25">
      <c r="W1860" s="7">
        <v>16595</v>
      </c>
      <c r="X1860" s="5">
        <v>22.299999999999997</v>
      </c>
    </row>
    <row r="1861" spans="23:24" x14ac:dyDescent="0.25">
      <c r="W1861" s="9" t="s">
        <v>1444</v>
      </c>
      <c r="X1861" s="5">
        <v>22.299999999999997</v>
      </c>
    </row>
    <row r="1862" spans="23:24" x14ac:dyDescent="0.25">
      <c r="W1862" s="7">
        <v>16242</v>
      </c>
      <c r="X1862" s="5">
        <v>22.250000000000004</v>
      </c>
    </row>
    <row r="1863" spans="23:24" x14ac:dyDescent="0.25">
      <c r="W1863" s="9" t="s">
        <v>1321</v>
      </c>
      <c r="X1863" s="5">
        <v>22.250000000000004</v>
      </c>
    </row>
    <row r="1864" spans="23:24" x14ac:dyDescent="0.25">
      <c r="W1864" s="7">
        <v>17449</v>
      </c>
      <c r="X1864" s="5">
        <v>22.24</v>
      </c>
    </row>
    <row r="1865" spans="23:24" x14ac:dyDescent="0.25">
      <c r="W1865" s="9" t="s">
        <v>1756</v>
      </c>
      <c r="X1865" s="5">
        <v>22.24</v>
      </c>
    </row>
    <row r="1866" spans="23:24" x14ac:dyDescent="0.25">
      <c r="W1866" s="7">
        <v>13815</v>
      </c>
      <c r="X1866" s="5">
        <v>22.1</v>
      </c>
    </row>
    <row r="1867" spans="23:24" x14ac:dyDescent="0.25">
      <c r="W1867" s="9" t="s">
        <v>500</v>
      </c>
      <c r="X1867" s="5">
        <v>22.1</v>
      </c>
    </row>
    <row r="1868" spans="23:24" x14ac:dyDescent="0.25">
      <c r="W1868" s="7">
        <v>14800</v>
      </c>
      <c r="X1868" s="5">
        <v>22.05</v>
      </c>
    </row>
    <row r="1869" spans="23:24" x14ac:dyDescent="0.25">
      <c r="W1869" s="9" t="s">
        <v>836</v>
      </c>
      <c r="X1869" s="5">
        <v>22.05</v>
      </c>
    </row>
    <row r="1870" spans="23:24" x14ac:dyDescent="0.25">
      <c r="W1870" s="7">
        <v>16918</v>
      </c>
      <c r="X1870" s="5">
        <v>21.95</v>
      </c>
    </row>
    <row r="1871" spans="23:24" x14ac:dyDescent="0.25">
      <c r="W1871" s="9" t="s">
        <v>1556</v>
      </c>
      <c r="X1871" s="5">
        <v>21.95</v>
      </c>
    </row>
    <row r="1872" spans="23:24" x14ac:dyDescent="0.25">
      <c r="W1872" s="7">
        <v>12972</v>
      </c>
      <c r="X1872" s="5">
        <v>21.9</v>
      </c>
    </row>
    <row r="1873" spans="23:24" x14ac:dyDescent="0.25">
      <c r="W1873" s="9" t="s">
        <v>217</v>
      </c>
      <c r="X1873" s="5">
        <v>21.9</v>
      </c>
    </row>
    <row r="1874" spans="23:24" x14ac:dyDescent="0.25">
      <c r="W1874" s="7">
        <v>13039</v>
      </c>
      <c r="X1874" s="5">
        <v>21.9</v>
      </c>
    </row>
    <row r="1875" spans="23:24" x14ac:dyDescent="0.25">
      <c r="W1875" s="9" t="s">
        <v>238</v>
      </c>
      <c r="X1875" s="5">
        <v>21.9</v>
      </c>
    </row>
    <row r="1876" spans="23:24" x14ac:dyDescent="0.25">
      <c r="W1876" s="7">
        <v>15972</v>
      </c>
      <c r="X1876" s="5">
        <v>21.7</v>
      </c>
    </row>
    <row r="1877" spans="23:24" x14ac:dyDescent="0.25">
      <c r="W1877" s="9" t="s">
        <v>1213</v>
      </c>
      <c r="X1877" s="5">
        <v>21.7</v>
      </c>
    </row>
    <row r="1878" spans="23:24" x14ac:dyDescent="0.25">
      <c r="W1878" s="7">
        <v>16770</v>
      </c>
      <c r="X1878" s="5">
        <v>21.68</v>
      </c>
    </row>
    <row r="1879" spans="23:24" x14ac:dyDescent="0.25">
      <c r="W1879" s="9" t="s">
        <v>1502</v>
      </c>
      <c r="X1879" s="5">
        <v>21.68</v>
      </c>
    </row>
    <row r="1880" spans="23:24" x14ac:dyDescent="0.25">
      <c r="W1880" s="7">
        <v>17322</v>
      </c>
      <c r="X1880" s="5">
        <v>21.6</v>
      </c>
    </row>
    <row r="1881" spans="23:24" x14ac:dyDescent="0.25">
      <c r="W1881" s="9" t="s">
        <v>1708</v>
      </c>
      <c r="X1881" s="5">
        <v>21.6</v>
      </c>
    </row>
    <row r="1882" spans="23:24" x14ac:dyDescent="0.25">
      <c r="W1882" s="7">
        <v>13485</v>
      </c>
      <c r="X1882" s="5">
        <v>21.55</v>
      </c>
    </row>
    <row r="1883" spans="23:24" x14ac:dyDescent="0.25">
      <c r="W1883" s="9" t="s">
        <v>387</v>
      </c>
      <c r="X1883" s="5">
        <v>21.55</v>
      </c>
    </row>
    <row r="1884" spans="23:24" x14ac:dyDescent="0.25">
      <c r="W1884" s="7">
        <v>16246</v>
      </c>
      <c r="X1884" s="5">
        <v>21.5</v>
      </c>
    </row>
    <row r="1885" spans="23:24" x14ac:dyDescent="0.25">
      <c r="W1885" s="9" t="s">
        <v>1323</v>
      </c>
      <c r="X1885" s="5">
        <v>21.5</v>
      </c>
    </row>
    <row r="1886" spans="23:24" x14ac:dyDescent="0.25">
      <c r="W1886" s="7">
        <v>12987</v>
      </c>
      <c r="X1886" s="5">
        <v>21.5</v>
      </c>
    </row>
    <row r="1887" spans="23:24" x14ac:dyDescent="0.25">
      <c r="W1887" s="9" t="s">
        <v>221</v>
      </c>
      <c r="X1887" s="5">
        <v>21.5</v>
      </c>
    </row>
    <row r="1888" spans="23:24" x14ac:dyDescent="0.25">
      <c r="W1888" s="7">
        <v>13760</v>
      </c>
      <c r="X1888" s="5">
        <v>21.5</v>
      </c>
    </row>
    <row r="1889" spans="23:24" x14ac:dyDescent="0.25">
      <c r="W1889" s="9" t="s">
        <v>481</v>
      </c>
      <c r="X1889" s="5">
        <v>21.5</v>
      </c>
    </row>
    <row r="1890" spans="23:24" x14ac:dyDescent="0.25">
      <c r="W1890" s="7">
        <v>13610</v>
      </c>
      <c r="X1890" s="5">
        <v>21.45</v>
      </c>
    </row>
    <row r="1891" spans="23:24" x14ac:dyDescent="0.25">
      <c r="W1891" s="9" t="s">
        <v>430</v>
      </c>
      <c r="X1891" s="5">
        <v>21.45</v>
      </c>
    </row>
    <row r="1892" spans="23:24" x14ac:dyDescent="0.25">
      <c r="W1892" s="7">
        <v>16208</v>
      </c>
      <c r="X1892" s="5">
        <v>21.439999999999998</v>
      </c>
    </row>
    <row r="1893" spans="23:24" x14ac:dyDescent="0.25">
      <c r="W1893" s="9" t="s">
        <v>1308</v>
      </c>
      <c r="X1893" s="5">
        <v>21.439999999999998</v>
      </c>
    </row>
    <row r="1894" spans="23:24" x14ac:dyDescent="0.25">
      <c r="W1894" s="7">
        <v>16180</v>
      </c>
      <c r="X1894" s="5">
        <v>21.3</v>
      </c>
    </row>
    <row r="1895" spans="23:24" x14ac:dyDescent="0.25">
      <c r="W1895" s="9" t="s">
        <v>1299</v>
      </c>
      <c r="X1895" s="5">
        <v>21.3</v>
      </c>
    </row>
    <row r="1896" spans="23:24" x14ac:dyDescent="0.25">
      <c r="W1896" s="7">
        <v>17851</v>
      </c>
      <c r="X1896" s="5">
        <v>21.25</v>
      </c>
    </row>
    <row r="1897" spans="23:24" x14ac:dyDescent="0.25">
      <c r="W1897" s="9" t="s">
        <v>1897</v>
      </c>
      <c r="X1897" s="5">
        <v>21.25</v>
      </c>
    </row>
    <row r="1898" spans="23:24" x14ac:dyDescent="0.25">
      <c r="W1898" s="7">
        <v>18275</v>
      </c>
      <c r="X1898" s="5">
        <v>21.25</v>
      </c>
    </row>
    <row r="1899" spans="23:24" x14ac:dyDescent="0.25">
      <c r="W1899" s="9" t="s">
        <v>2035</v>
      </c>
      <c r="X1899" s="5">
        <v>21.25</v>
      </c>
    </row>
    <row r="1900" spans="23:24" x14ac:dyDescent="0.25">
      <c r="W1900" s="7">
        <v>17812</v>
      </c>
      <c r="X1900" s="5">
        <v>21.25</v>
      </c>
    </row>
    <row r="1901" spans="23:24" x14ac:dyDescent="0.25">
      <c r="W1901" s="9" t="s">
        <v>1887</v>
      </c>
      <c r="X1901" s="5">
        <v>21.25</v>
      </c>
    </row>
    <row r="1902" spans="23:24" x14ac:dyDescent="0.25">
      <c r="W1902" s="7">
        <v>14161</v>
      </c>
      <c r="X1902" s="5">
        <v>21.2</v>
      </c>
    </row>
    <row r="1903" spans="23:24" x14ac:dyDescent="0.25">
      <c r="W1903" s="9" t="s">
        <v>618</v>
      </c>
      <c r="X1903" s="5">
        <v>21.2</v>
      </c>
    </row>
    <row r="1904" spans="23:24" x14ac:dyDescent="0.25">
      <c r="W1904" s="7">
        <v>17609</v>
      </c>
      <c r="X1904" s="5">
        <v>21.16</v>
      </c>
    </row>
    <row r="1905" spans="23:24" x14ac:dyDescent="0.25">
      <c r="W1905" s="9" t="s">
        <v>1808</v>
      </c>
      <c r="X1905" s="5">
        <v>21.16</v>
      </c>
    </row>
    <row r="1906" spans="23:24" x14ac:dyDescent="0.25">
      <c r="W1906" s="7">
        <v>17833</v>
      </c>
      <c r="X1906" s="5">
        <v>21</v>
      </c>
    </row>
    <row r="1907" spans="23:24" x14ac:dyDescent="0.25">
      <c r="W1907" s="9" t="s">
        <v>1892</v>
      </c>
      <c r="X1907" s="5">
        <v>21</v>
      </c>
    </row>
    <row r="1908" spans="23:24" x14ac:dyDescent="0.25">
      <c r="W1908" s="7">
        <v>16701</v>
      </c>
      <c r="X1908" s="5">
        <v>21</v>
      </c>
    </row>
    <row r="1909" spans="23:24" x14ac:dyDescent="0.25">
      <c r="W1909" s="9" t="s">
        <v>1474</v>
      </c>
      <c r="X1909" s="5">
        <v>21</v>
      </c>
    </row>
    <row r="1910" spans="23:24" x14ac:dyDescent="0.25">
      <c r="W1910" s="7">
        <v>12891</v>
      </c>
      <c r="X1910" s="5">
        <v>21</v>
      </c>
    </row>
    <row r="1911" spans="23:24" x14ac:dyDescent="0.25">
      <c r="W1911" s="9" t="s">
        <v>189</v>
      </c>
      <c r="X1911" s="5">
        <v>21</v>
      </c>
    </row>
    <row r="1912" spans="23:24" x14ac:dyDescent="0.25">
      <c r="W1912" s="7">
        <v>15551</v>
      </c>
      <c r="X1912" s="5">
        <v>20.85</v>
      </c>
    </row>
    <row r="1913" spans="23:24" x14ac:dyDescent="0.25">
      <c r="W1913" s="9" t="s">
        <v>1067</v>
      </c>
      <c r="X1913" s="5">
        <v>20.85</v>
      </c>
    </row>
    <row r="1914" spans="23:24" x14ac:dyDescent="0.25">
      <c r="W1914" s="7">
        <v>13611</v>
      </c>
      <c r="X1914" s="5">
        <v>20.78</v>
      </c>
    </row>
    <row r="1915" spans="23:24" x14ac:dyDescent="0.25">
      <c r="W1915" s="9" t="s">
        <v>431</v>
      </c>
      <c r="X1915" s="5">
        <v>20.78</v>
      </c>
    </row>
    <row r="1916" spans="23:24" x14ac:dyDescent="0.25">
      <c r="W1916" s="7">
        <v>12391</v>
      </c>
      <c r="X1916" s="5">
        <v>20.75</v>
      </c>
    </row>
    <row r="1917" spans="23:24" x14ac:dyDescent="0.25">
      <c r="W1917" s="9" t="s">
        <v>20</v>
      </c>
      <c r="X1917" s="5">
        <v>20.75</v>
      </c>
    </row>
    <row r="1918" spans="23:24" x14ac:dyDescent="0.25">
      <c r="W1918" s="7">
        <v>17861</v>
      </c>
      <c r="X1918" s="5">
        <v>20.7</v>
      </c>
    </row>
    <row r="1919" spans="23:24" x14ac:dyDescent="0.25">
      <c r="W1919" s="9" t="s">
        <v>1902</v>
      </c>
      <c r="X1919" s="5">
        <v>20.7</v>
      </c>
    </row>
    <row r="1920" spans="23:24" x14ac:dyDescent="0.25">
      <c r="W1920" s="7">
        <v>14555</v>
      </c>
      <c r="X1920" s="5">
        <v>20.55</v>
      </c>
    </row>
    <row r="1921" spans="23:24" x14ac:dyDescent="0.25">
      <c r="W1921" s="9" t="s">
        <v>752</v>
      </c>
      <c r="X1921" s="5">
        <v>20.55</v>
      </c>
    </row>
    <row r="1922" spans="23:24" x14ac:dyDescent="0.25">
      <c r="W1922" s="7">
        <v>17529</v>
      </c>
      <c r="X1922" s="5">
        <v>20.399999999999999</v>
      </c>
    </row>
    <row r="1923" spans="23:24" x14ac:dyDescent="0.25">
      <c r="W1923" s="9" t="s">
        <v>1777</v>
      </c>
      <c r="X1923" s="5">
        <v>20.399999999999999</v>
      </c>
    </row>
    <row r="1924" spans="23:24" x14ac:dyDescent="0.25">
      <c r="W1924" s="7">
        <v>18060</v>
      </c>
      <c r="X1924" s="5">
        <v>20.399999999999999</v>
      </c>
    </row>
    <row r="1925" spans="23:24" x14ac:dyDescent="0.25">
      <c r="W1925" s="9" t="s">
        <v>1975</v>
      </c>
      <c r="X1925" s="5">
        <v>20.399999999999999</v>
      </c>
    </row>
    <row r="1926" spans="23:24" x14ac:dyDescent="0.25">
      <c r="W1926" s="7">
        <v>16011</v>
      </c>
      <c r="X1926" s="5">
        <v>20.399999999999999</v>
      </c>
    </row>
    <row r="1927" spans="23:24" x14ac:dyDescent="0.25">
      <c r="W1927" s="9" t="s">
        <v>1232</v>
      </c>
      <c r="X1927" s="5">
        <v>20.399999999999999</v>
      </c>
    </row>
    <row r="1928" spans="23:24" x14ac:dyDescent="0.25">
      <c r="W1928" s="7">
        <v>15735</v>
      </c>
      <c r="X1928" s="5">
        <v>20.399999999999999</v>
      </c>
    </row>
    <row r="1929" spans="23:24" x14ac:dyDescent="0.25">
      <c r="W1929" s="9" t="s">
        <v>1129</v>
      </c>
      <c r="X1929" s="5">
        <v>20.399999999999999</v>
      </c>
    </row>
    <row r="1930" spans="23:24" x14ac:dyDescent="0.25">
      <c r="W1930" s="7">
        <v>15636</v>
      </c>
      <c r="X1930" s="5">
        <v>20.399999999999999</v>
      </c>
    </row>
    <row r="1931" spans="23:24" x14ac:dyDescent="0.25">
      <c r="W1931" s="9" t="s">
        <v>1098</v>
      </c>
      <c r="X1931" s="5">
        <v>20.399999999999999</v>
      </c>
    </row>
    <row r="1932" spans="23:24" x14ac:dyDescent="0.25">
      <c r="W1932" s="7">
        <v>16232</v>
      </c>
      <c r="X1932" s="5">
        <v>20.399999999999999</v>
      </c>
    </row>
    <row r="1933" spans="23:24" x14ac:dyDescent="0.25">
      <c r="W1933" s="9" t="s">
        <v>1319</v>
      </c>
      <c r="X1933" s="5">
        <v>20.399999999999999</v>
      </c>
    </row>
    <row r="1934" spans="23:24" x14ac:dyDescent="0.25">
      <c r="W1934" s="7">
        <v>16470</v>
      </c>
      <c r="X1934" s="5">
        <v>20.399999999999999</v>
      </c>
    </row>
    <row r="1935" spans="23:24" x14ac:dyDescent="0.25">
      <c r="W1935" s="9" t="s">
        <v>1401</v>
      </c>
      <c r="X1935" s="5">
        <v>20.399999999999999</v>
      </c>
    </row>
    <row r="1936" spans="23:24" x14ac:dyDescent="0.25">
      <c r="W1936" s="7">
        <v>14855</v>
      </c>
      <c r="X1936" s="5">
        <v>20.399999999999999</v>
      </c>
    </row>
    <row r="1937" spans="23:24" x14ac:dyDescent="0.25">
      <c r="W1937" s="9" t="s">
        <v>856</v>
      </c>
      <c r="X1937" s="5">
        <v>20.399999999999999</v>
      </c>
    </row>
    <row r="1938" spans="23:24" x14ac:dyDescent="0.25">
      <c r="W1938" s="7">
        <v>14945</v>
      </c>
      <c r="X1938" s="5">
        <v>20.399999999999999</v>
      </c>
    </row>
    <row r="1939" spans="23:24" x14ac:dyDescent="0.25">
      <c r="W1939" s="9" t="s">
        <v>886</v>
      </c>
      <c r="X1939" s="5">
        <v>20.399999999999999</v>
      </c>
    </row>
    <row r="1940" spans="23:24" x14ac:dyDescent="0.25">
      <c r="W1940" s="7">
        <v>15448</v>
      </c>
      <c r="X1940" s="5">
        <v>20.399999999999999</v>
      </c>
    </row>
    <row r="1941" spans="23:24" x14ac:dyDescent="0.25">
      <c r="W1941" s="9" t="s">
        <v>1033</v>
      </c>
      <c r="X1941" s="5">
        <v>20.399999999999999</v>
      </c>
    </row>
    <row r="1942" spans="23:24" x14ac:dyDescent="0.25">
      <c r="W1942" s="7">
        <v>14478</v>
      </c>
      <c r="X1942" s="5">
        <v>20.399999999999999</v>
      </c>
    </row>
    <row r="1943" spans="23:24" x14ac:dyDescent="0.25">
      <c r="W1943" s="9" t="s">
        <v>716</v>
      </c>
      <c r="X1943" s="5">
        <v>20.399999999999999</v>
      </c>
    </row>
    <row r="1944" spans="23:24" x14ac:dyDescent="0.25">
      <c r="W1944" s="7">
        <v>14849</v>
      </c>
      <c r="X1944" s="5">
        <v>20.399999999999999</v>
      </c>
    </row>
    <row r="1945" spans="23:24" x14ac:dyDescent="0.25">
      <c r="W1945" s="9" t="s">
        <v>852</v>
      </c>
      <c r="X1945" s="5">
        <v>20.399999999999999</v>
      </c>
    </row>
    <row r="1946" spans="23:24" x14ac:dyDescent="0.25">
      <c r="W1946" s="7">
        <v>13920</v>
      </c>
      <c r="X1946" s="5">
        <v>20.399999999999999</v>
      </c>
    </row>
    <row r="1947" spans="23:24" x14ac:dyDescent="0.25">
      <c r="W1947" s="9" t="s">
        <v>534</v>
      </c>
      <c r="X1947" s="5">
        <v>20.399999999999999</v>
      </c>
    </row>
    <row r="1948" spans="23:24" x14ac:dyDescent="0.25">
      <c r="W1948" s="7">
        <v>12486</v>
      </c>
      <c r="X1948" s="5">
        <v>20.399999999999999</v>
      </c>
    </row>
    <row r="1949" spans="23:24" x14ac:dyDescent="0.25">
      <c r="W1949" s="9" t="s">
        <v>64</v>
      </c>
      <c r="X1949" s="5">
        <v>20.399999999999999</v>
      </c>
    </row>
    <row r="1950" spans="23:24" x14ac:dyDescent="0.25">
      <c r="W1950" s="7">
        <v>13849</v>
      </c>
      <c r="X1950" s="5">
        <v>20.399999999999999</v>
      </c>
    </row>
    <row r="1951" spans="23:24" x14ac:dyDescent="0.25">
      <c r="W1951" s="9" t="s">
        <v>509</v>
      </c>
      <c r="X1951" s="5">
        <v>20.399999999999999</v>
      </c>
    </row>
    <row r="1952" spans="23:24" x14ac:dyDescent="0.25">
      <c r="W1952" s="7">
        <v>13134</v>
      </c>
      <c r="X1952" s="5">
        <v>20.399999999999999</v>
      </c>
    </row>
    <row r="1953" spans="23:24" x14ac:dyDescent="0.25">
      <c r="W1953" s="9" t="s">
        <v>276</v>
      </c>
      <c r="X1953" s="5">
        <v>20.399999999999999</v>
      </c>
    </row>
    <row r="1954" spans="23:24" x14ac:dyDescent="0.25">
      <c r="W1954" s="7">
        <v>17294</v>
      </c>
      <c r="X1954" s="5">
        <v>20.32</v>
      </c>
    </row>
    <row r="1955" spans="23:24" x14ac:dyDescent="0.25">
      <c r="W1955" s="9" t="s">
        <v>1698</v>
      </c>
      <c r="X1955" s="5">
        <v>20.32</v>
      </c>
    </row>
    <row r="1956" spans="23:24" x14ac:dyDescent="0.25">
      <c r="W1956" s="7">
        <v>16392</v>
      </c>
      <c r="X1956" s="5">
        <v>20.3</v>
      </c>
    </row>
    <row r="1957" spans="23:24" x14ac:dyDescent="0.25">
      <c r="W1957" s="9" t="s">
        <v>1371</v>
      </c>
      <c r="X1957" s="5">
        <v>20.3</v>
      </c>
    </row>
    <row r="1958" spans="23:24" x14ac:dyDescent="0.25">
      <c r="W1958" s="7">
        <v>16625</v>
      </c>
      <c r="X1958" s="5">
        <v>20.28</v>
      </c>
    </row>
    <row r="1959" spans="23:24" x14ac:dyDescent="0.25">
      <c r="W1959" s="9" t="s">
        <v>1453</v>
      </c>
      <c r="X1959" s="5">
        <v>20.28</v>
      </c>
    </row>
    <row r="1960" spans="23:24" x14ac:dyDescent="0.25">
      <c r="W1960" s="7">
        <v>15186</v>
      </c>
      <c r="X1960" s="5">
        <v>20.28</v>
      </c>
    </row>
    <row r="1961" spans="23:24" x14ac:dyDescent="0.25">
      <c r="W1961" s="9" t="s">
        <v>963</v>
      </c>
      <c r="X1961" s="5">
        <v>20.28</v>
      </c>
    </row>
    <row r="1962" spans="23:24" x14ac:dyDescent="0.25">
      <c r="W1962" s="7">
        <v>12468</v>
      </c>
      <c r="X1962" s="5">
        <v>20.28</v>
      </c>
    </row>
    <row r="1963" spans="23:24" x14ac:dyDescent="0.25">
      <c r="W1963" s="9" t="s">
        <v>47</v>
      </c>
      <c r="X1963" s="5">
        <v>20.28</v>
      </c>
    </row>
    <row r="1964" spans="23:24" x14ac:dyDescent="0.25">
      <c r="W1964" s="7">
        <v>12477</v>
      </c>
      <c r="X1964" s="5">
        <v>20.28</v>
      </c>
    </row>
    <row r="1965" spans="23:24" x14ac:dyDescent="0.25">
      <c r="W1965" s="9" t="s">
        <v>57</v>
      </c>
      <c r="X1965" s="5">
        <v>20.28</v>
      </c>
    </row>
    <row r="1966" spans="23:24" x14ac:dyDescent="0.25">
      <c r="W1966" s="7">
        <v>12801</v>
      </c>
      <c r="X1966" s="5">
        <v>20.28</v>
      </c>
    </row>
    <row r="1967" spans="23:24" x14ac:dyDescent="0.25">
      <c r="W1967" s="9" t="s">
        <v>158</v>
      </c>
      <c r="X1967" s="5">
        <v>20.28</v>
      </c>
    </row>
    <row r="1968" spans="23:24" x14ac:dyDescent="0.25">
      <c r="W1968" s="7">
        <v>13897</v>
      </c>
      <c r="X1968" s="5">
        <v>20.28</v>
      </c>
    </row>
    <row r="1969" spans="23:24" x14ac:dyDescent="0.25">
      <c r="W1969" s="9" t="s">
        <v>527</v>
      </c>
      <c r="X1969" s="5">
        <v>20.28</v>
      </c>
    </row>
    <row r="1970" spans="23:24" x14ac:dyDescent="0.25">
      <c r="W1970" s="7">
        <v>16772</v>
      </c>
      <c r="X1970" s="5">
        <v>20.25</v>
      </c>
    </row>
    <row r="1971" spans="23:24" x14ac:dyDescent="0.25">
      <c r="W1971" s="9" t="s">
        <v>1504</v>
      </c>
      <c r="X1971" s="5">
        <v>20.25</v>
      </c>
    </row>
    <row r="1972" spans="23:24" x14ac:dyDescent="0.25">
      <c r="W1972" s="7">
        <v>18001</v>
      </c>
      <c r="X1972" s="5">
        <v>20.16</v>
      </c>
    </row>
    <row r="1973" spans="23:24" x14ac:dyDescent="0.25">
      <c r="W1973" s="9" t="s">
        <v>1951</v>
      </c>
      <c r="X1973" s="5">
        <v>20.16</v>
      </c>
    </row>
    <row r="1974" spans="23:24" x14ac:dyDescent="0.25">
      <c r="W1974" s="7">
        <v>17095</v>
      </c>
      <c r="X1974" s="5">
        <v>20.16</v>
      </c>
    </row>
    <row r="1975" spans="23:24" x14ac:dyDescent="0.25">
      <c r="W1975" s="9" t="s">
        <v>1619</v>
      </c>
      <c r="X1975" s="5">
        <v>20.16</v>
      </c>
    </row>
    <row r="1976" spans="23:24" x14ac:dyDescent="0.25">
      <c r="W1976" s="7">
        <v>17552</v>
      </c>
      <c r="X1976" s="5">
        <v>20.16</v>
      </c>
    </row>
    <row r="1977" spans="23:24" x14ac:dyDescent="0.25">
      <c r="W1977" s="9" t="s">
        <v>1784</v>
      </c>
      <c r="X1977" s="5">
        <v>20.16</v>
      </c>
    </row>
    <row r="1978" spans="23:24" x14ac:dyDescent="0.25">
      <c r="W1978" s="7">
        <v>15441</v>
      </c>
      <c r="X1978" s="5">
        <v>20.16</v>
      </c>
    </row>
    <row r="1979" spans="23:24" x14ac:dyDescent="0.25">
      <c r="W1979" s="9" t="s">
        <v>1030</v>
      </c>
      <c r="X1979" s="5">
        <v>20.16</v>
      </c>
    </row>
    <row r="1980" spans="23:24" x14ac:dyDescent="0.25">
      <c r="W1980" s="7">
        <v>13162</v>
      </c>
      <c r="X1980" s="5">
        <v>20.16</v>
      </c>
    </row>
    <row r="1981" spans="23:24" x14ac:dyDescent="0.25">
      <c r="W1981" s="9" t="s">
        <v>289</v>
      </c>
      <c r="X1981" s="5">
        <v>20.16</v>
      </c>
    </row>
    <row r="1982" spans="23:24" x14ac:dyDescent="0.25">
      <c r="W1982" s="7">
        <v>13764</v>
      </c>
      <c r="X1982" s="5">
        <v>20.149999999999999</v>
      </c>
    </row>
    <row r="1983" spans="23:24" x14ac:dyDescent="0.25">
      <c r="W1983" s="9" t="s">
        <v>483</v>
      </c>
      <c r="X1983" s="5">
        <v>20.149999999999999</v>
      </c>
    </row>
    <row r="1984" spans="23:24" x14ac:dyDescent="0.25">
      <c r="W1984" s="7">
        <v>17679</v>
      </c>
      <c r="X1984" s="5">
        <v>20</v>
      </c>
    </row>
    <row r="1985" spans="23:24" x14ac:dyDescent="0.25">
      <c r="W1985" s="9" t="s">
        <v>1834</v>
      </c>
      <c r="X1985" s="5">
        <v>20</v>
      </c>
    </row>
    <row r="1986" spans="23:24" x14ac:dyDescent="0.25">
      <c r="W1986" s="7">
        <v>14688</v>
      </c>
      <c r="X1986" s="5">
        <v>19.97</v>
      </c>
    </row>
    <row r="1987" spans="23:24" x14ac:dyDescent="0.25">
      <c r="W1987" s="9" t="s">
        <v>806</v>
      </c>
      <c r="X1987" s="5">
        <v>19.97</v>
      </c>
    </row>
    <row r="1988" spans="23:24" x14ac:dyDescent="0.25">
      <c r="W1988" s="7">
        <v>15722</v>
      </c>
      <c r="X1988" s="5">
        <v>19.95</v>
      </c>
    </row>
    <row r="1989" spans="23:24" x14ac:dyDescent="0.25">
      <c r="W1989" s="9" t="s">
        <v>1124</v>
      </c>
      <c r="X1989" s="5">
        <v>19.95</v>
      </c>
    </row>
    <row r="1990" spans="23:24" x14ac:dyDescent="0.25">
      <c r="W1990" s="7">
        <v>16977</v>
      </c>
      <c r="X1990" s="5">
        <v>19.899999999999999</v>
      </c>
    </row>
    <row r="1991" spans="23:24" x14ac:dyDescent="0.25">
      <c r="W1991" s="9" t="s">
        <v>1577</v>
      </c>
      <c r="X1991" s="5">
        <v>19.899999999999999</v>
      </c>
    </row>
    <row r="1992" spans="23:24" x14ac:dyDescent="0.25">
      <c r="W1992" s="7">
        <v>18152</v>
      </c>
      <c r="X1992" s="5">
        <v>19.899999999999999</v>
      </c>
    </row>
    <row r="1993" spans="23:24" x14ac:dyDescent="0.25">
      <c r="W1993" s="9" t="s">
        <v>2000</v>
      </c>
      <c r="X1993" s="5">
        <v>19.899999999999999</v>
      </c>
    </row>
    <row r="1994" spans="23:24" x14ac:dyDescent="0.25">
      <c r="W1994" s="7">
        <v>14269</v>
      </c>
      <c r="X1994" s="5">
        <v>19.899999999999999</v>
      </c>
    </row>
    <row r="1995" spans="23:24" x14ac:dyDescent="0.25">
      <c r="W1995" s="9" t="s">
        <v>655</v>
      </c>
      <c r="X1995" s="5">
        <v>19.899999999999999</v>
      </c>
    </row>
    <row r="1996" spans="23:24" x14ac:dyDescent="0.25">
      <c r="W1996" s="7">
        <v>14281</v>
      </c>
      <c r="X1996" s="5">
        <v>19.899999999999999</v>
      </c>
    </row>
    <row r="1997" spans="23:24" x14ac:dyDescent="0.25">
      <c r="W1997" s="9" t="s">
        <v>658</v>
      </c>
      <c r="X1997" s="5">
        <v>19.899999999999999</v>
      </c>
    </row>
    <row r="1998" spans="23:24" x14ac:dyDescent="0.25">
      <c r="W1998" s="7">
        <v>15084</v>
      </c>
      <c r="X1998" s="5">
        <v>19.899999999999999</v>
      </c>
    </row>
    <row r="1999" spans="23:24" x14ac:dyDescent="0.25">
      <c r="W1999" s="9" t="s">
        <v>938</v>
      </c>
      <c r="X1999" s="5">
        <v>19.899999999999999</v>
      </c>
    </row>
    <row r="2000" spans="23:24" x14ac:dyDescent="0.25">
      <c r="W2000" s="7">
        <v>12460</v>
      </c>
      <c r="X2000" s="5">
        <v>19.899999999999999</v>
      </c>
    </row>
    <row r="2001" spans="23:24" x14ac:dyDescent="0.25">
      <c r="W2001" s="9" t="s">
        <v>46</v>
      </c>
      <c r="X2001" s="5">
        <v>19.899999999999999</v>
      </c>
    </row>
    <row r="2002" spans="23:24" x14ac:dyDescent="0.25">
      <c r="W2002" s="7">
        <v>14044</v>
      </c>
      <c r="X2002" s="5">
        <v>19.850000000000001</v>
      </c>
    </row>
    <row r="2003" spans="23:24" x14ac:dyDescent="0.25">
      <c r="W2003" s="9" t="s">
        <v>575</v>
      </c>
      <c r="X2003" s="5">
        <v>19.850000000000001</v>
      </c>
    </row>
    <row r="2004" spans="23:24" x14ac:dyDescent="0.25">
      <c r="W2004" s="7">
        <v>12635</v>
      </c>
      <c r="X2004" s="5">
        <v>19.82</v>
      </c>
    </row>
    <row r="2005" spans="23:24" x14ac:dyDescent="0.25">
      <c r="W2005" s="9" t="s">
        <v>98</v>
      </c>
      <c r="X2005" s="5">
        <v>19.82</v>
      </c>
    </row>
    <row r="2006" spans="23:24" x14ac:dyDescent="0.25">
      <c r="W2006" s="7">
        <v>16393</v>
      </c>
      <c r="X2006" s="5">
        <v>19.810000000000002</v>
      </c>
    </row>
    <row r="2007" spans="23:24" x14ac:dyDescent="0.25">
      <c r="W2007" s="9" t="s">
        <v>1372</v>
      </c>
      <c r="X2007" s="5">
        <v>19.810000000000002</v>
      </c>
    </row>
    <row r="2008" spans="23:24" x14ac:dyDescent="0.25">
      <c r="W2008" s="7">
        <v>16147</v>
      </c>
      <c r="X2008" s="5">
        <v>19.8</v>
      </c>
    </row>
    <row r="2009" spans="23:24" x14ac:dyDescent="0.25">
      <c r="W2009" s="9" t="s">
        <v>1288</v>
      </c>
      <c r="X2009" s="5">
        <v>19.8</v>
      </c>
    </row>
    <row r="2010" spans="23:24" x14ac:dyDescent="0.25">
      <c r="W2010" s="7">
        <v>14030</v>
      </c>
      <c r="X2010" s="5">
        <v>19.8</v>
      </c>
    </row>
    <row r="2011" spans="23:24" x14ac:dyDescent="0.25">
      <c r="W2011" s="9" t="s">
        <v>571</v>
      </c>
      <c r="X2011" s="5">
        <v>19.8</v>
      </c>
    </row>
    <row r="2012" spans="23:24" x14ac:dyDescent="0.25">
      <c r="W2012" s="7">
        <v>15337</v>
      </c>
      <c r="X2012" s="5">
        <v>19.8</v>
      </c>
    </row>
    <row r="2013" spans="23:24" x14ac:dyDescent="0.25">
      <c r="W2013" s="9" t="s">
        <v>1001</v>
      </c>
      <c r="X2013" s="5">
        <v>19.8</v>
      </c>
    </row>
    <row r="2014" spans="23:24" x14ac:dyDescent="0.25">
      <c r="W2014" s="7">
        <v>14744</v>
      </c>
      <c r="X2014" s="5">
        <v>19.8</v>
      </c>
    </row>
    <row r="2015" spans="23:24" x14ac:dyDescent="0.25">
      <c r="W2015" s="9" t="s">
        <v>822</v>
      </c>
      <c r="X2015" s="5">
        <v>19.8</v>
      </c>
    </row>
    <row r="2016" spans="23:24" x14ac:dyDescent="0.25">
      <c r="W2016" s="7">
        <v>13722</v>
      </c>
      <c r="X2016" s="5">
        <v>19.8</v>
      </c>
    </row>
    <row r="2017" spans="23:24" x14ac:dyDescent="0.25">
      <c r="W2017" s="9" t="s">
        <v>472</v>
      </c>
      <c r="X2017" s="5">
        <v>19.8</v>
      </c>
    </row>
    <row r="2018" spans="23:24" x14ac:dyDescent="0.25">
      <c r="W2018" s="7">
        <v>12809</v>
      </c>
      <c r="X2018" s="5">
        <v>19.8</v>
      </c>
    </row>
    <row r="2019" spans="23:24" x14ac:dyDescent="0.25">
      <c r="W2019" s="9" t="s">
        <v>164</v>
      </c>
      <c r="X2019" s="5">
        <v>19.8</v>
      </c>
    </row>
    <row r="2020" spans="23:24" x14ac:dyDescent="0.25">
      <c r="W2020" s="7">
        <v>17671</v>
      </c>
      <c r="X2020" s="5">
        <v>19.799999999999997</v>
      </c>
    </row>
    <row r="2021" spans="23:24" x14ac:dyDescent="0.25">
      <c r="W2021" s="9" t="s">
        <v>1828</v>
      </c>
      <c r="X2021" s="5">
        <v>19.799999999999997</v>
      </c>
    </row>
    <row r="2022" spans="23:24" x14ac:dyDescent="0.25">
      <c r="W2022" s="7">
        <v>18212</v>
      </c>
      <c r="X2022" s="5">
        <v>19.799999999999997</v>
      </c>
    </row>
    <row r="2023" spans="23:24" x14ac:dyDescent="0.25">
      <c r="W2023" s="9" t="s">
        <v>2016</v>
      </c>
      <c r="X2023" s="5">
        <v>19.799999999999997</v>
      </c>
    </row>
    <row r="2024" spans="23:24" x14ac:dyDescent="0.25">
      <c r="W2024" s="7">
        <v>17597</v>
      </c>
      <c r="X2024" s="5">
        <v>19.799999999999997</v>
      </c>
    </row>
    <row r="2025" spans="23:24" x14ac:dyDescent="0.25">
      <c r="W2025" s="9" t="s">
        <v>1803</v>
      </c>
      <c r="X2025" s="5">
        <v>19.799999999999997</v>
      </c>
    </row>
    <row r="2026" spans="23:24" x14ac:dyDescent="0.25">
      <c r="W2026" s="7">
        <v>17930</v>
      </c>
      <c r="X2026" s="5">
        <v>19.799999999999997</v>
      </c>
    </row>
    <row r="2027" spans="23:24" x14ac:dyDescent="0.25">
      <c r="W2027" s="9" t="s">
        <v>1922</v>
      </c>
      <c r="X2027" s="5">
        <v>19.799999999999997</v>
      </c>
    </row>
    <row r="2028" spans="23:24" x14ac:dyDescent="0.25">
      <c r="W2028" s="7">
        <v>17567</v>
      </c>
      <c r="X2028" s="5">
        <v>19.799999999999997</v>
      </c>
    </row>
    <row r="2029" spans="23:24" x14ac:dyDescent="0.25">
      <c r="W2029" s="9" t="s">
        <v>1791</v>
      </c>
      <c r="X2029" s="5">
        <v>19.799999999999997</v>
      </c>
    </row>
    <row r="2030" spans="23:24" x14ac:dyDescent="0.25">
      <c r="W2030" s="7">
        <v>18254</v>
      </c>
      <c r="X2030" s="5">
        <v>19.799999999999997</v>
      </c>
    </row>
    <row r="2031" spans="23:24" x14ac:dyDescent="0.25">
      <c r="W2031" s="9" t="s">
        <v>2031</v>
      </c>
      <c r="X2031" s="5">
        <v>19.799999999999997</v>
      </c>
    </row>
    <row r="2032" spans="23:24" x14ac:dyDescent="0.25">
      <c r="W2032" s="7">
        <v>16607</v>
      </c>
      <c r="X2032" s="5">
        <v>19.799999999999997</v>
      </c>
    </row>
    <row r="2033" spans="23:24" x14ac:dyDescent="0.25">
      <c r="W2033" s="9" t="s">
        <v>1447</v>
      </c>
      <c r="X2033" s="5">
        <v>19.799999999999997</v>
      </c>
    </row>
    <row r="2034" spans="23:24" x14ac:dyDescent="0.25">
      <c r="W2034" s="7">
        <v>16062</v>
      </c>
      <c r="X2034" s="5">
        <v>19.799999999999997</v>
      </c>
    </row>
    <row r="2035" spans="23:24" x14ac:dyDescent="0.25">
      <c r="W2035" s="9" t="s">
        <v>1251</v>
      </c>
      <c r="X2035" s="5">
        <v>19.799999999999997</v>
      </c>
    </row>
    <row r="2036" spans="23:24" x14ac:dyDescent="0.25">
      <c r="W2036" s="7">
        <v>15992</v>
      </c>
      <c r="X2036" s="5">
        <v>19.799999999999997</v>
      </c>
    </row>
    <row r="2037" spans="23:24" x14ac:dyDescent="0.25">
      <c r="W2037" s="9" t="s">
        <v>1222</v>
      </c>
      <c r="X2037" s="5">
        <v>19.799999999999997</v>
      </c>
    </row>
    <row r="2038" spans="23:24" x14ac:dyDescent="0.25">
      <c r="W2038" s="7">
        <v>16250</v>
      </c>
      <c r="X2038" s="5">
        <v>19.799999999999997</v>
      </c>
    </row>
    <row r="2039" spans="23:24" x14ac:dyDescent="0.25">
      <c r="W2039" s="9" t="s">
        <v>1324</v>
      </c>
      <c r="X2039" s="5">
        <v>19.799999999999997</v>
      </c>
    </row>
    <row r="2040" spans="23:24" x14ac:dyDescent="0.25">
      <c r="W2040" s="7">
        <v>16499</v>
      </c>
      <c r="X2040" s="5">
        <v>19.799999999999997</v>
      </c>
    </row>
    <row r="2041" spans="23:24" x14ac:dyDescent="0.25">
      <c r="W2041" s="9" t="s">
        <v>1409</v>
      </c>
      <c r="X2041" s="5">
        <v>19.799999999999997</v>
      </c>
    </row>
    <row r="2042" spans="23:24" x14ac:dyDescent="0.25">
      <c r="W2042" s="7">
        <v>15340</v>
      </c>
      <c r="X2042" s="5">
        <v>19.799999999999997</v>
      </c>
    </row>
    <row r="2043" spans="23:24" x14ac:dyDescent="0.25">
      <c r="W2043" s="9" t="s">
        <v>1003</v>
      </c>
      <c r="X2043" s="5">
        <v>19.799999999999997</v>
      </c>
    </row>
    <row r="2044" spans="23:24" x14ac:dyDescent="0.25">
      <c r="W2044" s="7">
        <v>14882</v>
      </c>
      <c r="X2044" s="5">
        <v>19.799999999999997</v>
      </c>
    </row>
    <row r="2045" spans="23:24" x14ac:dyDescent="0.25">
      <c r="W2045" s="9" t="s">
        <v>866</v>
      </c>
      <c r="X2045" s="5">
        <v>19.799999999999997</v>
      </c>
    </row>
    <row r="2046" spans="23:24" x14ac:dyDescent="0.25">
      <c r="W2046" s="7">
        <v>14692</v>
      </c>
      <c r="X2046" s="5">
        <v>19.799999999999997</v>
      </c>
    </row>
    <row r="2047" spans="23:24" x14ac:dyDescent="0.25">
      <c r="W2047" s="9" t="s">
        <v>807</v>
      </c>
      <c r="X2047" s="5">
        <v>19.799999999999997</v>
      </c>
    </row>
    <row r="2048" spans="23:24" x14ac:dyDescent="0.25">
      <c r="W2048" s="7">
        <v>15382</v>
      </c>
      <c r="X2048" s="5">
        <v>19.799999999999997</v>
      </c>
    </row>
    <row r="2049" spans="23:24" x14ac:dyDescent="0.25">
      <c r="W2049" s="9" t="s">
        <v>1014</v>
      </c>
      <c r="X2049" s="5">
        <v>19.799999999999997</v>
      </c>
    </row>
    <row r="2050" spans="23:24" x14ac:dyDescent="0.25">
      <c r="W2050" s="7">
        <v>15379</v>
      </c>
      <c r="X2050" s="5">
        <v>19.799999999999997</v>
      </c>
    </row>
    <row r="2051" spans="23:24" x14ac:dyDescent="0.25">
      <c r="W2051" s="9" t="s">
        <v>1013</v>
      </c>
      <c r="X2051" s="5">
        <v>19.799999999999997</v>
      </c>
    </row>
    <row r="2052" spans="23:24" x14ac:dyDescent="0.25">
      <c r="W2052" s="7">
        <v>15144</v>
      </c>
      <c r="X2052" s="5">
        <v>19.799999999999997</v>
      </c>
    </row>
    <row r="2053" spans="23:24" x14ac:dyDescent="0.25">
      <c r="W2053" s="9" t="s">
        <v>950</v>
      </c>
      <c r="X2053" s="5">
        <v>19.799999999999997</v>
      </c>
    </row>
    <row r="2054" spans="23:24" x14ac:dyDescent="0.25">
      <c r="W2054" s="7">
        <v>14621</v>
      </c>
      <c r="X2054" s="5">
        <v>19.799999999999997</v>
      </c>
    </row>
    <row r="2055" spans="23:24" x14ac:dyDescent="0.25">
      <c r="W2055" s="9" t="s">
        <v>781</v>
      </c>
      <c r="X2055" s="5">
        <v>19.799999999999997</v>
      </c>
    </row>
    <row r="2056" spans="23:24" x14ac:dyDescent="0.25">
      <c r="W2056" s="7">
        <v>14075</v>
      </c>
      <c r="X2056" s="5">
        <v>19.799999999999997</v>
      </c>
    </row>
    <row r="2057" spans="23:24" x14ac:dyDescent="0.25">
      <c r="W2057" s="9" t="s">
        <v>588</v>
      </c>
      <c r="X2057" s="5">
        <v>19.799999999999997</v>
      </c>
    </row>
    <row r="2058" spans="23:24" x14ac:dyDescent="0.25">
      <c r="W2058" s="7">
        <v>14129</v>
      </c>
      <c r="X2058" s="5">
        <v>19.799999999999997</v>
      </c>
    </row>
    <row r="2059" spans="23:24" x14ac:dyDescent="0.25">
      <c r="W2059" s="9" t="s">
        <v>604</v>
      </c>
      <c r="X2059" s="5">
        <v>19.799999999999997</v>
      </c>
    </row>
    <row r="2060" spans="23:24" x14ac:dyDescent="0.25">
      <c r="W2060" s="7">
        <v>12474</v>
      </c>
      <c r="X2060" s="5">
        <v>19.799999999999997</v>
      </c>
    </row>
    <row r="2061" spans="23:24" x14ac:dyDescent="0.25">
      <c r="W2061" s="9" t="s">
        <v>54</v>
      </c>
      <c r="X2061" s="5">
        <v>19.799999999999997</v>
      </c>
    </row>
    <row r="2062" spans="23:24" x14ac:dyDescent="0.25">
      <c r="W2062" s="7">
        <v>12533</v>
      </c>
      <c r="X2062" s="5">
        <v>19.799999999999997</v>
      </c>
    </row>
    <row r="2063" spans="23:24" x14ac:dyDescent="0.25">
      <c r="W2063" s="9" t="s">
        <v>78</v>
      </c>
      <c r="X2063" s="5">
        <v>19.799999999999997</v>
      </c>
    </row>
    <row r="2064" spans="23:24" x14ac:dyDescent="0.25">
      <c r="W2064" s="7">
        <v>12499</v>
      </c>
      <c r="X2064" s="5">
        <v>19.799999999999997</v>
      </c>
    </row>
    <row r="2065" spans="23:24" x14ac:dyDescent="0.25">
      <c r="W2065" s="9" t="s">
        <v>69</v>
      </c>
      <c r="X2065" s="5">
        <v>19.799999999999997</v>
      </c>
    </row>
    <row r="2066" spans="23:24" x14ac:dyDescent="0.25">
      <c r="W2066" s="7">
        <v>12396</v>
      </c>
      <c r="X2066" s="5">
        <v>19.799999999999997</v>
      </c>
    </row>
    <row r="2067" spans="23:24" x14ac:dyDescent="0.25">
      <c r="W2067" s="9" t="s">
        <v>23</v>
      </c>
      <c r="X2067" s="5">
        <v>19.799999999999997</v>
      </c>
    </row>
    <row r="2068" spans="23:24" x14ac:dyDescent="0.25">
      <c r="W2068" s="7">
        <v>12480</v>
      </c>
      <c r="X2068" s="5">
        <v>19.799999999999997</v>
      </c>
    </row>
    <row r="2069" spans="23:24" x14ac:dyDescent="0.25">
      <c r="W2069" s="9" t="s">
        <v>58</v>
      </c>
      <c r="X2069" s="5">
        <v>19.799999999999997</v>
      </c>
    </row>
    <row r="2070" spans="23:24" x14ac:dyDescent="0.25">
      <c r="W2070" s="7">
        <v>12492</v>
      </c>
      <c r="X2070" s="5">
        <v>19.799999999999997</v>
      </c>
    </row>
    <row r="2071" spans="23:24" x14ac:dyDescent="0.25">
      <c r="W2071" s="9" t="s">
        <v>66</v>
      </c>
      <c r="X2071" s="5">
        <v>19.799999999999997</v>
      </c>
    </row>
    <row r="2072" spans="23:24" x14ac:dyDescent="0.25">
      <c r="W2072" s="7">
        <v>16938</v>
      </c>
      <c r="X2072" s="5">
        <v>19.739999999999998</v>
      </c>
    </row>
    <row r="2073" spans="23:24" x14ac:dyDescent="0.25">
      <c r="W2073" s="9" t="s">
        <v>1567</v>
      </c>
      <c r="X2073" s="5">
        <v>19.739999999999998</v>
      </c>
    </row>
    <row r="2074" spans="23:24" x14ac:dyDescent="0.25">
      <c r="W2074" s="7">
        <v>15518</v>
      </c>
      <c r="X2074" s="5">
        <v>19.73</v>
      </c>
    </row>
    <row r="2075" spans="23:24" x14ac:dyDescent="0.25">
      <c r="W2075" s="9" t="s">
        <v>1053</v>
      </c>
      <c r="X2075" s="5">
        <v>19.73</v>
      </c>
    </row>
    <row r="2076" spans="23:24" x14ac:dyDescent="0.25">
      <c r="W2076" s="7">
        <v>16400</v>
      </c>
      <c r="X2076" s="5">
        <v>19.689999999999998</v>
      </c>
    </row>
    <row r="2077" spans="23:24" x14ac:dyDescent="0.25">
      <c r="W2077" s="9" t="s">
        <v>1375</v>
      </c>
      <c r="X2077" s="5">
        <v>19.689999999999998</v>
      </c>
    </row>
    <row r="2078" spans="23:24" x14ac:dyDescent="0.25">
      <c r="W2078" s="7">
        <v>15482</v>
      </c>
      <c r="X2078" s="5">
        <v>19.55</v>
      </c>
    </row>
    <row r="2079" spans="23:24" x14ac:dyDescent="0.25">
      <c r="W2079" s="9" t="s">
        <v>1042</v>
      </c>
      <c r="X2079" s="5">
        <v>19.55</v>
      </c>
    </row>
    <row r="2080" spans="23:24" x14ac:dyDescent="0.25">
      <c r="W2080" s="7">
        <v>17773</v>
      </c>
      <c r="X2080" s="5">
        <v>19.549999999999997</v>
      </c>
    </row>
    <row r="2081" spans="23:24" x14ac:dyDescent="0.25">
      <c r="W2081" s="9" t="s">
        <v>1872</v>
      </c>
      <c r="X2081" s="5">
        <v>19.549999999999997</v>
      </c>
    </row>
    <row r="2082" spans="23:24" x14ac:dyDescent="0.25">
      <c r="W2082" s="7">
        <v>17180</v>
      </c>
      <c r="X2082" s="5">
        <v>19.52</v>
      </c>
    </row>
    <row r="2083" spans="23:24" x14ac:dyDescent="0.25">
      <c r="W2083" s="9" t="s">
        <v>1651</v>
      </c>
      <c r="X2083" s="5">
        <v>19.52</v>
      </c>
    </row>
    <row r="2084" spans="23:24" x14ac:dyDescent="0.25">
      <c r="W2084" s="7">
        <v>18177</v>
      </c>
      <c r="X2084" s="5">
        <v>19.5</v>
      </c>
    </row>
    <row r="2085" spans="23:24" x14ac:dyDescent="0.25">
      <c r="W2085" s="9" t="s">
        <v>2007</v>
      </c>
      <c r="X2085" s="5">
        <v>19.5</v>
      </c>
    </row>
    <row r="2086" spans="23:24" x14ac:dyDescent="0.25">
      <c r="W2086" s="7">
        <v>17729</v>
      </c>
      <c r="X2086" s="5">
        <v>19.5</v>
      </c>
    </row>
    <row r="2087" spans="23:24" x14ac:dyDescent="0.25">
      <c r="W2087" s="9" t="s">
        <v>1853</v>
      </c>
      <c r="X2087" s="5">
        <v>19.5</v>
      </c>
    </row>
    <row r="2088" spans="23:24" x14ac:dyDescent="0.25">
      <c r="W2088" s="7">
        <v>17774</v>
      </c>
      <c r="X2088" s="5">
        <v>19.5</v>
      </c>
    </row>
    <row r="2089" spans="23:24" x14ac:dyDescent="0.25">
      <c r="W2089" s="9" t="s">
        <v>1873</v>
      </c>
      <c r="X2089" s="5">
        <v>19.5</v>
      </c>
    </row>
    <row r="2090" spans="23:24" x14ac:dyDescent="0.25">
      <c r="W2090" s="7">
        <v>17165</v>
      </c>
      <c r="X2090" s="5">
        <v>19.5</v>
      </c>
    </row>
    <row r="2091" spans="23:24" x14ac:dyDescent="0.25">
      <c r="W2091" s="9" t="s">
        <v>1646</v>
      </c>
      <c r="X2091" s="5">
        <v>19.5</v>
      </c>
    </row>
    <row r="2092" spans="23:24" x14ac:dyDescent="0.25">
      <c r="W2092" s="7">
        <v>17649</v>
      </c>
      <c r="X2092" s="5">
        <v>19.5</v>
      </c>
    </row>
    <row r="2093" spans="23:24" x14ac:dyDescent="0.25">
      <c r="W2093" s="9" t="s">
        <v>1820</v>
      </c>
      <c r="X2093" s="5">
        <v>19.5</v>
      </c>
    </row>
    <row r="2094" spans="23:24" x14ac:dyDescent="0.25">
      <c r="W2094" s="7">
        <v>15795</v>
      </c>
      <c r="X2094" s="5">
        <v>19.5</v>
      </c>
    </row>
    <row r="2095" spans="23:24" x14ac:dyDescent="0.25">
      <c r="W2095" s="9" t="s">
        <v>1150</v>
      </c>
      <c r="X2095" s="5">
        <v>19.5</v>
      </c>
    </row>
    <row r="2096" spans="23:24" x14ac:dyDescent="0.25">
      <c r="W2096" s="7">
        <v>16492</v>
      </c>
      <c r="X2096" s="5">
        <v>19.5</v>
      </c>
    </row>
    <row r="2097" spans="23:24" x14ac:dyDescent="0.25">
      <c r="W2097" s="9" t="s">
        <v>1407</v>
      </c>
      <c r="X2097" s="5">
        <v>19.5</v>
      </c>
    </row>
    <row r="2098" spans="23:24" x14ac:dyDescent="0.25">
      <c r="W2098" s="7">
        <v>16809</v>
      </c>
      <c r="X2098" s="5">
        <v>19.5</v>
      </c>
    </row>
    <row r="2099" spans="23:24" x14ac:dyDescent="0.25">
      <c r="W2099" s="9" t="s">
        <v>1519</v>
      </c>
      <c r="X2099" s="5">
        <v>19.5</v>
      </c>
    </row>
    <row r="2100" spans="23:24" x14ac:dyDescent="0.25">
      <c r="W2100" s="7">
        <v>15954</v>
      </c>
      <c r="X2100" s="5">
        <v>19.5</v>
      </c>
    </row>
    <row r="2101" spans="23:24" x14ac:dyDescent="0.25">
      <c r="W2101" s="9" t="s">
        <v>1204</v>
      </c>
      <c r="X2101" s="5">
        <v>19.5</v>
      </c>
    </row>
    <row r="2102" spans="23:24" x14ac:dyDescent="0.25">
      <c r="W2102" s="7">
        <v>15203</v>
      </c>
      <c r="X2102" s="5">
        <v>19.5</v>
      </c>
    </row>
    <row r="2103" spans="23:24" x14ac:dyDescent="0.25">
      <c r="W2103" s="9" t="s">
        <v>967</v>
      </c>
      <c r="X2103" s="5">
        <v>19.5</v>
      </c>
    </row>
    <row r="2104" spans="23:24" x14ac:dyDescent="0.25">
      <c r="W2104" s="7">
        <v>14282</v>
      </c>
      <c r="X2104" s="5">
        <v>19.5</v>
      </c>
    </row>
    <row r="2105" spans="23:24" x14ac:dyDescent="0.25">
      <c r="W2105" s="9" t="s">
        <v>659</v>
      </c>
      <c r="X2105" s="5">
        <v>19.5</v>
      </c>
    </row>
    <row r="2106" spans="23:24" x14ac:dyDescent="0.25">
      <c r="W2106" s="7">
        <v>13985</v>
      </c>
      <c r="X2106" s="5">
        <v>19.5</v>
      </c>
    </row>
    <row r="2107" spans="23:24" x14ac:dyDescent="0.25">
      <c r="W2107" s="9" t="s">
        <v>555</v>
      </c>
      <c r="X2107" s="5">
        <v>19.5</v>
      </c>
    </row>
    <row r="2108" spans="23:24" x14ac:dyDescent="0.25">
      <c r="W2108" s="7">
        <v>13070</v>
      </c>
      <c r="X2108" s="5">
        <v>19.5</v>
      </c>
    </row>
    <row r="2109" spans="23:24" x14ac:dyDescent="0.25">
      <c r="W2109" s="9" t="s">
        <v>251</v>
      </c>
      <c r="X2109" s="5">
        <v>19.5</v>
      </c>
    </row>
    <row r="2110" spans="23:24" x14ac:dyDescent="0.25">
      <c r="W2110" s="7">
        <v>13591</v>
      </c>
      <c r="X2110" s="5">
        <v>19.5</v>
      </c>
    </row>
    <row r="2111" spans="23:24" x14ac:dyDescent="0.25">
      <c r="W2111" s="9" t="s">
        <v>424</v>
      </c>
      <c r="X2111" s="5">
        <v>19.5</v>
      </c>
    </row>
    <row r="2112" spans="23:24" x14ac:dyDescent="0.25">
      <c r="W2112" s="7">
        <v>13399</v>
      </c>
      <c r="X2112" s="5">
        <v>19.5</v>
      </c>
    </row>
    <row r="2113" spans="23:24" x14ac:dyDescent="0.25">
      <c r="W2113" s="9" t="s">
        <v>357</v>
      </c>
      <c r="X2113" s="5">
        <v>19.5</v>
      </c>
    </row>
    <row r="2114" spans="23:24" x14ac:dyDescent="0.25">
      <c r="W2114" s="7">
        <v>13562</v>
      </c>
      <c r="X2114" s="5">
        <v>19.5</v>
      </c>
    </row>
    <row r="2115" spans="23:24" x14ac:dyDescent="0.25">
      <c r="W2115" s="9" t="s">
        <v>412</v>
      </c>
      <c r="X2115" s="5">
        <v>19.5</v>
      </c>
    </row>
    <row r="2116" spans="23:24" x14ac:dyDescent="0.25">
      <c r="W2116" s="7">
        <v>13663</v>
      </c>
      <c r="X2116" s="5">
        <v>19.5</v>
      </c>
    </row>
    <row r="2117" spans="23:24" x14ac:dyDescent="0.25">
      <c r="W2117" s="9" t="s">
        <v>451</v>
      </c>
      <c r="X2117" s="5">
        <v>19.5</v>
      </c>
    </row>
    <row r="2118" spans="23:24" x14ac:dyDescent="0.25">
      <c r="W2118" s="7">
        <v>13418</v>
      </c>
      <c r="X2118" s="5">
        <v>19.5</v>
      </c>
    </row>
    <row r="2119" spans="23:24" x14ac:dyDescent="0.25">
      <c r="W2119" s="9" t="s">
        <v>365</v>
      </c>
      <c r="X2119" s="5">
        <v>19.5</v>
      </c>
    </row>
    <row r="2120" spans="23:24" x14ac:dyDescent="0.25">
      <c r="W2120" s="7">
        <v>17346</v>
      </c>
      <c r="X2120" s="5">
        <v>19.399999999999999</v>
      </c>
    </row>
    <row r="2121" spans="23:24" x14ac:dyDescent="0.25">
      <c r="W2121" s="9" t="s">
        <v>1717</v>
      </c>
      <c r="X2121" s="5">
        <v>19.399999999999999</v>
      </c>
    </row>
    <row r="2122" spans="23:24" x14ac:dyDescent="0.25">
      <c r="W2122" s="7">
        <v>16366</v>
      </c>
      <c r="X2122" s="5">
        <v>19.399999999999999</v>
      </c>
    </row>
    <row r="2123" spans="23:24" x14ac:dyDescent="0.25">
      <c r="W2123" s="9" t="s">
        <v>1360</v>
      </c>
      <c r="X2123" s="5">
        <v>19.399999999999999</v>
      </c>
    </row>
    <row r="2124" spans="23:24" x14ac:dyDescent="0.25">
      <c r="W2124" s="7">
        <v>13571</v>
      </c>
      <c r="X2124" s="5">
        <v>19.399999999999999</v>
      </c>
    </row>
    <row r="2125" spans="23:24" x14ac:dyDescent="0.25">
      <c r="W2125" s="9" t="s">
        <v>418</v>
      </c>
      <c r="X2125" s="5">
        <v>19.399999999999999</v>
      </c>
    </row>
    <row r="2126" spans="23:24" x14ac:dyDescent="0.25">
      <c r="W2126" s="7">
        <v>15916</v>
      </c>
      <c r="X2126" s="5">
        <v>19.350000000000001</v>
      </c>
    </row>
    <row r="2127" spans="23:24" x14ac:dyDescent="0.25">
      <c r="W2127" s="9" t="s">
        <v>1195</v>
      </c>
      <c r="X2127" s="5">
        <v>19.350000000000001</v>
      </c>
    </row>
    <row r="2128" spans="23:24" x14ac:dyDescent="0.25">
      <c r="W2128" s="7">
        <v>13276</v>
      </c>
      <c r="X2128" s="5">
        <v>19.29</v>
      </c>
    </row>
    <row r="2129" spans="23:24" x14ac:dyDescent="0.25">
      <c r="W2129" s="9" t="s">
        <v>321</v>
      </c>
      <c r="X2129" s="5">
        <v>19.29</v>
      </c>
    </row>
    <row r="2130" spans="23:24" x14ac:dyDescent="0.25">
      <c r="W2130" s="7">
        <v>15002</v>
      </c>
      <c r="X2130" s="5">
        <v>19.149999999999999</v>
      </c>
    </row>
    <row r="2131" spans="23:24" x14ac:dyDescent="0.25">
      <c r="W2131" s="9" t="s">
        <v>900</v>
      </c>
      <c r="X2131" s="5">
        <v>19.149999999999999</v>
      </c>
    </row>
    <row r="2132" spans="23:24" x14ac:dyDescent="0.25">
      <c r="W2132" s="7">
        <v>15854</v>
      </c>
      <c r="X2132" s="5">
        <v>19.020000000000003</v>
      </c>
    </row>
    <row r="2133" spans="23:24" x14ac:dyDescent="0.25">
      <c r="W2133" s="9" t="s">
        <v>1170</v>
      </c>
      <c r="X2133" s="5">
        <v>19.020000000000003</v>
      </c>
    </row>
    <row r="2134" spans="23:24" x14ac:dyDescent="0.25">
      <c r="W2134" s="7">
        <v>14530</v>
      </c>
      <c r="X2134" s="5">
        <v>19</v>
      </c>
    </row>
    <row r="2135" spans="23:24" x14ac:dyDescent="0.25">
      <c r="W2135" s="9" t="s">
        <v>742</v>
      </c>
      <c r="X2135" s="5">
        <v>19</v>
      </c>
    </row>
    <row r="2136" spans="23:24" x14ac:dyDescent="0.25">
      <c r="W2136" s="7">
        <v>16017</v>
      </c>
      <c r="X2136" s="5">
        <v>18.75</v>
      </c>
    </row>
    <row r="2137" spans="23:24" x14ac:dyDescent="0.25">
      <c r="W2137" s="9" t="s">
        <v>1237</v>
      </c>
      <c r="X2137" s="5">
        <v>18.75</v>
      </c>
    </row>
    <row r="2138" spans="23:24" x14ac:dyDescent="0.25">
      <c r="W2138" s="7">
        <v>15994</v>
      </c>
      <c r="X2138" s="5">
        <v>18.75</v>
      </c>
    </row>
    <row r="2139" spans="23:24" x14ac:dyDescent="0.25">
      <c r="W2139" s="9" t="s">
        <v>1223</v>
      </c>
      <c r="X2139" s="5">
        <v>18.75</v>
      </c>
    </row>
    <row r="2140" spans="23:24" x14ac:dyDescent="0.25">
      <c r="W2140" s="7">
        <v>14037</v>
      </c>
      <c r="X2140" s="5">
        <v>18.75</v>
      </c>
    </row>
    <row r="2141" spans="23:24" x14ac:dyDescent="0.25">
      <c r="W2141" s="9" t="s">
        <v>573</v>
      </c>
      <c r="X2141" s="5">
        <v>18.75</v>
      </c>
    </row>
    <row r="2142" spans="23:24" x14ac:dyDescent="0.25">
      <c r="W2142" s="7">
        <v>15581</v>
      </c>
      <c r="X2142" s="5">
        <v>18.64</v>
      </c>
    </row>
    <row r="2143" spans="23:24" x14ac:dyDescent="0.25">
      <c r="W2143" s="9" t="s">
        <v>1078</v>
      </c>
      <c r="X2143" s="5">
        <v>18.64</v>
      </c>
    </row>
    <row r="2144" spans="23:24" x14ac:dyDescent="0.25">
      <c r="W2144" s="7">
        <v>16771</v>
      </c>
      <c r="X2144" s="5">
        <v>18.63</v>
      </c>
    </row>
    <row r="2145" spans="23:24" x14ac:dyDescent="0.25">
      <c r="W2145" s="9" t="s">
        <v>1503</v>
      </c>
      <c r="X2145" s="5">
        <v>18.63</v>
      </c>
    </row>
    <row r="2146" spans="23:24" x14ac:dyDescent="0.25">
      <c r="W2146" s="7">
        <v>13377</v>
      </c>
      <c r="X2146" s="5">
        <v>18.600000000000001</v>
      </c>
    </row>
    <row r="2147" spans="23:24" x14ac:dyDescent="0.25">
      <c r="W2147" s="9" t="s">
        <v>351</v>
      </c>
      <c r="X2147" s="5">
        <v>18.600000000000001</v>
      </c>
    </row>
    <row r="2148" spans="23:24" x14ac:dyDescent="0.25">
      <c r="W2148" s="7">
        <v>16382</v>
      </c>
      <c r="X2148" s="5">
        <v>18.550000000000004</v>
      </c>
    </row>
    <row r="2149" spans="23:24" x14ac:dyDescent="0.25">
      <c r="W2149" s="9" t="s">
        <v>1365</v>
      </c>
      <c r="X2149" s="5">
        <v>18.550000000000004</v>
      </c>
    </row>
    <row r="2150" spans="23:24" x14ac:dyDescent="0.25">
      <c r="W2150" s="7">
        <v>13042</v>
      </c>
      <c r="X2150" s="5">
        <v>18.25</v>
      </c>
    </row>
    <row r="2151" spans="23:24" x14ac:dyDescent="0.25">
      <c r="W2151" s="9" t="s">
        <v>239</v>
      </c>
      <c r="X2151" s="5">
        <v>18.25</v>
      </c>
    </row>
    <row r="2152" spans="23:24" x14ac:dyDescent="0.25">
      <c r="W2152" s="7">
        <v>15934</v>
      </c>
      <c r="X2152" s="5">
        <v>18.240000000000002</v>
      </c>
    </row>
    <row r="2153" spans="23:24" x14ac:dyDescent="0.25">
      <c r="W2153" s="9" t="s">
        <v>1198</v>
      </c>
      <c r="X2153" s="5">
        <v>18.240000000000002</v>
      </c>
    </row>
    <row r="2154" spans="23:24" x14ac:dyDescent="0.25">
      <c r="W2154" s="7">
        <v>16642</v>
      </c>
      <c r="X2154" s="5">
        <v>18.240000000000002</v>
      </c>
    </row>
    <row r="2155" spans="23:24" x14ac:dyDescent="0.25">
      <c r="W2155" s="9" t="s">
        <v>1457</v>
      </c>
      <c r="X2155" s="5">
        <v>18.240000000000002</v>
      </c>
    </row>
    <row r="2156" spans="23:24" x14ac:dyDescent="0.25">
      <c r="W2156" s="7">
        <v>16435</v>
      </c>
      <c r="X2156" s="5">
        <v>18.149999999999999</v>
      </c>
    </row>
    <row r="2157" spans="23:24" x14ac:dyDescent="0.25">
      <c r="W2157" s="9" t="s">
        <v>1387</v>
      </c>
      <c r="X2157" s="5">
        <v>18.149999999999999</v>
      </c>
    </row>
    <row r="2158" spans="23:24" x14ac:dyDescent="0.25">
      <c r="W2158" s="7">
        <v>17780</v>
      </c>
      <c r="X2158" s="5">
        <v>18</v>
      </c>
    </row>
    <row r="2159" spans="23:24" x14ac:dyDescent="0.25">
      <c r="W2159" s="9" t="s">
        <v>1875</v>
      </c>
      <c r="X2159" s="5">
        <v>18</v>
      </c>
    </row>
    <row r="2160" spans="23:24" x14ac:dyDescent="0.25">
      <c r="W2160" s="7">
        <v>16722</v>
      </c>
      <c r="X2160" s="5">
        <v>18</v>
      </c>
    </row>
    <row r="2161" spans="23:24" x14ac:dyDescent="0.25">
      <c r="W2161" s="9" t="s">
        <v>1486</v>
      </c>
      <c r="X2161" s="5">
        <v>18</v>
      </c>
    </row>
    <row r="2162" spans="23:24" x14ac:dyDescent="0.25">
      <c r="W2162" s="7">
        <v>14316</v>
      </c>
      <c r="X2162" s="5">
        <v>18</v>
      </c>
    </row>
    <row r="2163" spans="23:24" x14ac:dyDescent="0.25">
      <c r="W2163" s="9" t="s">
        <v>670</v>
      </c>
      <c r="X2163" s="5">
        <v>18</v>
      </c>
    </row>
    <row r="2164" spans="23:24" x14ac:dyDescent="0.25">
      <c r="W2164" s="7">
        <v>12813</v>
      </c>
      <c r="X2164" s="5">
        <v>18</v>
      </c>
    </row>
    <row r="2165" spans="23:24" x14ac:dyDescent="0.25">
      <c r="W2165" s="9" t="s">
        <v>167</v>
      </c>
      <c r="X2165" s="5">
        <v>18</v>
      </c>
    </row>
    <row r="2166" spans="23:24" x14ac:dyDescent="0.25">
      <c r="W2166" s="7">
        <v>16797</v>
      </c>
      <c r="X2166" s="5">
        <v>17.95</v>
      </c>
    </row>
    <row r="2167" spans="23:24" x14ac:dyDescent="0.25">
      <c r="W2167" s="9" t="s">
        <v>1515</v>
      </c>
      <c r="X2167" s="5">
        <v>17.95</v>
      </c>
    </row>
    <row r="2168" spans="23:24" x14ac:dyDescent="0.25">
      <c r="W2168" s="7">
        <v>14388</v>
      </c>
      <c r="X2168" s="5">
        <v>17.95</v>
      </c>
    </row>
    <row r="2169" spans="23:24" x14ac:dyDescent="0.25">
      <c r="W2169" s="9" t="s">
        <v>681</v>
      </c>
      <c r="X2169" s="5">
        <v>17.95</v>
      </c>
    </row>
    <row r="2170" spans="23:24" x14ac:dyDescent="0.25">
      <c r="W2170" s="7">
        <v>15059</v>
      </c>
      <c r="X2170" s="5">
        <v>17.900000000000002</v>
      </c>
    </row>
    <row r="2171" spans="23:24" x14ac:dyDescent="0.25">
      <c r="W2171" s="9" t="s">
        <v>926</v>
      </c>
      <c r="X2171" s="5">
        <v>17.900000000000002</v>
      </c>
    </row>
    <row r="2172" spans="23:24" x14ac:dyDescent="0.25">
      <c r="W2172" s="7">
        <v>12693</v>
      </c>
      <c r="X2172" s="5">
        <v>17.88</v>
      </c>
    </row>
    <row r="2173" spans="23:24" x14ac:dyDescent="0.25">
      <c r="W2173" s="9" t="s">
        <v>115</v>
      </c>
      <c r="X2173" s="5">
        <v>17.88</v>
      </c>
    </row>
    <row r="2174" spans="23:24" x14ac:dyDescent="0.25">
      <c r="W2174" s="7">
        <v>18239</v>
      </c>
      <c r="X2174" s="5">
        <v>17.850000000000001</v>
      </c>
    </row>
    <row r="2175" spans="23:24" x14ac:dyDescent="0.25">
      <c r="W2175" s="9" t="s">
        <v>2026</v>
      </c>
      <c r="X2175" s="5">
        <v>17.850000000000001</v>
      </c>
    </row>
    <row r="2176" spans="23:24" x14ac:dyDescent="0.25">
      <c r="W2176" s="7">
        <v>15489</v>
      </c>
      <c r="X2176" s="5">
        <v>17.850000000000001</v>
      </c>
    </row>
    <row r="2177" spans="23:24" x14ac:dyDescent="0.25">
      <c r="W2177" s="9" t="s">
        <v>1045</v>
      </c>
      <c r="X2177" s="5">
        <v>17.850000000000001</v>
      </c>
    </row>
    <row r="2178" spans="23:24" x14ac:dyDescent="0.25">
      <c r="W2178" s="7">
        <v>14168</v>
      </c>
      <c r="X2178" s="5">
        <v>17.850000000000001</v>
      </c>
    </row>
    <row r="2179" spans="23:24" x14ac:dyDescent="0.25">
      <c r="W2179" s="9" t="s">
        <v>620</v>
      </c>
      <c r="X2179" s="5">
        <v>17.850000000000001</v>
      </c>
    </row>
    <row r="2180" spans="23:24" x14ac:dyDescent="0.25">
      <c r="W2180" s="7">
        <v>14624</v>
      </c>
      <c r="X2180" s="5">
        <v>17.850000000000001</v>
      </c>
    </row>
    <row r="2181" spans="23:24" x14ac:dyDescent="0.25">
      <c r="W2181" s="9" t="s">
        <v>782</v>
      </c>
      <c r="X2181" s="5">
        <v>17.850000000000001</v>
      </c>
    </row>
    <row r="2182" spans="23:24" x14ac:dyDescent="0.25">
      <c r="W2182" s="7">
        <v>14114</v>
      </c>
      <c r="X2182" s="5">
        <v>17.850000000000001</v>
      </c>
    </row>
    <row r="2183" spans="23:24" x14ac:dyDescent="0.25">
      <c r="W2183" s="9" t="s">
        <v>601</v>
      </c>
      <c r="X2183" s="5">
        <v>17.850000000000001</v>
      </c>
    </row>
    <row r="2184" spans="23:24" x14ac:dyDescent="0.25">
      <c r="W2184" s="7">
        <v>13843</v>
      </c>
      <c r="X2184" s="5">
        <v>17.850000000000001</v>
      </c>
    </row>
    <row r="2185" spans="23:24" x14ac:dyDescent="0.25">
      <c r="W2185" s="9" t="s">
        <v>508</v>
      </c>
      <c r="X2185" s="5">
        <v>17.850000000000001</v>
      </c>
    </row>
    <row r="2186" spans="23:24" x14ac:dyDescent="0.25">
      <c r="W2186" s="7">
        <v>13455</v>
      </c>
      <c r="X2186" s="5">
        <v>17.850000000000001</v>
      </c>
    </row>
    <row r="2187" spans="23:24" x14ac:dyDescent="0.25">
      <c r="W2187" s="9" t="s">
        <v>378</v>
      </c>
      <c r="X2187" s="5">
        <v>17.850000000000001</v>
      </c>
    </row>
    <row r="2188" spans="23:24" x14ac:dyDescent="0.25">
      <c r="W2188" s="7">
        <v>14850</v>
      </c>
      <c r="X2188" s="5">
        <v>17.8</v>
      </c>
    </row>
    <row r="2189" spans="23:24" x14ac:dyDescent="0.25">
      <c r="W2189" s="9" t="s">
        <v>853</v>
      </c>
      <c r="X2189" s="5">
        <v>17.8</v>
      </c>
    </row>
    <row r="2190" spans="23:24" x14ac:dyDescent="0.25">
      <c r="W2190" s="7">
        <v>13569</v>
      </c>
      <c r="X2190" s="5">
        <v>17.760000000000002</v>
      </c>
    </row>
    <row r="2191" spans="23:24" x14ac:dyDescent="0.25">
      <c r="W2191" s="9" t="s">
        <v>417</v>
      </c>
      <c r="X2191" s="5">
        <v>17.760000000000002</v>
      </c>
    </row>
    <row r="2192" spans="23:24" x14ac:dyDescent="0.25">
      <c r="W2192" s="7">
        <v>17648</v>
      </c>
      <c r="X2192" s="5">
        <v>17.700000000000003</v>
      </c>
    </row>
    <row r="2193" spans="23:24" x14ac:dyDescent="0.25">
      <c r="W2193" s="9" t="s">
        <v>1819</v>
      </c>
      <c r="X2193" s="5">
        <v>17.700000000000003</v>
      </c>
    </row>
    <row r="2194" spans="23:24" x14ac:dyDescent="0.25">
      <c r="W2194" s="7">
        <v>17534</v>
      </c>
      <c r="X2194" s="5">
        <v>17.700000000000003</v>
      </c>
    </row>
    <row r="2195" spans="23:24" x14ac:dyDescent="0.25">
      <c r="W2195" s="9" t="s">
        <v>1779</v>
      </c>
      <c r="X2195" s="5">
        <v>17.700000000000003</v>
      </c>
    </row>
    <row r="2196" spans="23:24" x14ac:dyDescent="0.25">
      <c r="W2196" s="7">
        <v>16979</v>
      </c>
      <c r="X2196" s="5">
        <v>17.700000000000003</v>
      </c>
    </row>
    <row r="2197" spans="23:24" x14ac:dyDescent="0.25">
      <c r="W2197" s="9" t="s">
        <v>1579</v>
      </c>
      <c r="X2197" s="5">
        <v>17.700000000000003</v>
      </c>
    </row>
    <row r="2198" spans="23:24" x14ac:dyDescent="0.25">
      <c r="W2198" s="7">
        <v>17023</v>
      </c>
      <c r="X2198" s="5">
        <v>17.700000000000003</v>
      </c>
    </row>
    <row r="2199" spans="23:24" x14ac:dyDescent="0.25">
      <c r="W2199" s="9" t="s">
        <v>1595</v>
      </c>
      <c r="X2199" s="5">
        <v>17.700000000000003</v>
      </c>
    </row>
    <row r="2200" spans="23:24" x14ac:dyDescent="0.25">
      <c r="W2200" s="7">
        <v>17664</v>
      </c>
      <c r="X2200" s="5">
        <v>17.700000000000003</v>
      </c>
    </row>
    <row r="2201" spans="23:24" x14ac:dyDescent="0.25">
      <c r="W2201" s="9" t="s">
        <v>1825</v>
      </c>
      <c r="X2201" s="5">
        <v>17.700000000000003</v>
      </c>
    </row>
    <row r="2202" spans="23:24" x14ac:dyDescent="0.25">
      <c r="W2202" s="7">
        <v>17624</v>
      </c>
      <c r="X2202" s="5">
        <v>17.700000000000003</v>
      </c>
    </row>
    <row r="2203" spans="23:24" x14ac:dyDescent="0.25">
      <c r="W2203" s="9" t="s">
        <v>1814</v>
      </c>
      <c r="X2203" s="5">
        <v>17.700000000000003</v>
      </c>
    </row>
    <row r="2204" spans="23:24" x14ac:dyDescent="0.25">
      <c r="W2204" s="7">
        <v>17699</v>
      </c>
      <c r="X2204" s="5">
        <v>17.700000000000003</v>
      </c>
    </row>
    <row r="2205" spans="23:24" x14ac:dyDescent="0.25">
      <c r="W2205" s="9" t="s">
        <v>1842</v>
      </c>
      <c r="X2205" s="5">
        <v>17.700000000000003</v>
      </c>
    </row>
    <row r="2206" spans="23:24" x14ac:dyDescent="0.25">
      <c r="W2206" s="7">
        <v>17022</v>
      </c>
      <c r="X2206" s="5">
        <v>17.700000000000003</v>
      </c>
    </row>
    <row r="2207" spans="23:24" x14ac:dyDescent="0.25">
      <c r="W2207" s="9" t="s">
        <v>1594</v>
      </c>
      <c r="X2207" s="5">
        <v>17.700000000000003</v>
      </c>
    </row>
    <row r="2208" spans="23:24" x14ac:dyDescent="0.25">
      <c r="W2208" s="7">
        <v>16262</v>
      </c>
      <c r="X2208" s="5">
        <v>17.700000000000003</v>
      </c>
    </row>
    <row r="2209" spans="23:24" x14ac:dyDescent="0.25">
      <c r="W2209" s="9" t="s">
        <v>1331</v>
      </c>
      <c r="X2209" s="5">
        <v>17.700000000000003</v>
      </c>
    </row>
    <row r="2210" spans="23:24" x14ac:dyDescent="0.25">
      <c r="W2210" s="7">
        <v>15579</v>
      </c>
      <c r="X2210" s="5">
        <v>17.700000000000003</v>
      </c>
    </row>
    <row r="2211" spans="23:24" x14ac:dyDescent="0.25">
      <c r="W2211" s="9" t="s">
        <v>1076</v>
      </c>
      <c r="X2211" s="5">
        <v>17.700000000000003</v>
      </c>
    </row>
    <row r="2212" spans="23:24" x14ac:dyDescent="0.25">
      <c r="W2212" s="7">
        <v>15764</v>
      </c>
      <c r="X2212" s="5">
        <v>17.700000000000003</v>
      </c>
    </row>
    <row r="2213" spans="23:24" x14ac:dyDescent="0.25">
      <c r="W2213" s="9" t="s">
        <v>1140</v>
      </c>
      <c r="X2213" s="5">
        <v>17.700000000000003</v>
      </c>
    </row>
    <row r="2214" spans="23:24" x14ac:dyDescent="0.25">
      <c r="W2214" s="7">
        <v>16810</v>
      </c>
      <c r="X2214" s="5">
        <v>17.700000000000003</v>
      </c>
    </row>
    <row r="2215" spans="23:24" x14ac:dyDescent="0.25">
      <c r="W2215" s="9" t="s">
        <v>1520</v>
      </c>
      <c r="X2215" s="5">
        <v>17.700000000000003</v>
      </c>
    </row>
    <row r="2216" spans="23:24" x14ac:dyDescent="0.25">
      <c r="W2216" s="7">
        <v>16048</v>
      </c>
      <c r="X2216" s="5">
        <v>17.700000000000003</v>
      </c>
    </row>
    <row r="2217" spans="23:24" x14ac:dyDescent="0.25">
      <c r="W2217" s="9" t="s">
        <v>1247</v>
      </c>
      <c r="X2217" s="5">
        <v>17.700000000000003</v>
      </c>
    </row>
    <row r="2218" spans="23:24" x14ac:dyDescent="0.25">
      <c r="W2218" s="7">
        <v>15605</v>
      </c>
      <c r="X2218" s="5">
        <v>17.700000000000003</v>
      </c>
    </row>
    <row r="2219" spans="23:24" x14ac:dyDescent="0.25">
      <c r="W2219" s="9" t="s">
        <v>1085</v>
      </c>
      <c r="X2219" s="5">
        <v>17.700000000000003</v>
      </c>
    </row>
    <row r="2220" spans="23:24" x14ac:dyDescent="0.25">
      <c r="W2220" s="7">
        <v>15713</v>
      </c>
      <c r="X2220" s="5">
        <v>17.700000000000003</v>
      </c>
    </row>
    <row r="2221" spans="23:24" x14ac:dyDescent="0.25">
      <c r="W2221" s="9" t="s">
        <v>1119</v>
      </c>
      <c r="X2221" s="5">
        <v>17.700000000000003</v>
      </c>
    </row>
    <row r="2222" spans="23:24" x14ac:dyDescent="0.25">
      <c r="W2222" s="7">
        <v>16491</v>
      </c>
      <c r="X2222" s="5">
        <v>17.700000000000003</v>
      </c>
    </row>
    <row r="2223" spans="23:24" x14ac:dyDescent="0.25">
      <c r="W2223" s="9" t="s">
        <v>1406</v>
      </c>
      <c r="X2223" s="5">
        <v>17.700000000000003</v>
      </c>
    </row>
    <row r="2224" spans="23:24" x14ac:dyDescent="0.25">
      <c r="W2224" s="7">
        <v>16631</v>
      </c>
      <c r="X2224" s="5">
        <v>17.700000000000003</v>
      </c>
    </row>
    <row r="2225" spans="23:24" x14ac:dyDescent="0.25">
      <c r="W2225" s="9" t="s">
        <v>1454</v>
      </c>
      <c r="X2225" s="5">
        <v>17.700000000000003</v>
      </c>
    </row>
    <row r="2226" spans="23:24" x14ac:dyDescent="0.25">
      <c r="W2226" s="7">
        <v>16858</v>
      </c>
      <c r="X2226" s="5">
        <v>17.700000000000003</v>
      </c>
    </row>
    <row r="2227" spans="23:24" x14ac:dyDescent="0.25">
      <c r="W2227" s="9" t="s">
        <v>1531</v>
      </c>
      <c r="X2227" s="5">
        <v>17.700000000000003</v>
      </c>
    </row>
    <row r="2228" spans="23:24" x14ac:dyDescent="0.25">
      <c r="W2228" s="7">
        <v>16518</v>
      </c>
      <c r="X2228" s="5">
        <v>17.700000000000003</v>
      </c>
    </row>
    <row r="2229" spans="23:24" x14ac:dyDescent="0.25">
      <c r="W2229" s="9" t="s">
        <v>1415</v>
      </c>
      <c r="X2229" s="5">
        <v>17.700000000000003</v>
      </c>
    </row>
    <row r="2230" spans="23:24" x14ac:dyDescent="0.25">
      <c r="W2230" s="7">
        <v>15658</v>
      </c>
      <c r="X2230" s="5">
        <v>17.700000000000003</v>
      </c>
    </row>
    <row r="2231" spans="23:24" x14ac:dyDescent="0.25">
      <c r="W2231" s="9" t="s">
        <v>1106</v>
      </c>
      <c r="X2231" s="5">
        <v>17.700000000000003</v>
      </c>
    </row>
    <row r="2232" spans="23:24" x14ac:dyDescent="0.25">
      <c r="W2232" s="7">
        <v>14176</v>
      </c>
      <c r="X2232" s="5">
        <v>17.700000000000003</v>
      </c>
    </row>
    <row r="2233" spans="23:24" x14ac:dyDescent="0.25">
      <c r="W2233" s="9" t="s">
        <v>623</v>
      </c>
      <c r="X2233" s="5">
        <v>17.700000000000003</v>
      </c>
    </row>
    <row r="2234" spans="23:24" x14ac:dyDescent="0.25">
      <c r="W2234" s="7">
        <v>14253</v>
      </c>
      <c r="X2234" s="5">
        <v>17.700000000000003</v>
      </c>
    </row>
    <row r="2235" spans="23:24" x14ac:dyDescent="0.25">
      <c r="W2235" s="9" t="s">
        <v>650</v>
      </c>
      <c r="X2235" s="5">
        <v>17.700000000000003</v>
      </c>
    </row>
    <row r="2236" spans="23:24" x14ac:dyDescent="0.25">
      <c r="W2236" s="7">
        <v>14128</v>
      </c>
      <c r="X2236" s="5">
        <v>17.700000000000003</v>
      </c>
    </row>
    <row r="2237" spans="23:24" x14ac:dyDescent="0.25">
      <c r="W2237" s="9" t="s">
        <v>603</v>
      </c>
      <c r="X2237" s="5">
        <v>17.700000000000003</v>
      </c>
    </row>
    <row r="2238" spans="23:24" x14ac:dyDescent="0.25">
      <c r="W2238" s="7">
        <v>15347</v>
      </c>
      <c r="X2238" s="5">
        <v>17.700000000000003</v>
      </c>
    </row>
    <row r="2239" spans="23:24" x14ac:dyDescent="0.25">
      <c r="W2239" s="9" t="s">
        <v>1005</v>
      </c>
      <c r="X2239" s="5">
        <v>17.700000000000003</v>
      </c>
    </row>
    <row r="2240" spans="23:24" x14ac:dyDescent="0.25">
      <c r="W2240" s="7">
        <v>15325</v>
      </c>
      <c r="X2240" s="5">
        <v>17.700000000000003</v>
      </c>
    </row>
    <row r="2241" spans="23:24" x14ac:dyDescent="0.25">
      <c r="W2241" s="9" t="s">
        <v>997</v>
      </c>
      <c r="X2241" s="5">
        <v>17.700000000000003</v>
      </c>
    </row>
    <row r="2242" spans="23:24" x14ac:dyDescent="0.25">
      <c r="W2242" s="7">
        <v>14058</v>
      </c>
      <c r="X2242" s="5">
        <v>17.700000000000003</v>
      </c>
    </row>
    <row r="2243" spans="23:24" x14ac:dyDescent="0.25">
      <c r="W2243" s="9" t="s">
        <v>580</v>
      </c>
      <c r="X2243" s="5">
        <v>17.700000000000003</v>
      </c>
    </row>
    <row r="2244" spans="23:24" x14ac:dyDescent="0.25">
      <c r="W2244" s="7">
        <v>14326</v>
      </c>
      <c r="X2244" s="5">
        <v>17.700000000000003</v>
      </c>
    </row>
    <row r="2245" spans="23:24" x14ac:dyDescent="0.25">
      <c r="W2245" s="9" t="s">
        <v>671</v>
      </c>
      <c r="X2245" s="5">
        <v>17.700000000000003</v>
      </c>
    </row>
    <row r="2246" spans="23:24" x14ac:dyDescent="0.25">
      <c r="W2246" s="7">
        <v>14875</v>
      </c>
      <c r="X2246" s="5">
        <v>17.700000000000003</v>
      </c>
    </row>
    <row r="2247" spans="23:24" x14ac:dyDescent="0.25">
      <c r="W2247" s="9" t="s">
        <v>862</v>
      </c>
      <c r="X2247" s="5">
        <v>17.700000000000003</v>
      </c>
    </row>
    <row r="2248" spans="23:24" x14ac:dyDescent="0.25">
      <c r="W2248" s="7">
        <v>14068</v>
      </c>
      <c r="X2248" s="5">
        <v>17.700000000000003</v>
      </c>
    </row>
    <row r="2249" spans="23:24" x14ac:dyDescent="0.25">
      <c r="W2249" s="9" t="s">
        <v>585</v>
      </c>
      <c r="X2249" s="5">
        <v>17.700000000000003</v>
      </c>
    </row>
    <row r="2250" spans="23:24" x14ac:dyDescent="0.25">
      <c r="W2250" s="7">
        <v>14206</v>
      </c>
      <c r="X2250" s="5">
        <v>17.700000000000003</v>
      </c>
    </row>
    <row r="2251" spans="23:24" x14ac:dyDescent="0.25">
      <c r="W2251" s="9" t="s">
        <v>632</v>
      </c>
      <c r="X2251" s="5">
        <v>17.700000000000003</v>
      </c>
    </row>
    <row r="2252" spans="23:24" x14ac:dyDescent="0.25">
      <c r="W2252" s="7">
        <v>13370</v>
      </c>
      <c r="X2252" s="5">
        <v>17.700000000000003</v>
      </c>
    </row>
    <row r="2253" spans="23:24" x14ac:dyDescent="0.25">
      <c r="W2253" s="9" t="s">
        <v>349</v>
      </c>
      <c r="X2253" s="5">
        <v>17.700000000000003</v>
      </c>
    </row>
    <row r="2254" spans="23:24" x14ac:dyDescent="0.25">
      <c r="W2254" s="7">
        <v>13557</v>
      </c>
      <c r="X2254" s="5">
        <v>17.700000000000003</v>
      </c>
    </row>
    <row r="2255" spans="23:24" x14ac:dyDescent="0.25">
      <c r="W2255" s="9" t="s">
        <v>410</v>
      </c>
      <c r="X2255" s="5">
        <v>17.700000000000003</v>
      </c>
    </row>
    <row r="2256" spans="23:24" x14ac:dyDescent="0.25">
      <c r="W2256" s="7">
        <v>13154</v>
      </c>
      <c r="X2256" s="5">
        <v>17.700000000000003</v>
      </c>
    </row>
    <row r="2257" spans="23:24" x14ac:dyDescent="0.25">
      <c r="W2257" s="9" t="s">
        <v>285</v>
      </c>
      <c r="X2257" s="5">
        <v>17.700000000000003</v>
      </c>
    </row>
    <row r="2258" spans="23:24" x14ac:dyDescent="0.25">
      <c r="W2258" s="7">
        <v>12767</v>
      </c>
      <c r="X2258" s="5">
        <v>17.700000000000003</v>
      </c>
    </row>
    <row r="2259" spans="23:24" x14ac:dyDescent="0.25">
      <c r="W2259" s="9" t="s">
        <v>146</v>
      </c>
      <c r="X2259" s="5">
        <v>17.700000000000003</v>
      </c>
    </row>
    <row r="2260" spans="23:24" x14ac:dyDescent="0.25">
      <c r="W2260" s="7">
        <v>13065</v>
      </c>
      <c r="X2260" s="5">
        <v>17.700000000000003</v>
      </c>
    </row>
    <row r="2261" spans="23:24" x14ac:dyDescent="0.25">
      <c r="W2261" s="9" t="s">
        <v>248</v>
      </c>
      <c r="X2261" s="5">
        <v>17.700000000000003</v>
      </c>
    </row>
    <row r="2262" spans="23:24" x14ac:dyDescent="0.25">
      <c r="W2262" s="7">
        <v>13011</v>
      </c>
      <c r="X2262" s="5">
        <v>17.700000000000003</v>
      </c>
    </row>
    <row r="2263" spans="23:24" x14ac:dyDescent="0.25">
      <c r="W2263" s="9" t="s">
        <v>227</v>
      </c>
      <c r="X2263" s="5">
        <v>17.700000000000003</v>
      </c>
    </row>
    <row r="2264" spans="23:24" x14ac:dyDescent="0.25">
      <c r="W2264" s="7">
        <v>13878</v>
      </c>
      <c r="X2264" s="5">
        <v>17.700000000000003</v>
      </c>
    </row>
    <row r="2265" spans="23:24" x14ac:dyDescent="0.25">
      <c r="W2265" s="9" t="s">
        <v>519</v>
      </c>
      <c r="X2265" s="5">
        <v>17.700000000000003</v>
      </c>
    </row>
    <row r="2266" spans="23:24" x14ac:dyDescent="0.25">
      <c r="W2266" s="7">
        <v>13615</v>
      </c>
      <c r="X2266" s="5">
        <v>17.700000000000003</v>
      </c>
    </row>
    <row r="2267" spans="23:24" x14ac:dyDescent="0.25">
      <c r="W2267" s="9" t="s">
        <v>433</v>
      </c>
      <c r="X2267" s="5">
        <v>17.700000000000003</v>
      </c>
    </row>
    <row r="2268" spans="23:24" x14ac:dyDescent="0.25">
      <c r="W2268" s="7">
        <v>13425</v>
      </c>
      <c r="X2268" s="5">
        <v>17.700000000000003</v>
      </c>
    </row>
    <row r="2269" spans="23:24" x14ac:dyDescent="0.25">
      <c r="W2269" s="9" t="s">
        <v>368</v>
      </c>
      <c r="X2269" s="5">
        <v>17.700000000000003</v>
      </c>
    </row>
    <row r="2270" spans="23:24" x14ac:dyDescent="0.25">
      <c r="W2270" s="7">
        <v>12953</v>
      </c>
      <c r="X2270" s="5">
        <v>17.700000000000003</v>
      </c>
    </row>
    <row r="2271" spans="23:24" x14ac:dyDescent="0.25">
      <c r="W2271" s="9" t="s">
        <v>211</v>
      </c>
      <c r="X2271" s="5">
        <v>17.700000000000003</v>
      </c>
    </row>
    <row r="2272" spans="23:24" x14ac:dyDescent="0.25">
      <c r="W2272" s="7">
        <v>13310</v>
      </c>
      <c r="X2272" s="5">
        <v>17.700000000000003</v>
      </c>
    </row>
    <row r="2273" spans="23:24" x14ac:dyDescent="0.25">
      <c r="W2273" s="9" t="s">
        <v>331</v>
      </c>
      <c r="X2273" s="5">
        <v>17.700000000000003</v>
      </c>
    </row>
    <row r="2274" spans="23:24" x14ac:dyDescent="0.25">
      <c r="W2274" s="7">
        <v>12924</v>
      </c>
      <c r="X2274" s="5">
        <v>17.700000000000003</v>
      </c>
    </row>
    <row r="2275" spans="23:24" x14ac:dyDescent="0.25">
      <c r="W2275" s="9" t="s">
        <v>199</v>
      </c>
      <c r="X2275" s="5">
        <v>17.700000000000003</v>
      </c>
    </row>
    <row r="2276" spans="23:24" x14ac:dyDescent="0.25">
      <c r="W2276" s="7">
        <v>13803</v>
      </c>
      <c r="X2276" s="5">
        <v>17.700000000000003</v>
      </c>
    </row>
    <row r="2277" spans="23:24" x14ac:dyDescent="0.25">
      <c r="W2277" s="9" t="s">
        <v>498</v>
      </c>
      <c r="X2277" s="5">
        <v>17.700000000000003</v>
      </c>
    </row>
    <row r="2278" spans="23:24" x14ac:dyDescent="0.25">
      <c r="W2278" s="7">
        <v>13179</v>
      </c>
      <c r="X2278" s="5">
        <v>17.700000000000003</v>
      </c>
    </row>
    <row r="2279" spans="23:24" x14ac:dyDescent="0.25">
      <c r="W2279" s="9" t="s">
        <v>295</v>
      </c>
      <c r="X2279" s="5">
        <v>17.700000000000003</v>
      </c>
    </row>
    <row r="2280" spans="23:24" x14ac:dyDescent="0.25">
      <c r="W2280" s="7">
        <v>12540</v>
      </c>
      <c r="X2280" s="5">
        <v>17.700000000000003</v>
      </c>
    </row>
    <row r="2281" spans="23:24" x14ac:dyDescent="0.25">
      <c r="W2281" s="9" t="s">
        <v>81</v>
      </c>
      <c r="X2281" s="5">
        <v>17.700000000000003</v>
      </c>
    </row>
    <row r="2282" spans="23:24" x14ac:dyDescent="0.25">
      <c r="W2282" s="7">
        <v>18145</v>
      </c>
      <c r="X2282" s="5">
        <v>17.7</v>
      </c>
    </row>
    <row r="2283" spans="23:24" x14ac:dyDescent="0.25">
      <c r="W2283" s="9" t="s">
        <v>1997</v>
      </c>
      <c r="X2283" s="5">
        <v>17.7</v>
      </c>
    </row>
    <row r="2284" spans="23:24" x14ac:dyDescent="0.25">
      <c r="W2284" s="7">
        <v>16391</v>
      </c>
      <c r="X2284" s="5">
        <v>17.649999999999999</v>
      </c>
    </row>
    <row r="2285" spans="23:24" x14ac:dyDescent="0.25">
      <c r="W2285" s="9" t="s">
        <v>1370</v>
      </c>
      <c r="X2285" s="5">
        <v>17.649999999999999</v>
      </c>
    </row>
    <row r="2286" spans="23:24" x14ac:dyDescent="0.25">
      <c r="W2286" s="7">
        <v>16795</v>
      </c>
      <c r="X2286" s="5">
        <v>17.600000000000001</v>
      </c>
    </row>
    <row r="2287" spans="23:24" x14ac:dyDescent="0.25">
      <c r="W2287" s="9" t="s">
        <v>1514</v>
      </c>
      <c r="X2287" s="5">
        <v>17.600000000000001</v>
      </c>
    </row>
    <row r="2288" spans="23:24" x14ac:dyDescent="0.25">
      <c r="W2288" s="7">
        <v>17769</v>
      </c>
      <c r="X2288" s="5">
        <v>17.55</v>
      </c>
    </row>
    <row r="2289" spans="23:24" x14ac:dyDescent="0.25">
      <c r="W2289" s="9" t="s">
        <v>1870</v>
      </c>
      <c r="X2289" s="5">
        <v>17.55</v>
      </c>
    </row>
    <row r="2290" spans="23:24" x14ac:dyDescent="0.25">
      <c r="W2290" s="7">
        <v>13891</v>
      </c>
      <c r="X2290" s="5">
        <v>17.55</v>
      </c>
    </row>
    <row r="2291" spans="23:24" x14ac:dyDescent="0.25">
      <c r="W2291" s="9" t="s">
        <v>526</v>
      </c>
      <c r="X2291" s="5">
        <v>17.55</v>
      </c>
    </row>
    <row r="2292" spans="23:24" x14ac:dyDescent="0.25">
      <c r="W2292" s="7">
        <v>15272</v>
      </c>
      <c r="X2292" s="5">
        <v>17.54</v>
      </c>
    </row>
    <row r="2293" spans="23:24" x14ac:dyDescent="0.25">
      <c r="W2293" s="9" t="s">
        <v>985</v>
      </c>
      <c r="X2293" s="5">
        <v>17.54</v>
      </c>
    </row>
    <row r="2294" spans="23:24" x14ac:dyDescent="0.25">
      <c r="W2294" s="7">
        <v>18064</v>
      </c>
      <c r="X2294" s="5">
        <v>17.399999999999999</v>
      </c>
    </row>
    <row r="2295" spans="23:24" x14ac:dyDescent="0.25">
      <c r="W2295" s="9" t="s">
        <v>1977</v>
      </c>
      <c r="X2295" s="5">
        <v>17.399999999999999</v>
      </c>
    </row>
    <row r="2296" spans="23:24" x14ac:dyDescent="0.25">
      <c r="W2296" s="7">
        <v>17407</v>
      </c>
      <c r="X2296" s="5">
        <v>17.399999999999999</v>
      </c>
    </row>
    <row r="2297" spans="23:24" x14ac:dyDescent="0.25">
      <c r="W2297" s="9" t="s">
        <v>1738</v>
      </c>
      <c r="X2297" s="5">
        <v>17.399999999999999</v>
      </c>
    </row>
    <row r="2298" spans="23:24" x14ac:dyDescent="0.25">
      <c r="W2298" s="7">
        <v>15826</v>
      </c>
      <c r="X2298" s="5">
        <v>17.399999999999999</v>
      </c>
    </row>
    <row r="2299" spans="23:24" x14ac:dyDescent="0.25">
      <c r="W2299" s="9" t="s">
        <v>1163</v>
      </c>
      <c r="X2299" s="5">
        <v>17.399999999999999</v>
      </c>
    </row>
    <row r="2300" spans="23:24" x14ac:dyDescent="0.25">
      <c r="W2300" s="7">
        <v>16534</v>
      </c>
      <c r="X2300" s="5">
        <v>17.399999999999999</v>
      </c>
    </row>
    <row r="2301" spans="23:24" x14ac:dyDescent="0.25">
      <c r="W2301" s="9" t="s">
        <v>1420</v>
      </c>
      <c r="X2301" s="5">
        <v>17.399999999999999</v>
      </c>
    </row>
    <row r="2302" spans="23:24" x14ac:dyDescent="0.25">
      <c r="W2302" s="7">
        <v>15402</v>
      </c>
      <c r="X2302" s="5">
        <v>17.399999999999999</v>
      </c>
    </row>
    <row r="2303" spans="23:24" x14ac:dyDescent="0.25">
      <c r="W2303" s="9" t="s">
        <v>1018</v>
      </c>
      <c r="X2303" s="5">
        <v>17.399999999999999</v>
      </c>
    </row>
    <row r="2304" spans="23:24" x14ac:dyDescent="0.25">
      <c r="W2304" s="7">
        <v>15229</v>
      </c>
      <c r="X2304" s="5">
        <v>17.399999999999999</v>
      </c>
    </row>
    <row r="2305" spans="23:24" x14ac:dyDescent="0.25">
      <c r="W2305" s="9" t="s">
        <v>973</v>
      </c>
      <c r="X2305" s="5">
        <v>17.399999999999999</v>
      </c>
    </row>
    <row r="2306" spans="23:24" x14ac:dyDescent="0.25">
      <c r="W2306" s="7">
        <v>14909</v>
      </c>
      <c r="X2306" s="5">
        <v>17.399999999999999</v>
      </c>
    </row>
    <row r="2307" spans="23:24" x14ac:dyDescent="0.25">
      <c r="W2307" s="9" t="s">
        <v>877</v>
      </c>
      <c r="X2307" s="5">
        <v>17.399999999999999</v>
      </c>
    </row>
    <row r="2308" spans="23:24" x14ac:dyDescent="0.25">
      <c r="W2308" s="7">
        <v>15338</v>
      </c>
      <c r="X2308" s="5">
        <v>17.399999999999999</v>
      </c>
    </row>
    <row r="2309" spans="23:24" x14ac:dyDescent="0.25">
      <c r="W2309" s="9" t="s">
        <v>1002</v>
      </c>
      <c r="X2309" s="5">
        <v>17.399999999999999</v>
      </c>
    </row>
    <row r="2310" spans="23:24" x14ac:dyDescent="0.25">
      <c r="W2310" s="7">
        <v>12495</v>
      </c>
      <c r="X2310" s="5">
        <v>17.399999999999999</v>
      </c>
    </row>
    <row r="2311" spans="23:24" x14ac:dyDescent="0.25">
      <c r="W2311" s="9" t="s">
        <v>67</v>
      </c>
      <c r="X2311" s="5">
        <v>17.399999999999999</v>
      </c>
    </row>
    <row r="2312" spans="23:24" x14ac:dyDescent="0.25">
      <c r="W2312" s="7">
        <v>13693</v>
      </c>
      <c r="X2312" s="5">
        <v>17.399999999999999</v>
      </c>
    </row>
    <row r="2313" spans="23:24" x14ac:dyDescent="0.25">
      <c r="W2313" s="9" t="s">
        <v>457</v>
      </c>
      <c r="X2313" s="5">
        <v>17.399999999999999</v>
      </c>
    </row>
    <row r="2314" spans="23:24" x14ac:dyDescent="0.25">
      <c r="W2314" s="7">
        <v>14451</v>
      </c>
      <c r="X2314" s="5">
        <v>17.05</v>
      </c>
    </row>
    <row r="2315" spans="23:24" x14ac:dyDescent="0.25">
      <c r="W2315" s="9" t="s">
        <v>704</v>
      </c>
      <c r="X2315" s="5">
        <v>17.05</v>
      </c>
    </row>
    <row r="2316" spans="23:24" x14ac:dyDescent="0.25">
      <c r="W2316" s="7">
        <v>16998</v>
      </c>
      <c r="X2316" s="5">
        <v>17</v>
      </c>
    </row>
    <row r="2317" spans="23:24" x14ac:dyDescent="0.25">
      <c r="W2317" s="9" t="s">
        <v>1585</v>
      </c>
      <c r="X2317" s="5">
        <v>17</v>
      </c>
    </row>
    <row r="2318" spans="23:24" x14ac:dyDescent="0.25">
      <c r="W2318" s="7">
        <v>18151</v>
      </c>
      <c r="X2318" s="5">
        <v>17</v>
      </c>
    </row>
    <row r="2319" spans="23:24" x14ac:dyDescent="0.25">
      <c r="W2319" s="9" t="s">
        <v>1999</v>
      </c>
      <c r="X2319" s="5">
        <v>17</v>
      </c>
    </row>
    <row r="2320" spans="23:24" x14ac:dyDescent="0.25">
      <c r="W2320" s="7">
        <v>16985</v>
      </c>
      <c r="X2320" s="5">
        <v>17</v>
      </c>
    </row>
    <row r="2321" spans="23:24" x14ac:dyDescent="0.25">
      <c r="W2321" s="9" t="s">
        <v>1582</v>
      </c>
      <c r="X2321" s="5">
        <v>17</v>
      </c>
    </row>
    <row r="2322" spans="23:24" x14ac:dyDescent="0.25">
      <c r="W2322" s="7">
        <v>17283</v>
      </c>
      <c r="X2322" s="5">
        <v>17</v>
      </c>
    </row>
    <row r="2323" spans="23:24" x14ac:dyDescent="0.25">
      <c r="W2323" s="9" t="s">
        <v>1692</v>
      </c>
      <c r="X2323" s="5">
        <v>17</v>
      </c>
    </row>
    <row r="2324" spans="23:24" x14ac:dyDescent="0.25">
      <c r="W2324" s="7">
        <v>17080</v>
      </c>
      <c r="X2324" s="5">
        <v>17</v>
      </c>
    </row>
    <row r="2325" spans="23:24" x14ac:dyDescent="0.25">
      <c r="W2325" s="9" t="s">
        <v>1613</v>
      </c>
      <c r="X2325" s="5">
        <v>17</v>
      </c>
    </row>
    <row r="2326" spans="23:24" x14ac:dyDescent="0.25">
      <c r="W2326" s="7">
        <v>16051</v>
      </c>
      <c r="X2326" s="5">
        <v>17</v>
      </c>
    </row>
    <row r="2327" spans="23:24" x14ac:dyDescent="0.25">
      <c r="W2327" s="9" t="s">
        <v>1249</v>
      </c>
      <c r="X2327" s="5">
        <v>17</v>
      </c>
    </row>
    <row r="2328" spans="23:24" x14ac:dyDescent="0.25">
      <c r="W2328" s="7">
        <v>16712</v>
      </c>
      <c r="X2328" s="5">
        <v>17</v>
      </c>
    </row>
    <row r="2329" spans="23:24" x14ac:dyDescent="0.25">
      <c r="W2329" s="9" t="s">
        <v>1480</v>
      </c>
      <c r="X2329" s="5">
        <v>17</v>
      </c>
    </row>
    <row r="2330" spans="23:24" x14ac:dyDescent="0.25">
      <c r="W2330" s="7">
        <v>16861</v>
      </c>
      <c r="X2330" s="5">
        <v>17</v>
      </c>
    </row>
    <row r="2331" spans="23:24" x14ac:dyDescent="0.25">
      <c r="W2331" s="9" t="s">
        <v>1534</v>
      </c>
      <c r="X2331" s="5">
        <v>17</v>
      </c>
    </row>
    <row r="2332" spans="23:24" x14ac:dyDescent="0.25">
      <c r="W2332" s="7">
        <v>14007</v>
      </c>
      <c r="X2332" s="5">
        <v>17</v>
      </c>
    </row>
    <row r="2333" spans="23:24" x14ac:dyDescent="0.25">
      <c r="W2333" s="9" t="s">
        <v>562</v>
      </c>
      <c r="X2333" s="5">
        <v>17</v>
      </c>
    </row>
    <row r="2334" spans="23:24" x14ac:dyDescent="0.25">
      <c r="W2334" s="7">
        <v>14560</v>
      </c>
      <c r="X2334" s="5">
        <v>17</v>
      </c>
    </row>
    <row r="2335" spans="23:24" x14ac:dyDescent="0.25">
      <c r="W2335" s="9" t="s">
        <v>754</v>
      </c>
      <c r="X2335" s="5">
        <v>17</v>
      </c>
    </row>
    <row r="2336" spans="23:24" x14ac:dyDescent="0.25">
      <c r="W2336" s="7">
        <v>14794</v>
      </c>
      <c r="X2336" s="5">
        <v>17</v>
      </c>
    </row>
    <row r="2337" spans="23:24" x14ac:dyDescent="0.25">
      <c r="W2337" s="9" t="s">
        <v>834</v>
      </c>
      <c r="X2337" s="5">
        <v>17</v>
      </c>
    </row>
    <row r="2338" spans="23:24" x14ac:dyDescent="0.25">
      <c r="W2338" s="7">
        <v>12388</v>
      </c>
      <c r="X2338" s="5">
        <v>17</v>
      </c>
    </row>
    <row r="2339" spans="23:24" x14ac:dyDescent="0.25">
      <c r="W2339" s="9" t="s">
        <v>17</v>
      </c>
      <c r="X2339" s="5">
        <v>17</v>
      </c>
    </row>
    <row r="2340" spans="23:24" x14ac:dyDescent="0.25">
      <c r="W2340" s="7">
        <v>13797</v>
      </c>
      <c r="X2340" s="5">
        <v>17</v>
      </c>
    </row>
    <row r="2341" spans="23:24" x14ac:dyDescent="0.25">
      <c r="W2341" s="9" t="s">
        <v>495</v>
      </c>
      <c r="X2341" s="5">
        <v>17</v>
      </c>
    </row>
    <row r="2342" spans="23:24" x14ac:dyDescent="0.25">
      <c r="W2342" s="7">
        <v>12946</v>
      </c>
      <c r="X2342" s="5">
        <v>17</v>
      </c>
    </row>
    <row r="2343" spans="23:24" x14ac:dyDescent="0.25">
      <c r="W2343" s="9" t="s">
        <v>207</v>
      </c>
      <c r="X2343" s="5">
        <v>17</v>
      </c>
    </row>
    <row r="2344" spans="23:24" x14ac:dyDescent="0.25">
      <c r="W2344" s="7">
        <v>12725</v>
      </c>
      <c r="X2344" s="5">
        <v>17</v>
      </c>
    </row>
    <row r="2345" spans="23:24" x14ac:dyDescent="0.25">
      <c r="W2345" s="9" t="s">
        <v>129</v>
      </c>
      <c r="X2345" s="5">
        <v>17</v>
      </c>
    </row>
    <row r="2346" spans="23:24" x14ac:dyDescent="0.25">
      <c r="W2346" s="7">
        <v>14702</v>
      </c>
      <c r="X2346" s="5">
        <v>16.989999999999998</v>
      </c>
    </row>
    <row r="2347" spans="23:24" x14ac:dyDescent="0.25">
      <c r="W2347" s="9" t="s">
        <v>809</v>
      </c>
      <c r="X2347" s="5">
        <v>16.989999999999998</v>
      </c>
    </row>
    <row r="2348" spans="23:24" x14ac:dyDescent="0.25">
      <c r="W2348" s="7">
        <v>16265</v>
      </c>
      <c r="X2348" s="5">
        <v>16.95</v>
      </c>
    </row>
    <row r="2349" spans="23:24" x14ac:dyDescent="0.25">
      <c r="W2349" s="9" t="s">
        <v>1333</v>
      </c>
      <c r="X2349" s="5">
        <v>16.95</v>
      </c>
    </row>
    <row r="2350" spans="23:24" x14ac:dyDescent="0.25">
      <c r="W2350" s="7">
        <v>16752</v>
      </c>
      <c r="X2350" s="5">
        <v>16.95</v>
      </c>
    </row>
    <row r="2351" spans="23:24" x14ac:dyDescent="0.25">
      <c r="W2351" s="9" t="s">
        <v>1497</v>
      </c>
      <c r="X2351" s="5">
        <v>16.95</v>
      </c>
    </row>
    <row r="2352" spans="23:24" x14ac:dyDescent="0.25">
      <c r="W2352" s="7">
        <v>16065</v>
      </c>
      <c r="X2352" s="5">
        <v>16.919999999999998</v>
      </c>
    </row>
    <row r="2353" spans="23:24" x14ac:dyDescent="0.25">
      <c r="W2353" s="9" t="s">
        <v>1253</v>
      </c>
      <c r="X2353" s="5">
        <v>16.919999999999998</v>
      </c>
    </row>
    <row r="2354" spans="23:24" x14ac:dyDescent="0.25">
      <c r="W2354" s="7">
        <v>15976</v>
      </c>
      <c r="X2354" s="5">
        <v>16.899999999999999</v>
      </c>
    </row>
    <row r="2355" spans="23:24" x14ac:dyDescent="0.25">
      <c r="W2355" s="9" t="s">
        <v>1214</v>
      </c>
      <c r="X2355" s="5">
        <v>16.899999999999999</v>
      </c>
    </row>
    <row r="2356" spans="23:24" x14ac:dyDescent="0.25">
      <c r="W2356" s="7">
        <v>15906</v>
      </c>
      <c r="X2356" s="5">
        <v>16.8</v>
      </c>
    </row>
    <row r="2357" spans="23:24" x14ac:dyDescent="0.25">
      <c r="W2357" s="9" t="s">
        <v>1190</v>
      </c>
      <c r="X2357" s="5">
        <v>16.8</v>
      </c>
    </row>
    <row r="2358" spans="23:24" x14ac:dyDescent="0.25">
      <c r="W2358" s="7">
        <v>14425</v>
      </c>
      <c r="X2358" s="5">
        <v>16.8</v>
      </c>
    </row>
    <row r="2359" spans="23:24" x14ac:dyDescent="0.25">
      <c r="W2359" s="9" t="s">
        <v>694</v>
      </c>
      <c r="X2359" s="5">
        <v>16.8</v>
      </c>
    </row>
    <row r="2360" spans="23:24" x14ac:dyDescent="0.25">
      <c r="W2360" s="7">
        <v>14924</v>
      </c>
      <c r="X2360" s="5">
        <v>16.8</v>
      </c>
    </row>
    <row r="2361" spans="23:24" x14ac:dyDescent="0.25">
      <c r="W2361" s="9" t="s">
        <v>880</v>
      </c>
      <c r="X2361" s="5">
        <v>16.8</v>
      </c>
    </row>
    <row r="2362" spans="23:24" x14ac:dyDescent="0.25">
      <c r="W2362" s="7">
        <v>14404</v>
      </c>
      <c r="X2362" s="5">
        <v>16.79</v>
      </c>
    </row>
    <row r="2363" spans="23:24" x14ac:dyDescent="0.25">
      <c r="W2363" s="9" t="s">
        <v>687</v>
      </c>
      <c r="X2363" s="5">
        <v>16.79</v>
      </c>
    </row>
    <row r="2364" spans="23:24" x14ac:dyDescent="0.25">
      <c r="W2364" s="7">
        <v>17372</v>
      </c>
      <c r="X2364" s="5">
        <v>16.7</v>
      </c>
    </row>
    <row r="2365" spans="23:24" x14ac:dyDescent="0.25">
      <c r="W2365" s="9" t="s">
        <v>1727</v>
      </c>
      <c r="X2365" s="5">
        <v>16.7</v>
      </c>
    </row>
    <row r="2366" spans="23:24" x14ac:dyDescent="0.25">
      <c r="W2366" s="7">
        <v>14714</v>
      </c>
      <c r="X2366" s="5">
        <v>16.7</v>
      </c>
    </row>
    <row r="2367" spans="23:24" x14ac:dyDescent="0.25">
      <c r="W2367" s="9" t="s">
        <v>814</v>
      </c>
      <c r="X2367" s="5">
        <v>16.7</v>
      </c>
    </row>
    <row r="2368" spans="23:24" x14ac:dyDescent="0.25">
      <c r="W2368" s="7">
        <v>12911</v>
      </c>
      <c r="X2368" s="5">
        <v>16.7</v>
      </c>
    </row>
    <row r="2369" spans="23:24" x14ac:dyDescent="0.25">
      <c r="W2369" s="9" t="s">
        <v>193</v>
      </c>
      <c r="X2369" s="5">
        <v>16.7</v>
      </c>
    </row>
    <row r="2370" spans="23:24" x14ac:dyDescent="0.25">
      <c r="W2370" s="7">
        <v>16033</v>
      </c>
      <c r="X2370" s="5">
        <v>16.649999999999999</v>
      </c>
    </row>
    <row r="2371" spans="23:24" x14ac:dyDescent="0.25">
      <c r="W2371" s="9" t="s">
        <v>1241</v>
      </c>
      <c r="X2371" s="5">
        <v>16.649999999999999</v>
      </c>
    </row>
    <row r="2372" spans="23:24" x14ac:dyDescent="0.25">
      <c r="W2372" s="7">
        <v>16726</v>
      </c>
      <c r="X2372" s="5">
        <v>16.600000000000001</v>
      </c>
    </row>
    <row r="2373" spans="23:24" x14ac:dyDescent="0.25">
      <c r="W2373" s="9" t="s">
        <v>1488</v>
      </c>
      <c r="X2373" s="5">
        <v>16.600000000000001</v>
      </c>
    </row>
    <row r="2374" spans="23:24" x14ac:dyDescent="0.25">
      <c r="W2374" s="7">
        <v>17145</v>
      </c>
      <c r="X2374" s="5">
        <v>16.5</v>
      </c>
    </row>
    <row r="2375" spans="23:24" x14ac:dyDescent="0.25">
      <c r="W2375" s="9" t="s">
        <v>1639</v>
      </c>
      <c r="X2375" s="5">
        <v>16.5</v>
      </c>
    </row>
    <row r="2376" spans="23:24" x14ac:dyDescent="0.25">
      <c r="W2376" s="7">
        <v>17204</v>
      </c>
      <c r="X2376" s="5">
        <v>16.5</v>
      </c>
    </row>
    <row r="2377" spans="23:24" x14ac:dyDescent="0.25">
      <c r="W2377" s="9" t="s">
        <v>1660</v>
      </c>
      <c r="X2377" s="5">
        <v>16.5</v>
      </c>
    </row>
    <row r="2378" spans="23:24" x14ac:dyDescent="0.25">
      <c r="W2378" s="7">
        <v>17300</v>
      </c>
      <c r="X2378" s="5">
        <v>16.5</v>
      </c>
    </row>
    <row r="2379" spans="23:24" x14ac:dyDescent="0.25">
      <c r="W2379" s="9" t="s">
        <v>1700</v>
      </c>
      <c r="X2379" s="5">
        <v>16.5</v>
      </c>
    </row>
    <row r="2380" spans="23:24" x14ac:dyDescent="0.25">
      <c r="W2380" s="7">
        <v>16775</v>
      </c>
      <c r="X2380" s="5">
        <v>16.5</v>
      </c>
    </row>
    <row r="2381" spans="23:24" x14ac:dyDescent="0.25">
      <c r="W2381" s="9" t="s">
        <v>1506</v>
      </c>
      <c r="X2381" s="5">
        <v>16.5</v>
      </c>
    </row>
    <row r="2382" spans="23:24" x14ac:dyDescent="0.25">
      <c r="W2382" s="7">
        <v>16040</v>
      </c>
      <c r="X2382" s="5">
        <v>16.5</v>
      </c>
    </row>
    <row r="2383" spans="23:24" x14ac:dyDescent="0.25">
      <c r="W2383" s="9" t="s">
        <v>1244</v>
      </c>
      <c r="X2383" s="5">
        <v>16.5</v>
      </c>
    </row>
    <row r="2384" spans="23:24" x14ac:dyDescent="0.25">
      <c r="W2384" s="7">
        <v>16384</v>
      </c>
      <c r="X2384" s="5">
        <v>16.5</v>
      </c>
    </row>
    <row r="2385" spans="23:24" x14ac:dyDescent="0.25">
      <c r="W2385" s="9" t="s">
        <v>1367</v>
      </c>
      <c r="X2385" s="5">
        <v>16.5</v>
      </c>
    </row>
    <row r="2386" spans="23:24" x14ac:dyDescent="0.25">
      <c r="W2386" s="7">
        <v>15969</v>
      </c>
      <c r="X2386" s="5">
        <v>16.5</v>
      </c>
    </row>
    <row r="2387" spans="23:24" x14ac:dyDescent="0.25">
      <c r="W2387" s="9" t="s">
        <v>1212</v>
      </c>
      <c r="X2387" s="5">
        <v>16.5</v>
      </c>
    </row>
    <row r="2388" spans="23:24" x14ac:dyDescent="0.25">
      <c r="W2388" s="7">
        <v>14226</v>
      </c>
      <c r="X2388" s="5">
        <v>16.5</v>
      </c>
    </row>
    <row r="2389" spans="23:24" x14ac:dyDescent="0.25">
      <c r="W2389" s="9" t="s">
        <v>640</v>
      </c>
      <c r="X2389" s="5">
        <v>16.5</v>
      </c>
    </row>
    <row r="2390" spans="23:24" x14ac:dyDescent="0.25">
      <c r="W2390" s="7">
        <v>12993</v>
      </c>
      <c r="X2390" s="5">
        <v>16.5</v>
      </c>
    </row>
    <row r="2391" spans="23:24" x14ac:dyDescent="0.25">
      <c r="W2391" s="9" t="s">
        <v>222</v>
      </c>
      <c r="X2391" s="5">
        <v>16.5</v>
      </c>
    </row>
    <row r="2392" spans="23:24" x14ac:dyDescent="0.25">
      <c r="W2392" s="7">
        <v>13320</v>
      </c>
      <c r="X2392" s="5">
        <v>16.5</v>
      </c>
    </row>
    <row r="2393" spans="23:24" x14ac:dyDescent="0.25">
      <c r="W2393" s="9" t="s">
        <v>335</v>
      </c>
      <c r="X2393" s="5">
        <v>16.5</v>
      </c>
    </row>
    <row r="2394" spans="23:24" x14ac:dyDescent="0.25">
      <c r="W2394" s="7">
        <v>13294</v>
      </c>
      <c r="X2394" s="5">
        <v>16.5</v>
      </c>
    </row>
    <row r="2395" spans="23:24" x14ac:dyDescent="0.25">
      <c r="W2395" s="9" t="s">
        <v>325</v>
      </c>
      <c r="X2395" s="5">
        <v>16.5</v>
      </c>
    </row>
    <row r="2396" spans="23:24" x14ac:dyDescent="0.25">
      <c r="W2396" s="7">
        <v>15483</v>
      </c>
      <c r="X2396" s="5">
        <v>16.439999999999998</v>
      </c>
    </row>
    <row r="2397" spans="23:24" x14ac:dyDescent="0.25">
      <c r="W2397" s="9" t="s">
        <v>1043</v>
      </c>
      <c r="X2397" s="5">
        <v>16.439999999999998</v>
      </c>
    </row>
    <row r="2398" spans="23:24" x14ac:dyDescent="0.25">
      <c r="W2398" s="7">
        <v>16367</v>
      </c>
      <c r="X2398" s="5">
        <v>16.350000000000001</v>
      </c>
    </row>
    <row r="2399" spans="23:24" x14ac:dyDescent="0.25">
      <c r="W2399" s="9" t="s">
        <v>1361</v>
      </c>
      <c r="X2399" s="5">
        <v>16.350000000000001</v>
      </c>
    </row>
    <row r="2400" spans="23:24" x14ac:dyDescent="0.25">
      <c r="W2400" s="7">
        <v>12695</v>
      </c>
      <c r="X2400" s="5">
        <v>16.350000000000001</v>
      </c>
    </row>
    <row r="2401" spans="23:24" x14ac:dyDescent="0.25">
      <c r="W2401" s="9" t="s">
        <v>117</v>
      </c>
      <c r="X2401" s="5">
        <v>16.350000000000001</v>
      </c>
    </row>
    <row r="2402" spans="23:24" x14ac:dyDescent="0.25">
      <c r="W2402" s="7">
        <v>13698</v>
      </c>
      <c r="X2402" s="5">
        <v>16.350000000000001</v>
      </c>
    </row>
    <row r="2403" spans="23:24" x14ac:dyDescent="0.25">
      <c r="W2403" s="9" t="s">
        <v>460</v>
      </c>
      <c r="X2403" s="5">
        <v>16.350000000000001</v>
      </c>
    </row>
    <row r="2404" spans="23:24" x14ac:dyDescent="0.25">
      <c r="W2404" s="7">
        <v>18022</v>
      </c>
      <c r="X2404" s="5">
        <v>16.25</v>
      </c>
    </row>
    <row r="2405" spans="23:24" x14ac:dyDescent="0.25">
      <c r="W2405" s="9" t="s">
        <v>1958</v>
      </c>
      <c r="X2405" s="5">
        <v>16.25</v>
      </c>
    </row>
    <row r="2406" spans="23:24" x14ac:dyDescent="0.25">
      <c r="W2406" s="7">
        <v>14532</v>
      </c>
      <c r="X2406" s="5">
        <v>16.240000000000002</v>
      </c>
    </row>
    <row r="2407" spans="23:24" x14ac:dyDescent="0.25">
      <c r="W2407" s="9" t="s">
        <v>743</v>
      </c>
      <c r="X2407" s="5">
        <v>16.240000000000002</v>
      </c>
    </row>
    <row r="2408" spans="23:24" x14ac:dyDescent="0.25">
      <c r="W2408" s="7">
        <v>14599</v>
      </c>
      <c r="X2408" s="5">
        <v>16.200000000000003</v>
      </c>
    </row>
    <row r="2409" spans="23:24" x14ac:dyDescent="0.25">
      <c r="W2409" s="9" t="s">
        <v>772</v>
      </c>
      <c r="X2409" s="5">
        <v>16.200000000000003</v>
      </c>
    </row>
    <row r="2410" spans="23:24" x14ac:dyDescent="0.25">
      <c r="W2410" s="7">
        <v>17603</v>
      </c>
      <c r="X2410" s="5">
        <v>16.149999999999999</v>
      </c>
    </row>
    <row r="2411" spans="23:24" x14ac:dyDescent="0.25">
      <c r="W2411" s="9" t="s">
        <v>1805</v>
      </c>
      <c r="X2411" s="5">
        <v>16.149999999999999</v>
      </c>
    </row>
    <row r="2412" spans="23:24" x14ac:dyDescent="0.25">
      <c r="W2412" s="7">
        <v>15406</v>
      </c>
      <c r="X2412" s="5">
        <v>16</v>
      </c>
    </row>
    <row r="2413" spans="23:24" x14ac:dyDescent="0.25">
      <c r="W2413" s="9" t="s">
        <v>1020</v>
      </c>
      <c r="X2413" s="5">
        <v>16</v>
      </c>
    </row>
    <row r="2414" spans="23:24" x14ac:dyDescent="0.25">
      <c r="W2414" s="7">
        <v>15423</v>
      </c>
      <c r="X2414" s="5">
        <v>15.95</v>
      </c>
    </row>
    <row r="2415" spans="23:24" x14ac:dyDescent="0.25">
      <c r="W2415" s="9" t="s">
        <v>1025</v>
      </c>
      <c r="X2415" s="5">
        <v>15.95</v>
      </c>
    </row>
    <row r="2416" spans="23:24" x14ac:dyDescent="0.25">
      <c r="W2416" s="7">
        <v>17320</v>
      </c>
      <c r="X2416" s="5">
        <v>15.9</v>
      </c>
    </row>
    <row r="2417" spans="23:24" x14ac:dyDescent="0.25">
      <c r="W2417" s="9" t="s">
        <v>1706</v>
      </c>
      <c r="X2417" s="5">
        <v>15.9</v>
      </c>
    </row>
    <row r="2418" spans="23:24" x14ac:dyDescent="0.25">
      <c r="W2418" s="7">
        <v>16614</v>
      </c>
      <c r="X2418" s="5">
        <v>15.9</v>
      </c>
    </row>
    <row r="2419" spans="23:24" x14ac:dyDescent="0.25">
      <c r="W2419" s="9" t="s">
        <v>1450</v>
      </c>
      <c r="X2419" s="5">
        <v>15.9</v>
      </c>
    </row>
    <row r="2420" spans="23:24" x14ac:dyDescent="0.25">
      <c r="W2420" s="7">
        <v>15216</v>
      </c>
      <c r="X2420" s="5">
        <v>15.9</v>
      </c>
    </row>
    <row r="2421" spans="23:24" x14ac:dyDescent="0.25">
      <c r="W2421" s="9" t="s">
        <v>969</v>
      </c>
      <c r="X2421" s="5">
        <v>15.9</v>
      </c>
    </row>
    <row r="2422" spans="23:24" x14ac:dyDescent="0.25">
      <c r="W2422" s="7">
        <v>14189</v>
      </c>
      <c r="X2422" s="5">
        <v>15.9</v>
      </c>
    </row>
    <row r="2423" spans="23:24" x14ac:dyDescent="0.25">
      <c r="W2423" s="9" t="s">
        <v>628</v>
      </c>
      <c r="X2423" s="5">
        <v>15.9</v>
      </c>
    </row>
    <row r="2424" spans="23:24" x14ac:dyDescent="0.25">
      <c r="W2424" s="7">
        <v>13993</v>
      </c>
      <c r="X2424" s="5">
        <v>15.9</v>
      </c>
    </row>
    <row r="2425" spans="23:24" x14ac:dyDescent="0.25">
      <c r="W2425" s="9" t="s">
        <v>556</v>
      </c>
      <c r="X2425" s="5">
        <v>15.9</v>
      </c>
    </row>
    <row r="2426" spans="23:24" x14ac:dyDescent="0.25">
      <c r="W2426" s="7">
        <v>15191</v>
      </c>
      <c r="X2426" s="5">
        <v>15.9</v>
      </c>
    </row>
    <row r="2427" spans="23:24" x14ac:dyDescent="0.25">
      <c r="W2427" s="9" t="s">
        <v>964</v>
      </c>
      <c r="X2427" s="5">
        <v>15.9</v>
      </c>
    </row>
    <row r="2428" spans="23:24" x14ac:dyDescent="0.25">
      <c r="W2428" s="7">
        <v>12868</v>
      </c>
      <c r="X2428" s="5">
        <v>15.9</v>
      </c>
    </row>
    <row r="2429" spans="23:24" x14ac:dyDescent="0.25">
      <c r="W2429" s="9" t="s">
        <v>185</v>
      </c>
      <c r="X2429" s="5">
        <v>15.9</v>
      </c>
    </row>
    <row r="2430" spans="23:24" x14ac:dyDescent="0.25">
      <c r="W2430" s="7">
        <v>12395</v>
      </c>
      <c r="X2430" s="5">
        <v>15.9</v>
      </c>
    </row>
    <row r="2431" spans="23:24" x14ac:dyDescent="0.25">
      <c r="W2431" s="9" t="s">
        <v>22</v>
      </c>
      <c r="X2431" s="5">
        <v>15.9</v>
      </c>
    </row>
    <row r="2432" spans="23:24" x14ac:dyDescent="0.25">
      <c r="W2432" s="7">
        <v>18160</v>
      </c>
      <c r="X2432" s="5">
        <v>15.8</v>
      </c>
    </row>
    <row r="2433" spans="23:24" x14ac:dyDescent="0.25">
      <c r="W2433" s="9" t="s">
        <v>2002</v>
      </c>
      <c r="X2433" s="5">
        <v>15.8</v>
      </c>
    </row>
    <row r="2434" spans="23:24" x14ac:dyDescent="0.25">
      <c r="W2434" s="7">
        <v>16269</v>
      </c>
      <c r="X2434" s="5">
        <v>15.8</v>
      </c>
    </row>
    <row r="2435" spans="23:24" x14ac:dyDescent="0.25">
      <c r="W2435" s="9" t="s">
        <v>1334</v>
      </c>
      <c r="X2435" s="5">
        <v>15.8</v>
      </c>
    </row>
    <row r="2436" spans="23:24" x14ac:dyDescent="0.25">
      <c r="W2436" s="7">
        <v>15572</v>
      </c>
      <c r="X2436" s="5">
        <v>15.8</v>
      </c>
    </row>
    <row r="2437" spans="23:24" x14ac:dyDescent="0.25">
      <c r="W2437" s="9" t="s">
        <v>1073</v>
      </c>
      <c r="X2437" s="5">
        <v>15.8</v>
      </c>
    </row>
    <row r="2438" spans="23:24" x14ac:dyDescent="0.25">
      <c r="W2438" s="7">
        <v>14723</v>
      </c>
      <c r="X2438" s="5">
        <v>15.8</v>
      </c>
    </row>
    <row r="2439" spans="23:24" x14ac:dyDescent="0.25">
      <c r="W2439" s="9" t="s">
        <v>815</v>
      </c>
      <c r="X2439" s="5">
        <v>15.8</v>
      </c>
    </row>
    <row r="2440" spans="23:24" x14ac:dyDescent="0.25">
      <c r="W2440" s="7">
        <v>12956</v>
      </c>
      <c r="X2440" s="5">
        <v>15.8</v>
      </c>
    </row>
    <row r="2441" spans="23:24" x14ac:dyDescent="0.25">
      <c r="W2441" s="9" t="s">
        <v>212</v>
      </c>
      <c r="X2441" s="5">
        <v>15.8</v>
      </c>
    </row>
    <row r="2442" spans="23:24" x14ac:dyDescent="0.25">
      <c r="W2442" s="7">
        <v>18283</v>
      </c>
      <c r="X2442" s="5">
        <v>15.75</v>
      </c>
    </row>
    <row r="2443" spans="23:24" x14ac:dyDescent="0.25">
      <c r="W2443" s="9" t="s">
        <v>2039</v>
      </c>
      <c r="X2443" s="5">
        <v>15.75</v>
      </c>
    </row>
    <row r="2444" spans="23:24" x14ac:dyDescent="0.25">
      <c r="W2444" s="7">
        <v>18046</v>
      </c>
      <c r="X2444" s="5">
        <v>15.7</v>
      </c>
    </row>
    <row r="2445" spans="23:24" x14ac:dyDescent="0.25">
      <c r="W2445" s="9" t="s">
        <v>1967</v>
      </c>
      <c r="X2445" s="5">
        <v>15.7</v>
      </c>
    </row>
    <row r="2446" spans="23:24" x14ac:dyDescent="0.25">
      <c r="W2446" s="7">
        <v>14082</v>
      </c>
      <c r="X2446" s="5">
        <v>15.7</v>
      </c>
    </row>
    <row r="2447" spans="23:24" x14ac:dyDescent="0.25">
      <c r="W2447" s="9" t="s">
        <v>590</v>
      </c>
      <c r="X2447" s="5">
        <v>15.7</v>
      </c>
    </row>
    <row r="2448" spans="23:24" x14ac:dyDescent="0.25">
      <c r="W2448" s="7">
        <v>18096</v>
      </c>
      <c r="X2448" s="5">
        <v>15.65</v>
      </c>
    </row>
    <row r="2449" spans="23:24" x14ac:dyDescent="0.25">
      <c r="W2449" s="9" t="s">
        <v>1986</v>
      </c>
      <c r="X2449" s="5">
        <v>15.65</v>
      </c>
    </row>
    <row r="2450" spans="23:24" x14ac:dyDescent="0.25">
      <c r="W2450" s="7">
        <v>15863</v>
      </c>
      <c r="X2450" s="5">
        <v>15.65</v>
      </c>
    </row>
    <row r="2451" spans="23:24" x14ac:dyDescent="0.25">
      <c r="W2451" s="9" t="s">
        <v>1177</v>
      </c>
      <c r="X2451" s="5">
        <v>15.65</v>
      </c>
    </row>
    <row r="2452" spans="23:24" x14ac:dyDescent="0.25">
      <c r="W2452" s="7">
        <v>15164</v>
      </c>
      <c r="X2452" s="5">
        <v>15.64</v>
      </c>
    </row>
    <row r="2453" spans="23:24" x14ac:dyDescent="0.25">
      <c r="W2453" s="9" t="s">
        <v>957</v>
      </c>
      <c r="X2453" s="5">
        <v>15.64</v>
      </c>
    </row>
    <row r="2454" spans="23:24" x14ac:dyDescent="0.25">
      <c r="W2454" s="7">
        <v>16987</v>
      </c>
      <c r="X2454" s="5">
        <v>15.600000000000001</v>
      </c>
    </row>
    <row r="2455" spans="23:24" x14ac:dyDescent="0.25">
      <c r="W2455" s="9" t="s">
        <v>1583</v>
      </c>
      <c r="X2455" s="5">
        <v>15.600000000000001</v>
      </c>
    </row>
    <row r="2456" spans="23:24" x14ac:dyDescent="0.25">
      <c r="W2456" s="7">
        <v>18242</v>
      </c>
      <c r="X2456" s="5">
        <v>15.600000000000001</v>
      </c>
    </row>
    <row r="2457" spans="23:24" x14ac:dyDescent="0.25">
      <c r="W2457" s="9" t="s">
        <v>2027</v>
      </c>
      <c r="X2457" s="5">
        <v>15.600000000000001</v>
      </c>
    </row>
    <row r="2458" spans="23:24" x14ac:dyDescent="0.25">
      <c r="W2458" s="7">
        <v>12675</v>
      </c>
      <c r="X2458" s="5">
        <v>15.600000000000001</v>
      </c>
    </row>
    <row r="2459" spans="23:24" x14ac:dyDescent="0.25">
      <c r="W2459" s="9" t="s">
        <v>109</v>
      </c>
      <c r="X2459" s="5">
        <v>15.600000000000001</v>
      </c>
    </row>
    <row r="2460" spans="23:24" x14ac:dyDescent="0.25">
      <c r="W2460" s="7">
        <v>12458</v>
      </c>
      <c r="X2460" s="5">
        <v>15.600000000000001</v>
      </c>
    </row>
    <row r="2461" spans="23:24" x14ac:dyDescent="0.25">
      <c r="W2461" s="9" t="s">
        <v>45</v>
      </c>
      <c r="X2461" s="5">
        <v>15.600000000000001</v>
      </c>
    </row>
    <row r="2462" spans="23:24" x14ac:dyDescent="0.25">
      <c r="W2462" s="7">
        <v>12393</v>
      </c>
      <c r="X2462" s="5">
        <v>15.600000000000001</v>
      </c>
    </row>
    <row r="2463" spans="23:24" x14ac:dyDescent="0.25">
      <c r="W2463" s="9" t="s">
        <v>21</v>
      </c>
      <c r="X2463" s="5">
        <v>15.600000000000001</v>
      </c>
    </row>
    <row r="2464" spans="23:24" x14ac:dyDescent="0.25">
      <c r="W2464" s="7">
        <v>14891</v>
      </c>
      <c r="X2464" s="5">
        <v>15.6</v>
      </c>
    </row>
    <row r="2465" spans="23:24" x14ac:dyDescent="0.25">
      <c r="W2465" s="9" t="s">
        <v>869</v>
      </c>
      <c r="X2465" s="5">
        <v>15.6</v>
      </c>
    </row>
    <row r="2466" spans="23:24" x14ac:dyDescent="0.25">
      <c r="W2466" s="7">
        <v>13506</v>
      </c>
      <c r="X2466" s="5">
        <v>15.6</v>
      </c>
    </row>
    <row r="2467" spans="23:24" x14ac:dyDescent="0.25">
      <c r="W2467" s="9" t="s">
        <v>394</v>
      </c>
      <c r="X2467" s="5">
        <v>15.6</v>
      </c>
    </row>
    <row r="2468" spans="23:24" x14ac:dyDescent="0.25">
      <c r="W2468" s="7">
        <v>16374</v>
      </c>
      <c r="X2468" s="5">
        <v>15.55</v>
      </c>
    </row>
    <row r="2469" spans="23:24" x14ac:dyDescent="0.25">
      <c r="W2469" s="9" t="s">
        <v>1363</v>
      </c>
      <c r="X2469" s="5">
        <v>15.55</v>
      </c>
    </row>
    <row r="2470" spans="23:24" x14ac:dyDescent="0.25">
      <c r="W2470" s="7">
        <v>16016</v>
      </c>
      <c r="X2470" s="5">
        <v>15.55</v>
      </c>
    </row>
    <row r="2471" spans="23:24" x14ac:dyDescent="0.25">
      <c r="W2471" s="9" t="s">
        <v>1236</v>
      </c>
      <c r="X2471" s="5">
        <v>15.55</v>
      </c>
    </row>
    <row r="2472" spans="23:24" x14ac:dyDescent="0.25">
      <c r="W2472" s="7">
        <v>17696</v>
      </c>
      <c r="X2472" s="5">
        <v>15.45</v>
      </c>
    </row>
    <row r="2473" spans="23:24" x14ac:dyDescent="0.25">
      <c r="W2473" s="9" t="s">
        <v>1841</v>
      </c>
      <c r="X2473" s="5">
        <v>15.45</v>
      </c>
    </row>
    <row r="2474" spans="23:24" x14ac:dyDescent="0.25">
      <c r="W2474" s="7">
        <v>14343</v>
      </c>
      <c r="X2474" s="5">
        <v>15.45</v>
      </c>
    </row>
    <row r="2475" spans="23:24" x14ac:dyDescent="0.25">
      <c r="W2475" s="9" t="s">
        <v>674</v>
      </c>
      <c r="X2475" s="5">
        <v>15.45</v>
      </c>
    </row>
    <row r="2476" spans="23:24" x14ac:dyDescent="0.25">
      <c r="W2476" s="7">
        <v>17345</v>
      </c>
      <c r="X2476" s="5">
        <v>15.4</v>
      </c>
    </row>
    <row r="2477" spans="23:24" x14ac:dyDescent="0.25">
      <c r="W2477" s="9" t="s">
        <v>1716</v>
      </c>
      <c r="X2477" s="5">
        <v>15.4</v>
      </c>
    </row>
    <row r="2478" spans="23:24" x14ac:dyDescent="0.25">
      <c r="W2478" s="7">
        <v>17191</v>
      </c>
      <c r="X2478" s="5">
        <v>15.35</v>
      </c>
    </row>
    <row r="2479" spans="23:24" x14ac:dyDescent="0.25">
      <c r="W2479" s="9" t="s">
        <v>1655</v>
      </c>
      <c r="X2479" s="5">
        <v>15.35</v>
      </c>
    </row>
    <row r="2480" spans="23:24" x14ac:dyDescent="0.25">
      <c r="W2480" s="7">
        <v>17785</v>
      </c>
      <c r="X2480" s="5">
        <v>15.299999999999999</v>
      </c>
    </row>
    <row r="2481" spans="23:24" x14ac:dyDescent="0.25">
      <c r="W2481" s="9" t="s">
        <v>1878</v>
      </c>
      <c r="X2481" s="5">
        <v>15.299999999999999</v>
      </c>
    </row>
    <row r="2482" spans="23:24" x14ac:dyDescent="0.25">
      <c r="W2482" s="7">
        <v>17971</v>
      </c>
      <c r="X2482" s="5">
        <v>15.299999999999999</v>
      </c>
    </row>
    <row r="2483" spans="23:24" x14ac:dyDescent="0.25">
      <c r="W2483" s="9" t="s">
        <v>1938</v>
      </c>
      <c r="X2483" s="5">
        <v>15.299999999999999</v>
      </c>
    </row>
    <row r="2484" spans="23:24" x14ac:dyDescent="0.25">
      <c r="W2484" s="7">
        <v>18087</v>
      </c>
      <c r="X2484" s="5">
        <v>15.299999999999999</v>
      </c>
    </row>
    <row r="2485" spans="23:24" x14ac:dyDescent="0.25">
      <c r="W2485" s="9" t="s">
        <v>1982</v>
      </c>
      <c r="X2485" s="5">
        <v>15.299999999999999</v>
      </c>
    </row>
    <row r="2486" spans="23:24" x14ac:dyDescent="0.25">
      <c r="W2486" s="7">
        <v>17435</v>
      </c>
      <c r="X2486" s="5">
        <v>15.299999999999999</v>
      </c>
    </row>
    <row r="2487" spans="23:24" x14ac:dyDescent="0.25">
      <c r="W2487" s="9" t="s">
        <v>1751</v>
      </c>
      <c r="X2487" s="5">
        <v>15.299999999999999</v>
      </c>
    </row>
    <row r="2488" spans="23:24" x14ac:dyDescent="0.25">
      <c r="W2488" s="7">
        <v>17665</v>
      </c>
      <c r="X2488" s="5">
        <v>15.299999999999999</v>
      </c>
    </row>
    <row r="2489" spans="23:24" x14ac:dyDescent="0.25">
      <c r="W2489" s="9" t="s">
        <v>1826</v>
      </c>
      <c r="X2489" s="5">
        <v>15.299999999999999</v>
      </c>
    </row>
    <row r="2490" spans="23:24" x14ac:dyDescent="0.25">
      <c r="W2490" s="7">
        <v>17702</v>
      </c>
      <c r="X2490" s="5">
        <v>15.299999999999999</v>
      </c>
    </row>
    <row r="2491" spans="23:24" x14ac:dyDescent="0.25">
      <c r="W2491" s="9" t="s">
        <v>1844</v>
      </c>
      <c r="X2491" s="5">
        <v>15.299999999999999</v>
      </c>
    </row>
    <row r="2492" spans="23:24" x14ac:dyDescent="0.25">
      <c r="W2492" s="7">
        <v>17734</v>
      </c>
      <c r="X2492" s="5">
        <v>15.299999999999999</v>
      </c>
    </row>
    <row r="2493" spans="23:24" x14ac:dyDescent="0.25">
      <c r="W2493" s="9" t="s">
        <v>1857</v>
      </c>
      <c r="X2493" s="5">
        <v>15.299999999999999</v>
      </c>
    </row>
    <row r="2494" spans="23:24" x14ac:dyDescent="0.25">
      <c r="W2494" s="7">
        <v>16229</v>
      </c>
      <c r="X2494" s="5">
        <v>15.299999999999999</v>
      </c>
    </row>
    <row r="2495" spans="23:24" x14ac:dyDescent="0.25">
      <c r="W2495" s="9" t="s">
        <v>1317</v>
      </c>
      <c r="X2495" s="5">
        <v>15.299999999999999</v>
      </c>
    </row>
    <row r="2496" spans="23:24" x14ac:dyDescent="0.25">
      <c r="W2496" s="7">
        <v>16539</v>
      </c>
      <c r="X2496" s="5">
        <v>15.299999999999999</v>
      </c>
    </row>
    <row r="2497" spans="23:24" x14ac:dyDescent="0.25">
      <c r="W2497" s="9" t="s">
        <v>1422</v>
      </c>
      <c r="X2497" s="5">
        <v>15.299999999999999</v>
      </c>
    </row>
    <row r="2498" spans="23:24" x14ac:dyDescent="0.25">
      <c r="W2498" s="7">
        <v>15791</v>
      </c>
      <c r="X2498" s="5">
        <v>15.299999999999999</v>
      </c>
    </row>
    <row r="2499" spans="23:24" x14ac:dyDescent="0.25">
      <c r="W2499" s="9" t="s">
        <v>1147</v>
      </c>
      <c r="X2499" s="5">
        <v>15.299999999999999</v>
      </c>
    </row>
    <row r="2500" spans="23:24" x14ac:dyDescent="0.25">
      <c r="W2500" s="7">
        <v>13931</v>
      </c>
      <c r="X2500" s="5">
        <v>15.299999999999999</v>
      </c>
    </row>
    <row r="2501" spans="23:24" x14ac:dyDescent="0.25">
      <c r="W2501" s="9" t="s">
        <v>537</v>
      </c>
      <c r="X2501" s="5">
        <v>15.299999999999999</v>
      </c>
    </row>
    <row r="2502" spans="23:24" x14ac:dyDescent="0.25">
      <c r="W2502" s="7">
        <v>13976</v>
      </c>
      <c r="X2502" s="5">
        <v>15.299999999999999</v>
      </c>
    </row>
    <row r="2503" spans="23:24" x14ac:dyDescent="0.25">
      <c r="W2503" s="9" t="s">
        <v>549</v>
      </c>
      <c r="X2503" s="5">
        <v>15.299999999999999</v>
      </c>
    </row>
    <row r="2504" spans="23:24" x14ac:dyDescent="0.25">
      <c r="W2504" s="7">
        <v>14003</v>
      </c>
      <c r="X2504" s="5">
        <v>15.299999999999999</v>
      </c>
    </row>
    <row r="2505" spans="23:24" x14ac:dyDescent="0.25">
      <c r="W2505" s="9" t="s">
        <v>560</v>
      </c>
      <c r="X2505" s="5">
        <v>15.299999999999999</v>
      </c>
    </row>
    <row r="2506" spans="23:24" x14ac:dyDescent="0.25">
      <c r="W2506" s="7">
        <v>13921</v>
      </c>
      <c r="X2506" s="5">
        <v>15.299999999999999</v>
      </c>
    </row>
    <row r="2507" spans="23:24" x14ac:dyDescent="0.25">
      <c r="W2507" s="9" t="s">
        <v>535</v>
      </c>
      <c r="X2507" s="5">
        <v>15.299999999999999</v>
      </c>
    </row>
    <row r="2508" spans="23:24" x14ac:dyDescent="0.25">
      <c r="W2508" s="7">
        <v>14499</v>
      </c>
      <c r="X2508" s="5">
        <v>15.299999999999999</v>
      </c>
    </row>
    <row r="2509" spans="23:24" x14ac:dyDescent="0.25">
      <c r="W2509" s="9" t="s">
        <v>727</v>
      </c>
      <c r="X2509" s="5">
        <v>15.299999999999999</v>
      </c>
    </row>
    <row r="2510" spans="23:24" x14ac:dyDescent="0.25">
      <c r="W2510" s="7">
        <v>12649</v>
      </c>
      <c r="X2510" s="5">
        <v>15.299999999999999</v>
      </c>
    </row>
    <row r="2511" spans="23:24" x14ac:dyDescent="0.25">
      <c r="W2511" s="9" t="s">
        <v>103</v>
      </c>
      <c r="X2511" s="5">
        <v>15.299999999999999</v>
      </c>
    </row>
    <row r="2512" spans="23:24" x14ac:dyDescent="0.25">
      <c r="W2512" s="7">
        <v>13327</v>
      </c>
      <c r="X2512" s="5">
        <v>15.299999999999999</v>
      </c>
    </row>
    <row r="2513" spans="23:24" x14ac:dyDescent="0.25">
      <c r="W2513" s="9" t="s">
        <v>337</v>
      </c>
      <c r="X2513" s="5">
        <v>15.299999999999999</v>
      </c>
    </row>
    <row r="2514" spans="23:24" x14ac:dyDescent="0.25">
      <c r="W2514" s="7">
        <v>13769</v>
      </c>
      <c r="X2514" s="5">
        <v>15.299999999999999</v>
      </c>
    </row>
    <row r="2515" spans="23:24" x14ac:dyDescent="0.25">
      <c r="W2515" s="9" t="s">
        <v>487</v>
      </c>
      <c r="X2515" s="5">
        <v>15.299999999999999</v>
      </c>
    </row>
    <row r="2516" spans="23:24" x14ac:dyDescent="0.25">
      <c r="W2516" s="7">
        <v>12900</v>
      </c>
      <c r="X2516" s="5">
        <v>15.299999999999999</v>
      </c>
    </row>
    <row r="2517" spans="23:24" x14ac:dyDescent="0.25">
      <c r="W2517" s="9" t="s">
        <v>190</v>
      </c>
      <c r="X2517" s="5">
        <v>15.299999999999999</v>
      </c>
    </row>
    <row r="2518" spans="23:24" x14ac:dyDescent="0.25">
      <c r="W2518" s="7">
        <v>13037</v>
      </c>
      <c r="X2518" s="5">
        <v>15.299999999999999</v>
      </c>
    </row>
    <row r="2519" spans="23:24" x14ac:dyDescent="0.25">
      <c r="W2519" s="9" t="s">
        <v>237</v>
      </c>
      <c r="X2519" s="5">
        <v>15.299999999999999</v>
      </c>
    </row>
    <row r="2520" spans="23:24" x14ac:dyDescent="0.25">
      <c r="W2520" s="7">
        <v>13619</v>
      </c>
      <c r="X2520" s="5">
        <v>15.299999999999999</v>
      </c>
    </row>
    <row r="2521" spans="23:24" x14ac:dyDescent="0.25">
      <c r="W2521" s="9" t="s">
        <v>435</v>
      </c>
      <c r="X2521" s="5">
        <v>15.299999999999999</v>
      </c>
    </row>
    <row r="2522" spans="23:24" x14ac:dyDescent="0.25">
      <c r="W2522" s="7">
        <v>12583</v>
      </c>
      <c r="X2522" s="5">
        <v>15.299999999999999</v>
      </c>
    </row>
    <row r="2523" spans="23:24" x14ac:dyDescent="0.25">
      <c r="W2523" s="9" t="s">
        <v>86</v>
      </c>
      <c r="X2523" s="5">
        <v>15.299999999999999</v>
      </c>
    </row>
    <row r="2524" spans="23:24" x14ac:dyDescent="0.25">
      <c r="W2524" s="7">
        <v>12724</v>
      </c>
      <c r="X2524" s="5">
        <v>15.299999999999999</v>
      </c>
    </row>
    <row r="2525" spans="23:24" x14ac:dyDescent="0.25">
      <c r="W2525" s="9" t="s">
        <v>128</v>
      </c>
      <c r="X2525" s="5">
        <v>15.299999999999999</v>
      </c>
    </row>
    <row r="2526" spans="23:24" x14ac:dyDescent="0.25">
      <c r="W2526" s="7">
        <v>14399</v>
      </c>
      <c r="X2526" s="5">
        <v>15.27</v>
      </c>
    </row>
    <row r="2527" spans="23:24" x14ac:dyDescent="0.25">
      <c r="W2527" s="9" t="s">
        <v>685</v>
      </c>
      <c r="X2527" s="5">
        <v>15.27</v>
      </c>
    </row>
    <row r="2528" spans="23:24" x14ac:dyDescent="0.25">
      <c r="W2528" s="7">
        <v>15823</v>
      </c>
      <c r="X2528" s="5">
        <v>15.239999999999998</v>
      </c>
    </row>
    <row r="2529" spans="23:24" x14ac:dyDescent="0.25">
      <c r="W2529" s="9" t="s">
        <v>1162</v>
      </c>
      <c r="X2529" s="5">
        <v>15.239999999999998</v>
      </c>
    </row>
    <row r="2530" spans="23:24" x14ac:dyDescent="0.25">
      <c r="W2530" s="7">
        <v>17051</v>
      </c>
      <c r="X2530" s="5">
        <v>15.150000000000002</v>
      </c>
    </row>
    <row r="2531" spans="23:24" x14ac:dyDescent="0.25">
      <c r="W2531" s="9" t="s">
        <v>1605</v>
      </c>
      <c r="X2531" s="5">
        <v>15.150000000000002</v>
      </c>
    </row>
    <row r="2532" spans="23:24" x14ac:dyDescent="0.25">
      <c r="W2532" s="7">
        <v>17710</v>
      </c>
      <c r="X2532" s="5">
        <v>15</v>
      </c>
    </row>
    <row r="2533" spans="23:24" x14ac:dyDescent="0.25">
      <c r="W2533" s="9" t="s">
        <v>1846</v>
      </c>
      <c r="X2533" s="5">
        <v>15</v>
      </c>
    </row>
    <row r="2534" spans="23:24" x14ac:dyDescent="0.25">
      <c r="W2534" s="7">
        <v>18054</v>
      </c>
      <c r="X2534" s="5">
        <v>15</v>
      </c>
    </row>
    <row r="2535" spans="23:24" x14ac:dyDescent="0.25">
      <c r="W2535" s="9" t="s">
        <v>1972</v>
      </c>
      <c r="X2535" s="5">
        <v>15</v>
      </c>
    </row>
    <row r="2536" spans="23:24" x14ac:dyDescent="0.25">
      <c r="W2536" s="7">
        <v>17147</v>
      </c>
      <c r="X2536" s="5">
        <v>15</v>
      </c>
    </row>
    <row r="2537" spans="23:24" x14ac:dyDescent="0.25">
      <c r="W2537" s="9" t="s">
        <v>1641</v>
      </c>
      <c r="X2537" s="5">
        <v>15</v>
      </c>
    </row>
    <row r="2538" spans="23:24" x14ac:dyDescent="0.25">
      <c r="W2538" s="7" t="s">
        <v>2059</v>
      </c>
      <c r="X2538" s="5">
        <v>15</v>
      </c>
    </row>
    <row r="2539" spans="23:24" x14ac:dyDescent="0.25">
      <c r="W2539" s="9" t="s">
        <v>4378</v>
      </c>
      <c r="X2539" s="5">
        <v>15</v>
      </c>
    </row>
    <row r="2540" spans="23:24" x14ac:dyDescent="0.25">
      <c r="W2540" s="7">
        <v>17556</v>
      </c>
      <c r="X2540" s="5">
        <v>15</v>
      </c>
    </row>
    <row r="2541" spans="23:24" x14ac:dyDescent="0.25">
      <c r="W2541" s="9" t="s">
        <v>1786</v>
      </c>
      <c r="X2541" s="5">
        <v>15</v>
      </c>
    </row>
    <row r="2542" spans="23:24" x14ac:dyDescent="0.25">
      <c r="W2542" s="7">
        <v>17688</v>
      </c>
      <c r="X2542" s="5">
        <v>15</v>
      </c>
    </row>
    <row r="2543" spans="23:24" x14ac:dyDescent="0.25">
      <c r="W2543" s="9" t="s">
        <v>1838</v>
      </c>
      <c r="X2543" s="5">
        <v>15</v>
      </c>
    </row>
    <row r="2544" spans="23:24" x14ac:dyDescent="0.25">
      <c r="W2544" s="7">
        <v>17441</v>
      </c>
      <c r="X2544" s="5">
        <v>15</v>
      </c>
    </row>
    <row r="2545" spans="23:24" x14ac:dyDescent="0.25">
      <c r="W2545" s="9" t="s">
        <v>1753</v>
      </c>
      <c r="X2545" s="5">
        <v>15</v>
      </c>
    </row>
    <row r="2546" spans="23:24" x14ac:dyDescent="0.25">
      <c r="W2546" s="7">
        <v>17228</v>
      </c>
      <c r="X2546" s="5">
        <v>15</v>
      </c>
    </row>
    <row r="2547" spans="23:24" x14ac:dyDescent="0.25">
      <c r="W2547" s="9" t="s">
        <v>1672</v>
      </c>
      <c r="X2547" s="5">
        <v>15</v>
      </c>
    </row>
    <row r="2548" spans="23:24" x14ac:dyDescent="0.25">
      <c r="W2548" s="7">
        <v>16933</v>
      </c>
      <c r="X2548" s="5">
        <v>15</v>
      </c>
    </row>
    <row r="2549" spans="23:24" x14ac:dyDescent="0.25">
      <c r="W2549" s="9" t="s">
        <v>1563</v>
      </c>
      <c r="X2549" s="5">
        <v>15</v>
      </c>
    </row>
    <row r="2550" spans="23:24" x14ac:dyDescent="0.25">
      <c r="W2550" s="7">
        <v>17849</v>
      </c>
      <c r="X2550" s="5">
        <v>15</v>
      </c>
    </row>
    <row r="2551" spans="23:24" x14ac:dyDescent="0.25">
      <c r="W2551" s="9" t="s">
        <v>1895</v>
      </c>
      <c r="X2551" s="5">
        <v>15</v>
      </c>
    </row>
    <row r="2552" spans="23:24" x14ac:dyDescent="0.25">
      <c r="W2552" s="7">
        <v>17039</v>
      </c>
      <c r="X2552" s="5">
        <v>15</v>
      </c>
    </row>
    <row r="2553" spans="23:24" x14ac:dyDescent="0.25">
      <c r="W2553" s="9" t="s">
        <v>1601</v>
      </c>
      <c r="X2553" s="5">
        <v>15</v>
      </c>
    </row>
    <row r="2554" spans="23:24" x14ac:dyDescent="0.25">
      <c r="W2554" s="7">
        <v>18277</v>
      </c>
      <c r="X2554" s="5">
        <v>15</v>
      </c>
    </row>
    <row r="2555" spans="23:24" x14ac:dyDescent="0.25">
      <c r="W2555" s="9" t="s">
        <v>2037</v>
      </c>
      <c r="X2555" s="5">
        <v>15</v>
      </c>
    </row>
    <row r="2556" spans="23:24" x14ac:dyDescent="0.25">
      <c r="W2556" s="7">
        <v>18061</v>
      </c>
      <c r="X2556" s="5">
        <v>15</v>
      </c>
    </row>
    <row r="2557" spans="23:24" x14ac:dyDescent="0.25">
      <c r="W2557" s="9" t="s">
        <v>1976</v>
      </c>
      <c r="X2557" s="5">
        <v>15</v>
      </c>
    </row>
    <row r="2558" spans="23:24" x14ac:dyDescent="0.25">
      <c r="W2558" s="7">
        <v>17034</v>
      </c>
      <c r="X2558" s="5">
        <v>15</v>
      </c>
    </row>
    <row r="2559" spans="23:24" x14ac:dyDescent="0.25">
      <c r="W2559" s="9" t="s">
        <v>1600</v>
      </c>
      <c r="X2559" s="5">
        <v>15</v>
      </c>
    </row>
    <row r="2560" spans="23:24" x14ac:dyDescent="0.25">
      <c r="W2560" s="7">
        <v>17028</v>
      </c>
      <c r="X2560" s="5">
        <v>15</v>
      </c>
    </row>
    <row r="2561" spans="23:24" x14ac:dyDescent="0.25">
      <c r="W2561" s="9" t="s">
        <v>1597</v>
      </c>
      <c r="X2561" s="5">
        <v>15</v>
      </c>
    </row>
    <row r="2562" spans="23:24" x14ac:dyDescent="0.25">
      <c r="W2562" s="7">
        <v>16105</v>
      </c>
      <c r="X2562" s="5">
        <v>15</v>
      </c>
    </row>
    <row r="2563" spans="23:24" x14ac:dyDescent="0.25">
      <c r="W2563" s="9" t="s">
        <v>1269</v>
      </c>
      <c r="X2563" s="5">
        <v>15</v>
      </c>
    </row>
    <row r="2564" spans="23:24" x14ac:dyDescent="0.25">
      <c r="W2564" s="7">
        <v>15798</v>
      </c>
      <c r="X2564" s="5">
        <v>15</v>
      </c>
    </row>
    <row r="2565" spans="23:24" x14ac:dyDescent="0.25">
      <c r="W2565" s="9" t="s">
        <v>1152</v>
      </c>
      <c r="X2565" s="5">
        <v>15</v>
      </c>
    </row>
    <row r="2566" spans="23:24" x14ac:dyDescent="0.25">
      <c r="W2566" s="7">
        <v>16643</v>
      </c>
      <c r="X2566" s="5">
        <v>15</v>
      </c>
    </row>
    <row r="2567" spans="23:24" x14ac:dyDescent="0.25">
      <c r="W2567" s="9" t="s">
        <v>1458</v>
      </c>
      <c r="X2567" s="5">
        <v>15</v>
      </c>
    </row>
    <row r="2568" spans="23:24" x14ac:dyDescent="0.25">
      <c r="W2568" s="7">
        <v>15611</v>
      </c>
      <c r="X2568" s="5">
        <v>15</v>
      </c>
    </row>
    <row r="2569" spans="23:24" x14ac:dyDescent="0.25">
      <c r="W2569" s="9" t="s">
        <v>1087</v>
      </c>
      <c r="X2569" s="5">
        <v>15</v>
      </c>
    </row>
    <row r="2570" spans="23:24" x14ac:dyDescent="0.25">
      <c r="W2570" s="7">
        <v>16175</v>
      </c>
      <c r="X2570" s="5">
        <v>15</v>
      </c>
    </row>
    <row r="2571" spans="23:24" x14ac:dyDescent="0.25">
      <c r="W2571" s="9" t="s">
        <v>1296</v>
      </c>
      <c r="X2571" s="5">
        <v>15</v>
      </c>
    </row>
    <row r="2572" spans="23:24" x14ac:dyDescent="0.25">
      <c r="W2572" s="7">
        <v>16875</v>
      </c>
      <c r="X2572" s="5">
        <v>15</v>
      </c>
    </row>
    <row r="2573" spans="23:24" x14ac:dyDescent="0.25">
      <c r="W2573" s="9" t="s">
        <v>1538</v>
      </c>
      <c r="X2573" s="5">
        <v>15</v>
      </c>
    </row>
    <row r="2574" spans="23:24" x14ac:dyDescent="0.25">
      <c r="W2574" s="7">
        <v>15626</v>
      </c>
      <c r="X2574" s="5">
        <v>15</v>
      </c>
    </row>
    <row r="2575" spans="23:24" x14ac:dyDescent="0.25">
      <c r="W2575" s="9" t="s">
        <v>1093</v>
      </c>
      <c r="X2575" s="5">
        <v>15</v>
      </c>
    </row>
    <row r="2576" spans="23:24" x14ac:dyDescent="0.25">
      <c r="W2576" s="7">
        <v>16829</v>
      </c>
      <c r="X2576" s="5">
        <v>15</v>
      </c>
    </row>
    <row r="2577" spans="23:24" x14ac:dyDescent="0.25">
      <c r="W2577" s="9" t="s">
        <v>1525</v>
      </c>
      <c r="X2577" s="5">
        <v>15</v>
      </c>
    </row>
    <row r="2578" spans="23:24" x14ac:dyDescent="0.25">
      <c r="W2578" s="7">
        <v>16756</v>
      </c>
      <c r="X2578" s="5">
        <v>15</v>
      </c>
    </row>
    <row r="2579" spans="23:24" x14ac:dyDescent="0.25">
      <c r="W2579" s="9" t="s">
        <v>1499</v>
      </c>
      <c r="X2579" s="5">
        <v>15</v>
      </c>
    </row>
    <row r="2580" spans="23:24" x14ac:dyDescent="0.25">
      <c r="W2580" s="7">
        <v>16214</v>
      </c>
      <c r="X2580" s="5">
        <v>15</v>
      </c>
    </row>
    <row r="2581" spans="23:24" x14ac:dyDescent="0.25">
      <c r="W2581" s="9" t="s">
        <v>1311</v>
      </c>
      <c r="X2581" s="5">
        <v>15</v>
      </c>
    </row>
    <row r="2582" spans="23:24" x14ac:dyDescent="0.25">
      <c r="W2582" s="7">
        <v>16012</v>
      </c>
      <c r="X2582" s="5">
        <v>15</v>
      </c>
    </row>
    <row r="2583" spans="23:24" x14ac:dyDescent="0.25">
      <c r="W2583" s="9" t="s">
        <v>1233</v>
      </c>
      <c r="X2583" s="5">
        <v>15</v>
      </c>
    </row>
    <row r="2584" spans="23:24" x14ac:dyDescent="0.25">
      <c r="W2584" s="7">
        <v>14677</v>
      </c>
      <c r="X2584" s="5">
        <v>15</v>
      </c>
    </row>
    <row r="2585" spans="23:24" x14ac:dyDescent="0.25">
      <c r="W2585" s="9" t="s">
        <v>799</v>
      </c>
      <c r="X2585" s="5">
        <v>15</v>
      </c>
    </row>
    <row r="2586" spans="23:24" x14ac:dyDescent="0.25">
      <c r="W2586" s="7">
        <v>15306</v>
      </c>
      <c r="X2586" s="5">
        <v>15</v>
      </c>
    </row>
    <row r="2587" spans="23:24" x14ac:dyDescent="0.25">
      <c r="W2587" s="9" t="s">
        <v>994</v>
      </c>
      <c r="X2587" s="5">
        <v>15</v>
      </c>
    </row>
    <row r="2588" spans="23:24" x14ac:dyDescent="0.25">
      <c r="W2588" s="7">
        <v>15152</v>
      </c>
      <c r="X2588" s="5">
        <v>15</v>
      </c>
    </row>
    <row r="2589" spans="23:24" x14ac:dyDescent="0.25">
      <c r="W2589" s="9" t="s">
        <v>952</v>
      </c>
      <c r="X2589" s="5">
        <v>15</v>
      </c>
    </row>
    <row r="2590" spans="23:24" x14ac:dyDescent="0.25">
      <c r="W2590" s="7">
        <v>14749</v>
      </c>
      <c r="X2590" s="5">
        <v>15</v>
      </c>
    </row>
    <row r="2591" spans="23:24" x14ac:dyDescent="0.25">
      <c r="W2591" s="9" t="s">
        <v>826</v>
      </c>
      <c r="X2591" s="5">
        <v>15</v>
      </c>
    </row>
    <row r="2592" spans="23:24" x14ac:dyDescent="0.25">
      <c r="W2592" s="7">
        <v>15154</v>
      </c>
      <c r="X2592" s="5">
        <v>15</v>
      </c>
    </row>
    <row r="2593" spans="23:24" x14ac:dyDescent="0.25">
      <c r="W2593" s="9" t="s">
        <v>953</v>
      </c>
      <c r="X2593" s="5">
        <v>15</v>
      </c>
    </row>
    <row r="2594" spans="23:24" x14ac:dyDescent="0.25">
      <c r="W2594" s="7">
        <v>14753</v>
      </c>
      <c r="X2594" s="5">
        <v>15</v>
      </c>
    </row>
    <row r="2595" spans="23:24" x14ac:dyDescent="0.25">
      <c r="W2595" s="9" t="s">
        <v>827</v>
      </c>
      <c r="X2595" s="5">
        <v>15</v>
      </c>
    </row>
    <row r="2596" spans="23:24" x14ac:dyDescent="0.25">
      <c r="W2596" s="7">
        <v>15086</v>
      </c>
      <c r="X2596" s="5">
        <v>15</v>
      </c>
    </row>
    <row r="2597" spans="23:24" x14ac:dyDescent="0.25">
      <c r="W2597" s="9" t="s">
        <v>940</v>
      </c>
      <c r="X2597" s="5">
        <v>15</v>
      </c>
    </row>
    <row r="2598" spans="23:24" x14ac:dyDescent="0.25">
      <c r="W2598" s="7">
        <v>14618</v>
      </c>
      <c r="X2598" s="5">
        <v>15</v>
      </c>
    </row>
    <row r="2599" spans="23:24" x14ac:dyDescent="0.25">
      <c r="W2599" s="9" t="s">
        <v>780</v>
      </c>
      <c r="X2599" s="5">
        <v>15</v>
      </c>
    </row>
    <row r="2600" spans="23:24" x14ac:dyDescent="0.25">
      <c r="W2600" s="7">
        <v>15471</v>
      </c>
      <c r="X2600" s="5">
        <v>15</v>
      </c>
    </row>
    <row r="2601" spans="23:24" x14ac:dyDescent="0.25">
      <c r="W2601" s="9" t="s">
        <v>1038</v>
      </c>
      <c r="X2601" s="5">
        <v>15</v>
      </c>
    </row>
    <row r="2602" spans="23:24" x14ac:dyDescent="0.25">
      <c r="W2602" s="7">
        <v>14252</v>
      </c>
      <c r="X2602" s="5">
        <v>15</v>
      </c>
    </row>
    <row r="2603" spans="23:24" x14ac:dyDescent="0.25">
      <c r="W2603" s="9" t="s">
        <v>649</v>
      </c>
      <c r="X2603" s="5">
        <v>15</v>
      </c>
    </row>
    <row r="2604" spans="23:24" x14ac:dyDescent="0.25">
      <c r="W2604" s="7">
        <v>13961</v>
      </c>
      <c r="X2604" s="5">
        <v>15</v>
      </c>
    </row>
    <row r="2605" spans="23:24" x14ac:dyDescent="0.25">
      <c r="W2605" s="9" t="s">
        <v>544</v>
      </c>
      <c r="X2605" s="5">
        <v>15</v>
      </c>
    </row>
    <row r="2606" spans="23:24" x14ac:dyDescent="0.25">
      <c r="W2606" s="7">
        <v>14468</v>
      </c>
      <c r="X2606" s="5">
        <v>15</v>
      </c>
    </row>
    <row r="2607" spans="23:24" x14ac:dyDescent="0.25">
      <c r="W2607" s="9" t="s">
        <v>712</v>
      </c>
      <c r="X2607" s="5">
        <v>15</v>
      </c>
    </row>
    <row r="2608" spans="23:24" x14ac:dyDescent="0.25">
      <c r="W2608" s="7">
        <v>14824</v>
      </c>
      <c r="X2608" s="5">
        <v>15</v>
      </c>
    </row>
    <row r="2609" spans="23:24" x14ac:dyDescent="0.25">
      <c r="W2609" s="9" t="s">
        <v>845</v>
      </c>
      <c r="X2609" s="5">
        <v>15</v>
      </c>
    </row>
    <row r="2610" spans="23:24" x14ac:dyDescent="0.25">
      <c r="W2610" s="7">
        <v>14600</v>
      </c>
      <c r="X2610" s="5">
        <v>15</v>
      </c>
    </row>
    <row r="2611" spans="23:24" x14ac:dyDescent="0.25">
      <c r="W2611" s="9" t="s">
        <v>773</v>
      </c>
      <c r="X2611" s="5">
        <v>15</v>
      </c>
    </row>
    <row r="2612" spans="23:24" x14ac:dyDescent="0.25">
      <c r="W2612" s="7">
        <v>13995</v>
      </c>
      <c r="X2612" s="5">
        <v>15</v>
      </c>
    </row>
    <row r="2613" spans="23:24" x14ac:dyDescent="0.25">
      <c r="W2613" s="9" t="s">
        <v>557</v>
      </c>
      <c r="X2613" s="5">
        <v>15</v>
      </c>
    </row>
    <row r="2614" spans="23:24" x14ac:dyDescent="0.25">
      <c r="W2614" s="7">
        <v>15328</v>
      </c>
      <c r="X2614" s="5">
        <v>15</v>
      </c>
    </row>
    <row r="2615" spans="23:24" x14ac:dyDescent="0.25">
      <c r="W2615" s="9" t="s">
        <v>998</v>
      </c>
      <c r="X2615" s="5">
        <v>15</v>
      </c>
    </row>
    <row r="2616" spans="23:24" x14ac:dyDescent="0.25">
      <c r="W2616" s="7">
        <v>14868</v>
      </c>
      <c r="X2616" s="5">
        <v>15</v>
      </c>
    </row>
    <row r="2617" spans="23:24" x14ac:dyDescent="0.25">
      <c r="W2617" s="9" t="s">
        <v>860</v>
      </c>
      <c r="X2617" s="5">
        <v>15</v>
      </c>
    </row>
    <row r="2618" spans="23:24" x14ac:dyDescent="0.25">
      <c r="W2618" s="7">
        <v>15135</v>
      </c>
      <c r="X2618" s="5">
        <v>15</v>
      </c>
    </row>
    <row r="2619" spans="23:24" x14ac:dyDescent="0.25">
      <c r="W2619" s="9" t="s">
        <v>948</v>
      </c>
      <c r="X2619" s="5">
        <v>15</v>
      </c>
    </row>
    <row r="2620" spans="23:24" x14ac:dyDescent="0.25">
      <c r="W2620" s="7">
        <v>15207</v>
      </c>
      <c r="X2620" s="5">
        <v>15</v>
      </c>
    </row>
    <row r="2621" spans="23:24" x14ac:dyDescent="0.25">
      <c r="W2621" s="9" t="s">
        <v>968</v>
      </c>
      <c r="X2621" s="5">
        <v>15</v>
      </c>
    </row>
    <row r="2622" spans="23:24" x14ac:dyDescent="0.25">
      <c r="W2622" s="7">
        <v>14004</v>
      </c>
      <c r="X2622" s="5">
        <v>15</v>
      </c>
    </row>
    <row r="2623" spans="23:24" x14ac:dyDescent="0.25">
      <c r="W2623" s="9" t="s">
        <v>561</v>
      </c>
      <c r="X2623" s="5">
        <v>15</v>
      </c>
    </row>
    <row r="2624" spans="23:24" x14ac:dyDescent="0.25">
      <c r="W2624" s="7">
        <v>14303</v>
      </c>
      <c r="X2624" s="5">
        <v>15</v>
      </c>
    </row>
    <row r="2625" spans="23:24" x14ac:dyDescent="0.25">
      <c r="W2625" s="9" t="s">
        <v>667</v>
      </c>
      <c r="X2625" s="5">
        <v>15</v>
      </c>
    </row>
    <row r="2626" spans="23:24" x14ac:dyDescent="0.25">
      <c r="W2626" s="7">
        <v>15141</v>
      </c>
      <c r="X2626" s="5">
        <v>15</v>
      </c>
    </row>
    <row r="2627" spans="23:24" x14ac:dyDescent="0.25">
      <c r="W2627" s="9" t="s">
        <v>949</v>
      </c>
      <c r="X2627" s="5">
        <v>15</v>
      </c>
    </row>
    <row r="2628" spans="23:24" x14ac:dyDescent="0.25">
      <c r="W2628" s="7">
        <v>14018</v>
      </c>
      <c r="X2628" s="5">
        <v>15</v>
      </c>
    </row>
    <row r="2629" spans="23:24" x14ac:dyDescent="0.25">
      <c r="W2629" s="9" t="s">
        <v>567</v>
      </c>
      <c r="X2629" s="5">
        <v>15</v>
      </c>
    </row>
    <row r="2630" spans="23:24" x14ac:dyDescent="0.25">
      <c r="W2630" s="7">
        <v>14353</v>
      </c>
      <c r="X2630" s="5">
        <v>15</v>
      </c>
    </row>
    <row r="2631" spans="23:24" x14ac:dyDescent="0.25">
      <c r="W2631" s="9" t="s">
        <v>676</v>
      </c>
      <c r="X2631" s="5">
        <v>15</v>
      </c>
    </row>
    <row r="2632" spans="23:24" x14ac:dyDescent="0.25">
      <c r="W2632" s="7">
        <v>13971</v>
      </c>
      <c r="X2632" s="5">
        <v>15</v>
      </c>
    </row>
    <row r="2633" spans="23:24" x14ac:dyDescent="0.25">
      <c r="W2633" s="9" t="s">
        <v>547</v>
      </c>
      <c r="X2633" s="5">
        <v>15</v>
      </c>
    </row>
    <row r="2634" spans="23:24" x14ac:dyDescent="0.25">
      <c r="W2634" s="7">
        <v>12426</v>
      </c>
      <c r="X2634" s="5">
        <v>15</v>
      </c>
    </row>
    <row r="2635" spans="23:24" x14ac:dyDescent="0.25">
      <c r="W2635" s="9" t="s">
        <v>33</v>
      </c>
      <c r="X2635" s="5">
        <v>15</v>
      </c>
    </row>
    <row r="2636" spans="23:24" x14ac:dyDescent="0.25">
      <c r="W2636" s="7">
        <v>13479</v>
      </c>
      <c r="X2636" s="5">
        <v>15</v>
      </c>
    </row>
    <row r="2637" spans="23:24" x14ac:dyDescent="0.25">
      <c r="W2637" s="9" t="s">
        <v>385</v>
      </c>
      <c r="X2637" s="5">
        <v>15</v>
      </c>
    </row>
    <row r="2638" spans="23:24" x14ac:dyDescent="0.25">
      <c r="W2638" s="7">
        <v>13514</v>
      </c>
      <c r="X2638" s="5">
        <v>15</v>
      </c>
    </row>
    <row r="2639" spans="23:24" x14ac:dyDescent="0.25">
      <c r="W2639" s="9" t="s">
        <v>397</v>
      </c>
      <c r="X2639" s="5">
        <v>15</v>
      </c>
    </row>
    <row r="2640" spans="23:24" x14ac:dyDescent="0.25">
      <c r="W2640" s="7">
        <v>12418</v>
      </c>
      <c r="X2640" s="5">
        <v>15</v>
      </c>
    </row>
    <row r="2641" spans="23:24" x14ac:dyDescent="0.25">
      <c r="W2641" s="9" t="s">
        <v>29</v>
      </c>
      <c r="X2641" s="5">
        <v>15</v>
      </c>
    </row>
    <row r="2642" spans="23:24" x14ac:dyDescent="0.25">
      <c r="W2642" s="7">
        <v>13403</v>
      </c>
      <c r="X2642" s="5">
        <v>15</v>
      </c>
    </row>
    <row r="2643" spans="23:24" x14ac:dyDescent="0.25">
      <c r="W2643" s="9" t="s">
        <v>359</v>
      </c>
      <c r="X2643" s="5">
        <v>15</v>
      </c>
    </row>
    <row r="2644" spans="23:24" x14ac:dyDescent="0.25">
      <c r="W2644" s="7">
        <v>13337</v>
      </c>
      <c r="X2644" s="5">
        <v>15</v>
      </c>
    </row>
    <row r="2645" spans="23:24" x14ac:dyDescent="0.25">
      <c r="W2645" s="9" t="s">
        <v>342</v>
      </c>
      <c r="X2645" s="5">
        <v>15</v>
      </c>
    </row>
    <row r="2646" spans="23:24" x14ac:dyDescent="0.25">
      <c r="W2646" s="7">
        <v>13804</v>
      </c>
      <c r="X2646" s="5">
        <v>15</v>
      </c>
    </row>
    <row r="2647" spans="23:24" x14ac:dyDescent="0.25">
      <c r="W2647" s="9" t="s">
        <v>499</v>
      </c>
      <c r="X2647" s="5">
        <v>15</v>
      </c>
    </row>
    <row r="2648" spans="23:24" x14ac:dyDescent="0.25">
      <c r="W2648" s="7">
        <v>12951</v>
      </c>
      <c r="X2648" s="5">
        <v>15</v>
      </c>
    </row>
    <row r="2649" spans="23:24" x14ac:dyDescent="0.25">
      <c r="W2649" s="9" t="s">
        <v>210</v>
      </c>
      <c r="X2649" s="5">
        <v>15</v>
      </c>
    </row>
    <row r="2650" spans="23:24" x14ac:dyDescent="0.25">
      <c r="W2650" s="7">
        <v>13650</v>
      </c>
      <c r="X2650" s="5">
        <v>15</v>
      </c>
    </row>
    <row r="2651" spans="23:24" x14ac:dyDescent="0.25">
      <c r="W2651" s="9" t="s">
        <v>446</v>
      </c>
      <c r="X2651" s="5">
        <v>15</v>
      </c>
    </row>
    <row r="2652" spans="23:24" x14ac:dyDescent="0.25">
      <c r="W2652" s="7">
        <v>12402</v>
      </c>
      <c r="X2652" s="5">
        <v>15</v>
      </c>
    </row>
    <row r="2653" spans="23:24" x14ac:dyDescent="0.25">
      <c r="W2653" s="9" t="s">
        <v>25</v>
      </c>
      <c r="X2653" s="5">
        <v>15</v>
      </c>
    </row>
    <row r="2654" spans="23:24" x14ac:dyDescent="0.25">
      <c r="W2654" s="7">
        <v>13583</v>
      </c>
      <c r="X2654" s="5">
        <v>15</v>
      </c>
    </row>
    <row r="2655" spans="23:24" x14ac:dyDescent="0.25">
      <c r="W2655" s="9" t="s">
        <v>422</v>
      </c>
      <c r="X2655" s="5">
        <v>15</v>
      </c>
    </row>
    <row r="2656" spans="23:24" x14ac:dyDescent="0.25">
      <c r="W2656" s="7">
        <v>12481</v>
      </c>
      <c r="X2656" s="5">
        <v>15</v>
      </c>
    </row>
    <row r="2657" spans="23:24" x14ac:dyDescent="0.25">
      <c r="W2657" s="9" t="s">
        <v>59</v>
      </c>
      <c r="X2657" s="5">
        <v>15</v>
      </c>
    </row>
    <row r="2658" spans="23:24" x14ac:dyDescent="0.25">
      <c r="W2658" s="7">
        <v>13626</v>
      </c>
      <c r="X2658" s="5">
        <v>15</v>
      </c>
    </row>
    <row r="2659" spans="23:24" x14ac:dyDescent="0.25">
      <c r="W2659" s="9" t="s">
        <v>439</v>
      </c>
      <c r="X2659" s="5">
        <v>15</v>
      </c>
    </row>
    <row r="2660" spans="23:24" x14ac:dyDescent="0.25">
      <c r="W2660" s="7">
        <v>12917</v>
      </c>
      <c r="X2660" s="5">
        <v>15</v>
      </c>
    </row>
    <row r="2661" spans="23:24" x14ac:dyDescent="0.25">
      <c r="W2661" s="9" t="s">
        <v>196</v>
      </c>
      <c r="X2661" s="5">
        <v>15</v>
      </c>
    </row>
    <row r="2662" spans="23:24" x14ac:dyDescent="0.25">
      <c r="W2662" s="7">
        <v>13879</v>
      </c>
      <c r="X2662" s="5">
        <v>15</v>
      </c>
    </row>
    <row r="2663" spans="23:24" x14ac:dyDescent="0.25">
      <c r="W2663" s="9" t="s">
        <v>520</v>
      </c>
      <c r="X2663" s="5">
        <v>15</v>
      </c>
    </row>
    <row r="2664" spans="23:24" x14ac:dyDescent="0.25">
      <c r="W2664" s="7">
        <v>13898</v>
      </c>
      <c r="X2664" s="5">
        <v>15</v>
      </c>
    </row>
    <row r="2665" spans="23:24" x14ac:dyDescent="0.25">
      <c r="W2665" s="9" t="s">
        <v>528</v>
      </c>
      <c r="X2665" s="5">
        <v>15</v>
      </c>
    </row>
    <row r="2666" spans="23:24" x14ac:dyDescent="0.25">
      <c r="W2666" s="7">
        <v>13057</v>
      </c>
      <c r="X2666" s="5">
        <v>15</v>
      </c>
    </row>
    <row r="2667" spans="23:24" x14ac:dyDescent="0.25">
      <c r="W2667" s="9" t="s">
        <v>247</v>
      </c>
      <c r="X2667" s="5">
        <v>15</v>
      </c>
    </row>
    <row r="2668" spans="23:24" x14ac:dyDescent="0.25">
      <c r="W2668" s="7">
        <v>13138</v>
      </c>
      <c r="X2668" s="5">
        <v>15</v>
      </c>
    </row>
    <row r="2669" spans="23:24" x14ac:dyDescent="0.25">
      <c r="W2669" s="9" t="s">
        <v>278</v>
      </c>
      <c r="X2669" s="5">
        <v>15</v>
      </c>
    </row>
    <row r="2670" spans="23:24" x14ac:dyDescent="0.25">
      <c r="W2670" s="7">
        <v>13296</v>
      </c>
      <c r="X2670" s="5">
        <v>15</v>
      </c>
    </row>
    <row r="2671" spans="23:24" x14ac:dyDescent="0.25">
      <c r="W2671" s="9" t="s">
        <v>327</v>
      </c>
      <c r="X2671" s="5">
        <v>15</v>
      </c>
    </row>
    <row r="2672" spans="23:24" x14ac:dyDescent="0.25">
      <c r="W2672" s="7">
        <v>15525</v>
      </c>
      <c r="X2672" s="5">
        <v>14.989999999999998</v>
      </c>
    </row>
    <row r="2673" spans="23:24" x14ac:dyDescent="0.25">
      <c r="W2673" s="9" t="s">
        <v>1056</v>
      </c>
      <c r="X2673" s="5">
        <v>14.989999999999998</v>
      </c>
    </row>
    <row r="2674" spans="23:24" x14ac:dyDescent="0.25">
      <c r="W2674" s="7">
        <v>17714</v>
      </c>
      <c r="X2674" s="5">
        <v>14.98</v>
      </c>
    </row>
    <row r="2675" spans="23:24" x14ac:dyDescent="0.25">
      <c r="W2675" s="9" t="s">
        <v>1848</v>
      </c>
      <c r="X2675" s="5">
        <v>14.98</v>
      </c>
    </row>
    <row r="2676" spans="23:24" x14ac:dyDescent="0.25">
      <c r="W2676" s="7">
        <v>14861</v>
      </c>
      <c r="X2676" s="5">
        <v>14.98</v>
      </c>
    </row>
    <row r="2677" spans="23:24" x14ac:dyDescent="0.25">
      <c r="W2677" s="9" t="s">
        <v>858</v>
      </c>
      <c r="X2677" s="5">
        <v>14.98</v>
      </c>
    </row>
    <row r="2678" spans="23:24" x14ac:dyDescent="0.25">
      <c r="W2678" s="7">
        <v>14978</v>
      </c>
      <c r="X2678" s="5">
        <v>14.98</v>
      </c>
    </row>
    <row r="2679" spans="23:24" x14ac:dyDescent="0.25">
      <c r="W2679" s="9" t="s">
        <v>896</v>
      </c>
      <c r="X2679" s="5">
        <v>14.98</v>
      </c>
    </row>
    <row r="2680" spans="23:24" x14ac:dyDescent="0.25">
      <c r="W2680" s="7">
        <v>14239</v>
      </c>
      <c r="X2680" s="5">
        <v>14.98</v>
      </c>
    </row>
    <row r="2681" spans="23:24" x14ac:dyDescent="0.25">
      <c r="W2681" s="9" t="s">
        <v>645</v>
      </c>
      <c r="X2681" s="5">
        <v>14.98</v>
      </c>
    </row>
    <row r="2682" spans="23:24" x14ac:dyDescent="0.25">
      <c r="W2682" s="7">
        <v>13872</v>
      </c>
      <c r="X2682" s="5">
        <v>14.98</v>
      </c>
    </row>
    <row r="2683" spans="23:24" x14ac:dyDescent="0.25">
      <c r="W2683" s="9" t="s">
        <v>515</v>
      </c>
      <c r="X2683" s="5">
        <v>14.98</v>
      </c>
    </row>
    <row r="2684" spans="23:24" x14ac:dyDescent="0.25">
      <c r="W2684" s="7">
        <v>13916</v>
      </c>
      <c r="X2684" s="5">
        <v>14.98</v>
      </c>
    </row>
    <row r="2685" spans="23:24" x14ac:dyDescent="0.25">
      <c r="W2685" s="9" t="s">
        <v>533</v>
      </c>
      <c r="X2685" s="5">
        <v>14.98</v>
      </c>
    </row>
    <row r="2686" spans="23:24" x14ac:dyDescent="0.25">
      <c r="W2686" s="7">
        <v>12932</v>
      </c>
      <c r="X2686" s="5">
        <v>14.98</v>
      </c>
    </row>
    <row r="2687" spans="23:24" x14ac:dyDescent="0.25">
      <c r="W2687" s="9" t="s">
        <v>203</v>
      </c>
      <c r="X2687" s="5">
        <v>14.98</v>
      </c>
    </row>
    <row r="2688" spans="23:24" x14ac:dyDescent="0.25">
      <c r="W2688" s="7">
        <v>13577</v>
      </c>
      <c r="X2688" s="5">
        <v>14.98</v>
      </c>
    </row>
    <row r="2689" spans="23:24" x14ac:dyDescent="0.25">
      <c r="W2689" s="9" t="s">
        <v>420</v>
      </c>
      <c r="X2689" s="5">
        <v>14.98</v>
      </c>
    </row>
    <row r="2690" spans="23:24" x14ac:dyDescent="0.25">
      <c r="W2690" s="7">
        <v>13874</v>
      </c>
      <c r="X2690" s="5">
        <v>14.98</v>
      </c>
    </row>
    <row r="2691" spans="23:24" x14ac:dyDescent="0.25">
      <c r="W2691" s="9" t="s">
        <v>517</v>
      </c>
      <c r="X2691" s="5">
        <v>14.98</v>
      </c>
    </row>
    <row r="2692" spans="23:24" x14ac:dyDescent="0.25">
      <c r="W2692" s="7">
        <v>17233</v>
      </c>
      <c r="X2692" s="5">
        <v>14.95</v>
      </c>
    </row>
    <row r="2693" spans="23:24" x14ac:dyDescent="0.25">
      <c r="W2693" s="9" t="s">
        <v>1675</v>
      </c>
      <c r="X2693" s="5">
        <v>14.95</v>
      </c>
    </row>
    <row r="2694" spans="23:24" x14ac:dyDescent="0.25">
      <c r="W2694" s="7">
        <v>16821</v>
      </c>
      <c r="X2694" s="5">
        <v>14.95</v>
      </c>
    </row>
    <row r="2695" spans="23:24" x14ac:dyDescent="0.25">
      <c r="W2695" s="9" t="s">
        <v>1524</v>
      </c>
      <c r="X2695" s="5">
        <v>14.95</v>
      </c>
    </row>
    <row r="2696" spans="23:24" x14ac:dyDescent="0.25">
      <c r="W2696" s="7">
        <v>17995</v>
      </c>
      <c r="X2696" s="5">
        <v>14.850000000000001</v>
      </c>
    </row>
    <row r="2697" spans="23:24" x14ac:dyDescent="0.25">
      <c r="W2697" s="9" t="s">
        <v>1948</v>
      </c>
      <c r="X2697" s="5">
        <v>14.850000000000001</v>
      </c>
    </row>
    <row r="2698" spans="23:24" x14ac:dyDescent="0.25">
      <c r="W2698" s="7">
        <v>17007</v>
      </c>
      <c r="X2698" s="5">
        <v>14.850000000000001</v>
      </c>
    </row>
    <row r="2699" spans="23:24" x14ac:dyDescent="0.25">
      <c r="W2699" s="9" t="s">
        <v>1589</v>
      </c>
      <c r="X2699" s="5">
        <v>14.850000000000001</v>
      </c>
    </row>
    <row r="2700" spans="23:24" x14ac:dyDescent="0.25">
      <c r="W2700" s="7">
        <v>18187</v>
      </c>
      <c r="X2700" s="5">
        <v>14.850000000000001</v>
      </c>
    </row>
    <row r="2701" spans="23:24" x14ac:dyDescent="0.25">
      <c r="W2701" s="9" t="s">
        <v>2011</v>
      </c>
      <c r="X2701" s="5">
        <v>14.850000000000001</v>
      </c>
    </row>
    <row r="2702" spans="23:24" x14ac:dyDescent="0.25">
      <c r="W2702" s="7">
        <v>16094</v>
      </c>
      <c r="X2702" s="5">
        <v>14.850000000000001</v>
      </c>
    </row>
    <row r="2703" spans="23:24" x14ac:dyDescent="0.25">
      <c r="W2703" s="9" t="s">
        <v>1263</v>
      </c>
      <c r="X2703" s="5">
        <v>14.850000000000001</v>
      </c>
    </row>
    <row r="2704" spans="23:24" x14ac:dyDescent="0.25">
      <c r="W2704" s="7">
        <v>16606</v>
      </c>
      <c r="X2704" s="5">
        <v>14.850000000000001</v>
      </c>
    </row>
    <row r="2705" spans="23:24" x14ac:dyDescent="0.25">
      <c r="W2705" s="9" t="s">
        <v>1446</v>
      </c>
      <c r="X2705" s="5">
        <v>14.850000000000001</v>
      </c>
    </row>
    <row r="2706" spans="23:24" x14ac:dyDescent="0.25">
      <c r="W2706" s="7">
        <v>16654</v>
      </c>
      <c r="X2706" s="5">
        <v>14.850000000000001</v>
      </c>
    </row>
    <row r="2707" spans="23:24" x14ac:dyDescent="0.25">
      <c r="W2707" s="9" t="s">
        <v>1460</v>
      </c>
      <c r="X2707" s="5">
        <v>14.850000000000001</v>
      </c>
    </row>
    <row r="2708" spans="23:24" x14ac:dyDescent="0.25">
      <c r="W2708" s="7">
        <v>16863</v>
      </c>
      <c r="X2708" s="5">
        <v>14.850000000000001</v>
      </c>
    </row>
    <row r="2709" spans="23:24" x14ac:dyDescent="0.25">
      <c r="W2709" s="9" t="s">
        <v>1536</v>
      </c>
      <c r="X2709" s="5">
        <v>14.850000000000001</v>
      </c>
    </row>
    <row r="2710" spans="23:24" x14ac:dyDescent="0.25">
      <c r="W2710" s="7">
        <v>15630</v>
      </c>
      <c r="X2710" s="5">
        <v>14.850000000000001</v>
      </c>
    </row>
    <row r="2711" spans="23:24" x14ac:dyDescent="0.25">
      <c r="W2711" s="9" t="s">
        <v>1095</v>
      </c>
      <c r="X2711" s="5">
        <v>14.850000000000001</v>
      </c>
    </row>
    <row r="2712" spans="23:24" x14ac:dyDescent="0.25">
      <c r="W2712" s="7">
        <v>15329</v>
      </c>
      <c r="X2712" s="5">
        <v>14.850000000000001</v>
      </c>
    </row>
    <row r="2713" spans="23:24" x14ac:dyDescent="0.25">
      <c r="W2713" s="9" t="s">
        <v>999</v>
      </c>
      <c r="X2713" s="5">
        <v>14.850000000000001</v>
      </c>
    </row>
    <row r="2714" spans="23:24" x14ac:dyDescent="0.25">
      <c r="W2714" s="7">
        <v>13948</v>
      </c>
      <c r="X2714" s="5">
        <v>14.850000000000001</v>
      </c>
    </row>
    <row r="2715" spans="23:24" x14ac:dyDescent="0.25">
      <c r="W2715" s="9" t="s">
        <v>541</v>
      </c>
      <c r="X2715" s="5">
        <v>14.850000000000001</v>
      </c>
    </row>
    <row r="2716" spans="23:24" x14ac:dyDescent="0.25">
      <c r="W2716" s="7">
        <v>13627</v>
      </c>
      <c r="X2716" s="5">
        <v>14.850000000000001</v>
      </c>
    </row>
    <row r="2717" spans="23:24" x14ac:dyDescent="0.25">
      <c r="W2717" s="9" t="s">
        <v>440</v>
      </c>
      <c r="X2717" s="5">
        <v>14.850000000000001</v>
      </c>
    </row>
    <row r="2718" spans="23:24" x14ac:dyDescent="0.25">
      <c r="W2718" s="7">
        <v>17889</v>
      </c>
      <c r="X2718" s="5">
        <v>14.85</v>
      </c>
    </row>
    <row r="2719" spans="23:24" x14ac:dyDescent="0.25">
      <c r="W2719" s="9" t="s">
        <v>1913</v>
      </c>
      <c r="X2719" s="5">
        <v>14.85</v>
      </c>
    </row>
    <row r="2720" spans="23:24" x14ac:dyDescent="0.25">
      <c r="W2720" s="7">
        <v>16799</v>
      </c>
      <c r="X2720" s="5">
        <v>14.8</v>
      </c>
    </row>
    <row r="2721" spans="23:24" x14ac:dyDescent="0.25">
      <c r="W2721" s="9" t="s">
        <v>1517</v>
      </c>
      <c r="X2721" s="5">
        <v>14.8</v>
      </c>
    </row>
    <row r="2722" spans="23:24" x14ac:dyDescent="0.25">
      <c r="W2722" s="7">
        <v>17974</v>
      </c>
      <c r="X2722" s="5">
        <v>14.75</v>
      </c>
    </row>
    <row r="2723" spans="23:24" x14ac:dyDescent="0.25">
      <c r="W2723" s="9" t="s">
        <v>1939</v>
      </c>
      <c r="X2723" s="5">
        <v>14.75</v>
      </c>
    </row>
    <row r="2724" spans="23:24" x14ac:dyDescent="0.25">
      <c r="W2724" s="7">
        <v>17659</v>
      </c>
      <c r="X2724" s="5">
        <v>14.75</v>
      </c>
    </row>
    <row r="2725" spans="23:24" x14ac:dyDescent="0.25">
      <c r="W2725" s="9" t="s">
        <v>1823</v>
      </c>
      <c r="X2725" s="5">
        <v>14.75</v>
      </c>
    </row>
    <row r="2726" spans="23:24" x14ac:dyDescent="0.25">
      <c r="W2726" s="7">
        <v>16588</v>
      </c>
      <c r="X2726" s="5">
        <v>14.75</v>
      </c>
    </row>
    <row r="2727" spans="23:24" x14ac:dyDescent="0.25">
      <c r="W2727" s="9" t="s">
        <v>1441</v>
      </c>
      <c r="X2727" s="5">
        <v>14.75</v>
      </c>
    </row>
    <row r="2728" spans="23:24" x14ac:dyDescent="0.25">
      <c r="W2728" s="7">
        <v>16290</v>
      </c>
      <c r="X2728" s="5">
        <v>14.75</v>
      </c>
    </row>
    <row r="2729" spans="23:24" x14ac:dyDescent="0.25">
      <c r="W2729" s="9" t="s">
        <v>1340</v>
      </c>
      <c r="X2729" s="5">
        <v>14.75</v>
      </c>
    </row>
    <row r="2730" spans="23:24" x14ac:dyDescent="0.25">
      <c r="W2730" s="7">
        <v>15664</v>
      </c>
      <c r="X2730" s="5">
        <v>14.75</v>
      </c>
    </row>
    <row r="2731" spans="23:24" x14ac:dyDescent="0.25">
      <c r="W2731" s="9" t="s">
        <v>1108</v>
      </c>
      <c r="X2731" s="5">
        <v>14.75</v>
      </c>
    </row>
    <row r="2732" spans="23:24" x14ac:dyDescent="0.25">
      <c r="W2732" s="7">
        <v>12909</v>
      </c>
      <c r="X2732" s="5">
        <v>14.75</v>
      </c>
    </row>
    <row r="2733" spans="23:24" x14ac:dyDescent="0.25">
      <c r="W2733" s="9" t="s">
        <v>191</v>
      </c>
      <c r="X2733" s="5">
        <v>14.75</v>
      </c>
    </row>
    <row r="2734" spans="23:24" x14ac:dyDescent="0.25">
      <c r="W2734" s="7">
        <v>13561</v>
      </c>
      <c r="X2734" s="5">
        <v>14.75</v>
      </c>
    </row>
    <row r="2735" spans="23:24" x14ac:dyDescent="0.25">
      <c r="W2735" s="9" t="s">
        <v>411</v>
      </c>
      <c r="X2735" s="5">
        <v>14.75</v>
      </c>
    </row>
    <row r="2736" spans="23:24" x14ac:dyDescent="0.25">
      <c r="W2736" s="7">
        <v>16231</v>
      </c>
      <c r="X2736" s="5">
        <v>14.700000000000001</v>
      </c>
    </row>
    <row r="2737" spans="23:24" x14ac:dyDescent="0.25">
      <c r="W2737" s="9" t="s">
        <v>1318</v>
      </c>
      <c r="X2737" s="5">
        <v>14.700000000000001</v>
      </c>
    </row>
    <row r="2738" spans="23:24" x14ac:dyDescent="0.25">
      <c r="W2738" s="7">
        <v>14590</v>
      </c>
      <c r="X2738" s="5">
        <v>14.7</v>
      </c>
    </row>
    <row r="2739" spans="23:24" x14ac:dyDescent="0.25">
      <c r="W2739" s="9" t="s">
        <v>767</v>
      </c>
      <c r="X2739" s="5">
        <v>14.7</v>
      </c>
    </row>
    <row r="2740" spans="23:24" x14ac:dyDescent="0.25">
      <c r="W2740" s="7">
        <v>17954</v>
      </c>
      <c r="X2740" s="5">
        <v>14.65</v>
      </c>
    </row>
    <row r="2741" spans="23:24" x14ac:dyDescent="0.25">
      <c r="W2741" s="9" t="s">
        <v>1927</v>
      </c>
      <c r="X2741" s="5">
        <v>14.65</v>
      </c>
    </row>
    <row r="2742" spans="23:24" x14ac:dyDescent="0.25">
      <c r="W2742" s="7">
        <v>14177</v>
      </c>
      <c r="X2742" s="5">
        <v>14.64</v>
      </c>
    </row>
    <row r="2743" spans="23:24" x14ac:dyDescent="0.25">
      <c r="W2743" s="9" t="s">
        <v>624</v>
      </c>
      <c r="X2743" s="5">
        <v>14.64</v>
      </c>
    </row>
    <row r="2744" spans="23:24" x14ac:dyDescent="0.25">
      <c r="W2744" s="7">
        <v>16300</v>
      </c>
      <c r="X2744" s="5">
        <v>14.55</v>
      </c>
    </row>
    <row r="2745" spans="23:24" x14ac:dyDescent="0.25">
      <c r="W2745" s="9" t="s">
        <v>1342</v>
      </c>
      <c r="X2745" s="5">
        <v>14.55</v>
      </c>
    </row>
    <row r="2746" spans="23:24" x14ac:dyDescent="0.25">
      <c r="W2746" s="7">
        <v>16104</v>
      </c>
      <c r="X2746" s="5">
        <v>14.45</v>
      </c>
    </row>
    <row r="2747" spans="23:24" x14ac:dyDescent="0.25">
      <c r="W2747" s="9" t="s">
        <v>1268</v>
      </c>
      <c r="X2747" s="5">
        <v>14.45</v>
      </c>
    </row>
    <row r="2748" spans="23:24" x14ac:dyDescent="0.25">
      <c r="W2748" s="7">
        <v>16907</v>
      </c>
      <c r="X2748" s="5">
        <v>14.35</v>
      </c>
    </row>
    <row r="2749" spans="23:24" x14ac:dyDescent="0.25">
      <c r="W2749" s="9" t="s">
        <v>1555</v>
      </c>
      <c r="X2749" s="5">
        <v>14.35</v>
      </c>
    </row>
    <row r="2750" spans="23:24" x14ac:dyDescent="0.25">
      <c r="W2750" s="7">
        <v>16049</v>
      </c>
      <c r="X2750" s="5">
        <v>14.219999999999999</v>
      </c>
    </row>
    <row r="2751" spans="23:24" x14ac:dyDescent="0.25">
      <c r="W2751" s="9" t="s">
        <v>1248</v>
      </c>
      <c r="X2751" s="5">
        <v>14.219999999999999</v>
      </c>
    </row>
    <row r="2752" spans="23:24" x14ac:dyDescent="0.25">
      <c r="W2752" s="7">
        <v>14544</v>
      </c>
      <c r="X2752" s="5">
        <v>14.2</v>
      </c>
    </row>
    <row r="2753" spans="23:24" x14ac:dyDescent="0.25">
      <c r="W2753" s="9" t="s">
        <v>749</v>
      </c>
      <c r="X2753" s="5">
        <v>14.2</v>
      </c>
    </row>
    <row r="2754" spans="23:24" x14ac:dyDescent="0.25">
      <c r="W2754" s="7">
        <v>17282</v>
      </c>
      <c r="X2754" s="5">
        <v>14.099999999999998</v>
      </c>
    </row>
    <row r="2755" spans="23:24" x14ac:dyDescent="0.25">
      <c r="W2755" s="9" t="s">
        <v>1691</v>
      </c>
      <c r="X2755" s="5">
        <v>14.099999999999998</v>
      </c>
    </row>
    <row r="2756" spans="23:24" x14ac:dyDescent="0.25">
      <c r="W2756" s="7">
        <v>14224</v>
      </c>
      <c r="X2756" s="5">
        <v>13.920000000000002</v>
      </c>
    </row>
    <row r="2757" spans="23:24" x14ac:dyDescent="0.25">
      <c r="W2757" s="9" t="s">
        <v>638</v>
      </c>
      <c r="X2757" s="5">
        <v>13.920000000000002</v>
      </c>
    </row>
    <row r="2758" spans="23:24" x14ac:dyDescent="0.25">
      <c r="W2758" s="7">
        <v>16307</v>
      </c>
      <c r="X2758" s="5">
        <v>13.919999999999998</v>
      </c>
    </row>
    <row r="2759" spans="23:24" x14ac:dyDescent="0.25">
      <c r="W2759" s="9" t="s">
        <v>1344</v>
      </c>
      <c r="X2759" s="5">
        <v>13.919999999999998</v>
      </c>
    </row>
    <row r="2760" spans="23:24" x14ac:dyDescent="0.25">
      <c r="W2760" s="7">
        <v>12746</v>
      </c>
      <c r="X2760" s="5">
        <v>13.9</v>
      </c>
    </row>
    <row r="2761" spans="23:24" x14ac:dyDescent="0.25">
      <c r="W2761" s="9" t="s">
        <v>137</v>
      </c>
      <c r="X2761" s="5">
        <v>13.9</v>
      </c>
    </row>
    <row r="2762" spans="23:24" x14ac:dyDescent="0.25">
      <c r="W2762" s="7">
        <v>17676</v>
      </c>
      <c r="X2762" s="5">
        <v>13.8</v>
      </c>
    </row>
    <row r="2763" spans="23:24" x14ac:dyDescent="0.25">
      <c r="W2763" s="9" t="s">
        <v>1832</v>
      </c>
      <c r="X2763" s="5">
        <v>13.8</v>
      </c>
    </row>
    <row r="2764" spans="23:24" x14ac:dyDescent="0.25">
      <c r="W2764" s="7">
        <v>17155</v>
      </c>
      <c r="X2764" s="5">
        <v>13.68</v>
      </c>
    </row>
    <row r="2765" spans="23:24" x14ac:dyDescent="0.25">
      <c r="W2765" s="9" t="s">
        <v>1643</v>
      </c>
      <c r="X2765" s="5">
        <v>13.68</v>
      </c>
    </row>
    <row r="2766" spans="23:24" x14ac:dyDescent="0.25">
      <c r="W2766" s="7">
        <v>18161</v>
      </c>
      <c r="X2766" s="5">
        <v>13.52</v>
      </c>
    </row>
    <row r="2767" spans="23:24" x14ac:dyDescent="0.25">
      <c r="W2767" s="9" t="s">
        <v>2003</v>
      </c>
      <c r="X2767" s="5">
        <v>13.52</v>
      </c>
    </row>
    <row r="2768" spans="23:24" x14ac:dyDescent="0.25">
      <c r="W2768" s="7">
        <v>15346</v>
      </c>
      <c r="X2768" s="5">
        <v>13.52</v>
      </c>
    </row>
    <row r="2769" spans="23:24" x14ac:dyDescent="0.25">
      <c r="W2769" s="9" t="s">
        <v>1004</v>
      </c>
      <c r="X2769" s="5">
        <v>13.52</v>
      </c>
    </row>
    <row r="2770" spans="23:24" x14ac:dyDescent="0.25">
      <c r="W2770" s="7">
        <v>12775</v>
      </c>
      <c r="X2770" s="5">
        <v>13.52</v>
      </c>
    </row>
    <row r="2771" spans="23:24" x14ac:dyDescent="0.25">
      <c r="W2771" s="9" t="s">
        <v>150</v>
      </c>
      <c r="X2771" s="5">
        <v>13.52</v>
      </c>
    </row>
    <row r="2772" spans="23:24" x14ac:dyDescent="0.25">
      <c r="W2772" s="7">
        <v>13768</v>
      </c>
      <c r="X2772" s="5">
        <v>13.52</v>
      </c>
    </row>
    <row r="2773" spans="23:24" x14ac:dyDescent="0.25">
      <c r="W2773" s="9" t="s">
        <v>486</v>
      </c>
      <c r="X2773" s="5">
        <v>13.52</v>
      </c>
    </row>
    <row r="2774" spans="23:24" x14ac:dyDescent="0.25">
      <c r="W2774" s="7">
        <v>17104</v>
      </c>
      <c r="X2774" s="5">
        <v>13.5</v>
      </c>
    </row>
    <row r="2775" spans="23:24" x14ac:dyDescent="0.25">
      <c r="W2775" s="9" t="s">
        <v>1621</v>
      </c>
      <c r="X2775" s="5">
        <v>13.5</v>
      </c>
    </row>
    <row r="2776" spans="23:24" x14ac:dyDescent="0.25">
      <c r="W2776" s="7">
        <v>17211</v>
      </c>
      <c r="X2776" s="5">
        <v>13.5</v>
      </c>
    </row>
    <row r="2777" spans="23:24" x14ac:dyDescent="0.25">
      <c r="W2777" s="9" t="s">
        <v>1663</v>
      </c>
      <c r="X2777" s="5">
        <v>13.5</v>
      </c>
    </row>
    <row r="2778" spans="23:24" x14ac:dyDescent="0.25">
      <c r="W2778" s="7">
        <v>18243</v>
      </c>
      <c r="X2778" s="5">
        <v>13.5</v>
      </c>
    </row>
    <row r="2779" spans="23:24" x14ac:dyDescent="0.25">
      <c r="W2779" s="9" t="s">
        <v>2028</v>
      </c>
      <c r="X2779" s="5">
        <v>13.5</v>
      </c>
    </row>
    <row r="2780" spans="23:24" x14ac:dyDescent="0.25">
      <c r="W2780" s="7">
        <v>15819</v>
      </c>
      <c r="X2780" s="5">
        <v>13.5</v>
      </c>
    </row>
    <row r="2781" spans="23:24" x14ac:dyDescent="0.25">
      <c r="W2781" s="9" t="s">
        <v>1160</v>
      </c>
      <c r="X2781" s="5">
        <v>13.5</v>
      </c>
    </row>
    <row r="2782" spans="23:24" x14ac:dyDescent="0.25">
      <c r="W2782" s="7">
        <v>15434</v>
      </c>
      <c r="X2782" s="5">
        <v>13.5</v>
      </c>
    </row>
    <row r="2783" spans="23:24" x14ac:dyDescent="0.25">
      <c r="W2783" s="9" t="s">
        <v>1028</v>
      </c>
      <c r="X2783" s="5">
        <v>13.5</v>
      </c>
    </row>
    <row r="2784" spans="23:24" x14ac:dyDescent="0.25">
      <c r="W2784" s="7">
        <v>14024</v>
      </c>
      <c r="X2784" s="5">
        <v>13.5</v>
      </c>
    </row>
    <row r="2785" spans="23:24" x14ac:dyDescent="0.25">
      <c r="W2785" s="9" t="s">
        <v>568</v>
      </c>
      <c r="X2785" s="5">
        <v>13.5</v>
      </c>
    </row>
    <row r="2786" spans="23:24" x14ac:dyDescent="0.25">
      <c r="W2786" s="7">
        <v>12877</v>
      </c>
      <c r="X2786" s="5">
        <v>13.5</v>
      </c>
    </row>
    <row r="2787" spans="23:24" x14ac:dyDescent="0.25">
      <c r="W2787" s="9" t="s">
        <v>188</v>
      </c>
      <c r="X2787" s="5">
        <v>13.5</v>
      </c>
    </row>
    <row r="2788" spans="23:24" x14ac:dyDescent="0.25">
      <c r="W2788" s="7">
        <v>13717</v>
      </c>
      <c r="X2788" s="5">
        <v>13.5</v>
      </c>
    </row>
    <row r="2789" spans="23:24" x14ac:dyDescent="0.25">
      <c r="W2789" s="9" t="s">
        <v>469</v>
      </c>
      <c r="X2789" s="5">
        <v>13.5</v>
      </c>
    </row>
    <row r="2790" spans="23:24" x14ac:dyDescent="0.25">
      <c r="W2790" s="7">
        <v>12450</v>
      </c>
      <c r="X2790" s="5">
        <v>13.5</v>
      </c>
    </row>
    <row r="2791" spans="23:24" x14ac:dyDescent="0.25">
      <c r="W2791" s="9" t="s">
        <v>42</v>
      </c>
      <c r="X2791" s="5">
        <v>13.5</v>
      </c>
    </row>
    <row r="2792" spans="23:24" x14ac:dyDescent="0.25">
      <c r="W2792" s="7">
        <v>12730</v>
      </c>
      <c r="X2792" s="5">
        <v>13.5</v>
      </c>
    </row>
    <row r="2793" spans="23:24" x14ac:dyDescent="0.25">
      <c r="W2793" s="9" t="s">
        <v>131</v>
      </c>
      <c r="X2793" s="5">
        <v>13.5</v>
      </c>
    </row>
    <row r="2794" spans="23:24" x14ac:dyDescent="0.25">
      <c r="W2794" s="7">
        <v>13109</v>
      </c>
      <c r="X2794" s="5">
        <v>13.5</v>
      </c>
    </row>
    <row r="2795" spans="23:24" x14ac:dyDescent="0.25">
      <c r="W2795" s="9" t="s">
        <v>267</v>
      </c>
      <c r="X2795" s="5">
        <v>13.5</v>
      </c>
    </row>
    <row r="2796" spans="23:24" x14ac:dyDescent="0.25">
      <c r="W2796" s="7">
        <v>15939</v>
      </c>
      <c r="X2796" s="5">
        <v>13.44</v>
      </c>
    </row>
    <row r="2797" spans="23:24" x14ac:dyDescent="0.25">
      <c r="W2797" s="9" t="s">
        <v>1200</v>
      </c>
      <c r="X2797" s="5">
        <v>13.44</v>
      </c>
    </row>
    <row r="2798" spans="23:24" x14ac:dyDescent="0.25">
      <c r="W2798" s="7">
        <v>17269</v>
      </c>
      <c r="X2798" s="5">
        <v>13.4</v>
      </c>
    </row>
    <row r="2799" spans="23:24" x14ac:dyDescent="0.25">
      <c r="W2799" s="9" t="s">
        <v>1689</v>
      </c>
      <c r="X2799" s="5">
        <v>13.4</v>
      </c>
    </row>
    <row r="2800" spans="23:24" x14ac:dyDescent="0.25">
      <c r="W2800" s="7">
        <v>18106</v>
      </c>
      <c r="X2800" s="5">
        <v>13.35</v>
      </c>
    </row>
    <row r="2801" spans="23:24" x14ac:dyDescent="0.25">
      <c r="W2801" s="9" t="s">
        <v>1991</v>
      </c>
      <c r="X2801" s="5">
        <v>13.35</v>
      </c>
    </row>
    <row r="2802" spans="23:24" x14ac:dyDescent="0.25">
      <c r="W2802" s="7">
        <v>17137</v>
      </c>
      <c r="X2802" s="5">
        <v>13.25</v>
      </c>
    </row>
    <row r="2803" spans="23:24" x14ac:dyDescent="0.25">
      <c r="W2803" s="9" t="s">
        <v>1633</v>
      </c>
      <c r="X2803" s="5">
        <v>13.25</v>
      </c>
    </row>
    <row r="2804" spans="23:24" x14ac:dyDescent="0.25">
      <c r="W2804" s="7">
        <v>16255</v>
      </c>
      <c r="X2804" s="5">
        <v>13.25</v>
      </c>
    </row>
    <row r="2805" spans="23:24" x14ac:dyDescent="0.25">
      <c r="W2805" s="9" t="s">
        <v>1327</v>
      </c>
      <c r="X2805" s="5">
        <v>13.25</v>
      </c>
    </row>
    <row r="2806" spans="23:24" x14ac:dyDescent="0.25">
      <c r="W2806" s="7">
        <v>17460</v>
      </c>
      <c r="X2806" s="5">
        <v>13.200000000000001</v>
      </c>
    </row>
    <row r="2807" spans="23:24" x14ac:dyDescent="0.25">
      <c r="W2807" s="9" t="s">
        <v>1760</v>
      </c>
      <c r="X2807" s="5">
        <v>13.200000000000001</v>
      </c>
    </row>
    <row r="2808" spans="23:24" x14ac:dyDescent="0.25">
      <c r="W2808" s="7">
        <v>15765</v>
      </c>
      <c r="X2808" s="5">
        <v>13.200000000000001</v>
      </c>
    </row>
    <row r="2809" spans="23:24" x14ac:dyDescent="0.25">
      <c r="W2809" s="9" t="s">
        <v>1141</v>
      </c>
      <c r="X2809" s="5">
        <v>13.200000000000001</v>
      </c>
    </row>
    <row r="2810" spans="23:24" x14ac:dyDescent="0.25">
      <c r="W2810" s="7">
        <v>15633</v>
      </c>
      <c r="X2810" s="5">
        <v>13.200000000000001</v>
      </c>
    </row>
    <row r="2811" spans="23:24" x14ac:dyDescent="0.25">
      <c r="W2811" s="9" t="s">
        <v>1097</v>
      </c>
      <c r="X2811" s="5">
        <v>13.200000000000001</v>
      </c>
    </row>
    <row r="2812" spans="23:24" x14ac:dyDescent="0.25">
      <c r="W2812" s="7">
        <v>13085</v>
      </c>
      <c r="X2812" s="5">
        <v>13.200000000000001</v>
      </c>
    </row>
    <row r="2813" spans="23:24" x14ac:dyDescent="0.25">
      <c r="W2813" s="9" t="s">
        <v>256</v>
      </c>
      <c r="X2813" s="5">
        <v>13.200000000000001</v>
      </c>
    </row>
    <row r="2814" spans="23:24" x14ac:dyDescent="0.25">
      <c r="W2814" s="7">
        <v>13338</v>
      </c>
      <c r="X2814" s="5">
        <v>13.200000000000001</v>
      </c>
    </row>
    <row r="2815" spans="23:24" x14ac:dyDescent="0.25">
      <c r="W2815" s="9" t="s">
        <v>343</v>
      </c>
      <c r="X2815" s="5">
        <v>13.200000000000001</v>
      </c>
    </row>
    <row r="2816" spans="23:24" x14ac:dyDescent="0.25">
      <c r="W2816" s="7">
        <v>13196</v>
      </c>
      <c r="X2816" s="5">
        <v>13.200000000000001</v>
      </c>
    </row>
    <row r="2817" spans="23:24" x14ac:dyDescent="0.25">
      <c r="W2817" s="9" t="s">
        <v>301</v>
      </c>
      <c r="X2817" s="5">
        <v>13.200000000000001</v>
      </c>
    </row>
    <row r="2818" spans="23:24" x14ac:dyDescent="0.25">
      <c r="W2818" s="7">
        <v>12634</v>
      </c>
      <c r="X2818" s="5">
        <v>13.200000000000001</v>
      </c>
    </row>
    <row r="2819" spans="23:24" x14ac:dyDescent="0.25">
      <c r="W2819" s="9" t="s">
        <v>96</v>
      </c>
      <c r="X2819" s="5">
        <v>13.200000000000001</v>
      </c>
    </row>
    <row r="2820" spans="23:24" x14ac:dyDescent="0.25">
      <c r="W2820" s="7">
        <v>13308</v>
      </c>
      <c r="X2820" s="5">
        <v>13.200000000000001</v>
      </c>
    </row>
    <row r="2821" spans="23:24" x14ac:dyDescent="0.25">
      <c r="W2821" s="9" t="s">
        <v>330</v>
      </c>
      <c r="X2821" s="5">
        <v>13.200000000000001</v>
      </c>
    </row>
    <row r="2822" spans="23:24" x14ac:dyDescent="0.25">
      <c r="W2822" s="7">
        <v>12589</v>
      </c>
      <c r="X2822" s="5">
        <v>13.200000000000001</v>
      </c>
    </row>
    <row r="2823" spans="23:24" x14ac:dyDescent="0.25">
      <c r="W2823" s="9" t="s">
        <v>88</v>
      </c>
      <c r="X2823" s="5">
        <v>13.200000000000001</v>
      </c>
    </row>
    <row r="2824" spans="23:24" x14ac:dyDescent="0.25">
      <c r="W2824" s="7">
        <v>13371</v>
      </c>
      <c r="X2824" s="5">
        <v>13.200000000000001</v>
      </c>
    </row>
    <row r="2825" spans="23:24" x14ac:dyDescent="0.25">
      <c r="W2825" s="9" t="s">
        <v>350</v>
      </c>
      <c r="X2825" s="5">
        <v>13.200000000000001</v>
      </c>
    </row>
    <row r="2826" spans="23:24" x14ac:dyDescent="0.25">
      <c r="W2826" s="7">
        <v>16550</v>
      </c>
      <c r="X2826" s="5">
        <v>13.2</v>
      </c>
    </row>
    <row r="2827" spans="23:24" x14ac:dyDescent="0.25">
      <c r="W2827" s="9" t="s">
        <v>1427</v>
      </c>
      <c r="X2827" s="5">
        <v>13.2</v>
      </c>
    </row>
    <row r="2828" spans="23:24" x14ac:dyDescent="0.25">
      <c r="W2828" s="7">
        <v>16862</v>
      </c>
      <c r="X2828" s="5">
        <v>13.2</v>
      </c>
    </row>
    <row r="2829" spans="23:24" x14ac:dyDescent="0.25">
      <c r="W2829" s="9" t="s">
        <v>1535</v>
      </c>
      <c r="X2829" s="5">
        <v>13.2</v>
      </c>
    </row>
    <row r="2830" spans="23:24" x14ac:dyDescent="0.25">
      <c r="W2830" s="7">
        <v>15452</v>
      </c>
      <c r="X2830" s="5">
        <v>13.2</v>
      </c>
    </row>
    <row r="2831" spans="23:24" x14ac:dyDescent="0.25">
      <c r="W2831" s="9" t="s">
        <v>1035</v>
      </c>
      <c r="X2831" s="5">
        <v>13.2</v>
      </c>
    </row>
    <row r="2832" spans="23:24" x14ac:dyDescent="0.25">
      <c r="W2832" s="7">
        <v>14084</v>
      </c>
      <c r="X2832" s="5">
        <v>13.2</v>
      </c>
    </row>
    <row r="2833" spans="23:24" x14ac:dyDescent="0.25">
      <c r="W2833" s="9" t="s">
        <v>591</v>
      </c>
      <c r="X2833" s="5">
        <v>13.2</v>
      </c>
    </row>
    <row r="2834" spans="23:24" x14ac:dyDescent="0.25">
      <c r="W2834" s="7">
        <v>15123</v>
      </c>
      <c r="X2834" s="5">
        <v>13.2</v>
      </c>
    </row>
    <row r="2835" spans="23:24" x14ac:dyDescent="0.25">
      <c r="W2835" s="9" t="s">
        <v>946</v>
      </c>
      <c r="X2835" s="5">
        <v>13.2</v>
      </c>
    </row>
    <row r="2836" spans="23:24" x14ac:dyDescent="0.25">
      <c r="W2836" s="7">
        <v>12389</v>
      </c>
      <c r="X2836" s="5">
        <v>13.2</v>
      </c>
    </row>
    <row r="2837" spans="23:24" x14ac:dyDescent="0.25">
      <c r="W2837" s="9" t="s">
        <v>19</v>
      </c>
      <c r="X2837" s="5">
        <v>13.2</v>
      </c>
    </row>
    <row r="2838" spans="23:24" x14ac:dyDescent="0.25">
      <c r="W2838" s="7">
        <v>15051</v>
      </c>
      <c r="X2838" s="5">
        <v>13.18</v>
      </c>
    </row>
    <row r="2839" spans="23:24" x14ac:dyDescent="0.25">
      <c r="W2839" s="9" t="s">
        <v>924</v>
      </c>
      <c r="X2839" s="5">
        <v>13.18</v>
      </c>
    </row>
    <row r="2840" spans="23:24" x14ac:dyDescent="0.25">
      <c r="W2840" s="7">
        <v>13727</v>
      </c>
      <c r="X2840" s="5">
        <v>13.030000000000001</v>
      </c>
    </row>
    <row r="2841" spans="23:24" x14ac:dyDescent="0.25">
      <c r="W2841" s="9" t="s">
        <v>473</v>
      </c>
      <c r="X2841" s="5">
        <v>13.030000000000001</v>
      </c>
    </row>
    <row r="2842" spans="23:24" x14ac:dyDescent="0.25">
      <c r="W2842" s="7">
        <v>17585</v>
      </c>
      <c r="X2842" s="5">
        <v>13.02</v>
      </c>
    </row>
    <row r="2843" spans="23:24" x14ac:dyDescent="0.25">
      <c r="W2843" s="9" t="s">
        <v>1798</v>
      </c>
      <c r="X2843" s="5">
        <v>13.02</v>
      </c>
    </row>
    <row r="2844" spans="23:24" x14ac:dyDescent="0.25">
      <c r="W2844" s="7">
        <v>14382</v>
      </c>
      <c r="X2844" s="5">
        <v>13</v>
      </c>
    </row>
    <row r="2845" spans="23:24" x14ac:dyDescent="0.25">
      <c r="W2845" s="9" t="s">
        <v>680</v>
      </c>
      <c r="X2845" s="5">
        <v>13</v>
      </c>
    </row>
    <row r="2846" spans="23:24" x14ac:dyDescent="0.25">
      <c r="W2846" s="7">
        <v>17108</v>
      </c>
      <c r="X2846" s="5">
        <v>12.75</v>
      </c>
    </row>
    <row r="2847" spans="23:24" x14ac:dyDescent="0.25">
      <c r="W2847" s="9" t="s">
        <v>1623</v>
      </c>
      <c r="X2847" s="5">
        <v>12.75</v>
      </c>
    </row>
    <row r="2848" spans="23:24" x14ac:dyDescent="0.25">
      <c r="W2848" s="7">
        <v>16892</v>
      </c>
      <c r="X2848" s="5">
        <v>12.75</v>
      </c>
    </row>
    <row r="2849" spans="23:24" x14ac:dyDescent="0.25">
      <c r="W2849" s="9" t="s">
        <v>1545</v>
      </c>
      <c r="X2849" s="5">
        <v>12.75</v>
      </c>
    </row>
    <row r="2850" spans="23:24" x14ac:dyDescent="0.25">
      <c r="W2850" s="7">
        <v>16885</v>
      </c>
      <c r="X2850" s="5">
        <v>12.75</v>
      </c>
    </row>
    <row r="2851" spans="23:24" x14ac:dyDescent="0.25">
      <c r="W2851" s="9" t="s">
        <v>1540</v>
      </c>
      <c r="X2851" s="5">
        <v>12.75</v>
      </c>
    </row>
    <row r="2852" spans="23:24" x14ac:dyDescent="0.25">
      <c r="W2852" s="7">
        <v>15794</v>
      </c>
      <c r="X2852" s="5">
        <v>12.75</v>
      </c>
    </row>
    <row r="2853" spans="23:24" x14ac:dyDescent="0.25">
      <c r="W2853" s="9" t="s">
        <v>1149</v>
      </c>
      <c r="X2853" s="5">
        <v>12.75</v>
      </c>
    </row>
    <row r="2854" spans="23:24" x14ac:dyDescent="0.25">
      <c r="W2854" s="7">
        <v>16127</v>
      </c>
      <c r="X2854" s="5">
        <v>12.75</v>
      </c>
    </row>
    <row r="2855" spans="23:24" x14ac:dyDescent="0.25">
      <c r="W2855" s="9" t="s">
        <v>1280</v>
      </c>
      <c r="X2855" s="5">
        <v>12.75</v>
      </c>
    </row>
    <row r="2856" spans="23:24" x14ac:dyDescent="0.25">
      <c r="W2856" s="7">
        <v>16375</v>
      </c>
      <c r="X2856" s="5">
        <v>12.75</v>
      </c>
    </row>
    <row r="2857" spans="23:24" x14ac:dyDescent="0.25">
      <c r="W2857" s="9" t="s">
        <v>1364</v>
      </c>
      <c r="X2857" s="5">
        <v>12.75</v>
      </c>
    </row>
    <row r="2858" spans="23:24" x14ac:dyDescent="0.25">
      <c r="W2858" s="7">
        <v>17288</v>
      </c>
      <c r="X2858" s="5">
        <v>12.72</v>
      </c>
    </row>
    <row r="2859" spans="23:24" x14ac:dyDescent="0.25">
      <c r="W2859" s="9" t="s">
        <v>1695</v>
      </c>
      <c r="X2859" s="5">
        <v>12.72</v>
      </c>
    </row>
    <row r="2860" spans="23:24" x14ac:dyDescent="0.25">
      <c r="W2860" s="7">
        <v>13979</v>
      </c>
      <c r="X2860" s="5">
        <v>12.719999999999999</v>
      </c>
    </row>
    <row r="2861" spans="23:24" x14ac:dyDescent="0.25">
      <c r="W2861" s="9" t="s">
        <v>550</v>
      </c>
      <c r="X2861" s="5">
        <v>12.719999999999999</v>
      </c>
    </row>
    <row r="2862" spans="23:24" x14ac:dyDescent="0.25">
      <c r="W2862" s="7">
        <v>17063</v>
      </c>
      <c r="X2862" s="5">
        <v>12.600000000000001</v>
      </c>
    </row>
    <row r="2863" spans="23:24" x14ac:dyDescent="0.25">
      <c r="W2863" s="9" t="s">
        <v>1609</v>
      </c>
      <c r="X2863" s="5">
        <v>12.600000000000001</v>
      </c>
    </row>
    <row r="2864" spans="23:24" x14ac:dyDescent="0.25">
      <c r="W2864" s="7">
        <v>16946</v>
      </c>
      <c r="X2864" s="5">
        <v>12.600000000000001</v>
      </c>
    </row>
    <row r="2865" spans="23:24" x14ac:dyDescent="0.25">
      <c r="W2865" s="9" t="s">
        <v>1570</v>
      </c>
      <c r="X2865" s="5">
        <v>12.600000000000001</v>
      </c>
    </row>
    <row r="2866" spans="23:24" x14ac:dyDescent="0.25">
      <c r="W2866" s="7">
        <v>18276</v>
      </c>
      <c r="X2866" s="5">
        <v>12.600000000000001</v>
      </c>
    </row>
    <row r="2867" spans="23:24" x14ac:dyDescent="0.25">
      <c r="W2867" s="9" t="s">
        <v>2036</v>
      </c>
      <c r="X2867" s="5">
        <v>12.600000000000001</v>
      </c>
    </row>
    <row r="2868" spans="23:24" x14ac:dyDescent="0.25">
      <c r="W2868" s="7">
        <v>17113</v>
      </c>
      <c r="X2868" s="5">
        <v>12.600000000000001</v>
      </c>
    </row>
    <row r="2869" spans="23:24" x14ac:dyDescent="0.25">
      <c r="W2869" s="9" t="s">
        <v>1625</v>
      </c>
      <c r="X2869" s="5">
        <v>12.600000000000001</v>
      </c>
    </row>
    <row r="2870" spans="23:24" x14ac:dyDescent="0.25">
      <c r="W2870" s="7">
        <v>17463</v>
      </c>
      <c r="X2870" s="5">
        <v>12.600000000000001</v>
      </c>
    </row>
    <row r="2871" spans="23:24" x14ac:dyDescent="0.25">
      <c r="W2871" s="9" t="s">
        <v>1761</v>
      </c>
      <c r="X2871" s="5">
        <v>12.600000000000001</v>
      </c>
    </row>
    <row r="2872" spans="23:24" x14ac:dyDescent="0.25">
      <c r="W2872" s="7">
        <v>16137</v>
      </c>
      <c r="X2872" s="5">
        <v>12.600000000000001</v>
      </c>
    </row>
    <row r="2873" spans="23:24" x14ac:dyDescent="0.25">
      <c r="W2873" s="9" t="s">
        <v>1285</v>
      </c>
      <c r="X2873" s="5">
        <v>12.600000000000001</v>
      </c>
    </row>
    <row r="2874" spans="23:24" x14ac:dyDescent="0.25">
      <c r="W2874" s="7">
        <v>16736</v>
      </c>
      <c r="X2874" s="5">
        <v>12.600000000000001</v>
      </c>
    </row>
    <row r="2875" spans="23:24" x14ac:dyDescent="0.25">
      <c r="W2875" s="9" t="s">
        <v>1493</v>
      </c>
      <c r="X2875" s="5">
        <v>12.600000000000001</v>
      </c>
    </row>
    <row r="2876" spans="23:24" x14ac:dyDescent="0.25">
      <c r="W2876" s="7">
        <v>15985</v>
      </c>
      <c r="X2876" s="5">
        <v>12.600000000000001</v>
      </c>
    </row>
    <row r="2877" spans="23:24" x14ac:dyDescent="0.25">
      <c r="W2877" s="9" t="s">
        <v>1220</v>
      </c>
      <c r="X2877" s="5">
        <v>12.600000000000001</v>
      </c>
    </row>
    <row r="2878" spans="23:24" x14ac:dyDescent="0.25">
      <c r="W2878" s="7">
        <v>16037</v>
      </c>
      <c r="X2878" s="5">
        <v>12.600000000000001</v>
      </c>
    </row>
    <row r="2879" spans="23:24" x14ac:dyDescent="0.25">
      <c r="W2879" s="9" t="s">
        <v>1243</v>
      </c>
      <c r="X2879" s="5">
        <v>12.600000000000001</v>
      </c>
    </row>
    <row r="2880" spans="23:24" x14ac:dyDescent="0.25">
      <c r="W2880" s="7">
        <v>14107</v>
      </c>
      <c r="X2880" s="5">
        <v>12.600000000000001</v>
      </c>
    </row>
    <row r="2881" spans="23:24" x14ac:dyDescent="0.25">
      <c r="W2881" s="9" t="s">
        <v>598</v>
      </c>
      <c r="X2881" s="5">
        <v>12.600000000000001</v>
      </c>
    </row>
    <row r="2882" spans="23:24" x14ac:dyDescent="0.25">
      <c r="W2882" s="7">
        <v>15235</v>
      </c>
      <c r="X2882" s="5">
        <v>12.600000000000001</v>
      </c>
    </row>
    <row r="2883" spans="23:24" x14ac:dyDescent="0.25">
      <c r="W2883" s="9" t="s">
        <v>974</v>
      </c>
      <c r="X2883" s="5">
        <v>12.600000000000001</v>
      </c>
    </row>
    <row r="2884" spans="23:24" x14ac:dyDescent="0.25">
      <c r="W2884" s="7">
        <v>14905</v>
      </c>
      <c r="X2884" s="5">
        <v>12.600000000000001</v>
      </c>
    </row>
    <row r="2885" spans="23:24" x14ac:dyDescent="0.25">
      <c r="W2885" s="9" t="s">
        <v>875</v>
      </c>
      <c r="X2885" s="5">
        <v>12.600000000000001</v>
      </c>
    </row>
    <row r="2886" spans="23:24" x14ac:dyDescent="0.25">
      <c r="W2886" s="7">
        <v>14264</v>
      </c>
      <c r="X2886" s="5">
        <v>12.600000000000001</v>
      </c>
    </row>
    <row r="2887" spans="23:24" x14ac:dyDescent="0.25">
      <c r="W2887" s="9" t="s">
        <v>653</v>
      </c>
      <c r="X2887" s="5">
        <v>12.600000000000001</v>
      </c>
    </row>
    <row r="2888" spans="23:24" x14ac:dyDescent="0.25">
      <c r="W2888" s="7">
        <v>15117</v>
      </c>
      <c r="X2888" s="5">
        <v>12.600000000000001</v>
      </c>
    </row>
    <row r="2889" spans="23:24" x14ac:dyDescent="0.25">
      <c r="W2889" s="9" t="s">
        <v>944</v>
      </c>
      <c r="X2889" s="5">
        <v>12.600000000000001</v>
      </c>
    </row>
    <row r="2890" spans="23:24" x14ac:dyDescent="0.25">
      <c r="W2890" s="7">
        <v>14568</v>
      </c>
      <c r="X2890" s="5">
        <v>12.600000000000001</v>
      </c>
    </row>
    <row r="2891" spans="23:24" x14ac:dyDescent="0.25">
      <c r="W2891" s="9" t="s">
        <v>757</v>
      </c>
      <c r="X2891" s="5">
        <v>12.600000000000001</v>
      </c>
    </row>
    <row r="2892" spans="23:24" x14ac:dyDescent="0.25">
      <c r="W2892" s="7">
        <v>14669</v>
      </c>
      <c r="X2892" s="5">
        <v>12.600000000000001</v>
      </c>
    </row>
    <row r="2893" spans="23:24" x14ac:dyDescent="0.25">
      <c r="W2893" s="9" t="s">
        <v>797</v>
      </c>
      <c r="X2893" s="5">
        <v>12.600000000000001</v>
      </c>
    </row>
    <row r="2894" spans="23:24" x14ac:dyDescent="0.25">
      <c r="W2894" s="7">
        <v>12594</v>
      </c>
      <c r="X2894" s="5">
        <v>12.600000000000001</v>
      </c>
    </row>
    <row r="2895" spans="23:24" x14ac:dyDescent="0.25">
      <c r="W2895" s="9" t="s">
        <v>89</v>
      </c>
      <c r="X2895" s="5">
        <v>12.600000000000001</v>
      </c>
    </row>
    <row r="2896" spans="23:24" x14ac:dyDescent="0.25">
      <c r="W2896" s="7">
        <v>13767</v>
      </c>
      <c r="X2896" s="5">
        <v>12.600000000000001</v>
      </c>
    </row>
    <row r="2897" spans="23:24" x14ac:dyDescent="0.25">
      <c r="W2897" s="9" t="s">
        <v>485</v>
      </c>
      <c r="X2897" s="5">
        <v>12.600000000000001</v>
      </c>
    </row>
    <row r="2898" spans="23:24" x14ac:dyDescent="0.25">
      <c r="W2898" s="7">
        <v>12694</v>
      </c>
      <c r="X2898" s="5">
        <v>12.600000000000001</v>
      </c>
    </row>
    <row r="2899" spans="23:24" x14ac:dyDescent="0.25">
      <c r="W2899" s="9" t="s">
        <v>116</v>
      </c>
      <c r="X2899" s="5">
        <v>12.600000000000001</v>
      </c>
    </row>
    <row r="2900" spans="23:24" x14ac:dyDescent="0.25">
      <c r="W2900" s="7">
        <v>12717</v>
      </c>
      <c r="X2900" s="5">
        <v>12.600000000000001</v>
      </c>
    </row>
    <row r="2901" spans="23:24" x14ac:dyDescent="0.25">
      <c r="W2901" s="9" t="s">
        <v>125</v>
      </c>
      <c r="X2901" s="5">
        <v>12.600000000000001</v>
      </c>
    </row>
    <row r="2902" spans="23:24" x14ac:dyDescent="0.25">
      <c r="W2902" s="7">
        <v>12600</v>
      </c>
      <c r="X2902" s="5">
        <v>12.600000000000001</v>
      </c>
    </row>
    <row r="2903" spans="23:24" x14ac:dyDescent="0.25">
      <c r="W2903" s="9" t="s">
        <v>91</v>
      </c>
      <c r="X2903" s="5">
        <v>12.600000000000001</v>
      </c>
    </row>
    <row r="2904" spans="23:24" x14ac:dyDescent="0.25">
      <c r="W2904" s="7">
        <v>16329</v>
      </c>
      <c r="X2904" s="5">
        <v>12.6</v>
      </c>
    </row>
    <row r="2905" spans="23:24" x14ac:dyDescent="0.25">
      <c r="W2905" s="9" t="s">
        <v>1351</v>
      </c>
      <c r="X2905" s="5">
        <v>12.6</v>
      </c>
    </row>
    <row r="2906" spans="23:24" x14ac:dyDescent="0.25">
      <c r="W2906" s="7">
        <v>16894</v>
      </c>
      <c r="X2906" s="5">
        <v>12.55</v>
      </c>
    </row>
    <row r="2907" spans="23:24" x14ac:dyDescent="0.25">
      <c r="W2907" s="9" t="s">
        <v>1546</v>
      </c>
      <c r="X2907" s="5">
        <v>12.55</v>
      </c>
    </row>
    <row r="2908" spans="23:24" x14ac:dyDescent="0.25">
      <c r="W2908" s="7">
        <v>17512</v>
      </c>
      <c r="X2908" s="5">
        <v>12.5</v>
      </c>
    </row>
    <row r="2909" spans="23:24" x14ac:dyDescent="0.25">
      <c r="W2909" s="9" t="s">
        <v>1772</v>
      </c>
      <c r="X2909" s="5">
        <v>12.5</v>
      </c>
    </row>
    <row r="2910" spans="23:24" x14ac:dyDescent="0.25">
      <c r="W2910" s="7">
        <v>18025</v>
      </c>
      <c r="X2910" s="5">
        <v>12.5</v>
      </c>
    </row>
    <row r="2911" spans="23:24" x14ac:dyDescent="0.25">
      <c r="W2911" s="9" t="s">
        <v>1960</v>
      </c>
      <c r="X2911" s="5">
        <v>12.5</v>
      </c>
    </row>
    <row r="2912" spans="23:24" x14ac:dyDescent="0.25">
      <c r="W2912" s="7">
        <v>17640</v>
      </c>
      <c r="X2912" s="5">
        <v>12.5</v>
      </c>
    </row>
    <row r="2913" spans="23:24" x14ac:dyDescent="0.25">
      <c r="W2913" s="9" t="s">
        <v>1817</v>
      </c>
      <c r="X2913" s="5">
        <v>12.5</v>
      </c>
    </row>
    <row r="2914" spans="23:24" x14ac:dyDescent="0.25">
      <c r="W2914" s="7">
        <v>17029</v>
      </c>
      <c r="X2914" s="5">
        <v>12.5</v>
      </c>
    </row>
    <row r="2915" spans="23:24" x14ac:dyDescent="0.25">
      <c r="W2915" s="9" t="s">
        <v>1598</v>
      </c>
      <c r="X2915" s="5">
        <v>12.5</v>
      </c>
    </row>
    <row r="2916" spans="23:24" x14ac:dyDescent="0.25">
      <c r="W2916" s="7">
        <v>16873</v>
      </c>
      <c r="X2916" s="5">
        <v>12.5</v>
      </c>
    </row>
    <row r="2917" spans="23:24" x14ac:dyDescent="0.25">
      <c r="W2917" s="9" t="s">
        <v>1537</v>
      </c>
      <c r="X2917" s="5">
        <v>12.5</v>
      </c>
    </row>
    <row r="2918" spans="23:24" x14ac:dyDescent="0.25">
      <c r="W2918" s="7">
        <v>15731</v>
      </c>
      <c r="X2918" s="5">
        <v>12.5</v>
      </c>
    </row>
    <row r="2919" spans="23:24" x14ac:dyDescent="0.25">
      <c r="W2919" s="9" t="s">
        <v>1127</v>
      </c>
      <c r="X2919" s="5">
        <v>12.5</v>
      </c>
    </row>
    <row r="2920" spans="23:24" x14ac:dyDescent="0.25">
      <c r="W2920" s="7">
        <v>14127</v>
      </c>
      <c r="X2920" s="5">
        <v>12.5</v>
      </c>
    </row>
    <row r="2921" spans="23:24" x14ac:dyDescent="0.25">
      <c r="W2921" s="9" t="s">
        <v>602</v>
      </c>
      <c r="X2921" s="5">
        <v>12.5</v>
      </c>
    </row>
    <row r="2922" spans="23:24" x14ac:dyDescent="0.25">
      <c r="W2922" s="7">
        <v>15082</v>
      </c>
      <c r="X2922" s="5">
        <v>12.5</v>
      </c>
    </row>
    <row r="2923" spans="23:24" x14ac:dyDescent="0.25">
      <c r="W2923" s="9" t="s">
        <v>937</v>
      </c>
      <c r="X2923" s="5">
        <v>12.5</v>
      </c>
    </row>
    <row r="2924" spans="23:24" x14ac:dyDescent="0.25">
      <c r="W2924" s="7">
        <v>14975</v>
      </c>
      <c r="X2924" s="5">
        <v>12.5</v>
      </c>
    </row>
    <row r="2925" spans="23:24" x14ac:dyDescent="0.25">
      <c r="W2925" s="9" t="s">
        <v>895</v>
      </c>
      <c r="X2925" s="5">
        <v>12.5</v>
      </c>
    </row>
    <row r="2926" spans="23:24" x14ac:dyDescent="0.25">
      <c r="W2926" s="7">
        <v>12484</v>
      </c>
      <c r="X2926" s="5">
        <v>12.5</v>
      </c>
    </row>
    <row r="2927" spans="23:24" x14ac:dyDescent="0.25">
      <c r="W2927" s="9" t="s">
        <v>63</v>
      </c>
      <c r="X2927" s="5">
        <v>12.5</v>
      </c>
    </row>
    <row r="2928" spans="23:24" x14ac:dyDescent="0.25">
      <c r="W2928" s="7">
        <v>12784</v>
      </c>
      <c r="X2928" s="5">
        <v>12.5</v>
      </c>
    </row>
    <row r="2929" spans="23:24" x14ac:dyDescent="0.25">
      <c r="W2929" s="9" t="s">
        <v>154</v>
      </c>
      <c r="X2929" s="5">
        <v>12.5</v>
      </c>
    </row>
    <row r="2930" spans="23:24" x14ac:dyDescent="0.25">
      <c r="W2930" s="7">
        <v>13252</v>
      </c>
      <c r="X2930" s="5">
        <v>12.5</v>
      </c>
    </row>
    <row r="2931" spans="23:24" x14ac:dyDescent="0.25">
      <c r="W2931" s="9" t="s">
        <v>314</v>
      </c>
      <c r="X2931" s="5">
        <v>12.5</v>
      </c>
    </row>
    <row r="2932" spans="23:24" x14ac:dyDescent="0.25">
      <c r="W2932" s="7">
        <v>12475</v>
      </c>
      <c r="X2932" s="5">
        <v>12.5</v>
      </c>
    </row>
    <row r="2933" spans="23:24" x14ac:dyDescent="0.25">
      <c r="W2933" s="9" t="s">
        <v>55</v>
      </c>
      <c r="X2933" s="5">
        <v>12.5</v>
      </c>
    </row>
    <row r="2934" spans="23:24" x14ac:dyDescent="0.25">
      <c r="W2934" s="7">
        <v>16794</v>
      </c>
      <c r="X2934" s="5">
        <v>12.26</v>
      </c>
    </row>
    <row r="2935" spans="23:24" x14ac:dyDescent="0.25">
      <c r="W2935" s="9" t="s">
        <v>1513</v>
      </c>
      <c r="X2935" s="5">
        <v>12.26</v>
      </c>
    </row>
    <row r="2936" spans="23:24" x14ac:dyDescent="0.25">
      <c r="W2936" s="7">
        <v>15443</v>
      </c>
      <c r="X2936" s="5">
        <v>12.15</v>
      </c>
    </row>
    <row r="2937" spans="23:24" x14ac:dyDescent="0.25">
      <c r="W2937" s="9" t="s">
        <v>1031</v>
      </c>
      <c r="X2937" s="5">
        <v>12.15</v>
      </c>
    </row>
    <row r="2938" spans="23:24" x14ac:dyDescent="0.25">
      <c r="W2938" s="7">
        <v>16005</v>
      </c>
      <c r="X2938" s="5">
        <v>12.149999999999999</v>
      </c>
    </row>
    <row r="2939" spans="23:24" x14ac:dyDescent="0.25">
      <c r="W2939" s="9" t="s">
        <v>1228</v>
      </c>
      <c r="X2939" s="5">
        <v>12.149999999999999</v>
      </c>
    </row>
    <row r="2940" spans="23:24" x14ac:dyDescent="0.25">
      <c r="W2940" s="7">
        <v>17348</v>
      </c>
      <c r="X2940" s="5">
        <v>12.049999999999999</v>
      </c>
    </row>
    <row r="2941" spans="23:24" x14ac:dyDescent="0.25">
      <c r="W2941" s="9" t="s">
        <v>1718</v>
      </c>
      <c r="X2941" s="5">
        <v>12.049999999999999</v>
      </c>
    </row>
    <row r="2942" spans="23:24" x14ac:dyDescent="0.25">
      <c r="W2942" s="7">
        <v>16129</v>
      </c>
      <c r="X2942" s="5">
        <v>12</v>
      </c>
    </row>
    <row r="2943" spans="23:24" x14ac:dyDescent="0.25">
      <c r="W2943" s="9" t="s">
        <v>1282</v>
      </c>
      <c r="X2943" s="5">
        <v>12</v>
      </c>
    </row>
    <row r="2944" spans="23:24" x14ac:dyDescent="0.25">
      <c r="W2944" s="7">
        <v>16407</v>
      </c>
      <c r="X2944" s="5">
        <v>11.9</v>
      </c>
    </row>
    <row r="2945" spans="23:24" x14ac:dyDescent="0.25">
      <c r="W2945" s="9" t="s">
        <v>1379</v>
      </c>
      <c r="X2945" s="5">
        <v>11.9</v>
      </c>
    </row>
    <row r="2946" spans="23:24" x14ac:dyDescent="0.25">
      <c r="W2946" s="7">
        <v>15504</v>
      </c>
      <c r="X2946" s="5">
        <v>11.8</v>
      </c>
    </row>
    <row r="2947" spans="23:24" x14ac:dyDescent="0.25">
      <c r="W2947" s="9" t="s">
        <v>1050</v>
      </c>
      <c r="X2947" s="5">
        <v>11.8</v>
      </c>
    </row>
    <row r="2948" spans="23:24" x14ac:dyDescent="0.25">
      <c r="W2948" s="7">
        <v>15885</v>
      </c>
      <c r="X2948" s="5">
        <v>11.8</v>
      </c>
    </row>
    <row r="2949" spans="23:24" x14ac:dyDescent="0.25">
      <c r="W2949" s="9" t="s">
        <v>1184</v>
      </c>
      <c r="X2949" s="5">
        <v>11.8</v>
      </c>
    </row>
    <row r="2950" spans="23:24" x14ac:dyDescent="0.25">
      <c r="W2950" s="7">
        <v>14811</v>
      </c>
      <c r="X2950" s="5">
        <v>11.8</v>
      </c>
    </row>
    <row r="2951" spans="23:24" x14ac:dyDescent="0.25">
      <c r="W2951" s="9" t="s">
        <v>839</v>
      </c>
      <c r="X2951" s="5">
        <v>11.8</v>
      </c>
    </row>
    <row r="2952" spans="23:24" x14ac:dyDescent="0.25">
      <c r="W2952" s="7">
        <v>12733</v>
      </c>
      <c r="X2952" s="5">
        <v>11.8</v>
      </c>
    </row>
    <row r="2953" spans="23:24" x14ac:dyDescent="0.25">
      <c r="W2953" s="9" t="s">
        <v>132</v>
      </c>
      <c r="X2953" s="5">
        <v>11.8</v>
      </c>
    </row>
    <row r="2954" spans="23:24" x14ac:dyDescent="0.25">
      <c r="W2954" s="7">
        <v>16788</v>
      </c>
      <c r="X2954" s="5">
        <v>11.780000000000001</v>
      </c>
    </row>
    <row r="2955" spans="23:24" x14ac:dyDescent="0.25">
      <c r="W2955" s="9" t="s">
        <v>1511</v>
      </c>
      <c r="X2955" s="5">
        <v>11.780000000000001</v>
      </c>
    </row>
    <row r="2956" spans="23:24" x14ac:dyDescent="0.25">
      <c r="W2956" s="7">
        <v>16978</v>
      </c>
      <c r="X2956" s="5">
        <v>11.7</v>
      </c>
    </row>
    <row r="2957" spans="23:24" x14ac:dyDescent="0.25">
      <c r="W2957" s="9" t="s">
        <v>1578</v>
      </c>
      <c r="X2957" s="5">
        <v>11.7</v>
      </c>
    </row>
    <row r="2958" spans="23:24" x14ac:dyDescent="0.25">
      <c r="W2958" s="7">
        <v>18057</v>
      </c>
      <c r="X2958" s="5">
        <v>11.7</v>
      </c>
    </row>
    <row r="2959" spans="23:24" x14ac:dyDescent="0.25">
      <c r="W2959" s="9" t="s">
        <v>1974</v>
      </c>
      <c r="X2959" s="5">
        <v>11.7</v>
      </c>
    </row>
    <row r="2960" spans="23:24" x14ac:dyDescent="0.25">
      <c r="W2960" s="7">
        <v>17683</v>
      </c>
      <c r="X2960" s="5">
        <v>11.7</v>
      </c>
    </row>
    <row r="2961" spans="23:24" x14ac:dyDescent="0.25">
      <c r="W2961" s="9" t="s">
        <v>1835</v>
      </c>
      <c r="X2961" s="5">
        <v>11.7</v>
      </c>
    </row>
    <row r="2962" spans="23:24" x14ac:dyDescent="0.25">
      <c r="W2962" s="7">
        <v>16466</v>
      </c>
      <c r="X2962" s="5">
        <v>11.7</v>
      </c>
    </row>
    <row r="2963" spans="23:24" x14ac:dyDescent="0.25">
      <c r="W2963" s="9" t="s">
        <v>1400</v>
      </c>
      <c r="X2963" s="5">
        <v>11.7</v>
      </c>
    </row>
    <row r="2964" spans="23:24" x14ac:dyDescent="0.25">
      <c r="W2964" s="7">
        <v>12792</v>
      </c>
      <c r="X2964" s="5">
        <v>11.7</v>
      </c>
    </row>
    <row r="2965" spans="23:24" x14ac:dyDescent="0.25">
      <c r="W2965" s="9" t="s">
        <v>156</v>
      </c>
      <c r="X2965" s="5">
        <v>11.7</v>
      </c>
    </row>
    <row r="2966" spans="23:24" x14ac:dyDescent="0.25">
      <c r="W2966" s="7">
        <v>13833</v>
      </c>
      <c r="X2966" s="5">
        <v>11.7</v>
      </c>
    </row>
    <row r="2967" spans="23:24" x14ac:dyDescent="0.25">
      <c r="W2967" s="9" t="s">
        <v>504</v>
      </c>
      <c r="X2967" s="5">
        <v>11.7</v>
      </c>
    </row>
    <row r="2968" spans="23:24" x14ac:dyDescent="0.25">
      <c r="W2968" s="7">
        <v>13565</v>
      </c>
      <c r="X2968" s="5">
        <v>11.7</v>
      </c>
    </row>
    <row r="2969" spans="23:24" x14ac:dyDescent="0.25">
      <c r="W2969" s="9" t="s">
        <v>414</v>
      </c>
      <c r="X2969" s="5">
        <v>11.7</v>
      </c>
    </row>
    <row r="2970" spans="23:24" x14ac:dyDescent="0.25">
      <c r="W2970" s="7">
        <v>14575</v>
      </c>
      <c r="X2970" s="5">
        <v>11.690000000000001</v>
      </c>
    </row>
    <row r="2971" spans="23:24" x14ac:dyDescent="0.25">
      <c r="W2971" s="9" t="s">
        <v>760</v>
      </c>
      <c r="X2971" s="5">
        <v>11.690000000000001</v>
      </c>
    </row>
    <row r="2972" spans="23:24" x14ac:dyDescent="0.25">
      <c r="W2972" s="7">
        <v>14593</v>
      </c>
      <c r="X2972" s="5">
        <v>11.55</v>
      </c>
    </row>
    <row r="2973" spans="23:24" x14ac:dyDescent="0.25">
      <c r="W2973" s="9" t="s">
        <v>768</v>
      </c>
      <c r="X2973" s="5">
        <v>11.55</v>
      </c>
    </row>
    <row r="2974" spans="23:24" x14ac:dyDescent="0.25">
      <c r="W2974" s="7">
        <v>15549</v>
      </c>
      <c r="X2974" s="5">
        <v>11.4</v>
      </c>
    </row>
    <row r="2975" spans="23:24" x14ac:dyDescent="0.25">
      <c r="W2975" s="9" t="s">
        <v>1065</v>
      </c>
      <c r="X2975" s="5">
        <v>11.4</v>
      </c>
    </row>
    <row r="2976" spans="23:24" x14ac:dyDescent="0.25">
      <c r="W2976" s="7">
        <v>17623</v>
      </c>
      <c r="X2976" s="5">
        <v>11.399999999999999</v>
      </c>
    </row>
    <row r="2977" spans="23:24" x14ac:dyDescent="0.25">
      <c r="W2977" s="9" t="s">
        <v>1813</v>
      </c>
      <c r="X2977" s="5">
        <v>11.399999999999999</v>
      </c>
    </row>
    <row r="2978" spans="23:24" x14ac:dyDescent="0.25">
      <c r="W2978" s="7">
        <v>15908</v>
      </c>
      <c r="X2978" s="5">
        <v>11.33</v>
      </c>
    </row>
    <row r="2979" spans="23:24" x14ac:dyDescent="0.25">
      <c r="W2979" s="9" t="s">
        <v>1191</v>
      </c>
      <c r="X2979" s="5">
        <v>11.33</v>
      </c>
    </row>
    <row r="2980" spans="23:24" x14ac:dyDescent="0.25">
      <c r="W2980" s="7">
        <v>17402</v>
      </c>
      <c r="X2980" s="5">
        <v>11.25</v>
      </c>
    </row>
    <row r="2981" spans="23:24" x14ac:dyDescent="0.25">
      <c r="W2981" s="9" t="s">
        <v>1735</v>
      </c>
      <c r="X2981" s="5">
        <v>11.25</v>
      </c>
    </row>
    <row r="2982" spans="23:24" x14ac:dyDescent="0.25">
      <c r="W2982" s="7">
        <v>16899</v>
      </c>
      <c r="X2982" s="5">
        <v>11.25</v>
      </c>
    </row>
    <row r="2983" spans="23:24" x14ac:dyDescent="0.25">
      <c r="W2983" s="9" t="s">
        <v>1549</v>
      </c>
      <c r="X2983" s="5">
        <v>11.25</v>
      </c>
    </row>
    <row r="2984" spans="23:24" x14ac:dyDescent="0.25">
      <c r="W2984" s="7">
        <v>14807</v>
      </c>
      <c r="X2984" s="5">
        <v>11.25</v>
      </c>
    </row>
    <row r="2985" spans="23:24" x14ac:dyDescent="0.25">
      <c r="W2985" s="9" t="s">
        <v>837</v>
      </c>
      <c r="X2985" s="5">
        <v>11.25</v>
      </c>
    </row>
    <row r="2986" spans="23:24" x14ac:dyDescent="0.25">
      <c r="W2986" s="7">
        <v>14994</v>
      </c>
      <c r="X2986" s="5">
        <v>11.15</v>
      </c>
    </row>
    <row r="2987" spans="23:24" x14ac:dyDescent="0.25">
      <c r="W2987" s="9" t="s">
        <v>898</v>
      </c>
      <c r="X2987" s="5">
        <v>11.15</v>
      </c>
    </row>
    <row r="2988" spans="23:24" x14ac:dyDescent="0.25">
      <c r="W2988" s="7">
        <v>13077</v>
      </c>
      <c r="X2988" s="5">
        <v>11.05</v>
      </c>
    </row>
    <row r="2989" spans="23:24" x14ac:dyDescent="0.25">
      <c r="W2989" s="9" t="s">
        <v>252</v>
      </c>
      <c r="X2989" s="5">
        <v>11.05</v>
      </c>
    </row>
    <row r="2990" spans="23:24" x14ac:dyDescent="0.25">
      <c r="W2990" s="7">
        <v>17618</v>
      </c>
      <c r="X2990" s="5">
        <v>11</v>
      </c>
    </row>
    <row r="2991" spans="23:24" x14ac:dyDescent="0.25">
      <c r="W2991" s="9" t="s">
        <v>1812</v>
      </c>
      <c r="X2991" s="5">
        <v>11</v>
      </c>
    </row>
    <row r="2992" spans="23:24" x14ac:dyDescent="0.25">
      <c r="W2992" s="7">
        <v>14070</v>
      </c>
      <c r="X2992" s="5">
        <v>10.950000000000001</v>
      </c>
    </row>
    <row r="2993" spans="23:24" x14ac:dyDescent="0.25">
      <c r="W2993" s="9" t="s">
        <v>587</v>
      </c>
      <c r="X2993" s="5">
        <v>10.950000000000001</v>
      </c>
    </row>
    <row r="2994" spans="23:24" x14ac:dyDescent="0.25">
      <c r="W2994" s="7">
        <v>17596</v>
      </c>
      <c r="X2994" s="5">
        <v>10.93</v>
      </c>
    </row>
    <row r="2995" spans="23:24" x14ac:dyDescent="0.25">
      <c r="W2995" s="9" t="s">
        <v>1802</v>
      </c>
      <c r="X2995" s="5">
        <v>10.93</v>
      </c>
    </row>
    <row r="2996" spans="23:24" x14ac:dyDescent="0.25">
      <c r="W2996" s="7">
        <v>16798</v>
      </c>
      <c r="X2996" s="5">
        <v>10.9</v>
      </c>
    </row>
    <row r="2997" spans="23:24" x14ac:dyDescent="0.25">
      <c r="W2997" s="9" t="s">
        <v>1516</v>
      </c>
      <c r="X2997" s="5">
        <v>10.9</v>
      </c>
    </row>
    <row r="2998" spans="23:24" x14ac:dyDescent="0.25">
      <c r="W2998" s="7">
        <v>15962</v>
      </c>
      <c r="X2998" s="5">
        <v>10.85</v>
      </c>
    </row>
    <row r="2999" spans="23:24" x14ac:dyDescent="0.25">
      <c r="W2999" s="9" t="s">
        <v>1208</v>
      </c>
      <c r="X2999" s="5">
        <v>10.85</v>
      </c>
    </row>
    <row r="3000" spans="23:24" x14ac:dyDescent="0.25">
      <c r="W3000" s="7">
        <v>16520</v>
      </c>
      <c r="X3000" s="5">
        <v>10.74</v>
      </c>
    </row>
    <row r="3001" spans="23:24" x14ac:dyDescent="0.25">
      <c r="W3001" s="9" t="s">
        <v>1416</v>
      </c>
      <c r="X3001" s="5">
        <v>10.74</v>
      </c>
    </row>
    <row r="3002" spans="23:24" x14ac:dyDescent="0.25">
      <c r="W3002" s="7">
        <v>18021</v>
      </c>
      <c r="X3002" s="5">
        <v>10.5</v>
      </c>
    </row>
    <row r="3003" spans="23:24" x14ac:dyDescent="0.25">
      <c r="W3003" s="9" t="s">
        <v>1957</v>
      </c>
      <c r="X3003" s="5">
        <v>10.5</v>
      </c>
    </row>
    <row r="3004" spans="23:24" x14ac:dyDescent="0.25">
      <c r="W3004" s="7">
        <v>17429</v>
      </c>
      <c r="X3004" s="5">
        <v>10.5</v>
      </c>
    </row>
    <row r="3005" spans="23:24" x14ac:dyDescent="0.25">
      <c r="W3005" s="9" t="s">
        <v>1747</v>
      </c>
      <c r="X3005" s="5">
        <v>10.5</v>
      </c>
    </row>
    <row r="3006" spans="23:24" x14ac:dyDescent="0.25">
      <c r="W3006" s="7">
        <v>17685</v>
      </c>
      <c r="X3006" s="5">
        <v>10.5</v>
      </c>
    </row>
    <row r="3007" spans="23:24" x14ac:dyDescent="0.25">
      <c r="W3007" s="9" t="s">
        <v>1836</v>
      </c>
      <c r="X3007" s="5">
        <v>10.5</v>
      </c>
    </row>
    <row r="3008" spans="23:24" x14ac:dyDescent="0.25">
      <c r="W3008" s="7">
        <v>16681</v>
      </c>
      <c r="X3008" s="5">
        <v>10.5</v>
      </c>
    </row>
    <row r="3009" spans="23:24" x14ac:dyDescent="0.25">
      <c r="W3009" s="9" t="s">
        <v>1467</v>
      </c>
      <c r="X3009" s="5">
        <v>10.5</v>
      </c>
    </row>
    <row r="3010" spans="23:24" x14ac:dyDescent="0.25">
      <c r="W3010" s="7">
        <v>15485</v>
      </c>
      <c r="X3010" s="5">
        <v>10.5</v>
      </c>
    </row>
    <row r="3011" spans="23:24" x14ac:dyDescent="0.25">
      <c r="W3011" s="9" t="s">
        <v>1044</v>
      </c>
      <c r="X3011" s="5">
        <v>10.5</v>
      </c>
    </row>
    <row r="3012" spans="23:24" x14ac:dyDescent="0.25">
      <c r="W3012" s="7">
        <v>16003</v>
      </c>
      <c r="X3012" s="5">
        <v>10.5</v>
      </c>
    </row>
    <row r="3013" spans="23:24" x14ac:dyDescent="0.25">
      <c r="W3013" s="9" t="s">
        <v>1226</v>
      </c>
      <c r="X3013" s="5">
        <v>10.5</v>
      </c>
    </row>
    <row r="3014" spans="23:24" x14ac:dyDescent="0.25">
      <c r="W3014" s="7">
        <v>15405</v>
      </c>
      <c r="X3014" s="5">
        <v>10.5</v>
      </c>
    </row>
    <row r="3015" spans="23:24" x14ac:dyDescent="0.25">
      <c r="W3015" s="9" t="s">
        <v>1019</v>
      </c>
      <c r="X3015" s="5">
        <v>10.5</v>
      </c>
    </row>
    <row r="3016" spans="23:24" x14ac:dyDescent="0.25">
      <c r="W3016" s="7">
        <v>15424</v>
      </c>
      <c r="X3016" s="5">
        <v>10.5</v>
      </c>
    </row>
    <row r="3017" spans="23:24" x14ac:dyDescent="0.25">
      <c r="W3017" s="9" t="s">
        <v>1026</v>
      </c>
      <c r="X3017" s="5">
        <v>10.5</v>
      </c>
    </row>
    <row r="3018" spans="23:24" x14ac:dyDescent="0.25">
      <c r="W3018" s="7">
        <v>14626</v>
      </c>
      <c r="X3018" s="5">
        <v>10.5</v>
      </c>
    </row>
    <row r="3019" spans="23:24" x14ac:dyDescent="0.25">
      <c r="W3019" s="9" t="s">
        <v>784</v>
      </c>
      <c r="X3019" s="5">
        <v>10.5</v>
      </c>
    </row>
    <row r="3020" spans="23:24" x14ac:dyDescent="0.25">
      <c r="W3020" s="7">
        <v>14175</v>
      </c>
      <c r="X3020" s="5">
        <v>10.5</v>
      </c>
    </row>
    <row r="3021" spans="23:24" x14ac:dyDescent="0.25">
      <c r="W3021" s="9" t="s">
        <v>622</v>
      </c>
      <c r="X3021" s="5">
        <v>10.5</v>
      </c>
    </row>
    <row r="3022" spans="23:24" x14ac:dyDescent="0.25">
      <c r="W3022" s="7">
        <v>13984</v>
      </c>
      <c r="X3022" s="5">
        <v>10.5</v>
      </c>
    </row>
    <row r="3023" spans="23:24" x14ac:dyDescent="0.25">
      <c r="W3023" s="9" t="s">
        <v>554</v>
      </c>
      <c r="X3023" s="5">
        <v>10.5</v>
      </c>
    </row>
    <row r="3024" spans="23:24" x14ac:dyDescent="0.25">
      <c r="W3024" s="7">
        <v>15194</v>
      </c>
      <c r="X3024" s="5">
        <v>10.5</v>
      </c>
    </row>
    <row r="3025" spans="23:24" x14ac:dyDescent="0.25">
      <c r="W3025" s="9" t="s">
        <v>965</v>
      </c>
      <c r="X3025" s="5">
        <v>10.5</v>
      </c>
    </row>
    <row r="3026" spans="23:24" x14ac:dyDescent="0.25">
      <c r="W3026" s="7">
        <v>13329</v>
      </c>
      <c r="X3026" s="5">
        <v>10.5</v>
      </c>
    </row>
    <row r="3027" spans="23:24" x14ac:dyDescent="0.25">
      <c r="W3027" s="9" t="s">
        <v>338</v>
      </c>
      <c r="X3027" s="5">
        <v>10.5</v>
      </c>
    </row>
    <row r="3028" spans="23:24" x14ac:dyDescent="0.25">
      <c r="W3028" s="7">
        <v>17062</v>
      </c>
      <c r="X3028" s="5">
        <v>10.46</v>
      </c>
    </row>
    <row r="3029" spans="23:24" x14ac:dyDescent="0.25">
      <c r="W3029" s="9" t="s">
        <v>1608</v>
      </c>
      <c r="X3029" s="5">
        <v>10.46</v>
      </c>
    </row>
    <row r="3030" spans="23:24" x14ac:dyDescent="0.25">
      <c r="W3030" s="7">
        <v>16115</v>
      </c>
      <c r="X3030" s="5">
        <v>10.450000000000001</v>
      </c>
    </row>
    <row r="3031" spans="23:24" x14ac:dyDescent="0.25">
      <c r="W3031" s="9" t="s">
        <v>1273</v>
      </c>
      <c r="X3031" s="5">
        <v>10.450000000000001</v>
      </c>
    </row>
    <row r="3032" spans="23:24" x14ac:dyDescent="0.25">
      <c r="W3032" s="7">
        <v>17560</v>
      </c>
      <c r="X3032" s="5">
        <v>10.4</v>
      </c>
    </row>
    <row r="3033" spans="23:24" x14ac:dyDescent="0.25">
      <c r="W3033" s="9" t="s">
        <v>1787</v>
      </c>
      <c r="X3033" s="5">
        <v>10.4</v>
      </c>
    </row>
    <row r="3034" spans="23:24" x14ac:dyDescent="0.25">
      <c r="W3034" s="7">
        <v>15889</v>
      </c>
      <c r="X3034" s="5">
        <v>10.200000000000001</v>
      </c>
    </row>
    <row r="3035" spans="23:24" x14ac:dyDescent="0.25">
      <c r="W3035" s="9" t="s">
        <v>1186</v>
      </c>
      <c r="X3035" s="5">
        <v>10.200000000000001</v>
      </c>
    </row>
    <row r="3036" spans="23:24" x14ac:dyDescent="0.25">
      <c r="W3036" s="7">
        <v>17219</v>
      </c>
      <c r="X3036" s="5">
        <v>10.199999999999999</v>
      </c>
    </row>
    <row r="3037" spans="23:24" x14ac:dyDescent="0.25">
      <c r="W3037" s="9" t="s">
        <v>1666</v>
      </c>
      <c r="X3037" s="5">
        <v>10.199999999999999</v>
      </c>
    </row>
    <row r="3038" spans="23:24" x14ac:dyDescent="0.25">
      <c r="W3038" s="7">
        <v>17526</v>
      </c>
      <c r="X3038" s="5">
        <v>10.199999999999999</v>
      </c>
    </row>
    <row r="3039" spans="23:24" x14ac:dyDescent="0.25">
      <c r="W3039" s="9" t="s">
        <v>1776</v>
      </c>
      <c r="X3039" s="5">
        <v>10.199999999999999</v>
      </c>
    </row>
    <row r="3040" spans="23:24" x14ac:dyDescent="0.25">
      <c r="W3040" s="7">
        <v>17713</v>
      </c>
      <c r="X3040" s="5">
        <v>10.199999999999999</v>
      </c>
    </row>
    <row r="3041" spans="23:24" x14ac:dyDescent="0.25">
      <c r="W3041" s="9" t="s">
        <v>1847</v>
      </c>
      <c r="X3041" s="5">
        <v>10.199999999999999</v>
      </c>
    </row>
    <row r="3042" spans="23:24" x14ac:dyDescent="0.25">
      <c r="W3042" s="7">
        <v>17563</v>
      </c>
      <c r="X3042" s="5">
        <v>10.199999999999999</v>
      </c>
    </row>
    <row r="3043" spans="23:24" x14ac:dyDescent="0.25">
      <c r="W3043" s="9" t="s">
        <v>1789</v>
      </c>
      <c r="X3043" s="5">
        <v>10.199999999999999</v>
      </c>
    </row>
    <row r="3044" spans="23:24" x14ac:dyDescent="0.25">
      <c r="W3044" s="7">
        <v>16958</v>
      </c>
      <c r="X3044" s="5">
        <v>10.199999999999999</v>
      </c>
    </row>
    <row r="3045" spans="23:24" x14ac:dyDescent="0.25">
      <c r="W3045" s="9" t="s">
        <v>1575</v>
      </c>
      <c r="X3045" s="5">
        <v>10.199999999999999</v>
      </c>
    </row>
    <row r="3046" spans="23:24" x14ac:dyDescent="0.25">
      <c r="W3046" s="7">
        <v>17758</v>
      </c>
      <c r="X3046" s="5">
        <v>10.199999999999999</v>
      </c>
    </row>
    <row r="3047" spans="23:24" x14ac:dyDescent="0.25">
      <c r="W3047" s="9" t="s">
        <v>1866</v>
      </c>
      <c r="X3047" s="5">
        <v>10.199999999999999</v>
      </c>
    </row>
    <row r="3048" spans="23:24" x14ac:dyDescent="0.25">
      <c r="W3048" s="7">
        <v>17977</v>
      </c>
      <c r="X3048" s="5">
        <v>10.199999999999999</v>
      </c>
    </row>
    <row r="3049" spans="23:24" x14ac:dyDescent="0.25">
      <c r="W3049" s="9" t="s">
        <v>1941</v>
      </c>
      <c r="X3049" s="5">
        <v>10.199999999999999</v>
      </c>
    </row>
    <row r="3050" spans="23:24" x14ac:dyDescent="0.25">
      <c r="W3050" s="7">
        <v>15540</v>
      </c>
      <c r="X3050" s="5">
        <v>10.199999999999999</v>
      </c>
    </row>
    <row r="3051" spans="23:24" x14ac:dyDescent="0.25">
      <c r="W3051" s="9" t="s">
        <v>1060</v>
      </c>
      <c r="X3051" s="5">
        <v>10.199999999999999</v>
      </c>
    </row>
    <row r="3052" spans="23:24" x14ac:dyDescent="0.25">
      <c r="W3052" s="7">
        <v>16244</v>
      </c>
      <c r="X3052" s="5">
        <v>10.199999999999999</v>
      </c>
    </row>
    <row r="3053" spans="23:24" x14ac:dyDescent="0.25">
      <c r="W3053" s="9" t="s">
        <v>1322</v>
      </c>
      <c r="X3053" s="5">
        <v>10.199999999999999</v>
      </c>
    </row>
    <row r="3054" spans="23:24" x14ac:dyDescent="0.25">
      <c r="W3054" s="7">
        <v>16226</v>
      </c>
      <c r="X3054" s="5">
        <v>10.199999999999999</v>
      </c>
    </row>
    <row r="3055" spans="23:24" x14ac:dyDescent="0.25">
      <c r="W3055" s="9" t="s">
        <v>1316</v>
      </c>
      <c r="X3055" s="5">
        <v>10.199999999999999</v>
      </c>
    </row>
    <row r="3056" spans="23:24" x14ac:dyDescent="0.25">
      <c r="W3056" s="7">
        <v>16211</v>
      </c>
      <c r="X3056" s="5">
        <v>10.199999999999999</v>
      </c>
    </row>
    <row r="3057" spans="23:24" x14ac:dyDescent="0.25">
      <c r="W3057" s="9" t="s">
        <v>1310</v>
      </c>
      <c r="X3057" s="5">
        <v>10.199999999999999</v>
      </c>
    </row>
    <row r="3058" spans="23:24" x14ac:dyDescent="0.25">
      <c r="W3058" s="7">
        <v>16641</v>
      </c>
      <c r="X3058" s="5">
        <v>10.199999999999999</v>
      </c>
    </row>
    <row r="3059" spans="23:24" x14ac:dyDescent="0.25">
      <c r="W3059" s="9" t="s">
        <v>1456</v>
      </c>
      <c r="X3059" s="5">
        <v>10.199999999999999</v>
      </c>
    </row>
    <row r="3060" spans="23:24" x14ac:dyDescent="0.25">
      <c r="W3060" s="7">
        <v>16163</v>
      </c>
      <c r="X3060" s="5">
        <v>10.199999999999999</v>
      </c>
    </row>
    <row r="3061" spans="23:24" x14ac:dyDescent="0.25">
      <c r="W3061" s="9" t="s">
        <v>1292</v>
      </c>
      <c r="X3061" s="5">
        <v>10.199999999999999</v>
      </c>
    </row>
    <row r="3062" spans="23:24" x14ac:dyDescent="0.25">
      <c r="W3062" s="7">
        <v>16451</v>
      </c>
      <c r="X3062" s="5">
        <v>10.199999999999999</v>
      </c>
    </row>
    <row r="3063" spans="23:24" x14ac:dyDescent="0.25">
      <c r="W3063" s="9" t="s">
        <v>1395</v>
      </c>
      <c r="X3063" s="5">
        <v>10.199999999999999</v>
      </c>
    </row>
    <row r="3064" spans="23:24" x14ac:dyDescent="0.25">
      <c r="W3064" s="7">
        <v>16612</v>
      </c>
      <c r="X3064" s="5">
        <v>10.199999999999999</v>
      </c>
    </row>
    <row r="3065" spans="23:24" x14ac:dyDescent="0.25">
      <c r="W3065" s="9" t="s">
        <v>1449</v>
      </c>
      <c r="X3065" s="5">
        <v>10.199999999999999</v>
      </c>
    </row>
    <row r="3066" spans="23:24" x14ac:dyDescent="0.25">
      <c r="W3066" s="7">
        <v>15608</v>
      </c>
      <c r="X3066" s="5">
        <v>10.199999999999999</v>
      </c>
    </row>
    <row r="3067" spans="23:24" x14ac:dyDescent="0.25">
      <c r="W3067" s="9" t="s">
        <v>1086</v>
      </c>
      <c r="X3067" s="5">
        <v>10.199999999999999</v>
      </c>
    </row>
    <row r="3068" spans="23:24" x14ac:dyDescent="0.25">
      <c r="W3068" s="7">
        <v>14139</v>
      </c>
      <c r="X3068" s="5">
        <v>10.199999999999999</v>
      </c>
    </row>
    <row r="3069" spans="23:24" x14ac:dyDescent="0.25">
      <c r="W3069" s="9" t="s">
        <v>609</v>
      </c>
      <c r="X3069" s="5">
        <v>10.199999999999999</v>
      </c>
    </row>
    <row r="3070" spans="23:24" x14ac:dyDescent="0.25">
      <c r="W3070" s="7">
        <v>14996</v>
      </c>
      <c r="X3070" s="5">
        <v>10.199999999999999</v>
      </c>
    </row>
    <row r="3071" spans="23:24" x14ac:dyDescent="0.25">
      <c r="W3071" s="9" t="s">
        <v>899</v>
      </c>
      <c r="X3071" s="5">
        <v>10.199999999999999</v>
      </c>
    </row>
    <row r="3072" spans="23:24" x14ac:dyDescent="0.25">
      <c r="W3072" s="7">
        <v>14958</v>
      </c>
      <c r="X3072" s="5">
        <v>10.199999999999999</v>
      </c>
    </row>
    <row r="3073" spans="23:24" x14ac:dyDescent="0.25">
      <c r="W3073" s="9" t="s">
        <v>889</v>
      </c>
      <c r="X3073" s="5">
        <v>10.199999999999999</v>
      </c>
    </row>
    <row r="3074" spans="23:24" x14ac:dyDescent="0.25">
      <c r="W3074" s="7">
        <v>15468</v>
      </c>
      <c r="X3074" s="5">
        <v>10.199999999999999</v>
      </c>
    </row>
    <row r="3075" spans="23:24" x14ac:dyDescent="0.25">
      <c r="W3075" s="9" t="s">
        <v>1037</v>
      </c>
      <c r="X3075" s="5">
        <v>10.199999999999999</v>
      </c>
    </row>
    <row r="3076" spans="23:24" x14ac:dyDescent="0.25">
      <c r="W3076" s="7">
        <v>14237</v>
      </c>
      <c r="X3076" s="5">
        <v>10.199999999999999</v>
      </c>
    </row>
    <row r="3077" spans="23:24" x14ac:dyDescent="0.25">
      <c r="W3077" s="9" t="s">
        <v>644</v>
      </c>
      <c r="X3077" s="5">
        <v>10.199999999999999</v>
      </c>
    </row>
    <row r="3078" spans="23:24" x14ac:dyDescent="0.25">
      <c r="W3078" s="7">
        <v>14329</v>
      </c>
      <c r="X3078" s="5">
        <v>10.199999999999999</v>
      </c>
    </row>
    <row r="3079" spans="23:24" x14ac:dyDescent="0.25">
      <c r="W3079" s="9" t="s">
        <v>672</v>
      </c>
      <c r="X3079" s="5">
        <v>10.199999999999999</v>
      </c>
    </row>
    <row r="3080" spans="23:24" x14ac:dyDescent="0.25">
      <c r="W3080" s="7">
        <v>14745</v>
      </c>
      <c r="X3080" s="5">
        <v>10.199999999999999</v>
      </c>
    </row>
    <row r="3081" spans="23:24" x14ac:dyDescent="0.25">
      <c r="W3081" s="9" t="s">
        <v>823</v>
      </c>
      <c r="X3081" s="5">
        <v>10.199999999999999</v>
      </c>
    </row>
    <row r="3082" spans="23:24" x14ac:dyDescent="0.25">
      <c r="W3082" s="7">
        <v>14878</v>
      </c>
      <c r="X3082" s="5">
        <v>10.199999999999999</v>
      </c>
    </row>
    <row r="3083" spans="23:24" x14ac:dyDescent="0.25">
      <c r="W3083" s="9" t="s">
        <v>865</v>
      </c>
      <c r="X3083" s="5">
        <v>10.199999999999999</v>
      </c>
    </row>
    <row r="3084" spans="23:24" x14ac:dyDescent="0.25">
      <c r="W3084" s="7">
        <v>15064</v>
      </c>
      <c r="X3084" s="5">
        <v>10.199999999999999</v>
      </c>
    </row>
    <row r="3085" spans="23:24" x14ac:dyDescent="0.25">
      <c r="W3085" s="9" t="s">
        <v>929</v>
      </c>
      <c r="X3085" s="5">
        <v>10.199999999999999</v>
      </c>
    </row>
    <row r="3086" spans="23:24" x14ac:dyDescent="0.25">
      <c r="W3086" s="7">
        <v>14776</v>
      </c>
      <c r="X3086" s="5">
        <v>10.199999999999999</v>
      </c>
    </row>
    <row r="3087" spans="23:24" x14ac:dyDescent="0.25">
      <c r="W3087" s="9" t="s">
        <v>833</v>
      </c>
      <c r="X3087" s="5">
        <v>10.199999999999999</v>
      </c>
    </row>
    <row r="3088" spans="23:24" x14ac:dyDescent="0.25">
      <c r="W3088" s="7">
        <v>14588</v>
      </c>
      <c r="X3088" s="5">
        <v>10.199999999999999</v>
      </c>
    </row>
    <row r="3089" spans="23:24" x14ac:dyDescent="0.25">
      <c r="W3089" s="9" t="s">
        <v>766</v>
      </c>
      <c r="X3089" s="5">
        <v>10.199999999999999</v>
      </c>
    </row>
    <row r="3090" spans="23:24" x14ac:dyDescent="0.25">
      <c r="W3090" s="7">
        <v>12810</v>
      </c>
      <c r="X3090" s="5">
        <v>10.199999999999999</v>
      </c>
    </row>
    <row r="3091" spans="23:24" x14ac:dyDescent="0.25">
      <c r="W3091" s="9" t="s">
        <v>165</v>
      </c>
      <c r="X3091" s="5">
        <v>10.199999999999999</v>
      </c>
    </row>
    <row r="3092" spans="23:24" x14ac:dyDescent="0.25">
      <c r="W3092" s="7">
        <v>13055</v>
      </c>
      <c r="X3092" s="5">
        <v>10.199999999999999</v>
      </c>
    </row>
    <row r="3093" spans="23:24" x14ac:dyDescent="0.25">
      <c r="W3093" s="9" t="s">
        <v>245</v>
      </c>
      <c r="X3093" s="5">
        <v>10.199999999999999</v>
      </c>
    </row>
    <row r="3094" spans="23:24" x14ac:dyDescent="0.25">
      <c r="W3094" s="7">
        <v>12377</v>
      </c>
      <c r="X3094" s="5">
        <v>10.199999999999999</v>
      </c>
    </row>
    <row r="3095" spans="23:24" x14ac:dyDescent="0.25">
      <c r="W3095" s="9" t="s">
        <v>13</v>
      </c>
      <c r="X3095" s="5">
        <v>10.199999999999999</v>
      </c>
    </row>
    <row r="3096" spans="23:24" x14ac:dyDescent="0.25">
      <c r="W3096" s="7">
        <v>12687</v>
      </c>
      <c r="X3096" s="5">
        <v>10.199999999999999</v>
      </c>
    </row>
    <row r="3097" spans="23:24" x14ac:dyDescent="0.25">
      <c r="W3097" s="9" t="s">
        <v>114</v>
      </c>
      <c r="X3097" s="5">
        <v>10.199999999999999</v>
      </c>
    </row>
    <row r="3098" spans="23:24" x14ac:dyDescent="0.25">
      <c r="W3098" s="7">
        <v>13625</v>
      </c>
      <c r="X3098" s="5">
        <v>10.199999999999999</v>
      </c>
    </row>
    <row r="3099" spans="23:24" x14ac:dyDescent="0.25">
      <c r="W3099" s="9" t="s">
        <v>438</v>
      </c>
      <c r="X3099" s="5">
        <v>10.199999999999999</v>
      </c>
    </row>
    <row r="3100" spans="23:24" x14ac:dyDescent="0.25">
      <c r="W3100" s="7">
        <v>13721</v>
      </c>
      <c r="X3100" s="5">
        <v>10.199999999999999</v>
      </c>
    </row>
    <row r="3101" spans="23:24" x14ac:dyDescent="0.25">
      <c r="W3101" s="9" t="s">
        <v>471</v>
      </c>
      <c r="X3101" s="5">
        <v>10.199999999999999</v>
      </c>
    </row>
    <row r="3102" spans="23:24" x14ac:dyDescent="0.25">
      <c r="W3102" s="7">
        <v>13712</v>
      </c>
      <c r="X3102" s="5">
        <v>10.199999999999999</v>
      </c>
    </row>
    <row r="3103" spans="23:24" x14ac:dyDescent="0.25">
      <c r="W3103" s="9" t="s">
        <v>466</v>
      </c>
      <c r="X3103" s="5">
        <v>10.199999999999999</v>
      </c>
    </row>
    <row r="3104" spans="23:24" x14ac:dyDescent="0.25">
      <c r="W3104" s="7">
        <v>13213</v>
      </c>
      <c r="X3104" s="5">
        <v>10.199999999999999</v>
      </c>
    </row>
    <row r="3105" spans="23:24" x14ac:dyDescent="0.25">
      <c r="W3105" s="9" t="s">
        <v>306</v>
      </c>
      <c r="X3105" s="5">
        <v>10.199999999999999</v>
      </c>
    </row>
    <row r="3106" spans="23:24" x14ac:dyDescent="0.25">
      <c r="W3106" s="7">
        <v>12957</v>
      </c>
      <c r="X3106" s="5">
        <v>10.199999999999999</v>
      </c>
    </row>
    <row r="3107" spans="23:24" x14ac:dyDescent="0.25">
      <c r="W3107" s="9" t="s">
        <v>213</v>
      </c>
      <c r="X3107" s="5">
        <v>10.199999999999999</v>
      </c>
    </row>
    <row r="3108" spans="23:24" x14ac:dyDescent="0.25">
      <c r="W3108" s="7">
        <v>13911</v>
      </c>
      <c r="X3108" s="5">
        <v>10.199999999999999</v>
      </c>
    </row>
    <row r="3109" spans="23:24" x14ac:dyDescent="0.25">
      <c r="W3109" s="9" t="s">
        <v>532</v>
      </c>
      <c r="X3109" s="5">
        <v>10.199999999999999</v>
      </c>
    </row>
    <row r="3110" spans="23:24" x14ac:dyDescent="0.25">
      <c r="W3110" s="7">
        <v>13124</v>
      </c>
      <c r="X3110" s="5">
        <v>10.199999999999999</v>
      </c>
    </row>
    <row r="3111" spans="23:24" x14ac:dyDescent="0.25">
      <c r="W3111" s="9" t="s">
        <v>272</v>
      </c>
      <c r="X3111" s="5">
        <v>10.199999999999999</v>
      </c>
    </row>
    <row r="3112" spans="23:24" x14ac:dyDescent="0.25">
      <c r="W3112" s="7">
        <v>13513</v>
      </c>
      <c r="X3112" s="5">
        <v>10.199999999999999</v>
      </c>
    </row>
    <row r="3113" spans="23:24" x14ac:dyDescent="0.25">
      <c r="W3113" s="9" t="s">
        <v>396</v>
      </c>
      <c r="X3113" s="5">
        <v>10.199999999999999</v>
      </c>
    </row>
    <row r="3114" spans="23:24" x14ac:dyDescent="0.25">
      <c r="W3114" s="7">
        <v>13424</v>
      </c>
      <c r="X3114" s="5">
        <v>10.199999999999999</v>
      </c>
    </row>
    <row r="3115" spans="23:24" x14ac:dyDescent="0.25">
      <c r="W3115" s="9" t="s">
        <v>367</v>
      </c>
      <c r="X3115" s="5">
        <v>10.199999999999999</v>
      </c>
    </row>
    <row r="3116" spans="23:24" x14ac:dyDescent="0.25">
      <c r="W3116" s="7">
        <v>12347</v>
      </c>
      <c r="X3116" s="5">
        <v>10.199999999999999</v>
      </c>
    </row>
    <row r="3117" spans="23:24" x14ac:dyDescent="0.25">
      <c r="W3117" s="9" t="s">
        <v>5</v>
      </c>
      <c r="X3117" s="5">
        <v>10.199999999999999</v>
      </c>
    </row>
    <row r="3118" spans="23:24" x14ac:dyDescent="0.25">
      <c r="W3118" s="7">
        <v>15295</v>
      </c>
      <c r="X3118" s="5">
        <v>10.149999999999999</v>
      </c>
    </row>
    <row r="3119" spans="23:24" x14ac:dyDescent="0.25">
      <c r="W3119" s="9" t="s">
        <v>990</v>
      </c>
      <c r="X3119" s="5">
        <v>10.149999999999999</v>
      </c>
    </row>
    <row r="3120" spans="23:24" x14ac:dyDescent="0.25">
      <c r="W3120" s="7">
        <v>17362</v>
      </c>
      <c r="X3120" s="5">
        <v>10.08</v>
      </c>
    </row>
    <row r="3121" spans="23:24" x14ac:dyDescent="0.25">
      <c r="W3121" s="9" t="s">
        <v>1722</v>
      </c>
      <c r="X3121" s="5">
        <v>10.08</v>
      </c>
    </row>
    <row r="3122" spans="23:24" x14ac:dyDescent="0.25">
      <c r="W3122" s="7">
        <v>17244</v>
      </c>
      <c r="X3122" s="5">
        <v>10.08</v>
      </c>
    </row>
    <row r="3123" spans="23:24" x14ac:dyDescent="0.25">
      <c r="W3123" s="9" t="s">
        <v>1681</v>
      </c>
      <c r="X3123" s="5">
        <v>10.08</v>
      </c>
    </row>
    <row r="3124" spans="23:24" x14ac:dyDescent="0.25">
      <c r="W3124" s="7">
        <v>16563</v>
      </c>
      <c r="X3124" s="5">
        <v>10.08</v>
      </c>
    </row>
    <row r="3125" spans="23:24" x14ac:dyDescent="0.25">
      <c r="W3125" s="9" t="s">
        <v>1435</v>
      </c>
      <c r="X3125" s="5">
        <v>10.08</v>
      </c>
    </row>
    <row r="3126" spans="23:24" x14ac:dyDescent="0.25">
      <c r="W3126" s="7">
        <v>15857</v>
      </c>
      <c r="X3126" s="5">
        <v>10.08</v>
      </c>
    </row>
    <row r="3127" spans="23:24" x14ac:dyDescent="0.25">
      <c r="W3127" s="9" t="s">
        <v>1172</v>
      </c>
      <c r="X3127" s="5">
        <v>10.08</v>
      </c>
    </row>
    <row r="3128" spans="23:24" x14ac:dyDescent="0.25">
      <c r="W3128" s="7">
        <v>14510</v>
      </c>
      <c r="X3128" s="5">
        <v>10.08</v>
      </c>
    </row>
    <row r="3129" spans="23:24" x14ac:dyDescent="0.25">
      <c r="W3129" s="9" t="s">
        <v>733</v>
      </c>
      <c r="X3129" s="5">
        <v>10.08</v>
      </c>
    </row>
    <row r="3130" spans="23:24" x14ac:dyDescent="0.25">
      <c r="W3130" s="7">
        <v>14876</v>
      </c>
      <c r="X3130" s="5">
        <v>10.08</v>
      </c>
    </row>
    <row r="3131" spans="23:24" x14ac:dyDescent="0.25">
      <c r="W3131" s="9" t="s">
        <v>863</v>
      </c>
      <c r="X3131" s="5">
        <v>10.08</v>
      </c>
    </row>
    <row r="3132" spans="23:24" x14ac:dyDescent="0.25">
      <c r="W3132" s="7">
        <v>13458</v>
      </c>
      <c r="X3132" s="5">
        <v>10.08</v>
      </c>
    </row>
    <row r="3133" spans="23:24" x14ac:dyDescent="0.25">
      <c r="W3133" s="9" t="s">
        <v>379</v>
      </c>
      <c r="X3133" s="5">
        <v>10.08</v>
      </c>
    </row>
    <row r="3134" spans="23:24" x14ac:dyDescent="0.25">
      <c r="W3134" s="7">
        <v>12670</v>
      </c>
      <c r="X3134" s="5">
        <v>10.08</v>
      </c>
    </row>
    <row r="3135" spans="23:24" x14ac:dyDescent="0.25">
      <c r="W3135" s="9" t="s">
        <v>107</v>
      </c>
      <c r="X3135" s="5">
        <v>10.08</v>
      </c>
    </row>
    <row r="3136" spans="23:24" x14ac:dyDescent="0.25">
      <c r="W3136" s="7">
        <v>17860</v>
      </c>
      <c r="X3136" s="5">
        <v>10</v>
      </c>
    </row>
    <row r="3137" spans="23:24" x14ac:dyDescent="0.25">
      <c r="W3137" s="9" t="s">
        <v>1901</v>
      </c>
      <c r="X3137" s="5">
        <v>10</v>
      </c>
    </row>
    <row r="3138" spans="23:24" x14ac:dyDescent="0.25">
      <c r="W3138" s="7">
        <v>17706</v>
      </c>
      <c r="X3138" s="5">
        <v>10</v>
      </c>
    </row>
    <row r="3139" spans="23:24" x14ac:dyDescent="0.25">
      <c r="W3139" s="9" t="s">
        <v>1845</v>
      </c>
      <c r="X3139" s="5">
        <v>10</v>
      </c>
    </row>
    <row r="3140" spans="23:24" x14ac:dyDescent="0.25">
      <c r="W3140" s="7">
        <v>16343</v>
      </c>
      <c r="X3140" s="5">
        <v>10</v>
      </c>
    </row>
    <row r="3141" spans="23:24" x14ac:dyDescent="0.25">
      <c r="W3141" s="9" t="s">
        <v>1355</v>
      </c>
      <c r="X3141" s="5">
        <v>10</v>
      </c>
    </row>
    <row r="3142" spans="23:24" x14ac:dyDescent="0.25">
      <c r="W3142" s="7">
        <v>13173</v>
      </c>
      <c r="X3142" s="5">
        <v>10</v>
      </c>
    </row>
    <row r="3143" spans="23:24" x14ac:dyDescent="0.25">
      <c r="W3143" s="9" t="s">
        <v>292</v>
      </c>
      <c r="X3143" s="5">
        <v>10</v>
      </c>
    </row>
    <row r="3144" spans="23:24" x14ac:dyDescent="0.25">
      <c r="W3144" s="7">
        <v>17582</v>
      </c>
      <c r="X3144" s="5">
        <v>9.9499999999999993</v>
      </c>
    </row>
    <row r="3145" spans="23:24" x14ac:dyDescent="0.25">
      <c r="W3145" s="9" t="s">
        <v>1796</v>
      </c>
      <c r="X3145" s="5">
        <v>9.9499999999999993</v>
      </c>
    </row>
    <row r="3146" spans="23:24" x14ac:dyDescent="0.25">
      <c r="W3146" s="7">
        <v>17651</v>
      </c>
      <c r="X3146" s="5">
        <v>9.9499999999999993</v>
      </c>
    </row>
    <row r="3147" spans="23:24" x14ac:dyDescent="0.25">
      <c r="W3147" s="9" t="s">
        <v>1821</v>
      </c>
      <c r="X3147" s="5">
        <v>9.9499999999999993</v>
      </c>
    </row>
    <row r="3148" spans="23:24" x14ac:dyDescent="0.25">
      <c r="W3148" s="7">
        <v>18093</v>
      </c>
      <c r="X3148" s="5">
        <v>9.9499999999999993</v>
      </c>
    </row>
    <row r="3149" spans="23:24" x14ac:dyDescent="0.25">
      <c r="W3149" s="9" t="s">
        <v>1984</v>
      </c>
      <c r="X3149" s="5">
        <v>9.9499999999999993</v>
      </c>
    </row>
    <row r="3150" spans="23:24" x14ac:dyDescent="0.25">
      <c r="W3150" s="7">
        <v>16535</v>
      </c>
      <c r="X3150" s="5">
        <v>9.9499999999999993</v>
      </c>
    </row>
    <row r="3151" spans="23:24" x14ac:dyDescent="0.25">
      <c r="W3151" s="9" t="s">
        <v>1421</v>
      </c>
      <c r="X3151" s="5">
        <v>9.9499999999999993</v>
      </c>
    </row>
    <row r="3152" spans="23:24" x14ac:dyDescent="0.25">
      <c r="W3152" s="7">
        <v>15068</v>
      </c>
      <c r="X3152" s="5">
        <v>9.9499999999999993</v>
      </c>
    </row>
    <row r="3153" spans="23:24" x14ac:dyDescent="0.25">
      <c r="W3153" s="9" t="s">
        <v>931</v>
      </c>
      <c r="X3153" s="5">
        <v>9.9499999999999993</v>
      </c>
    </row>
    <row r="3154" spans="23:24" x14ac:dyDescent="0.25">
      <c r="W3154" s="7">
        <v>13195</v>
      </c>
      <c r="X3154" s="5">
        <v>9.9499999999999993</v>
      </c>
    </row>
    <row r="3155" spans="23:24" x14ac:dyDescent="0.25">
      <c r="W3155" s="9" t="s">
        <v>300</v>
      </c>
      <c r="X3155" s="5">
        <v>9.9499999999999993</v>
      </c>
    </row>
    <row r="3156" spans="23:24" x14ac:dyDescent="0.25">
      <c r="W3156" s="7">
        <v>17962</v>
      </c>
      <c r="X3156" s="5">
        <v>9.9</v>
      </c>
    </row>
    <row r="3157" spans="23:24" x14ac:dyDescent="0.25">
      <c r="W3157" s="9" t="s">
        <v>1930</v>
      </c>
      <c r="X3157" s="5">
        <v>9.9</v>
      </c>
    </row>
    <row r="3158" spans="23:24" x14ac:dyDescent="0.25">
      <c r="W3158" s="7">
        <v>16577</v>
      </c>
      <c r="X3158" s="5">
        <v>9.9</v>
      </c>
    </row>
    <row r="3159" spans="23:24" x14ac:dyDescent="0.25">
      <c r="W3159" s="9" t="s">
        <v>1439</v>
      </c>
      <c r="X3159" s="5">
        <v>9.9</v>
      </c>
    </row>
    <row r="3160" spans="23:24" x14ac:dyDescent="0.25">
      <c r="W3160" s="7">
        <v>16521</v>
      </c>
      <c r="X3160" s="5">
        <v>9.9</v>
      </c>
    </row>
    <row r="3161" spans="23:24" x14ac:dyDescent="0.25">
      <c r="W3161" s="9" t="s">
        <v>1417</v>
      </c>
      <c r="X3161" s="5">
        <v>9.9</v>
      </c>
    </row>
    <row r="3162" spans="23:24" x14ac:dyDescent="0.25">
      <c r="W3162" s="7">
        <v>16768</v>
      </c>
      <c r="X3162" s="5">
        <v>9.9</v>
      </c>
    </row>
    <row r="3163" spans="23:24" x14ac:dyDescent="0.25">
      <c r="W3163" s="9" t="s">
        <v>1501</v>
      </c>
      <c r="X3163" s="5">
        <v>9.9</v>
      </c>
    </row>
    <row r="3164" spans="23:24" x14ac:dyDescent="0.25">
      <c r="W3164" s="7">
        <v>15022</v>
      </c>
      <c r="X3164" s="5">
        <v>9.9</v>
      </c>
    </row>
    <row r="3165" spans="23:24" x14ac:dyDescent="0.25">
      <c r="W3165" s="9" t="s">
        <v>908</v>
      </c>
      <c r="X3165" s="5">
        <v>9.9</v>
      </c>
    </row>
    <row r="3166" spans="23:24" x14ac:dyDescent="0.25">
      <c r="W3166" s="7">
        <v>14470</v>
      </c>
      <c r="X3166" s="5">
        <v>9.9</v>
      </c>
    </row>
    <row r="3167" spans="23:24" x14ac:dyDescent="0.25">
      <c r="W3167" s="9" t="s">
        <v>714</v>
      </c>
      <c r="X3167" s="5">
        <v>9.9</v>
      </c>
    </row>
    <row r="3168" spans="23:24" x14ac:dyDescent="0.25">
      <c r="W3168" s="7">
        <v>12829</v>
      </c>
      <c r="X3168" s="5">
        <v>9.9</v>
      </c>
    </row>
    <row r="3169" spans="23:24" x14ac:dyDescent="0.25">
      <c r="W3169" s="9" t="s">
        <v>169</v>
      </c>
      <c r="X3169" s="5">
        <v>9.9</v>
      </c>
    </row>
    <row r="3170" spans="23:24" x14ac:dyDescent="0.25">
      <c r="W3170" s="7">
        <v>13190</v>
      </c>
      <c r="X3170" s="5">
        <v>9.9</v>
      </c>
    </row>
    <row r="3171" spans="23:24" x14ac:dyDescent="0.25">
      <c r="W3171" s="9" t="s">
        <v>298</v>
      </c>
      <c r="X3171" s="5">
        <v>9.9</v>
      </c>
    </row>
    <row r="3172" spans="23:24" x14ac:dyDescent="0.25">
      <c r="W3172" s="7">
        <v>17142</v>
      </c>
      <c r="X3172" s="5">
        <v>9.8999999999999986</v>
      </c>
    </row>
    <row r="3173" spans="23:24" x14ac:dyDescent="0.25">
      <c r="W3173" s="9" t="s">
        <v>1637</v>
      </c>
      <c r="X3173" s="5">
        <v>9.8999999999999986</v>
      </c>
    </row>
    <row r="3174" spans="23:24" x14ac:dyDescent="0.25">
      <c r="W3174" s="7">
        <v>15474</v>
      </c>
      <c r="X3174" s="5">
        <v>9.8999999999999986</v>
      </c>
    </row>
    <row r="3175" spans="23:24" x14ac:dyDescent="0.25">
      <c r="W3175" s="9" t="s">
        <v>1039</v>
      </c>
      <c r="X3175" s="5">
        <v>9.8999999999999986</v>
      </c>
    </row>
    <row r="3176" spans="23:24" x14ac:dyDescent="0.25">
      <c r="W3176" s="7">
        <v>13181</v>
      </c>
      <c r="X3176" s="5">
        <v>9.8999999999999986</v>
      </c>
    </row>
    <row r="3177" spans="23:24" x14ac:dyDescent="0.25">
      <c r="W3177" s="9" t="s">
        <v>296</v>
      </c>
      <c r="X3177" s="5">
        <v>9.8999999999999986</v>
      </c>
    </row>
    <row r="3178" spans="23:24" x14ac:dyDescent="0.25">
      <c r="W3178" s="7">
        <v>12974</v>
      </c>
      <c r="X3178" s="5">
        <v>9.8999999999999986</v>
      </c>
    </row>
    <row r="3179" spans="23:24" x14ac:dyDescent="0.25">
      <c r="W3179" s="9" t="s">
        <v>218</v>
      </c>
      <c r="X3179" s="5">
        <v>9.8999999999999986</v>
      </c>
    </row>
    <row r="3180" spans="23:24" x14ac:dyDescent="0.25">
      <c r="W3180" s="7">
        <v>12573</v>
      </c>
      <c r="X3180" s="5">
        <v>9.8999999999999986</v>
      </c>
    </row>
    <row r="3181" spans="23:24" x14ac:dyDescent="0.25">
      <c r="W3181" s="9" t="s">
        <v>83</v>
      </c>
      <c r="X3181" s="5">
        <v>9.8999999999999986</v>
      </c>
    </row>
    <row r="3182" spans="23:24" x14ac:dyDescent="0.25">
      <c r="W3182" s="7">
        <v>14466</v>
      </c>
      <c r="X3182" s="5">
        <v>9.75</v>
      </c>
    </row>
    <row r="3183" spans="23:24" x14ac:dyDescent="0.25">
      <c r="W3183" s="9" t="s">
        <v>710</v>
      </c>
      <c r="X3183" s="5">
        <v>9.75</v>
      </c>
    </row>
    <row r="3184" spans="23:24" x14ac:dyDescent="0.25">
      <c r="W3184" s="7">
        <v>14953</v>
      </c>
      <c r="X3184" s="5">
        <v>9.75</v>
      </c>
    </row>
    <row r="3185" spans="23:24" x14ac:dyDescent="0.25">
      <c r="W3185" s="9" t="s">
        <v>888</v>
      </c>
      <c r="X3185" s="5">
        <v>9.75</v>
      </c>
    </row>
    <row r="3186" spans="23:24" x14ac:dyDescent="0.25">
      <c r="W3186" s="7">
        <v>15021</v>
      </c>
      <c r="X3186" s="5">
        <v>9.65</v>
      </c>
    </row>
    <row r="3187" spans="23:24" x14ac:dyDescent="0.25">
      <c r="W3187" s="9" t="s">
        <v>907</v>
      </c>
      <c r="X3187" s="5">
        <v>9.65</v>
      </c>
    </row>
    <row r="3188" spans="23:24" x14ac:dyDescent="0.25">
      <c r="W3188" s="7">
        <v>17315</v>
      </c>
      <c r="X3188" s="5">
        <v>9.5500000000000007</v>
      </c>
    </row>
    <row r="3189" spans="23:24" x14ac:dyDescent="0.25">
      <c r="W3189" s="9" t="s">
        <v>1705</v>
      </c>
      <c r="X3189" s="5">
        <v>9.5500000000000007</v>
      </c>
    </row>
    <row r="3190" spans="23:24" x14ac:dyDescent="0.25">
      <c r="W3190" s="7">
        <v>15751</v>
      </c>
      <c r="X3190" s="5">
        <v>9.33</v>
      </c>
    </row>
    <row r="3191" spans="23:24" x14ac:dyDescent="0.25">
      <c r="W3191" s="9" t="s">
        <v>1137</v>
      </c>
      <c r="X3191" s="5">
        <v>9.33</v>
      </c>
    </row>
    <row r="3192" spans="23:24" x14ac:dyDescent="0.25">
      <c r="W3192" s="7">
        <v>14562</v>
      </c>
      <c r="X3192" s="5">
        <v>9.3000000000000007</v>
      </c>
    </row>
    <row r="3193" spans="23:24" x14ac:dyDescent="0.25">
      <c r="W3193" s="9" t="s">
        <v>755</v>
      </c>
      <c r="X3193" s="5">
        <v>9.3000000000000007</v>
      </c>
    </row>
    <row r="3194" spans="23:24" x14ac:dyDescent="0.25">
      <c r="W3194" s="7">
        <v>16931</v>
      </c>
      <c r="X3194" s="5">
        <v>9.25</v>
      </c>
    </row>
    <row r="3195" spans="23:24" x14ac:dyDescent="0.25">
      <c r="W3195" s="9" t="s">
        <v>1561</v>
      </c>
      <c r="X3195" s="5">
        <v>9.25</v>
      </c>
    </row>
    <row r="3196" spans="23:24" x14ac:dyDescent="0.25">
      <c r="W3196" s="7">
        <v>16731</v>
      </c>
      <c r="X3196" s="5">
        <v>9.25</v>
      </c>
    </row>
    <row r="3197" spans="23:24" x14ac:dyDescent="0.25">
      <c r="W3197" s="9" t="s">
        <v>1490</v>
      </c>
      <c r="X3197" s="5">
        <v>9.25</v>
      </c>
    </row>
    <row r="3198" spans="23:24" x14ac:dyDescent="0.25">
      <c r="W3198" s="7">
        <v>16774</v>
      </c>
      <c r="X3198" s="5">
        <v>9.1999999999999993</v>
      </c>
    </row>
    <row r="3199" spans="23:24" x14ac:dyDescent="0.25">
      <c r="W3199" s="9" t="s">
        <v>1505</v>
      </c>
      <c r="X3199" s="5">
        <v>9.1999999999999993</v>
      </c>
    </row>
    <row r="3200" spans="23:24" x14ac:dyDescent="0.25">
      <c r="W3200" s="7">
        <v>14375</v>
      </c>
      <c r="X3200" s="5">
        <v>9.15</v>
      </c>
    </row>
    <row r="3201" spans="23:24" x14ac:dyDescent="0.25">
      <c r="W3201" s="9" t="s">
        <v>678</v>
      </c>
      <c r="X3201" s="5">
        <v>9.15</v>
      </c>
    </row>
    <row r="3202" spans="23:24" x14ac:dyDescent="0.25">
      <c r="W3202" s="7">
        <v>15276</v>
      </c>
      <c r="X3202" s="5">
        <v>9.1499999999999986</v>
      </c>
    </row>
    <row r="3203" spans="23:24" x14ac:dyDescent="0.25">
      <c r="W3203" s="9" t="s">
        <v>986</v>
      </c>
      <c r="X3203" s="5">
        <v>9.1499999999999986</v>
      </c>
    </row>
    <row r="3204" spans="23:24" x14ac:dyDescent="0.25">
      <c r="W3204" s="7">
        <v>16109</v>
      </c>
      <c r="X3204" s="5">
        <v>9.120000000000001</v>
      </c>
    </row>
    <row r="3205" spans="23:24" x14ac:dyDescent="0.25">
      <c r="W3205" s="9" t="s">
        <v>1271</v>
      </c>
      <c r="X3205" s="5">
        <v>9.120000000000001</v>
      </c>
    </row>
    <row r="3206" spans="23:24" x14ac:dyDescent="0.25">
      <c r="W3206" s="7">
        <v>13233</v>
      </c>
      <c r="X3206" s="5">
        <v>9.120000000000001</v>
      </c>
    </row>
    <row r="3207" spans="23:24" x14ac:dyDescent="0.25">
      <c r="W3207" s="9" t="s">
        <v>309</v>
      </c>
      <c r="X3207" s="5">
        <v>9.120000000000001</v>
      </c>
    </row>
    <row r="3208" spans="23:24" x14ac:dyDescent="0.25">
      <c r="W3208" s="7">
        <v>16283</v>
      </c>
      <c r="X3208" s="5">
        <v>9.1000000000000014</v>
      </c>
    </row>
    <row r="3209" spans="23:24" x14ac:dyDescent="0.25">
      <c r="W3209" s="9" t="s">
        <v>1339</v>
      </c>
      <c r="X3209" s="5">
        <v>9.1000000000000014</v>
      </c>
    </row>
    <row r="3210" spans="23:24" x14ac:dyDescent="0.25">
      <c r="W3210" s="7">
        <v>15861</v>
      </c>
      <c r="X3210" s="5">
        <v>9</v>
      </c>
    </row>
    <row r="3211" spans="23:24" x14ac:dyDescent="0.25">
      <c r="W3211" s="9" t="s">
        <v>1175</v>
      </c>
      <c r="X3211" s="5">
        <v>9</v>
      </c>
    </row>
    <row r="3212" spans="23:24" x14ac:dyDescent="0.25">
      <c r="W3212" s="7">
        <v>14525</v>
      </c>
      <c r="X3212" s="5">
        <v>9</v>
      </c>
    </row>
    <row r="3213" spans="23:24" x14ac:dyDescent="0.25">
      <c r="W3213" s="9" t="s">
        <v>739</v>
      </c>
      <c r="X3213" s="5">
        <v>9</v>
      </c>
    </row>
    <row r="3214" spans="23:24" x14ac:dyDescent="0.25">
      <c r="W3214" s="7">
        <v>14301</v>
      </c>
      <c r="X3214" s="5">
        <v>9</v>
      </c>
    </row>
    <row r="3215" spans="23:24" x14ac:dyDescent="0.25">
      <c r="W3215" s="9" t="s">
        <v>666</v>
      </c>
      <c r="X3215" s="5">
        <v>9</v>
      </c>
    </row>
    <row r="3216" spans="23:24" x14ac:dyDescent="0.25">
      <c r="W3216" s="7">
        <v>17720</v>
      </c>
      <c r="X3216" s="5">
        <v>8.9499999999999993</v>
      </c>
    </row>
    <row r="3217" spans="23:24" x14ac:dyDescent="0.25">
      <c r="W3217" s="9" t="s">
        <v>1850</v>
      </c>
      <c r="X3217" s="5">
        <v>8.9499999999999993</v>
      </c>
    </row>
    <row r="3218" spans="23:24" x14ac:dyDescent="0.25">
      <c r="W3218" s="7">
        <v>15652</v>
      </c>
      <c r="X3218" s="5">
        <v>8.9499999999999993</v>
      </c>
    </row>
    <row r="3219" spans="23:24" x14ac:dyDescent="0.25">
      <c r="W3219" s="9" t="s">
        <v>1105</v>
      </c>
      <c r="X3219" s="5">
        <v>8.9499999999999993</v>
      </c>
    </row>
    <row r="3220" spans="23:24" x14ac:dyDescent="0.25">
      <c r="W3220" s="7">
        <v>12782</v>
      </c>
      <c r="X3220" s="5">
        <v>8.9499999999999993</v>
      </c>
    </row>
    <row r="3221" spans="23:24" x14ac:dyDescent="0.25">
      <c r="W3221" s="9" t="s">
        <v>153</v>
      </c>
      <c r="X3221" s="5">
        <v>8.9499999999999993</v>
      </c>
    </row>
    <row r="3222" spans="23:24" x14ac:dyDescent="0.25">
      <c r="W3222" s="7">
        <v>12785</v>
      </c>
      <c r="X3222" s="5">
        <v>8.9499999999999993</v>
      </c>
    </row>
    <row r="3223" spans="23:24" x14ac:dyDescent="0.25">
      <c r="W3223" s="9" t="s">
        <v>155</v>
      </c>
      <c r="X3223" s="5">
        <v>8.9499999999999993</v>
      </c>
    </row>
    <row r="3224" spans="23:24" x14ac:dyDescent="0.25">
      <c r="W3224" s="7">
        <v>16922</v>
      </c>
      <c r="X3224" s="5">
        <v>8.8500000000000014</v>
      </c>
    </row>
    <row r="3225" spans="23:24" x14ac:dyDescent="0.25">
      <c r="W3225" s="9" t="s">
        <v>1558</v>
      </c>
      <c r="X3225" s="5">
        <v>8.8500000000000014</v>
      </c>
    </row>
    <row r="3226" spans="23:24" x14ac:dyDescent="0.25">
      <c r="W3226" s="7">
        <v>14821</v>
      </c>
      <c r="X3226" s="5">
        <v>8.8500000000000014</v>
      </c>
    </row>
    <row r="3227" spans="23:24" x14ac:dyDescent="0.25">
      <c r="W3227" s="9" t="s">
        <v>844</v>
      </c>
      <c r="X3227" s="5">
        <v>8.8500000000000014</v>
      </c>
    </row>
    <row r="3228" spans="23:24" x14ac:dyDescent="0.25">
      <c r="W3228" s="7">
        <v>17992</v>
      </c>
      <c r="X3228" s="5">
        <v>8.82</v>
      </c>
    </row>
    <row r="3229" spans="23:24" x14ac:dyDescent="0.25">
      <c r="W3229" s="9" t="s">
        <v>1946</v>
      </c>
      <c r="X3229" s="5">
        <v>8.82</v>
      </c>
    </row>
    <row r="3230" spans="23:24" x14ac:dyDescent="0.25">
      <c r="W3230" s="7">
        <v>18196</v>
      </c>
      <c r="X3230" s="5">
        <v>8.7900000000000009</v>
      </c>
    </row>
    <row r="3231" spans="23:24" x14ac:dyDescent="0.25">
      <c r="W3231" s="9" t="s">
        <v>2012</v>
      </c>
      <c r="X3231" s="5">
        <v>8.7900000000000009</v>
      </c>
    </row>
    <row r="3232" spans="23:24" x14ac:dyDescent="0.25">
      <c r="W3232" s="7">
        <v>14662</v>
      </c>
      <c r="X3232" s="5">
        <v>8.75</v>
      </c>
    </row>
    <row r="3233" spans="23:24" x14ac:dyDescent="0.25">
      <c r="W3233" s="9" t="s">
        <v>795</v>
      </c>
      <c r="X3233" s="5">
        <v>8.75</v>
      </c>
    </row>
    <row r="3234" spans="23:24" x14ac:dyDescent="0.25">
      <c r="W3234" s="7">
        <v>13443</v>
      </c>
      <c r="X3234" s="5">
        <v>8.75</v>
      </c>
    </row>
    <row r="3235" spans="23:24" x14ac:dyDescent="0.25">
      <c r="W3235" s="9" t="s">
        <v>374</v>
      </c>
      <c r="X3235" s="5">
        <v>8.75</v>
      </c>
    </row>
    <row r="3236" spans="23:24" x14ac:dyDescent="0.25">
      <c r="W3236" s="7">
        <v>17123</v>
      </c>
      <c r="X3236" s="5">
        <v>8.6999999999999993</v>
      </c>
    </row>
    <row r="3237" spans="23:24" x14ac:dyDescent="0.25">
      <c r="W3237" s="9" t="s">
        <v>1629</v>
      </c>
      <c r="X3237" s="5">
        <v>8.6999999999999993</v>
      </c>
    </row>
    <row r="3238" spans="23:24" x14ac:dyDescent="0.25">
      <c r="W3238" s="7">
        <v>18285</v>
      </c>
      <c r="X3238" s="5">
        <v>8.6999999999999993</v>
      </c>
    </row>
    <row r="3239" spans="23:24" x14ac:dyDescent="0.25">
      <c r="W3239" s="9" t="s">
        <v>2041</v>
      </c>
      <c r="X3239" s="5">
        <v>8.6999999999999993</v>
      </c>
    </row>
    <row r="3240" spans="23:24" x14ac:dyDescent="0.25">
      <c r="W3240" s="7">
        <v>16937</v>
      </c>
      <c r="X3240" s="5">
        <v>8.6</v>
      </c>
    </row>
    <row r="3241" spans="23:24" x14ac:dyDescent="0.25">
      <c r="W3241" s="9" t="s">
        <v>1566</v>
      </c>
      <c r="X3241" s="5">
        <v>8.6</v>
      </c>
    </row>
    <row r="3242" spans="23:24" x14ac:dyDescent="0.25">
      <c r="W3242" s="7">
        <v>16411</v>
      </c>
      <c r="X3242" s="5">
        <v>8.5500000000000007</v>
      </c>
    </row>
    <row r="3243" spans="23:24" x14ac:dyDescent="0.25">
      <c r="W3243" s="9" t="s">
        <v>1381</v>
      </c>
      <c r="X3243" s="5">
        <v>8.5500000000000007</v>
      </c>
    </row>
    <row r="3244" spans="23:24" x14ac:dyDescent="0.25">
      <c r="W3244" s="7">
        <v>14344</v>
      </c>
      <c r="X3244" s="5">
        <v>8.5500000000000007</v>
      </c>
    </row>
    <row r="3245" spans="23:24" x14ac:dyDescent="0.25">
      <c r="W3245" s="9" t="s">
        <v>675</v>
      </c>
      <c r="X3245" s="5">
        <v>8.5500000000000007</v>
      </c>
    </row>
    <row r="3246" spans="23:24" x14ac:dyDescent="0.25">
      <c r="W3246" s="7">
        <v>17309</v>
      </c>
      <c r="X3246" s="5">
        <v>8.5</v>
      </c>
    </row>
    <row r="3247" spans="23:24" x14ac:dyDescent="0.25">
      <c r="W3247" s="9" t="s">
        <v>1702</v>
      </c>
      <c r="X3247" s="5">
        <v>8.5</v>
      </c>
    </row>
    <row r="3248" spans="23:24" x14ac:dyDescent="0.25">
      <c r="W3248" s="7">
        <v>17323</v>
      </c>
      <c r="X3248" s="5">
        <v>8.5</v>
      </c>
    </row>
    <row r="3249" spans="23:24" x14ac:dyDescent="0.25">
      <c r="W3249" s="9" t="s">
        <v>1709</v>
      </c>
      <c r="X3249" s="5">
        <v>8.5</v>
      </c>
    </row>
    <row r="3250" spans="23:24" x14ac:dyDescent="0.25">
      <c r="W3250" s="7">
        <v>17375</v>
      </c>
      <c r="X3250" s="5">
        <v>8.5</v>
      </c>
    </row>
    <row r="3251" spans="23:24" x14ac:dyDescent="0.25">
      <c r="W3251" s="9" t="s">
        <v>1728</v>
      </c>
      <c r="X3251" s="5">
        <v>8.5</v>
      </c>
    </row>
    <row r="3252" spans="23:24" x14ac:dyDescent="0.25">
      <c r="W3252" s="7">
        <v>15259</v>
      </c>
      <c r="X3252" s="5">
        <v>8.5</v>
      </c>
    </row>
    <row r="3253" spans="23:24" x14ac:dyDescent="0.25">
      <c r="W3253" s="9" t="s">
        <v>980</v>
      </c>
      <c r="X3253" s="5">
        <v>8.5</v>
      </c>
    </row>
    <row r="3254" spans="23:24" x14ac:dyDescent="0.25">
      <c r="W3254" s="7">
        <v>13574</v>
      </c>
      <c r="X3254" s="5">
        <v>8.5</v>
      </c>
    </row>
    <row r="3255" spans="23:24" x14ac:dyDescent="0.25">
      <c r="W3255" s="9" t="s">
        <v>419</v>
      </c>
      <c r="X3255" s="5">
        <v>8.5</v>
      </c>
    </row>
    <row r="3256" spans="23:24" x14ac:dyDescent="0.25">
      <c r="W3256" s="7">
        <v>12728</v>
      </c>
      <c r="X3256" s="5">
        <v>8.5</v>
      </c>
    </row>
    <row r="3257" spans="23:24" x14ac:dyDescent="0.25">
      <c r="W3257" s="9" t="s">
        <v>130</v>
      </c>
      <c r="X3257" s="5">
        <v>8.5</v>
      </c>
    </row>
    <row r="3258" spans="23:24" x14ac:dyDescent="0.25">
      <c r="W3258" s="7">
        <v>17243</v>
      </c>
      <c r="X3258" s="5">
        <v>8.4700000000000006</v>
      </c>
    </row>
    <row r="3259" spans="23:24" x14ac:dyDescent="0.25">
      <c r="W3259" s="9" t="s">
        <v>1680</v>
      </c>
      <c r="X3259" s="5">
        <v>8.4700000000000006</v>
      </c>
    </row>
    <row r="3260" spans="23:24" x14ac:dyDescent="0.25">
      <c r="W3260" s="7">
        <v>16372</v>
      </c>
      <c r="X3260" s="5">
        <v>8.4499999999999993</v>
      </c>
    </row>
    <row r="3261" spans="23:24" x14ac:dyDescent="0.25">
      <c r="W3261" s="9" t="s">
        <v>1362</v>
      </c>
      <c r="X3261" s="5">
        <v>8.4499999999999993</v>
      </c>
    </row>
    <row r="3262" spans="23:24" x14ac:dyDescent="0.25">
      <c r="W3262" s="7">
        <v>16259</v>
      </c>
      <c r="X3262" s="5">
        <v>8.4499999999999993</v>
      </c>
    </row>
    <row r="3263" spans="23:24" x14ac:dyDescent="0.25">
      <c r="W3263" s="9" t="s">
        <v>1329</v>
      </c>
      <c r="X3263" s="5">
        <v>8.4499999999999993</v>
      </c>
    </row>
    <row r="3264" spans="23:24" x14ac:dyDescent="0.25">
      <c r="W3264" s="7">
        <v>15046</v>
      </c>
      <c r="X3264" s="5">
        <v>8.4499999999999993</v>
      </c>
    </row>
    <row r="3265" spans="23:24" x14ac:dyDescent="0.25">
      <c r="W3265" s="9" t="s">
        <v>922</v>
      </c>
      <c r="X3265" s="5">
        <v>8.4499999999999993</v>
      </c>
    </row>
    <row r="3266" spans="23:24" x14ac:dyDescent="0.25">
      <c r="W3266" s="7">
        <v>17555</v>
      </c>
      <c r="X3266" s="5">
        <v>8.4</v>
      </c>
    </row>
    <row r="3267" spans="23:24" x14ac:dyDescent="0.25">
      <c r="W3267" s="9" t="s">
        <v>1785</v>
      </c>
      <c r="X3267" s="5">
        <v>8.4</v>
      </c>
    </row>
    <row r="3268" spans="23:24" x14ac:dyDescent="0.25">
      <c r="W3268" s="7">
        <v>17878</v>
      </c>
      <c r="X3268" s="5">
        <v>8.4</v>
      </c>
    </row>
    <row r="3269" spans="23:24" x14ac:dyDescent="0.25">
      <c r="W3269" s="9" t="s">
        <v>1909</v>
      </c>
      <c r="X3269" s="5">
        <v>8.4</v>
      </c>
    </row>
    <row r="3270" spans="23:24" x14ac:dyDescent="0.25">
      <c r="W3270" s="7">
        <v>14450</v>
      </c>
      <c r="X3270" s="5">
        <v>8.4</v>
      </c>
    </row>
    <row r="3271" spans="23:24" x14ac:dyDescent="0.25">
      <c r="W3271" s="9" t="s">
        <v>703</v>
      </c>
      <c r="X3271" s="5">
        <v>8.4</v>
      </c>
    </row>
    <row r="3272" spans="23:24" x14ac:dyDescent="0.25">
      <c r="W3272" s="7">
        <v>15003</v>
      </c>
      <c r="X3272" s="5">
        <v>8.3999999999999986</v>
      </c>
    </row>
    <row r="3273" spans="23:24" x14ac:dyDescent="0.25">
      <c r="W3273" s="9" t="s">
        <v>901</v>
      </c>
      <c r="X3273" s="5">
        <v>8.3999999999999986</v>
      </c>
    </row>
    <row r="3274" spans="23:24" x14ac:dyDescent="0.25">
      <c r="W3274" s="7">
        <v>16204</v>
      </c>
      <c r="X3274" s="5">
        <v>8.31</v>
      </c>
    </row>
    <row r="3275" spans="23:24" x14ac:dyDescent="0.25">
      <c r="W3275" s="9" t="s">
        <v>1305</v>
      </c>
      <c r="X3275" s="5">
        <v>8.31</v>
      </c>
    </row>
    <row r="3276" spans="23:24" x14ac:dyDescent="0.25">
      <c r="W3276" s="7">
        <v>18043</v>
      </c>
      <c r="X3276" s="5">
        <v>8.25</v>
      </c>
    </row>
    <row r="3277" spans="23:24" x14ac:dyDescent="0.25">
      <c r="W3277" s="9" t="s">
        <v>1965</v>
      </c>
      <c r="X3277" s="5">
        <v>8.25</v>
      </c>
    </row>
    <row r="3278" spans="23:24" x14ac:dyDescent="0.25">
      <c r="W3278" s="7">
        <v>18214</v>
      </c>
      <c r="X3278" s="5">
        <v>8.25</v>
      </c>
    </row>
    <row r="3279" spans="23:24" x14ac:dyDescent="0.25">
      <c r="W3279" s="9" t="s">
        <v>2017</v>
      </c>
      <c r="X3279" s="5">
        <v>8.25</v>
      </c>
    </row>
    <row r="3280" spans="23:24" x14ac:dyDescent="0.25">
      <c r="W3280" s="7">
        <v>16935</v>
      </c>
      <c r="X3280" s="5">
        <v>8.25</v>
      </c>
    </row>
    <row r="3281" spans="23:24" x14ac:dyDescent="0.25">
      <c r="W3281" s="9" t="s">
        <v>1565</v>
      </c>
      <c r="X3281" s="5">
        <v>8.25</v>
      </c>
    </row>
    <row r="3282" spans="23:24" x14ac:dyDescent="0.25">
      <c r="W3282" s="7">
        <v>12867</v>
      </c>
      <c r="X3282" s="5">
        <v>8.25</v>
      </c>
    </row>
    <row r="3283" spans="23:24" x14ac:dyDescent="0.25">
      <c r="W3283" s="9" t="s">
        <v>184</v>
      </c>
      <c r="X3283" s="5">
        <v>8.25</v>
      </c>
    </row>
    <row r="3284" spans="23:24" x14ac:dyDescent="0.25">
      <c r="W3284" s="7">
        <v>17884</v>
      </c>
      <c r="X3284" s="5">
        <v>8.1000000000000014</v>
      </c>
    </row>
    <row r="3285" spans="23:24" x14ac:dyDescent="0.25">
      <c r="W3285" s="9" t="s">
        <v>1911</v>
      </c>
      <c r="X3285" s="5">
        <v>8.1000000000000014</v>
      </c>
    </row>
    <row r="3286" spans="23:24" x14ac:dyDescent="0.25">
      <c r="W3286" s="7">
        <v>18006</v>
      </c>
      <c r="X3286" s="5">
        <v>8.01</v>
      </c>
    </row>
    <row r="3287" spans="23:24" x14ac:dyDescent="0.25">
      <c r="W3287" s="9" t="s">
        <v>1952</v>
      </c>
      <c r="X3287" s="5">
        <v>8.01</v>
      </c>
    </row>
    <row r="3288" spans="23:24" x14ac:dyDescent="0.25">
      <c r="W3288" s="7">
        <v>13246</v>
      </c>
      <c r="X3288" s="5">
        <v>8</v>
      </c>
    </row>
    <row r="3289" spans="23:24" x14ac:dyDescent="0.25">
      <c r="W3289" s="9" t="s">
        <v>312</v>
      </c>
      <c r="X3289" s="5">
        <v>8</v>
      </c>
    </row>
    <row r="3290" spans="23:24" x14ac:dyDescent="0.25">
      <c r="W3290" s="7">
        <v>17235</v>
      </c>
      <c r="X3290" s="5">
        <v>7.95</v>
      </c>
    </row>
    <row r="3291" spans="23:24" x14ac:dyDescent="0.25">
      <c r="W3291" s="9" t="s">
        <v>1676</v>
      </c>
      <c r="X3291" s="5">
        <v>7.95</v>
      </c>
    </row>
    <row r="3292" spans="23:24" x14ac:dyDescent="0.25">
      <c r="W3292" s="7">
        <v>17341</v>
      </c>
      <c r="X3292" s="5">
        <v>7.95</v>
      </c>
    </row>
    <row r="3293" spans="23:24" x14ac:dyDescent="0.25">
      <c r="W3293" s="9" t="s">
        <v>1715</v>
      </c>
      <c r="X3293" s="5">
        <v>7.95</v>
      </c>
    </row>
    <row r="3294" spans="23:24" x14ac:dyDescent="0.25">
      <c r="W3294" s="7">
        <v>17796</v>
      </c>
      <c r="X3294" s="5">
        <v>7.95</v>
      </c>
    </row>
    <row r="3295" spans="23:24" x14ac:dyDescent="0.25">
      <c r="W3295" s="9" t="s">
        <v>1879</v>
      </c>
      <c r="X3295" s="5">
        <v>7.95</v>
      </c>
    </row>
    <row r="3296" spans="23:24" x14ac:dyDescent="0.25">
      <c r="W3296" s="7">
        <v>16014</v>
      </c>
      <c r="X3296" s="5">
        <v>7.95</v>
      </c>
    </row>
    <row r="3297" spans="23:24" x14ac:dyDescent="0.25">
      <c r="W3297" s="9" t="s">
        <v>1235</v>
      </c>
      <c r="X3297" s="5">
        <v>7.95</v>
      </c>
    </row>
    <row r="3298" spans="23:24" x14ac:dyDescent="0.25">
      <c r="W3298" s="7">
        <v>17826</v>
      </c>
      <c r="X3298" s="5">
        <v>7.8000000000000007</v>
      </c>
    </row>
    <row r="3299" spans="23:24" x14ac:dyDescent="0.25">
      <c r="W3299" s="9" t="s">
        <v>1890</v>
      </c>
      <c r="X3299" s="5">
        <v>7.8000000000000007</v>
      </c>
    </row>
    <row r="3300" spans="23:24" x14ac:dyDescent="0.25">
      <c r="W3300" s="7">
        <v>17519</v>
      </c>
      <c r="X3300" s="5">
        <v>7.8000000000000007</v>
      </c>
    </row>
    <row r="3301" spans="23:24" x14ac:dyDescent="0.25">
      <c r="W3301" s="9" t="s">
        <v>1775</v>
      </c>
      <c r="X3301" s="5">
        <v>7.8000000000000007</v>
      </c>
    </row>
    <row r="3302" spans="23:24" x14ac:dyDescent="0.25">
      <c r="W3302" s="7">
        <v>18044</v>
      </c>
      <c r="X3302" s="5">
        <v>7.8000000000000007</v>
      </c>
    </row>
    <row r="3303" spans="23:24" x14ac:dyDescent="0.25">
      <c r="W3303" s="9" t="s">
        <v>1966</v>
      </c>
      <c r="X3303" s="5">
        <v>7.8000000000000007</v>
      </c>
    </row>
    <row r="3304" spans="23:24" x14ac:dyDescent="0.25">
      <c r="W3304" s="7" t="s">
        <v>2052</v>
      </c>
      <c r="X3304" s="5">
        <v>7.8000000000000007</v>
      </c>
    </row>
    <row r="3305" spans="23:24" x14ac:dyDescent="0.25">
      <c r="W3305" s="9" t="s">
        <v>4378</v>
      </c>
      <c r="X3305" s="5">
        <v>7.8000000000000007</v>
      </c>
    </row>
    <row r="3306" spans="23:24" x14ac:dyDescent="0.25">
      <c r="W3306" s="7">
        <v>15660</v>
      </c>
      <c r="X3306" s="5">
        <v>7.8000000000000007</v>
      </c>
    </row>
    <row r="3307" spans="23:24" x14ac:dyDescent="0.25">
      <c r="W3307" s="9" t="s">
        <v>1107</v>
      </c>
      <c r="X3307" s="5">
        <v>7.8000000000000007</v>
      </c>
    </row>
    <row r="3308" spans="23:24" x14ac:dyDescent="0.25">
      <c r="W3308" s="7">
        <v>15309</v>
      </c>
      <c r="X3308" s="5">
        <v>7.8000000000000007</v>
      </c>
    </row>
    <row r="3309" spans="23:24" x14ac:dyDescent="0.25">
      <c r="W3309" s="9" t="s">
        <v>995</v>
      </c>
      <c r="X3309" s="5">
        <v>7.8000000000000007</v>
      </c>
    </row>
    <row r="3310" spans="23:24" x14ac:dyDescent="0.25">
      <c r="W3310" s="7">
        <v>14026</v>
      </c>
      <c r="X3310" s="5">
        <v>7.8000000000000007</v>
      </c>
    </row>
    <row r="3311" spans="23:24" x14ac:dyDescent="0.25">
      <c r="W3311" s="9" t="s">
        <v>570</v>
      </c>
      <c r="X3311" s="5">
        <v>7.8000000000000007</v>
      </c>
    </row>
    <row r="3312" spans="23:24" x14ac:dyDescent="0.25">
      <c r="W3312" s="7">
        <v>14727</v>
      </c>
      <c r="X3312" s="5">
        <v>7.65</v>
      </c>
    </row>
    <row r="3313" spans="23:24" x14ac:dyDescent="0.25">
      <c r="W3313" s="9" t="s">
        <v>816</v>
      </c>
      <c r="X3313" s="5">
        <v>7.65</v>
      </c>
    </row>
    <row r="3314" spans="23:24" x14ac:dyDescent="0.25">
      <c r="W3314" s="7">
        <v>16437</v>
      </c>
      <c r="X3314" s="5">
        <v>7.6499999999999995</v>
      </c>
    </row>
    <row r="3315" spans="23:24" x14ac:dyDescent="0.25">
      <c r="W3315" s="9" t="s">
        <v>1388</v>
      </c>
      <c r="X3315" s="5">
        <v>7.6499999999999995</v>
      </c>
    </row>
    <row r="3316" spans="23:24" x14ac:dyDescent="0.25">
      <c r="W3316" s="7">
        <v>16461</v>
      </c>
      <c r="X3316" s="5">
        <v>7.6499999999999995</v>
      </c>
    </row>
    <row r="3317" spans="23:24" x14ac:dyDescent="0.25">
      <c r="W3317" s="9" t="s">
        <v>1399</v>
      </c>
      <c r="X3317" s="5">
        <v>7.6499999999999995</v>
      </c>
    </row>
    <row r="3318" spans="23:24" x14ac:dyDescent="0.25">
      <c r="W3318" s="7">
        <v>18036</v>
      </c>
      <c r="X3318" s="5">
        <v>7.629999999999999</v>
      </c>
    </row>
    <row r="3319" spans="23:24" x14ac:dyDescent="0.25">
      <c r="W3319" s="9" t="s">
        <v>1962</v>
      </c>
      <c r="X3319" s="5">
        <v>7.629999999999999</v>
      </c>
    </row>
    <row r="3320" spans="23:24" x14ac:dyDescent="0.25">
      <c r="W3320" s="7">
        <v>15800</v>
      </c>
      <c r="X3320" s="5">
        <v>7.55</v>
      </c>
    </row>
    <row r="3321" spans="23:24" x14ac:dyDescent="0.25">
      <c r="W3321" s="9" t="s">
        <v>1153</v>
      </c>
      <c r="X3321" s="5">
        <v>7.55</v>
      </c>
    </row>
    <row r="3322" spans="23:24" x14ac:dyDescent="0.25">
      <c r="W3322" s="7">
        <v>17804</v>
      </c>
      <c r="X3322" s="5">
        <v>7.5</v>
      </c>
    </row>
    <row r="3323" spans="23:24" x14ac:dyDescent="0.25">
      <c r="W3323" s="9" t="s">
        <v>1885</v>
      </c>
      <c r="X3323" s="5">
        <v>7.5</v>
      </c>
    </row>
    <row r="3324" spans="23:24" x14ac:dyDescent="0.25">
      <c r="W3324" s="7">
        <v>18069</v>
      </c>
      <c r="X3324" s="5">
        <v>7.5</v>
      </c>
    </row>
    <row r="3325" spans="23:24" x14ac:dyDescent="0.25">
      <c r="W3325" s="9" t="s">
        <v>1979</v>
      </c>
      <c r="X3325" s="5">
        <v>7.5</v>
      </c>
    </row>
    <row r="3326" spans="23:24" x14ac:dyDescent="0.25">
      <c r="W3326" s="7">
        <v>17862</v>
      </c>
      <c r="X3326" s="5">
        <v>7.5</v>
      </c>
    </row>
    <row r="3327" spans="23:24" x14ac:dyDescent="0.25">
      <c r="W3327" s="9" t="s">
        <v>1903</v>
      </c>
      <c r="X3327" s="5">
        <v>7.5</v>
      </c>
    </row>
    <row r="3328" spans="23:24" x14ac:dyDescent="0.25">
      <c r="W3328" s="7">
        <v>16034</v>
      </c>
      <c r="X3328" s="5">
        <v>7.5</v>
      </c>
    </row>
    <row r="3329" spans="23:24" x14ac:dyDescent="0.25">
      <c r="W3329" s="9" t="s">
        <v>1242</v>
      </c>
      <c r="X3329" s="5">
        <v>7.5</v>
      </c>
    </row>
    <row r="3330" spans="23:24" x14ac:dyDescent="0.25">
      <c r="W3330" s="7">
        <v>15968</v>
      </c>
      <c r="X3330" s="5">
        <v>7.5</v>
      </c>
    </row>
    <row r="3331" spans="23:24" x14ac:dyDescent="0.25">
      <c r="W3331" s="9" t="s">
        <v>1211</v>
      </c>
      <c r="X3331" s="5">
        <v>7.5</v>
      </c>
    </row>
    <row r="3332" spans="23:24" x14ac:dyDescent="0.25">
      <c r="W3332" s="7">
        <v>15982</v>
      </c>
      <c r="X3332" s="5">
        <v>7.5</v>
      </c>
    </row>
    <row r="3333" spans="23:24" x14ac:dyDescent="0.25">
      <c r="W3333" s="9" t="s">
        <v>1217</v>
      </c>
      <c r="X3333" s="5">
        <v>7.5</v>
      </c>
    </row>
    <row r="3334" spans="23:24" x14ac:dyDescent="0.25">
      <c r="W3334" s="7">
        <v>15710</v>
      </c>
      <c r="X3334" s="5">
        <v>7.5</v>
      </c>
    </row>
    <row r="3335" spans="23:24" x14ac:dyDescent="0.25">
      <c r="W3335" s="9" t="s">
        <v>1118</v>
      </c>
      <c r="X3335" s="5">
        <v>7.5</v>
      </c>
    </row>
    <row r="3336" spans="23:24" x14ac:dyDescent="0.25">
      <c r="W3336" s="7">
        <v>16815</v>
      </c>
      <c r="X3336" s="5">
        <v>7.5</v>
      </c>
    </row>
    <row r="3337" spans="23:24" x14ac:dyDescent="0.25">
      <c r="W3337" s="9" t="s">
        <v>1522</v>
      </c>
      <c r="X3337" s="5">
        <v>7.5</v>
      </c>
    </row>
    <row r="3338" spans="23:24" x14ac:dyDescent="0.25">
      <c r="W3338" s="7">
        <v>13703</v>
      </c>
      <c r="X3338" s="5">
        <v>7.5</v>
      </c>
    </row>
    <row r="3339" spans="23:24" x14ac:dyDescent="0.25">
      <c r="W3339" s="9" t="s">
        <v>461</v>
      </c>
      <c r="X3339" s="5">
        <v>7.5</v>
      </c>
    </row>
    <row r="3340" spans="23:24" x14ac:dyDescent="0.25">
      <c r="W3340" s="7">
        <v>16926</v>
      </c>
      <c r="X3340" s="5">
        <v>7.49</v>
      </c>
    </row>
    <row r="3341" spans="23:24" x14ac:dyDescent="0.25">
      <c r="W3341" s="9" t="s">
        <v>1560</v>
      </c>
      <c r="X3341" s="5">
        <v>7.49</v>
      </c>
    </row>
    <row r="3342" spans="23:24" x14ac:dyDescent="0.25">
      <c r="W3342" s="7">
        <v>17953</v>
      </c>
      <c r="X3342" s="5">
        <v>7.49</v>
      </c>
    </row>
    <row r="3343" spans="23:24" x14ac:dyDescent="0.25">
      <c r="W3343" s="9" t="s">
        <v>1926</v>
      </c>
      <c r="X3343" s="5">
        <v>7.49</v>
      </c>
    </row>
    <row r="3344" spans="23:24" x14ac:dyDescent="0.25">
      <c r="W3344" s="7">
        <v>12346</v>
      </c>
      <c r="X3344" s="5">
        <v>7.49</v>
      </c>
    </row>
    <row r="3345" spans="23:24" x14ac:dyDescent="0.25">
      <c r="W3345" s="9" t="s">
        <v>3</v>
      </c>
      <c r="X3345" s="5">
        <v>7.49</v>
      </c>
    </row>
    <row r="3346" spans="23:24" x14ac:dyDescent="0.25">
      <c r="W3346" s="7">
        <v>16693</v>
      </c>
      <c r="X3346" s="5">
        <v>7.2</v>
      </c>
    </row>
    <row r="3347" spans="23:24" x14ac:dyDescent="0.25">
      <c r="W3347" s="9" t="s">
        <v>1470</v>
      </c>
      <c r="X3347" s="5">
        <v>7.2</v>
      </c>
    </row>
    <row r="3348" spans="23:24" x14ac:dyDescent="0.25">
      <c r="W3348" s="7">
        <v>17961</v>
      </c>
      <c r="X3348" s="5">
        <v>7.05</v>
      </c>
    </row>
    <row r="3349" spans="23:24" x14ac:dyDescent="0.25">
      <c r="W3349" s="9" t="s">
        <v>1929</v>
      </c>
      <c r="X3349" s="5">
        <v>7.05</v>
      </c>
    </row>
    <row r="3350" spans="23:24" x14ac:dyDescent="0.25">
      <c r="W3350" s="7">
        <v>14516</v>
      </c>
      <c r="X3350" s="5">
        <v>6.95</v>
      </c>
    </row>
    <row r="3351" spans="23:24" x14ac:dyDescent="0.25">
      <c r="W3351" s="9" t="s">
        <v>737</v>
      </c>
      <c r="X3351" s="5">
        <v>6.95</v>
      </c>
    </row>
    <row r="3352" spans="23:24" x14ac:dyDescent="0.25">
      <c r="W3352" s="7">
        <v>15055</v>
      </c>
      <c r="X3352" s="5">
        <v>6.95</v>
      </c>
    </row>
    <row r="3353" spans="23:24" x14ac:dyDescent="0.25">
      <c r="W3353" s="9" t="s">
        <v>925</v>
      </c>
      <c r="X3353" s="5">
        <v>6.95</v>
      </c>
    </row>
    <row r="3354" spans="23:24" x14ac:dyDescent="0.25">
      <c r="W3354" s="7">
        <v>16440</v>
      </c>
      <c r="X3354" s="5">
        <v>6.9</v>
      </c>
    </row>
    <row r="3355" spans="23:24" x14ac:dyDescent="0.25">
      <c r="W3355" s="9" t="s">
        <v>1389</v>
      </c>
      <c r="X3355" s="5">
        <v>6.9</v>
      </c>
    </row>
    <row r="3356" spans="23:24" x14ac:dyDescent="0.25">
      <c r="W3356" s="7">
        <v>15037</v>
      </c>
      <c r="X3356" s="5">
        <v>6.85</v>
      </c>
    </row>
    <row r="3357" spans="23:24" x14ac:dyDescent="0.25">
      <c r="W3357" s="9" t="s">
        <v>916</v>
      </c>
      <c r="X3357" s="5">
        <v>6.85</v>
      </c>
    </row>
    <row r="3358" spans="23:24" x14ac:dyDescent="0.25">
      <c r="W3358" s="7">
        <v>18007</v>
      </c>
      <c r="X3358" s="5">
        <v>6.8</v>
      </c>
    </row>
    <row r="3359" spans="23:24" x14ac:dyDescent="0.25">
      <c r="W3359" s="9" t="s">
        <v>1953</v>
      </c>
      <c r="X3359" s="5">
        <v>6.8</v>
      </c>
    </row>
    <row r="3360" spans="23:24" x14ac:dyDescent="0.25">
      <c r="W3360" s="7">
        <v>17417</v>
      </c>
      <c r="X3360" s="5">
        <v>6.8</v>
      </c>
    </row>
    <row r="3361" spans="23:24" x14ac:dyDescent="0.25">
      <c r="W3361" s="9" t="s">
        <v>1742</v>
      </c>
      <c r="X3361" s="5">
        <v>6.8</v>
      </c>
    </row>
    <row r="3362" spans="23:24" x14ac:dyDescent="0.25">
      <c r="W3362" s="7">
        <v>14524</v>
      </c>
      <c r="X3362" s="5">
        <v>6.8</v>
      </c>
    </row>
    <row r="3363" spans="23:24" x14ac:dyDescent="0.25">
      <c r="W3363" s="9" t="s">
        <v>738</v>
      </c>
      <c r="X3363" s="5">
        <v>6.8</v>
      </c>
    </row>
    <row r="3364" spans="23:24" x14ac:dyDescent="0.25">
      <c r="W3364" s="7">
        <v>15038</v>
      </c>
      <c r="X3364" s="5">
        <v>6.7899999999999991</v>
      </c>
    </row>
    <row r="3365" spans="23:24" x14ac:dyDescent="0.25">
      <c r="W3365" s="9" t="s">
        <v>917</v>
      </c>
      <c r="X3365" s="5">
        <v>6.7899999999999991</v>
      </c>
    </row>
    <row r="3366" spans="23:24" x14ac:dyDescent="0.25">
      <c r="W3366" s="7">
        <v>18009</v>
      </c>
      <c r="X3366" s="5">
        <v>6.7799999999999994</v>
      </c>
    </row>
    <row r="3367" spans="23:24" x14ac:dyDescent="0.25">
      <c r="W3367" s="9" t="s">
        <v>1955</v>
      </c>
      <c r="X3367" s="5">
        <v>6.7799999999999994</v>
      </c>
    </row>
    <row r="3368" spans="23:24" x14ac:dyDescent="0.25">
      <c r="W3368" s="7">
        <v>16891</v>
      </c>
      <c r="X3368" s="5">
        <v>6.72</v>
      </c>
    </row>
    <row r="3369" spans="23:24" x14ac:dyDescent="0.25">
      <c r="W3369" s="9" t="s">
        <v>1544</v>
      </c>
      <c r="X3369" s="5">
        <v>6.72</v>
      </c>
    </row>
    <row r="3370" spans="23:24" x14ac:dyDescent="0.25">
      <c r="W3370" s="7">
        <v>12970</v>
      </c>
      <c r="X3370" s="5">
        <v>6.7</v>
      </c>
    </row>
    <row r="3371" spans="23:24" x14ac:dyDescent="0.25">
      <c r="W3371" s="9" t="s">
        <v>216</v>
      </c>
      <c r="X3371" s="5">
        <v>6.7</v>
      </c>
    </row>
    <row r="3372" spans="23:24" x14ac:dyDescent="0.25">
      <c r="W3372" s="7">
        <v>13357</v>
      </c>
      <c r="X3372" s="5">
        <v>6.6999999999999993</v>
      </c>
    </row>
    <row r="3373" spans="23:24" x14ac:dyDescent="0.25">
      <c r="W3373" s="9" t="s">
        <v>346</v>
      </c>
      <c r="X3373" s="5">
        <v>6.6999999999999993</v>
      </c>
    </row>
    <row r="3374" spans="23:24" x14ac:dyDescent="0.25">
      <c r="W3374" s="7">
        <v>16401</v>
      </c>
      <c r="X3374" s="5">
        <v>6.6899999999999995</v>
      </c>
    </row>
    <row r="3375" spans="23:24" x14ac:dyDescent="0.25">
      <c r="W3375" s="9" t="s">
        <v>1376</v>
      </c>
      <c r="X3375" s="5">
        <v>6.6899999999999995</v>
      </c>
    </row>
    <row r="3376" spans="23:24" x14ac:dyDescent="0.25">
      <c r="W3376" s="7">
        <v>15542</v>
      </c>
      <c r="X3376" s="5">
        <v>6.6899999999999995</v>
      </c>
    </row>
    <row r="3377" spans="23:24" x14ac:dyDescent="0.25">
      <c r="W3377" s="9" t="s">
        <v>1061</v>
      </c>
      <c r="X3377" s="5">
        <v>6.6899999999999995</v>
      </c>
    </row>
    <row r="3378" spans="23:24" x14ac:dyDescent="0.25">
      <c r="W3378" s="7">
        <v>17126</v>
      </c>
      <c r="X3378" s="5">
        <v>6.65</v>
      </c>
    </row>
    <row r="3379" spans="23:24" x14ac:dyDescent="0.25">
      <c r="W3379" s="9" t="s">
        <v>1630</v>
      </c>
      <c r="X3379" s="5">
        <v>6.65</v>
      </c>
    </row>
    <row r="3380" spans="23:24" x14ac:dyDescent="0.25">
      <c r="W3380" s="7" t="s">
        <v>2056</v>
      </c>
      <c r="X3380" s="5">
        <v>6.6000000000000005</v>
      </c>
    </row>
    <row r="3381" spans="23:24" x14ac:dyDescent="0.25">
      <c r="W3381" s="9" t="s">
        <v>4378</v>
      </c>
      <c r="X3381" s="5">
        <v>6.6000000000000005</v>
      </c>
    </row>
    <row r="3382" spans="23:24" x14ac:dyDescent="0.25">
      <c r="W3382" s="7">
        <v>16497</v>
      </c>
      <c r="X3382" s="5">
        <v>6.6000000000000005</v>
      </c>
    </row>
    <row r="3383" spans="23:24" x14ac:dyDescent="0.25">
      <c r="W3383" s="9" t="s">
        <v>1408</v>
      </c>
      <c r="X3383" s="5">
        <v>6.6000000000000005</v>
      </c>
    </row>
    <row r="3384" spans="23:24" x14ac:dyDescent="0.25">
      <c r="W3384" s="7">
        <v>15774</v>
      </c>
      <c r="X3384" s="5">
        <v>6.6</v>
      </c>
    </row>
    <row r="3385" spans="23:24" x14ac:dyDescent="0.25">
      <c r="W3385" s="9" t="s">
        <v>1143</v>
      </c>
      <c r="X3385" s="5">
        <v>6.6</v>
      </c>
    </row>
    <row r="3386" spans="23:24" x14ac:dyDescent="0.25">
      <c r="W3386" s="7">
        <v>13412</v>
      </c>
      <c r="X3386" s="5">
        <v>6.5</v>
      </c>
    </row>
    <row r="3387" spans="23:24" x14ac:dyDescent="0.25">
      <c r="W3387" s="9" t="s">
        <v>362</v>
      </c>
      <c r="X3387" s="5">
        <v>6.5</v>
      </c>
    </row>
    <row r="3388" spans="23:24" x14ac:dyDescent="0.25">
      <c r="W3388" s="7">
        <v>13714</v>
      </c>
      <c r="X3388" s="5">
        <v>6.45</v>
      </c>
    </row>
    <row r="3389" spans="23:24" x14ac:dyDescent="0.25">
      <c r="W3389" s="9" t="s">
        <v>467</v>
      </c>
      <c r="X3389" s="5">
        <v>6.45</v>
      </c>
    </row>
    <row r="3390" spans="23:24" x14ac:dyDescent="0.25">
      <c r="W3390" s="7">
        <v>17258</v>
      </c>
      <c r="X3390" s="5">
        <v>6.3000000000000007</v>
      </c>
    </row>
    <row r="3391" spans="23:24" x14ac:dyDescent="0.25">
      <c r="W3391" s="9" t="s">
        <v>1686</v>
      </c>
      <c r="X3391" s="5">
        <v>6.3000000000000007</v>
      </c>
    </row>
    <row r="3392" spans="23:24" x14ac:dyDescent="0.25">
      <c r="W3392" s="7">
        <v>16078</v>
      </c>
      <c r="X3392" s="5">
        <v>6.3000000000000007</v>
      </c>
    </row>
    <row r="3393" spans="23:24" x14ac:dyDescent="0.25">
      <c r="W3393" s="9" t="s">
        <v>1256</v>
      </c>
      <c r="X3393" s="5">
        <v>6.3000000000000007</v>
      </c>
    </row>
    <row r="3394" spans="23:24" x14ac:dyDescent="0.25">
      <c r="W3394" s="7">
        <v>16608</v>
      </c>
      <c r="X3394" s="5">
        <v>6.3000000000000007</v>
      </c>
    </row>
    <row r="3395" spans="23:24" x14ac:dyDescent="0.25">
      <c r="W3395" s="9" t="s">
        <v>1448</v>
      </c>
      <c r="X3395" s="5">
        <v>6.3000000000000007</v>
      </c>
    </row>
    <row r="3396" spans="23:24" x14ac:dyDescent="0.25">
      <c r="W3396" s="7">
        <v>16487</v>
      </c>
      <c r="X3396" s="5">
        <v>6.3000000000000007</v>
      </c>
    </row>
    <row r="3397" spans="23:24" x14ac:dyDescent="0.25">
      <c r="W3397" s="9" t="s">
        <v>1405</v>
      </c>
      <c r="X3397" s="5">
        <v>6.3000000000000007</v>
      </c>
    </row>
    <row r="3398" spans="23:24" x14ac:dyDescent="0.25">
      <c r="W3398" s="7">
        <v>16354</v>
      </c>
      <c r="X3398" s="5">
        <v>6.3000000000000007</v>
      </c>
    </row>
    <row r="3399" spans="23:24" x14ac:dyDescent="0.25">
      <c r="W3399" s="9" t="s">
        <v>1358</v>
      </c>
      <c r="X3399" s="5">
        <v>6.3000000000000007</v>
      </c>
    </row>
    <row r="3400" spans="23:24" x14ac:dyDescent="0.25">
      <c r="W3400" s="7">
        <v>15456</v>
      </c>
      <c r="X3400" s="5">
        <v>6.3000000000000007</v>
      </c>
    </row>
    <row r="3401" spans="23:24" x14ac:dyDescent="0.25">
      <c r="W3401" s="9" t="s">
        <v>1036</v>
      </c>
      <c r="X3401" s="5">
        <v>6.3000000000000007</v>
      </c>
    </row>
    <row r="3402" spans="23:24" x14ac:dyDescent="0.25">
      <c r="W3402" s="7">
        <v>13944</v>
      </c>
      <c r="X3402" s="5">
        <v>6.3000000000000007</v>
      </c>
    </row>
    <row r="3403" spans="23:24" x14ac:dyDescent="0.25">
      <c r="W3403" s="9" t="s">
        <v>539</v>
      </c>
      <c r="X3403" s="5">
        <v>6.3000000000000007</v>
      </c>
    </row>
    <row r="3404" spans="23:24" x14ac:dyDescent="0.25">
      <c r="W3404" s="7">
        <v>17116</v>
      </c>
      <c r="X3404" s="5">
        <v>6.3</v>
      </c>
    </row>
    <row r="3405" spans="23:24" x14ac:dyDescent="0.25">
      <c r="W3405" s="9" t="s">
        <v>1627</v>
      </c>
      <c r="X3405" s="5">
        <v>6.3</v>
      </c>
    </row>
    <row r="3406" spans="23:24" x14ac:dyDescent="0.25">
      <c r="W3406" s="7">
        <v>17368</v>
      </c>
      <c r="X3406" s="5">
        <v>6.3</v>
      </c>
    </row>
    <row r="3407" spans="23:24" x14ac:dyDescent="0.25">
      <c r="W3407" s="9" t="s">
        <v>1726</v>
      </c>
      <c r="X3407" s="5">
        <v>6.3</v>
      </c>
    </row>
    <row r="3408" spans="23:24" x14ac:dyDescent="0.25">
      <c r="W3408" s="7">
        <v>16854</v>
      </c>
      <c r="X3408" s="5">
        <v>6.3</v>
      </c>
    </row>
    <row r="3409" spans="23:24" x14ac:dyDescent="0.25">
      <c r="W3409" s="9" t="s">
        <v>1530</v>
      </c>
      <c r="X3409" s="5">
        <v>6.3</v>
      </c>
    </row>
    <row r="3410" spans="23:24" x14ac:dyDescent="0.25">
      <c r="W3410" s="7">
        <v>14656</v>
      </c>
      <c r="X3410" s="5">
        <v>6.3</v>
      </c>
    </row>
    <row r="3411" spans="23:24" x14ac:dyDescent="0.25">
      <c r="W3411" s="9" t="s">
        <v>793</v>
      </c>
      <c r="X3411" s="5">
        <v>6.3</v>
      </c>
    </row>
    <row r="3412" spans="23:24" x14ac:dyDescent="0.25">
      <c r="W3412" s="7">
        <v>14869</v>
      </c>
      <c r="X3412" s="5">
        <v>6.3</v>
      </c>
    </row>
    <row r="3413" spans="23:24" x14ac:dyDescent="0.25">
      <c r="W3413" s="9" t="s">
        <v>861</v>
      </c>
      <c r="X3413" s="5">
        <v>6.3</v>
      </c>
    </row>
    <row r="3414" spans="23:24" x14ac:dyDescent="0.25">
      <c r="W3414" s="7">
        <v>17135</v>
      </c>
      <c r="X3414" s="5">
        <v>6.28</v>
      </c>
    </row>
    <row r="3415" spans="23:24" x14ac:dyDescent="0.25">
      <c r="W3415" s="9" t="s">
        <v>1632</v>
      </c>
      <c r="X3415" s="5">
        <v>6.28</v>
      </c>
    </row>
    <row r="3416" spans="23:24" x14ac:dyDescent="0.25">
      <c r="W3416" s="7">
        <v>14651</v>
      </c>
      <c r="X3416" s="5">
        <v>6.25</v>
      </c>
    </row>
    <row r="3417" spans="23:24" x14ac:dyDescent="0.25">
      <c r="W3417" s="9" t="s">
        <v>791</v>
      </c>
      <c r="X3417" s="5">
        <v>6.25</v>
      </c>
    </row>
    <row r="3418" spans="23:24" x14ac:dyDescent="0.25">
      <c r="W3418" s="7">
        <v>14130</v>
      </c>
      <c r="X3418" s="5">
        <v>6.25</v>
      </c>
    </row>
    <row r="3419" spans="23:24" x14ac:dyDescent="0.25">
      <c r="W3419" s="9" t="s">
        <v>605</v>
      </c>
      <c r="X3419" s="5">
        <v>6.25</v>
      </c>
    </row>
    <row r="3420" spans="23:24" x14ac:dyDescent="0.25">
      <c r="W3420" s="7">
        <v>13550</v>
      </c>
      <c r="X3420" s="5">
        <v>6.25</v>
      </c>
    </row>
    <row r="3421" spans="23:24" x14ac:dyDescent="0.25">
      <c r="W3421" s="9" t="s">
        <v>405</v>
      </c>
      <c r="X3421" s="5">
        <v>6.25</v>
      </c>
    </row>
    <row r="3422" spans="23:24" x14ac:dyDescent="0.25">
      <c r="W3422" s="7">
        <v>15580</v>
      </c>
      <c r="X3422" s="5">
        <v>6.2</v>
      </c>
    </row>
    <row r="3423" spans="23:24" x14ac:dyDescent="0.25">
      <c r="W3423" s="9" t="s">
        <v>1077</v>
      </c>
      <c r="X3423" s="5">
        <v>6.2</v>
      </c>
    </row>
    <row r="3424" spans="23:24" x14ac:dyDescent="0.25">
      <c r="W3424" s="7">
        <v>14896</v>
      </c>
      <c r="X3424" s="5">
        <v>6.1</v>
      </c>
    </row>
    <row r="3425" spans="23:24" x14ac:dyDescent="0.25">
      <c r="W3425" s="9" t="s">
        <v>871</v>
      </c>
      <c r="X3425" s="5">
        <v>6.1</v>
      </c>
    </row>
    <row r="3426" spans="23:24" x14ac:dyDescent="0.25">
      <c r="W3426" s="7">
        <v>17227</v>
      </c>
      <c r="X3426" s="5">
        <v>5.95</v>
      </c>
    </row>
    <row r="3427" spans="23:24" x14ac:dyDescent="0.25">
      <c r="W3427" s="9" t="s">
        <v>1671</v>
      </c>
      <c r="X3427" s="5">
        <v>5.95</v>
      </c>
    </row>
    <row r="3428" spans="23:24" x14ac:dyDescent="0.25">
      <c r="W3428" s="7">
        <v>14182</v>
      </c>
      <c r="X3428" s="5">
        <v>5.95</v>
      </c>
    </row>
    <row r="3429" spans="23:24" x14ac:dyDescent="0.25">
      <c r="W3429" s="9" t="s">
        <v>626</v>
      </c>
      <c r="X3429" s="5">
        <v>5.95</v>
      </c>
    </row>
    <row r="3430" spans="23:24" x14ac:dyDescent="0.25">
      <c r="W3430" s="7">
        <v>13262</v>
      </c>
      <c r="X3430" s="5">
        <v>5.95</v>
      </c>
    </row>
    <row r="3431" spans="23:24" x14ac:dyDescent="0.25">
      <c r="W3431" s="9" t="s">
        <v>317</v>
      </c>
      <c r="X3431" s="5">
        <v>5.95</v>
      </c>
    </row>
    <row r="3432" spans="23:24" x14ac:dyDescent="0.25">
      <c r="W3432" s="7">
        <v>12844</v>
      </c>
      <c r="X3432" s="5">
        <v>5.95</v>
      </c>
    </row>
    <row r="3433" spans="23:24" x14ac:dyDescent="0.25">
      <c r="W3433" s="9" t="s">
        <v>175</v>
      </c>
      <c r="X3433" s="5">
        <v>5.95</v>
      </c>
    </row>
    <row r="3434" spans="23:24" x14ac:dyDescent="0.25">
      <c r="W3434" s="7">
        <v>13240</v>
      </c>
      <c r="X3434" s="5">
        <v>5.95</v>
      </c>
    </row>
    <row r="3435" spans="23:24" x14ac:dyDescent="0.25">
      <c r="W3435" s="9" t="s">
        <v>310</v>
      </c>
      <c r="X3435" s="5">
        <v>5.95</v>
      </c>
    </row>
    <row r="3436" spans="23:24" x14ac:dyDescent="0.25">
      <c r="W3436" s="7">
        <v>12862</v>
      </c>
      <c r="X3436" s="5">
        <v>5.9499999999999993</v>
      </c>
    </row>
    <row r="3437" spans="23:24" x14ac:dyDescent="0.25">
      <c r="W3437" s="9" t="s">
        <v>182</v>
      </c>
      <c r="X3437" s="5">
        <v>5.9499999999999993</v>
      </c>
    </row>
    <row r="3438" spans="23:24" x14ac:dyDescent="0.25">
      <c r="W3438" s="7">
        <v>18156</v>
      </c>
      <c r="X3438" s="5">
        <v>5.9</v>
      </c>
    </row>
    <row r="3439" spans="23:24" x14ac:dyDescent="0.25">
      <c r="W3439" s="9" t="s">
        <v>2001</v>
      </c>
      <c r="X3439" s="5">
        <v>5.9</v>
      </c>
    </row>
    <row r="3440" spans="23:24" x14ac:dyDescent="0.25">
      <c r="W3440" s="7">
        <v>17950</v>
      </c>
      <c r="X3440" s="5">
        <v>5.9</v>
      </c>
    </row>
    <row r="3441" spans="23:24" x14ac:dyDescent="0.25">
      <c r="W3441" s="9" t="s">
        <v>1925</v>
      </c>
      <c r="X3441" s="5">
        <v>5.9</v>
      </c>
    </row>
    <row r="3442" spans="23:24" x14ac:dyDescent="0.25">
      <c r="W3442" s="7">
        <v>17112</v>
      </c>
      <c r="X3442" s="5">
        <v>5.9</v>
      </c>
    </row>
    <row r="3443" spans="23:24" x14ac:dyDescent="0.25">
      <c r="W3443" s="9" t="s">
        <v>1624</v>
      </c>
      <c r="X3443" s="5">
        <v>5.9</v>
      </c>
    </row>
    <row r="3444" spans="23:24" x14ac:dyDescent="0.25">
      <c r="W3444" s="7">
        <v>15953</v>
      </c>
      <c r="X3444" s="5">
        <v>5.9</v>
      </c>
    </row>
    <row r="3445" spans="23:24" x14ac:dyDescent="0.25">
      <c r="W3445" s="9" t="s">
        <v>1203</v>
      </c>
      <c r="X3445" s="5">
        <v>5.9</v>
      </c>
    </row>
    <row r="3446" spans="23:24" x14ac:dyDescent="0.25">
      <c r="W3446" s="7">
        <v>16007</v>
      </c>
      <c r="X3446" s="5">
        <v>5.9</v>
      </c>
    </row>
    <row r="3447" spans="23:24" x14ac:dyDescent="0.25">
      <c r="W3447" s="9" t="s">
        <v>1229</v>
      </c>
      <c r="X3447" s="5">
        <v>5.9</v>
      </c>
    </row>
    <row r="3448" spans="23:24" x14ac:dyDescent="0.25">
      <c r="W3448" s="7">
        <v>14433</v>
      </c>
      <c r="X3448" s="5">
        <v>5.9</v>
      </c>
    </row>
    <row r="3449" spans="23:24" x14ac:dyDescent="0.25">
      <c r="W3449" s="9" t="s">
        <v>696</v>
      </c>
      <c r="X3449" s="5">
        <v>5.9</v>
      </c>
    </row>
    <row r="3450" spans="23:24" x14ac:dyDescent="0.25">
      <c r="W3450" s="7">
        <v>14509</v>
      </c>
      <c r="X3450" s="5">
        <v>5.9</v>
      </c>
    </row>
    <row r="3451" spans="23:24" x14ac:dyDescent="0.25">
      <c r="W3451" s="9" t="s">
        <v>732</v>
      </c>
      <c r="X3451" s="5">
        <v>5.9</v>
      </c>
    </row>
    <row r="3452" spans="23:24" x14ac:dyDescent="0.25">
      <c r="W3452" s="7">
        <v>13779</v>
      </c>
      <c r="X3452" s="5">
        <v>5.9</v>
      </c>
    </row>
    <row r="3453" spans="23:24" x14ac:dyDescent="0.25">
      <c r="W3453" s="9" t="s">
        <v>492</v>
      </c>
      <c r="X3453" s="5">
        <v>5.9</v>
      </c>
    </row>
    <row r="3454" spans="23:24" x14ac:dyDescent="0.25">
      <c r="W3454" s="7">
        <v>17762</v>
      </c>
      <c r="X3454" s="5">
        <v>5.85</v>
      </c>
    </row>
    <row r="3455" spans="23:24" x14ac:dyDescent="0.25">
      <c r="W3455" s="9" t="s">
        <v>1867</v>
      </c>
      <c r="X3455" s="5">
        <v>5.85</v>
      </c>
    </row>
    <row r="3456" spans="23:24" x14ac:dyDescent="0.25">
      <c r="W3456" s="7">
        <v>16805</v>
      </c>
      <c r="X3456" s="5">
        <v>5.85</v>
      </c>
    </row>
    <row r="3457" spans="23:24" x14ac:dyDescent="0.25">
      <c r="W3457" s="9" t="s">
        <v>1518</v>
      </c>
      <c r="X3457" s="5">
        <v>5.85</v>
      </c>
    </row>
    <row r="3458" spans="23:24" x14ac:dyDescent="0.25">
      <c r="W3458" s="7">
        <v>14467</v>
      </c>
      <c r="X3458" s="5">
        <v>5.85</v>
      </c>
    </row>
    <row r="3459" spans="23:24" x14ac:dyDescent="0.25">
      <c r="W3459" s="9" t="s">
        <v>711</v>
      </c>
      <c r="X3459" s="5">
        <v>5.85</v>
      </c>
    </row>
    <row r="3460" spans="23:24" x14ac:dyDescent="0.25">
      <c r="W3460" s="7">
        <v>14685</v>
      </c>
      <c r="X3460" s="5">
        <v>5.8000000000000025</v>
      </c>
    </row>
    <row r="3461" spans="23:24" x14ac:dyDescent="0.25">
      <c r="W3461" s="9" t="s">
        <v>805</v>
      </c>
      <c r="X3461" s="5">
        <v>5.8000000000000025</v>
      </c>
    </row>
    <row r="3462" spans="23:24" x14ac:dyDescent="0.25">
      <c r="W3462" s="7">
        <v>17257</v>
      </c>
      <c r="X3462" s="5">
        <v>5.65</v>
      </c>
    </row>
    <row r="3463" spans="23:24" x14ac:dyDescent="0.25">
      <c r="W3463" s="9" t="s">
        <v>1685</v>
      </c>
      <c r="X3463" s="5">
        <v>5.65</v>
      </c>
    </row>
    <row r="3464" spans="23:24" x14ac:dyDescent="0.25">
      <c r="W3464" s="7">
        <v>13601</v>
      </c>
      <c r="X3464" s="5">
        <v>5.65</v>
      </c>
    </row>
    <row r="3465" spans="23:24" x14ac:dyDescent="0.25">
      <c r="W3465" s="9" t="s">
        <v>428</v>
      </c>
      <c r="X3465" s="5">
        <v>5.65</v>
      </c>
    </row>
    <row r="3466" spans="23:24" x14ac:dyDescent="0.25">
      <c r="W3466" s="7">
        <v>16330</v>
      </c>
      <c r="X3466" s="5">
        <v>5.6</v>
      </c>
    </row>
    <row r="3467" spans="23:24" x14ac:dyDescent="0.25">
      <c r="W3467" s="9" t="s">
        <v>1352</v>
      </c>
      <c r="X3467" s="5">
        <v>5.6</v>
      </c>
    </row>
    <row r="3468" spans="23:24" x14ac:dyDescent="0.25">
      <c r="W3468" s="7">
        <v>17458</v>
      </c>
      <c r="X3468" s="5">
        <v>5.5</v>
      </c>
    </row>
    <row r="3469" spans="23:24" x14ac:dyDescent="0.25">
      <c r="W3469" s="9" t="s">
        <v>1759</v>
      </c>
      <c r="X3469" s="5">
        <v>5.5</v>
      </c>
    </row>
    <row r="3470" spans="23:24" x14ac:dyDescent="0.25">
      <c r="W3470" s="7">
        <v>14479</v>
      </c>
      <c r="X3470" s="5">
        <v>5.4700000000000006</v>
      </c>
    </row>
    <row r="3471" spans="23:24" x14ac:dyDescent="0.25">
      <c r="W3471" s="9" t="s">
        <v>717</v>
      </c>
      <c r="X3471" s="5">
        <v>5.4700000000000006</v>
      </c>
    </row>
    <row r="3472" spans="23:24" x14ac:dyDescent="0.25">
      <c r="W3472" s="7">
        <v>13782</v>
      </c>
      <c r="X3472" s="5">
        <v>5.4</v>
      </c>
    </row>
    <row r="3473" spans="23:24" x14ac:dyDescent="0.25">
      <c r="W3473" s="9" t="s">
        <v>493</v>
      </c>
      <c r="X3473" s="5">
        <v>5.4</v>
      </c>
    </row>
    <row r="3474" spans="23:24" x14ac:dyDescent="0.25">
      <c r="W3474" s="7">
        <v>16042</v>
      </c>
      <c r="X3474" s="5">
        <v>5.35</v>
      </c>
    </row>
    <row r="3475" spans="23:24" x14ac:dyDescent="0.25">
      <c r="W3475" s="9" t="s">
        <v>1245</v>
      </c>
      <c r="X3475" s="5">
        <v>5.35</v>
      </c>
    </row>
    <row r="3476" spans="23:24" x14ac:dyDescent="0.25">
      <c r="W3476" s="7">
        <v>17921</v>
      </c>
      <c r="X3476" s="5">
        <v>5.0999999999999996</v>
      </c>
    </row>
    <row r="3477" spans="23:24" x14ac:dyDescent="0.25">
      <c r="W3477" s="9" t="s">
        <v>1921</v>
      </c>
      <c r="X3477" s="5">
        <v>5.0999999999999996</v>
      </c>
    </row>
    <row r="3478" spans="23:24" x14ac:dyDescent="0.25">
      <c r="W3478" s="7">
        <v>18098</v>
      </c>
      <c r="X3478" s="5">
        <v>5.0999999999999996</v>
      </c>
    </row>
    <row r="3479" spans="23:24" x14ac:dyDescent="0.25">
      <c r="W3479" s="9" t="s">
        <v>1988</v>
      </c>
      <c r="X3479" s="5">
        <v>5.0999999999999996</v>
      </c>
    </row>
    <row r="3480" spans="23:24" x14ac:dyDescent="0.25">
      <c r="W3480" s="7">
        <v>17016</v>
      </c>
      <c r="X3480" s="5">
        <v>5.0999999999999996</v>
      </c>
    </row>
    <row r="3481" spans="23:24" x14ac:dyDescent="0.25">
      <c r="W3481" s="9" t="s">
        <v>1591</v>
      </c>
      <c r="X3481" s="5">
        <v>5.0999999999999996</v>
      </c>
    </row>
    <row r="3482" spans="23:24" x14ac:dyDescent="0.25">
      <c r="W3482" s="7">
        <v>17075</v>
      </c>
      <c r="X3482" s="5">
        <v>5.0999999999999996</v>
      </c>
    </row>
    <row r="3483" spans="23:24" x14ac:dyDescent="0.25">
      <c r="W3483" s="9" t="s">
        <v>1612</v>
      </c>
      <c r="X3483" s="5">
        <v>5.0999999999999996</v>
      </c>
    </row>
    <row r="3484" spans="23:24" x14ac:dyDescent="0.25">
      <c r="W3484" s="7">
        <v>15959</v>
      </c>
      <c r="X3484" s="5">
        <v>5.0999999999999996</v>
      </c>
    </row>
    <row r="3485" spans="23:24" x14ac:dyDescent="0.25">
      <c r="W3485" s="9" t="s">
        <v>1207</v>
      </c>
      <c r="X3485" s="5">
        <v>5.0999999999999996</v>
      </c>
    </row>
    <row r="3486" spans="23:24" x14ac:dyDescent="0.25">
      <c r="W3486" s="7">
        <v>16727</v>
      </c>
      <c r="X3486" s="5">
        <v>5.0999999999999996</v>
      </c>
    </row>
    <row r="3487" spans="23:24" x14ac:dyDescent="0.25">
      <c r="W3487" s="9" t="s">
        <v>1489</v>
      </c>
      <c r="X3487" s="5">
        <v>5.0999999999999996</v>
      </c>
    </row>
    <row r="3488" spans="23:24" x14ac:dyDescent="0.25">
      <c r="W3488" s="7">
        <v>13598</v>
      </c>
      <c r="X3488" s="5">
        <v>5.0999999999999996</v>
      </c>
    </row>
    <row r="3489" spans="23:24" x14ac:dyDescent="0.25">
      <c r="W3489" s="9" t="s">
        <v>427</v>
      </c>
      <c r="X3489" s="5">
        <v>5.0999999999999996</v>
      </c>
    </row>
    <row r="3490" spans="23:24" x14ac:dyDescent="0.25">
      <c r="W3490" s="7">
        <v>17179</v>
      </c>
      <c r="X3490" s="5">
        <v>5.07</v>
      </c>
    </row>
    <row r="3491" spans="23:24" x14ac:dyDescent="0.25">
      <c r="W3491" s="9" t="s">
        <v>1650</v>
      </c>
      <c r="X3491" s="5">
        <v>5.07</v>
      </c>
    </row>
    <row r="3492" spans="23:24" x14ac:dyDescent="0.25">
      <c r="W3492" s="7">
        <v>13617</v>
      </c>
      <c r="X3492" s="5">
        <v>5.07</v>
      </c>
    </row>
    <row r="3493" spans="23:24" x14ac:dyDescent="0.25">
      <c r="W3493" s="9" t="s">
        <v>434</v>
      </c>
      <c r="X3493" s="5">
        <v>5.07</v>
      </c>
    </row>
    <row r="3494" spans="23:24" x14ac:dyDescent="0.25">
      <c r="W3494" s="7">
        <v>14417</v>
      </c>
      <c r="X3494" s="5">
        <v>5.0500000000000007</v>
      </c>
    </row>
    <row r="3495" spans="23:24" x14ac:dyDescent="0.25">
      <c r="W3495" s="9" t="s">
        <v>691</v>
      </c>
      <c r="X3495" s="5">
        <v>5.0500000000000007</v>
      </c>
    </row>
    <row r="3496" spans="23:24" x14ac:dyDescent="0.25">
      <c r="W3496" s="7">
        <v>17176</v>
      </c>
      <c r="X3496" s="5">
        <v>5.04</v>
      </c>
    </row>
    <row r="3497" spans="23:24" x14ac:dyDescent="0.25">
      <c r="W3497" s="9" t="s">
        <v>1648</v>
      </c>
      <c r="X3497" s="5">
        <v>5.04</v>
      </c>
    </row>
    <row r="3498" spans="23:24" x14ac:dyDescent="0.25">
      <c r="W3498" s="7">
        <v>17490</v>
      </c>
      <c r="X3498" s="5">
        <v>5.04</v>
      </c>
    </row>
    <row r="3499" spans="23:24" x14ac:dyDescent="0.25">
      <c r="W3499" s="9" t="s">
        <v>1765</v>
      </c>
      <c r="X3499" s="5">
        <v>5.04</v>
      </c>
    </row>
    <row r="3500" spans="23:24" x14ac:dyDescent="0.25">
      <c r="W3500" s="7">
        <v>17195</v>
      </c>
      <c r="X3500" s="5">
        <v>5.04</v>
      </c>
    </row>
    <row r="3501" spans="23:24" x14ac:dyDescent="0.25">
      <c r="W3501" s="9" t="s">
        <v>1656</v>
      </c>
      <c r="X3501" s="5">
        <v>5.04</v>
      </c>
    </row>
    <row r="3502" spans="23:24" x14ac:dyDescent="0.25">
      <c r="W3502" s="7">
        <v>17984</v>
      </c>
      <c r="X3502" s="5">
        <v>5.04</v>
      </c>
    </row>
    <row r="3503" spans="23:24" x14ac:dyDescent="0.25">
      <c r="W3503" s="9" t="s">
        <v>1943</v>
      </c>
      <c r="X3503" s="5">
        <v>5.04</v>
      </c>
    </row>
    <row r="3504" spans="23:24" x14ac:dyDescent="0.25">
      <c r="W3504" s="7">
        <v>15646</v>
      </c>
      <c r="X3504" s="5">
        <v>5.04</v>
      </c>
    </row>
    <row r="3505" spans="23:24" x14ac:dyDescent="0.25">
      <c r="W3505" s="9" t="s">
        <v>1102</v>
      </c>
      <c r="X3505" s="5">
        <v>5.04</v>
      </c>
    </row>
    <row r="3506" spans="23:24" x14ac:dyDescent="0.25">
      <c r="W3506" s="7">
        <v>15919</v>
      </c>
      <c r="X3506" s="5">
        <v>5.04</v>
      </c>
    </row>
    <row r="3507" spans="23:24" x14ac:dyDescent="0.25">
      <c r="W3507" s="9" t="s">
        <v>1197</v>
      </c>
      <c r="X3507" s="5">
        <v>5.04</v>
      </c>
    </row>
    <row r="3508" spans="23:24" x14ac:dyDescent="0.25">
      <c r="W3508" s="7">
        <v>15639</v>
      </c>
      <c r="X3508" s="5">
        <v>5.04</v>
      </c>
    </row>
    <row r="3509" spans="23:24" x14ac:dyDescent="0.25">
      <c r="W3509" s="9" t="s">
        <v>1099</v>
      </c>
      <c r="X3509" s="5">
        <v>5.04</v>
      </c>
    </row>
    <row r="3510" spans="23:24" x14ac:dyDescent="0.25">
      <c r="W3510" s="7">
        <v>16186</v>
      </c>
      <c r="X3510" s="5">
        <v>5.04</v>
      </c>
    </row>
    <row r="3511" spans="23:24" x14ac:dyDescent="0.25">
      <c r="W3511" s="9" t="s">
        <v>1300</v>
      </c>
      <c r="X3511" s="5">
        <v>5.04</v>
      </c>
    </row>
    <row r="3512" spans="23:24" x14ac:dyDescent="0.25">
      <c r="W3512" s="7">
        <v>15805</v>
      </c>
      <c r="X3512" s="5">
        <v>5.04</v>
      </c>
    </row>
    <row r="3513" spans="23:24" x14ac:dyDescent="0.25">
      <c r="W3513" s="9" t="s">
        <v>1154</v>
      </c>
      <c r="X3513" s="5">
        <v>5.04</v>
      </c>
    </row>
    <row r="3514" spans="23:24" x14ac:dyDescent="0.25">
      <c r="W3514" s="7">
        <v>14365</v>
      </c>
      <c r="X3514" s="5">
        <v>5.04</v>
      </c>
    </row>
    <row r="3515" spans="23:24" x14ac:dyDescent="0.25">
      <c r="W3515" s="9" t="s">
        <v>677</v>
      </c>
      <c r="X3515" s="5">
        <v>5.04</v>
      </c>
    </row>
    <row r="3516" spans="23:24" x14ac:dyDescent="0.25">
      <c r="W3516" s="7">
        <v>14148</v>
      </c>
      <c r="X3516" s="5">
        <v>5.04</v>
      </c>
    </row>
    <row r="3517" spans="23:24" x14ac:dyDescent="0.25">
      <c r="W3517" s="9" t="s">
        <v>611</v>
      </c>
      <c r="X3517" s="5">
        <v>5.04</v>
      </c>
    </row>
    <row r="3518" spans="23:24" x14ac:dyDescent="0.25">
      <c r="W3518" s="7">
        <v>12947</v>
      </c>
      <c r="X3518" s="5">
        <v>5.04</v>
      </c>
    </row>
    <row r="3519" spans="23:24" x14ac:dyDescent="0.25">
      <c r="W3519" s="9" t="s">
        <v>208</v>
      </c>
      <c r="X3519" s="5">
        <v>5.04</v>
      </c>
    </row>
    <row r="3520" spans="23:24" x14ac:dyDescent="0.25">
      <c r="W3520" s="7">
        <v>13861</v>
      </c>
      <c r="X3520" s="5">
        <v>5.04</v>
      </c>
    </row>
    <row r="3521" spans="23:24" x14ac:dyDescent="0.25">
      <c r="W3521" s="9" t="s">
        <v>511</v>
      </c>
      <c r="X3521" s="5">
        <v>5.04</v>
      </c>
    </row>
    <row r="3522" spans="23:24" x14ac:dyDescent="0.25">
      <c r="W3522" s="7">
        <v>12780</v>
      </c>
      <c r="X3522" s="5">
        <v>5.04</v>
      </c>
    </row>
    <row r="3523" spans="23:24" x14ac:dyDescent="0.25">
      <c r="W3523" s="9" t="s">
        <v>152</v>
      </c>
      <c r="X3523" s="5">
        <v>5.04</v>
      </c>
    </row>
    <row r="3524" spans="23:24" x14ac:dyDescent="0.25">
      <c r="W3524" s="7">
        <v>12998</v>
      </c>
      <c r="X3524" s="5">
        <v>5.04</v>
      </c>
    </row>
    <row r="3525" spans="23:24" x14ac:dyDescent="0.25">
      <c r="W3525" s="9" t="s">
        <v>224</v>
      </c>
      <c r="X3525" s="5">
        <v>5.04</v>
      </c>
    </row>
    <row r="3526" spans="23:24" x14ac:dyDescent="0.25">
      <c r="W3526" s="7">
        <v>13692</v>
      </c>
      <c r="X3526" s="5">
        <v>5.04</v>
      </c>
    </row>
    <row r="3527" spans="23:24" x14ac:dyDescent="0.25">
      <c r="W3527" s="9" t="s">
        <v>456</v>
      </c>
      <c r="X3527" s="5">
        <v>5.04</v>
      </c>
    </row>
    <row r="3528" spans="23:24" x14ac:dyDescent="0.25">
      <c r="W3528" s="7">
        <v>13426</v>
      </c>
      <c r="X3528" s="5">
        <v>5.04</v>
      </c>
    </row>
    <row r="3529" spans="23:24" x14ac:dyDescent="0.25">
      <c r="W3529" s="9" t="s">
        <v>369</v>
      </c>
      <c r="X3529" s="5">
        <v>5.04</v>
      </c>
    </row>
    <row r="3530" spans="23:24" x14ac:dyDescent="0.25">
      <c r="W3530" s="7">
        <v>13108</v>
      </c>
      <c r="X3530" s="5">
        <v>5.04</v>
      </c>
    </row>
    <row r="3531" spans="23:24" x14ac:dyDescent="0.25">
      <c r="W3531" s="9" t="s">
        <v>266</v>
      </c>
      <c r="X3531" s="5">
        <v>5.04</v>
      </c>
    </row>
    <row r="3532" spans="23:24" x14ac:dyDescent="0.25">
      <c r="W3532" s="7">
        <v>14087</v>
      </c>
      <c r="X3532" s="5">
        <v>5.0399999999999991</v>
      </c>
    </row>
    <row r="3533" spans="23:24" x14ac:dyDescent="0.25">
      <c r="W3533" s="9" t="s">
        <v>593</v>
      </c>
      <c r="X3533" s="5">
        <v>5.0399999999999991</v>
      </c>
    </row>
    <row r="3534" spans="23:24" x14ac:dyDescent="0.25">
      <c r="W3534" s="7">
        <v>17817</v>
      </c>
      <c r="X3534" s="5">
        <v>5</v>
      </c>
    </row>
    <row r="3535" spans="23:24" x14ac:dyDescent="0.25">
      <c r="W3535" s="9" t="s">
        <v>1888</v>
      </c>
      <c r="X3535" s="5">
        <v>5</v>
      </c>
    </row>
    <row r="3536" spans="23:24" x14ac:dyDescent="0.25">
      <c r="W3536" s="7">
        <v>17516</v>
      </c>
      <c r="X3536" s="5">
        <v>5</v>
      </c>
    </row>
    <row r="3537" spans="23:24" x14ac:dyDescent="0.25">
      <c r="W3537" s="9" t="s">
        <v>1774</v>
      </c>
      <c r="X3537" s="5">
        <v>5</v>
      </c>
    </row>
    <row r="3538" spans="23:24" x14ac:dyDescent="0.25">
      <c r="W3538" s="7">
        <v>17222</v>
      </c>
      <c r="X3538" s="5">
        <v>5</v>
      </c>
    </row>
    <row r="3539" spans="23:24" x14ac:dyDescent="0.25">
      <c r="W3539" s="9" t="s">
        <v>1669</v>
      </c>
      <c r="X3539" s="5">
        <v>5</v>
      </c>
    </row>
    <row r="3540" spans="23:24" x14ac:dyDescent="0.25">
      <c r="W3540" s="7">
        <v>17998</v>
      </c>
      <c r="X3540" s="5">
        <v>4.95</v>
      </c>
    </row>
    <row r="3541" spans="23:24" x14ac:dyDescent="0.25">
      <c r="W3541" s="9" t="s">
        <v>1950</v>
      </c>
      <c r="X3541" s="5">
        <v>4.95</v>
      </c>
    </row>
    <row r="3542" spans="23:24" x14ac:dyDescent="0.25">
      <c r="W3542" s="7">
        <v>18118</v>
      </c>
      <c r="X3542" s="5">
        <v>4.95</v>
      </c>
    </row>
    <row r="3543" spans="23:24" x14ac:dyDescent="0.25">
      <c r="W3543" s="9" t="s">
        <v>1993</v>
      </c>
      <c r="X3543" s="5">
        <v>4.95</v>
      </c>
    </row>
    <row r="3544" spans="23:24" x14ac:dyDescent="0.25">
      <c r="W3544" s="7">
        <v>17220</v>
      </c>
      <c r="X3544" s="5">
        <v>4.95</v>
      </c>
    </row>
    <row r="3545" spans="23:24" x14ac:dyDescent="0.25">
      <c r="W3545" s="9" t="s">
        <v>1667</v>
      </c>
      <c r="X3545" s="5">
        <v>4.95</v>
      </c>
    </row>
    <row r="3546" spans="23:24" x14ac:dyDescent="0.25">
      <c r="W3546" s="7">
        <v>17756</v>
      </c>
      <c r="X3546" s="5">
        <v>4.95</v>
      </c>
    </row>
    <row r="3547" spans="23:24" x14ac:dyDescent="0.25">
      <c r="W3547" s="9" t="s">
        <v>1864</v>
      </c>
      <c r="X3547" s="5">
        <v>4.95</v>
      </c>
    </row>
    <row r="3548" spans="23:24" x14ac:dyDescent="0.25">
      <c r="W3548" s="7">
        <v>16081</v>
      </c>
      <c r="X3548" s="5">
        <v>4.95</v>
      </c>
    </row>
    <row r="3549" spans="23:24" x14ac:dyDescent="0.25">
      <c r="W3549" s="9" t="s">
        <v>1258</v>
      </c>
      <c r="X3549" s="5">
        <v>4.95</v>
      </c>
    </row>
    <row r="3550" spans="23:24" x14ac:dyDescent="0.25">
      <c r="W3550" s="7">
        <v>16675</v>
      </c>
      <c r="X3550" s="5">
        <v>4.95</v>
      </c>
    </row>
    <row r="3551" spans="23:24" x14ac:dyDescent="0.25">
      <c r="W3551" s="9" t="s">
        <v>1464</v>
      </c>
      <c r="X3551" s="5">
        <v>4.95</v>
      </c>
    </row>
    <row r="3552" spans="23:24" x14ac:dyDescent="0.25">
      <c r="W3552" s="7">
        <v>14968</v>
      </c>
      <c r="X3552" s="5">
        <v>4.95</v>
      </c>
    </row>
    <row r="3553" spans="23:24" x14ac:dyDescent="0.25">
      <c r="W3553" s="9" t="s">
        <v>893</v>
      </c>
      <c r="X3553" s="5">
        <v>4.95</v>
      </c>
    </row>
    <row r="3554" spans="23:24" x14ac:dyDescent="0.25">
      <c r="W3554" s="7">
        <v>14482</v>
      </c>
      <c r="X3554" s="5">
        <v>4.95</v>
      </c>
    </row>
    <row r="3555" spans="23:24" x14ac:dyDescent="0.25">
      <c r="W3555" s="9" t="s">
        <v>720</v>
      </c>
      <c r="X3555" s="5">
        <v>4.95</v>
      </c>
    </row>
    <row r="3556" spans="23:24" x14ac:dyDescent="0.25">
      <c r="W3556" s="7">
        <v>16117</v>
      </c>
      <c r="X3556" s="5">
        <v>4.9499999999999993</v>
      </c>
    </row>
    <row r="3557" spans="23:24" x14ac:dyDescent="0.25">
      <c r="W3557" s="9" t="s">
        <v>1274</v>
      </c>
      <c r="X3557" s="5">
        <v>4.9499999999999993</v>
      </c>
    </row>
    <row r="3558" spans="23:24" x14ac:dyDescent="0.25">
      <c r="W3558" s="7">
        <v>16743</v>
      </c>
      <c r="X3558" s="5">
        <v>4.9499999999999993</v>
      </c>
    </row>
    <row r="3559" spans="23:24" x14ac:dyDescent="0.25">
      <c r="W3559" s="9" t="s">
        <v>1494</v>
      </c>
      <c r="X3559" s="5">
        <v>4.9499999999999993</v>
      </c>
    </row>
    <row r="3560" spans="23:24" x14ac:dyDescent="0.25">
      <c r="W3560" s="7">
        <v>15872</v>
      </c>
      <c r="X3560" s="5">
        <v>4.9499999999999993</v>
      </c>
    </row>
    <row r="3561" spans="23:24" x14ac:dyDescent="0.25">
      <c r="W3561" s="9" t="s">
        <v>1179</v>
      </c>
      <c r="X3561" s="5">
        <v>4.9499999999999993</v>
      </c>
    </row>
    <row r="3562" spans="23:24" x14ac:dyDescent="0.25">
      <c r="W3562" s="7">
        <v>13546</v>
      </c>
      <c r="X3562" s="5">
        <v>4.8000000000000007</v>
      </c>
    </row>
    <row r="3563" spans="23:24" x14ac:dyDescent="0.25">
      <c r="W3563" s="9" t="s">
        <v>403</v>
      </c>
      <c r="X3563" s="5">
        <v>4.8000000000000007</v>
      </c>
    </row>
    <row r="3564" spans="23:24" x14ac:dyDescent="0.25">
      <c r="W3564" s="7">
        <v>16010</v>
      </c>
      <c r="X3564" s="5">
        <v>4.7699999999999996</v>
      </c>
    </row>
    <row r="3565" spans="23:24" x14ac:dyDescent="0.25">
      <c r="W3565" s="9" t="s">
        <v>1231</v>
      </c>
      <c r="X3565" s="5">
        <v>4.7699999999999996</v>
      </c>
    </row>
    <row r="3566" spans="23:24" x14ac:dyDescent="0.25">
      <c r="W3566" s="7">
        <v>16442</v>
      </c>
      <c r="X3566" s="5">
        <v>4.6500000000000004</v>
      </c>
    </row>
    <row r="3567" spans="23:24" x14ac:dyDescent="0.25">
      <c r="W3567" s="9" t="s">
        <v>1391</v>
      </c>
      <c r="X3567" s="5">
        <v>4.6500000000000004</v>
      </c>
    </row>
    <row r="3568" spans="23:24" x14ac:dyDescent="0.25">
      <c r="W3568" s="7">
        <v>14508</v>
      </c>
      <c r="X3568" s="5">
        <v>4.6500000000000004</v>
      </c>
    </row>
    <row r="3569" spans="23:24" x14ac:dyDescent="0.25">
      <c r="W3569" s="9" t="s">
        <v>731</v>
      </c>
      <c r="X3569" s="5">
        <v>4.6500000000000004</v>
      </c>
    </row>
    <row r="3570" spans="23:24" x14ac:dyDescent="0.25">
      <c r="W3570" s="7">
        <v>13056</v>
      </c>
      <c r="X3570" s="5">
        <v>4.6500000000000004</v>
      </c>
    </row>
    <row r="3571" spans="23:24" x14ac:dyDescent="0.25">
      <c r="W3571" s="9" t="s">
        <v>246</v>
      </c>
      <c r="X3571" s="5">
        <v>4.6500000000000004</v>
      </c>
    </row>
    <row r="3572" spans="23:24" x14ac:dyDescent="0.25">
      <c r="W3572" s="7">
        <v>17141</v>
      </c>
      <c r="X3572" s="5">
        <v>4.5999999999999996</v>
      </c>
    </row>
    <row r="3573" spans="23:24" x14ac:dyDescent="0.25">
      <c r="W3573" s="9" t="s">
        <v>1636</v>
      </c>
      <c r="X3573" s="5">
        <v>4.5999999999999996</v>
      </c>
    </row>
    <row r="3574" spans="23:24" x14ac:dyDescent="0.25">
      <c r="W3574" s="7">
        <v>15917</v>
      </c>
      <c r="X3574" s="5">
        <v>4.5999999999999996</v>
      </c>
    </row>
    <row r="3575" spans="23:24" x14ac:dyDescent="0.25">
      <c r="W3575" s="9" t="s">
        <v>1196</v>
      </c>
      <c r="X3575" s="5">
        <v>4.5999999999999996</v>
      </c>
    </row>
    <row r="3576" spans="23:24" x14ac:dyDescent="0.25">
      <c r="W3576" s="7">
        <v>16507</v>
      </c>
      <c r="X3576" s="5">
        <v>4.5999999999999996</v>
      </c>
    </row>
    <row r="3577" spans="23:24" x14ac:dyDescent="0.25">
      <c r="W3577" s="9" t="s">
        <v>1412</v>
      </c>
      <c r="X3577" s="5">
        <v>4.5999999999999996</v>
      </c>
    </row>
    <row r="3578" spans="23:24" x14ac:dyDescent="0.25">
      <c r="W3578" s="7">
        <v>16725</v>
      </c>
      <c r="X3578" s="5">
        <v>4.59</v>
      </c>
    </row>
    <row r="3579" spans="23:24" x14ac:dyDescent="0.25">
      <c r="W3579" s="9" t="s">
        <v>1487</v>
      </c>
      <c r="X3579" s="5">
        <v>4.59</v>
      </c>
    </row>
    <row r="3580" spans="23:24" x14ac:dyDescent="0.25">
      <c r="W3580" s="7">
        <v>17261</v>
      </c>
      <c r="X3580" s="5">
        <v>4.55</v>
      </c>
    </row>
    <row r="3581" spans="23:24" x14ac:dyDescent="0.25">
      <c r="W3581" s="9" t="s">
        <v>1687</v>
      </c>
      <c r="X3581" s="5">
        <v>4.55</v>
      </c>
    </row>
    <row r="3582" spans="23:24" x14ac:dyDescent="0.25">
      <c r="W3582" s="7">
        <v>14605</v>
      </c>
      <c r="X3582" s="5">
        <v>4.4499999999999993</v>
      </c>
    </row>
    <row r="3583" spans="23:24" x14ac:dyDescent="0.25">
      <c r="W3583" s="9" t="s">
        <v>774</v>
      </c>
      <c r="X3583" s="5">
        <v>4.4499999999999993</v>
      </c>
    </row>
    <row r="3584" spans="23:24" x14ac:dyDescent="0.25">
      <c r="W3584" s="7">
        <v>17608</v>
      </c>
      <c r="X3584" s="5">
        <v>4.4000000000000004</v>
      </c>
    </row>
    <row r="3585" spans="23:24" x14ac:dyDescent="0.25">
      <c r="W3585" s="9" t="s">
        <v>1807</v>
      </c>
      <c r="X3585" s="5">
        <v>4.4000000000000004</v>
      </c>
    </row>
    <row r="3586" spans="23:24" x14ac:dyDescent="0.25">
      <c r="W3586" s="7">
        <v>14069</v>
      </c>
      <c r="X3586" s="5">
        <v>4.4000000000000004</v>
      </c>
    </row>
    <row r="3587" spans="23:24" x14ac:dyDescent="0.25">
      <c r="W3587" s="9" t="s">
        <v>586</v>
      </c>
      <c r="X3587" s="5">
        <v>4.4000000000000004</v>
      </c>
    </row>
    <row r="3588" spans="23:24" x14ac:dyDescent="0.25">
      <c r="W3588" s="7">
        <v>17673</v>
      </c>
      <c r="X3588" s="5">
        <v>4.3499999999999996</v>
      </c>
    </row>
    <row r="3589" spans="23:24" x14ac:dyDescent="0.25">
      <c r="W3589" s="9" t="s">
        <v>1830</v>
      </c>
      <c r="X3589" s="5">
        <v>4.3499999999999996</v>
      </c>
    </row>
    <row r="3590" spans="23:24" x14ac:dyDescent="0.25">
      <c r="W3590" s="7">
        <v>14064</v>
      </c>
      <c r="X3590" s="5">
        <v>4.3499999999999996</v>
      </c>
    </row>
    <row r="3591" spans="23:24" x14ac:dyDescent="0.25">
      <c r="W3591" s="9" t="s">
        <v>583</v>
      </c>
      <c r="X3591" s="5">
        <v>4.3499999999999996</v>
      </c>
    </row>
    <row r="3592" spans="23:24" x14ac:dyDescent="0.25">
      <c r="W3592" s="7">
        <v>17321</v>
      </c>
      <c r="X3592" s="5">
        <v>4.25</v>
      </c>
    </row>
    <row r="3593" spans="23:24" x14ac:dyDescent="0.25">
      <c r="W3593" s="9" t="s">
        <v>1707</v>
      </c>
      <c r="X3593" s="5">
        <v>4.25</v>
      </c>
    </row>
    <row r="3594" spans="23:24" x14ac:dyDescent="0.25">
      <c r="W3594" s="7">
        <v>16895</v>
      </c>
      <c r="X3594" s="5">
        <v>4.25</v>
      </c>
    </row>
    <row r="3595" spans="23:24" x14ac:dyDescent="0.25">
      <c r="W3595" s="9" t="s">
        <v>1547</v>
      </c>
      <c r="X3595" s="5">
        <v>4.25</v>
      </c>
    </row>
    <row r="3596" spans="23:24" x14ac:dyDescent="0.25">
      <c r="W3596" s="7">
        <v>15519</v>
      </c>
      <c r="X3596" s="5">
        <v>4.25</v>
      </c>
    </row>
    <row r="3597" spans="23:24" x14ac:dyDescent="0.25">
      <c r="W3597" s="9" t="s">
        <v>1054</v>
      </c>
      <c r="X3597" s="5">
        <v>4.25</v>
      </c>
    </row>
    <row r="3598" spans="23:24" x14ac:dyDescent="0.25">
      <c r="W3598" s="7">
        <v>14481</v>
      </c>
      <c r="X3598" s="5">
        <v>4.25</v>
      </c>
    </row>
    <row r="3599" spans="23:24" x14ac:dyDescent="0.25">
      <c r="W3599" s="9" t="s">
        <v>719</v>
      </c>
      <c r="X3599" s="5">
        <v>4.25</v>
      </c>
    </row>
    <row r="3600" spans="23:24" x14ac:dyDescent="0.25">
      <c r="W3600" s="7">
        <v>12837</v>
      </c>
      <c r="X3600" s="5">
        <v>4.25</v>
      </c>
    </row>
    <row r="3601" spans="23:24" x14ac:dyDescent="0.25">
      <c r="W3601" s="9" t="s">
        <v>172</v>
      </c>
      <c r="X3601" s="5">
        <v>4.25</v>
      </c>
    </row>
    <row r="3602" spans="23:24" x14ac:dyDescent="0.25">
      <c r="W3602" s="7">
        <v>12470</v>
      </c>
      <c r="X3602" s="5">
        <v>4.25</v>
      </c>
    </row>
    <row r="3603" spans="23:24" x14ac:dyDescent="0.25">
      <c r="W3603" s="9" t="s">
        <v>50</v>
      </c>
      <c r="X3603" s="5">
        <v>4.25</v>
      </c>
    </row>
    <row r="3604" spans="23:24" x14ac:dyDescent="0.25">
      <c r="W3604" s="7">
        <v>18101</v>
      </c>
      <c r="X3604" s="5">
        <v>4.2</v>
      </c>
    </row>
    <row r="3605" spans="23:24" x14ac:dyDescent="0.25">
      <c r="W3605" s="9" t="s">
        <v>1989</v>
      </c>
      <c r="X3605" s="5">
        <v>4.2</v>
      </c>
    </row>
    <row r="3606" spans="23:24" x14ac:dyDescent="0.25">
      <c r="W3606" s="7">
        <v>17580</v>
      </c>
      <c r="X3606" s="5">
        <v>4.2</v>
      </c>
    </row>
    <row r="3607" spans="23:24" x14ac:dyDescent="0.25">
      <c r="W3607" s="9" t="s">
        <v>1794</v>
      </c>
      <c r="X3607" s="5">
        <v>4.2</v>
      </c>
    </row>
    <row r="3608" spans="23:24" x14ac:dyDescent="0.25">
      <c r="W3608" s="7">
        <v>17565</v>
      </c>
      <c r="X3608" s="5">
        <v>4.2</v>
      </c>
    </row>
    <row r="3609" spans="23:24" x14ac:dyDescent="0.25">
      <c r="W3609" s="9" t="s">
        <v>1790</v>
      </c>
      <c r="X3609" s="5">
        <v>4.2</v>
      </c>
    </row>
    <row r="3610" spans="23:24" x14ac:dyDescent="0.25">
      <c r="W3610" s="7">
        <v>16699</v>
      </c>
      <c r="X3610" s="5">
        <v>4.2</v>
      </c>
    </row>
    <row r="3611" spans="23:24" x14ac:dyDescent="0.25">
      <c r="W3611" s="9" t="s">
        <v>1472</v>
      </c>
      <c r="X3611" s="5">
        <v>4.2</v>
      </c>
    </row>
    <row r="3612" spans="23:24" x14ac:dyDescent="0.25">
      <c r="W3612" s="7">
        <v>16223</v>
      </c>
      <c r="X3612" s="5">
        <v>4.2</v>
      </c>
    </row>
    <row r="3613" spans="23:24" x14ac:dyDescent="0.25">
      <c r="W3613" s="9" t="s">
        <v>1314</v>
      </c>
      <c r="X3613" s="5">
        <v>4.2</v>
      </c>
    </row>
    <row r="3614" spans="23:24" x14ac:dyDescent="0.25">
      <c r="W3614" s="7">
        <v>15356</v>
      </c>
      <c r="X3614" s="5">
        <v>4.2</v>
      </c>
    </row>
    <row r="3615" spans="23:24" x14ac:dyDescent="0.25">
      <c r="W3615" s="9" t="s">
        <v>1008</v>
      </c>
      <c r="X3615" s="5">
        <v>4.2</v>
      </c>
    </row>
    <row r="3616" spans="23:24" x14ac:dyDescent="0.25">
      <c r="W3616" s="7">
        <v>13243</v>
      </c>
      <c r="X3616" s="5">
        <v>4.2</v>
      </c>
    </row>
    <row r="3617" spans="23:24" x14ac:dyDescent="0.25">
      <c r="W3617" s="9" t="s">
        <v>311</v>
      </c>
      <c r="X3617" s="5">
        <v>4.2</v>
      </c>
    </row>
    <row r="3618" spans="23:24" x14ac:dyDescent="0.25">
      <c r="W3618" s="7">
        <v>13553</v>
      </c>
      <c r="X3618" s="5">
        <v>4.2</v>
      </c>
    </row>
    <row r="3619" spans="23:24" x14ac:dyDescent="0.25">
      <c r="W3619" s="9" t="s">
        <v>407</v>
      </c>
      <c r="X3619" s="5">
        <v>4.2</v>
      </c>
    </row>
    <row r="3620" spans="23:24" x14ac:dyDescent="0.25">
      <c r="W3620" s="7">
        <v>15451</v>
      </c>
      <c r="X3620" s="5">
        <v>4.1999999999999993</v>
      </c>
    </row>
    <row r="3621" spans="23:24" x14ac:dyDescent="0.25">
      <c r="W3621" s="9" t="s">
        <v>1034</v>
      </c>
      <c r="X3621" s="5">
        <v>4.1999999999999993</v>
      </c>
    </row>
    <row r="3622" spans="23:24" x14ac:dyDescent="0.25">
      <c r="W3622" s="7">
        <v>14277</v>
      </c>
      <c r="X3622" s="5">
        <v>3.9600000000000044</v>
      </c>
    </row>
    <row r="3623" spans="23:24" x14ac:dyDescent="0.25">
      <c r="W3623" s="9" t="s">
        <v>657</v>
      </c>
      <c r="X3623" s="5">
        <v>3.9600000000000044</v>
      </c>
    </row>
    <row r="3624" spans="23:24" x14ac:dyDescent="0.25">
      <c r="W3624" s="7">
        <v>15573</v>
      </c>
      <c r="X3624" s="5">
        <v>3.95</v>
      </c>
    </row>
    <row r="3625" spans="23:24" x14ac:dyDescent="0.25">
      <c r="W3625" s="9" t="s">
        <v>1074</v>
      </c>
      <c r="X3625" s="5">
        <v>3.95</v>
      </c>
    </row>
    <row r="3626" spans="23:24" x14ac:dyDescent="0.25">
      <c r="W3626" s="7">
        <v>14583</v>
      </c>
      <c r="X3626" s="5">
        <v>3.9</v>
      </c>
    </row>
    <row r="3627" spans="23:24" x14ac:dyDescent="0.25">
      <c r="W3627" s="9" t="s">
        <v>763</v>
      </c>
      <c r="X3627" s="5">
        <v>3.9</v>
      </c>
    </row>
    <row r="3628" spans="23:24" x14ac:dyDescent="0.25">
      <c r="W3628" s="7">
        <v>17221</v>
      </c>
      <c r="X3628" s="5">
        <v>3.8000000000000003</v>
      </c>
    </row>
    <row r="3629" spans="23:24" x14ac:dyDescent="0.25">
      <c r="W3629" s="9" t="s">
        <v>1668</v>
      </c>
      <c r="X3629" s="5">
        <v>3.8000000000000003</v>
      </c>
    </row>
    <row r="3630" spans="23:24" x14ac:dyDescent="0.25">
      <c r="W3630" s="7">
        <v>14684</v>
      </c>
      <c r="X3630" s="5">
        <v>3.8000000000000003</v>
      </c>
    </row>
    <row r="3631" spans="23:24" x14ac:dyDescent="0.25">
      <c r="W3631" s="9" t="s">
        <v>804</v>
      </c>
      <c r="X3631" s="5">
        <v>3.8000000000000003</v>
      </c>
    </row>
    <row r="3632" spans="23:24" x14ac:dyDescent="0.25">
      <c r="W3632" s="7">
        <v>18047</v>
      </c>
      <c r="X3632" s="5">
        <v>3.8</v>
      </c>
    </row>
    <row r="3633" spans="23:24" x14ac:dyDescent="0.25">
      <c r="W3633" s="9" t="s">
        <v>1968</v>
      </c>
      <c r="X3633" s="5">
        <v>3.8</v>
      </c>
    </row>
    <row r="3634" spans="23:24" x14ac:dyDescent="0.25">
      <c r="W3634" s="7">
        <v>17987</v>
      </c>
      <c r="X3634" s="5">
        <v>3.75</v>
      </c>
    </row>
    <row r="3635" spans="23:24" x14ac:dyDescent="0.25">
      <c r="W3635" s="9" t="s">
        <v>1944</v>
      </c>
      <c r="X3635" s="5">
        <v>3.75</v>
      </c>
    </row>
    <row r="3636" spans="23:24" x14ac:dyDescent="0.25">
      <c r="W3636" s="7">
        <v>16903</v>
      </c>
      <c r="X3636" s="5">
        <v>3.75</v>
      </c>
    </row>
    <row r="3637" spans="23:24" x14ac:dyDescent="0.25">
      <c r="W3637" s="9" t="s">
        <v>1551</v>
      </c>
      <c r="X3637" s="5">
        <v>3.75</v>
      </c>
    </row>
    <row r="3638" spans="23:24" x14ac:dyDescent="0.25">
      <c r="W3638" s="7">
        <v>17996</v>
      </c>
      <c r="X3638" s="5">
        <v>3.75</v>
      </c>
    </row>
    <row r="3639" spans="23:24" x14ac:dyDescent="0.25">
      <c r="W3639" s="9" t="s">
        <v>1949</v>
      </c>
      <c r="X3639" s="5">
        <v>3.75</v>
      </c>
    </row>
    <row r="3640" spans="23:24" x14ac:dyDescent="0.25">
      <c r="W3640" s="7">
        <v>17764</v>
      </c>
      <c r="X3640" s="5">
        <v>3.75</v>
      </c>
    </row>
    <row r="3641" spans="23:24" x14ac:dyDescent="0.25">
      <c r="W3641" s="9" t="s">
        <v>1868</v>
      </c>
      <c r="X3641" s="5">
        <v>3.75</v>
      </c>
    </row>
    <row r="3642" spans="23:24" x14ac:dyDescent="0.25">
      <c r="W3642" s="7">
        <v>17530</v>
      </c>
      <c r="X3642" s="5">
        <v>3.75</v>
      </c>
    </row>
    <row r="3643" spans="23:24" x14ac:dyDescent="0.25">
      <c r="W3643" s="9" t="s">
        <v>1778</v>
      </c>
      <c r="X3643" s="5">
        <v>3.75</v>
      </c>
    </row>
    <row r="3644" spans="23:24" x14ac:dyDescent="0.25">
      <c r="W3644" s="7">
        <v>17293</v>
      </c>
      <c r="X3644" s="5">
        <v>3.75</v>
      </c>
    </row>
    <row r="3645" spans="23:24" x14ac:dyDescent="0.25">
      <c r="W3645" s="9" t="s">
        <v>1697</v>
      </c>
      <c r="X3645" s="5">
        <v>3.75</v>
      </c>
    </row>
    <row r="3646" spans="23:24" x14ac:dyDescent="0.25">
      <c r="W3646" s="7">
        <v>17991</v>
      </c>
      <c r="X3646" s="5">
        <v>3.75</v>
      </c>
    </row>
    <row r="3647" spans="23:24" x14ac:dyDescent="0.25">
      <c r="W3647" s="9" t="s">
        <v>1945</v>
      </c>
      <c r="X3647" s="5">
        <v>3.75</v>
      </c>
    </row>
    <row r="3648" spans="23:24" x14ac:dyDescent="0.25">
      <c r="W3648" s="7">
        <v>17823</v>
      </c>
      <c r="X3648" s="5">
        <v>3.75</v>
      </c>
    </row>
    <row r="3649" spans="23:24" x14ac:dyDescent="0.25">
      <c r="W3649" s="9" t="s">
        <v>1889</v>
      </c>
      <c r="X3649" s="5">
        <v>3.75</v>
      </c>
    </row>
    <row r="3650" spans="23:24" x14ac:dyDescent="0.25">
      <c r="W3650" s="7">
        <v>17912</v>
      </c>
      <c r="X3650" s="5">
        <v>3.75</v>
      </c>
    </row>
    <row r="3651" spans="23:24" x14ac:dyDescent="0.25">
      <c r="W3651" s="9" t="s">
        <v>1917</v>
      </c>
      <c r="X3651" s="5">
        <v>3.75</v>
      </c>
    </row>
    <row r="3652" spans="23:24" x14ac:dyDescent="0.25">
      <c r="W3652" s="7">
        <v>16356</v>
      </c>
      <c r="X3652" s="5">
        <v>3.75</v>
      </c>
    </row>
    <row r="3653" spans="23:24" x14ac:dyDescent="0.25">
      <c r="W3653" s="9" t="s">
        <v>1359</v>
      </c>
      <c r="X3653" s="5">
        <v>3.75</v>
      </c>
    </row>
    <row r="3654" spans="23:24" x14ac:dyDescent="0.25">
      <c r="W3654" s="7">
        <v>16221</v>
      </c>
      <c r="X3654" s="5">
        <v>3.75</v>
      </c>
    </row>
    <row r="3655" spans="23:24" x14ac:dyDescent="0.25">
      <c r="W3655" s="9" t="s">
        <v>1313</v>
      </c>
      <c r="X3655" s="5">
        <v>3.75</v>
      </c>
    </row>
    <row r="3656" spans="23:24" x14ac:dyDescent="0.25">
      <c r="W3656" s="7">
        <v>15548</v>
      </c>
      <c r="X3656" s="5">
        <v>3.75</v>
      </c>
    </row>
    <row r="3657" spans="23:24" x14ac:dyDescent="0.25">
      <c r="W3657" s="9" t="s">
        <v>1064</v>
      </c>
      <c r="X3657" s="5">
        <v>3.75</v>
      </c>
    </row>
    <row r="3658" spans="23:24" x14ac:dyDescent="0.25">
      <c r="W3658" s="7">
        <v>14704</v>
      </c>
      <c r="X3658" s="5">
        <v>3.75</v>
      </c>
    </row>
    <row r="3659" spans="23:24" x14ac:dyDescent="0.25">
      <c r="W3659" s="9" t="s">
        <v>810</v>
      </c>
      <c r="X3659" s="5">
        <v>3.75</v>
      </c>
    </row>
    <row r="3660" spans="23:24" x14ac:dyDescent="0.25">
      <c r="W3660" s="7">
        <v>14487</v>
      </c>
      <c r="X3660" s="5">
        <v>3.75</v>
      </c>
    </row>
    <row r="3661" spans="23:24" x14ac:dyDescent="0.25">
      <c r="W3661" s="9" t="s">
        <v>721</v>
      </c>
      <c r="X3661" s="5">
        <v>3.75</v>
      </c>
    </row>
    <row r="3662" spans="23:24" x14ac:dyDescent="0.25">
      <c r="W3662" s="7">
        <v>13614</v>
      </c>
      <c r="X3662" s="5">
        <v>3.75</v>
      </c>
    </row>
    <row r="3663" spans="23:24" x14ac:dyDescent="0.25">
      <c r="W3663" s="9" t="s">
        <v>432</v>
      </c>
      <c r="X3663" s="5">
        <v>3.75</v>
      </c>
    </row>
    <row r="3664" spans="23:24" x14ac:dyDescent="0.25">
      <c r="W3664" s="7">
        <v>13581</v>
      </c>
      <c r="X3664" s="5">
        <v>3.75</v>
      </c>
    </row>
    <row r="3665" spans="23:24" x14ac:dyDescent="0.25">
      <c r="W3665" s="9" t="s">
        <v>421</v>
      </c>
      <c r="X3665" s="5">
        <v>3.75</v>
      </c>
    </row>
    <row r="3666" spans="23:24" x14ac:dyDescent="0.25">
      <c r="W3666" s="7">
        <v>13766</v>
      </c>
      <c r="X3666" s="5">
        <v>3.75</v>
      </c>
    </row>
    <row r="3667" spans="23:24" x14ac:dyDescent="0.25">
      <c r="W3667" s="9" t="s">
        <v>484</v>
      </c>
      <c r="X3667" s="5">
        <v>3.75</v>
      </c>
    </row>
    <row r="3668" spans="23:24" x14ac:dyDescent="0.25">
      <c r="W3668" s="7">
        <v>16932</v>
      </c>
      <c r="X3668" s="5">
        <v>3.5999999999999996</v>
      </c>
    </row>
    <row r="3669" spans="23:24" x14ac:dyDescent="0.25">
      <c r="W3669" s="9" t="s">
        <v>1562</v>
      </c>
      <c r="X3669" s="5">
        <v>3.5999999999999996</v>
      </c>
    </row>
    <row r="3670" spans="23:24" x14ac:dyDescent="0.25">
      <c r="W3670" s="7">
        <v>17326</v>
      </c>
      <c r="X3670" s="5">
        <v>3.4799999999999995</v>
      </c>
    </row>
    <row r="3671" spans="23:24" x14ac:dyDescent="0.25">
      <c r="W3671" s="9" t="s">
        <v>1711</v>
      </c>
      <c r="X3671" s="5">
        <v>3.4799999999999995</v>
      </c>
    </row>
    <row r="3672" spans="23:24" x14ac:dyDescent="0.25">
      <c r="W3672" s="7">
        <v>17908</v>
      </c>
      <c r="X3672" s="5">
        <v>3.4799999999999995</v>
      </c>
    </row>
    <row r="3673" spans="23:24" x14ac:dyDescent="0.25">
      <c r="W3673" s="9" t="s">
        <v>1916</v>
      </c>
      <c r="X3673" s="5">
        <v>3.4799999999999995</v>
      </c>
    </row>
    <row r="3674" spans="23:24" x14ac:dyDescent="0.25">
      <c r="W3674" s="7">
        <v>13770</v>
      </c>
      <c r="X3674" s="5">
        <v>3.4799999999999995</v>
      </c>
    </row>
    <row r="3675" spans="23:24" x14ac:dyDescent="0.25">
      <c r="W3675" s="9" t="s">
        <v>488</v>
      </c>
      <c r="X3675" s="5">
        <v>3.4799999999999995</v>
      </c>
    </row>
    <row r="3676" spans="23:24" x14ac:dyDescent="0.25">
      <c r="W3676" s="7">
        <v>17797</v>
      </c>
      <c r="X3676" s="5">
        <v>3.4</v>
      </c>
    </row>
    <row r="3677" spans="23:24" x14ac:dyDescent="0.25">
      <c r="W3677" s="9" t="s">
        <v>1880</v>
      </c>
      <c r="X3677" s="5">
        <v>3.4</v>
      </c>
    </row>
    <row r="3678" spans="23:24" x14ac:dyDescent="0.25">
      <c r="W3678" s="7">
        <v>18011</v>
      </c>
      <c r="X3678" s="5">
        <v>3.4</v>
      </c>
    </row>
    <row r="3679" spans="23:24" x14ac:dyDescent="0.25">
      <c r="W3679" s="9" t="s">
        <v>1956</v>
      </c>
      <c r="X3679" s="5">
        <v>3.4</v>
      </c>
    </row>
    <row r="3680" spans="23:24" x14ac:dyDescent="0.25">
      <c r="W3680" s="7">
        <v>16064</v>
      </c>
      <c r="X3680" s="5">
        <v>3.4</v>
      </c>
    </row>
    <row r="3681" spans="23:24" x14ac:dyDescent="0.25">
      <c r="W3681" s="9" t="s">
        <v>1252</v>
      </c>
      <c r="X3681" s="5">
        <v>3.4</v>
      </c>
    </row>
    <row r="3682" spans="23:24" x14ac:dyDescent="0.25">
      <c r="W3682" s="7">
        <v>14458</v>
      </c>
      <c r="X3682" s="5">
        <v>3.4</v>
      </c>
    </row>
    <row r="3683" spans="23:24" x14ac:dyDescent="0.25">
      <c r="W3683" s="9" t="s">
        <v>706</v>
      </c>
      <c r="X3683" s="5">
        <v>3.4</v>
      </c>
    </row>
    <row r="3684" spans="23:24" x14ac:dyDescent="0.25">
      <c r="W3684" s="7">
        <v>14754</v>
      </c>
      <c r="X3684" s="5">
        <v>3.4</v>
      </c>
    </row>
    <row r="3685" spans="23:24" x14ac:dyDescent="0.25">
      <c r="W3685" s="9" t="s">
        <v>828</v>
      </c>
      <c r="X3685" s="5">
        <v>3.4</v>
      </c>
    </row>
    <row r="3686" spans="23:24" x14ac:dyDescent="0.25">
      <c r="W3686" s="7">
        <v>15016</v>
      </c>
      <c r="X3686" s="5">
        <v>3.4</v>
      </c>
    </row>
    <row r="3687" spans="23:24" x14ac:dyDescent="0.25">
      <c r="W3687" s="9" t="s">
        <v>906</v>
      </c>
      <c r="X3687" s="5">
        <v>3.4</v>
      </c>
    </row>
    <row r="3688" spans="23:24" x14ac:dyDescent="0.25">
      <c r="W3688" s="7">
        <v>18048</v>
      </c>
      <c r="X3688" s="5">
        <v>3.38</v>
      </c>
    </row>
    <row r="3689" spans="23:24" x14ac:dyDescent="0.25">
      <c r="W3689" s="9" t="s">
        <v>1969</v>
      </c>
      <c r="X3689" s="5">
        <v>3.38</v>
      </c>
    </row>
    <row r="3690" spans="23:24" x14ac:dyDescent="0.25">
      <c r="W3690" s="7">
        <v>15965</v>
      </c>
      <c r="X3690" s="5">
        <v>3.35</v>
      </c>
    </row>
    <row r="3691" spans="23:24" x14ac:dyDescent="0.25">
      <c r="W3691" s="9" t="s">
        <v>1209</v>
      </c>
      <c r="X3691" s="5">
        <v>3.35</v>
      </c>
    </row>
    <row r="3692" spans="23:24" x14ac:dyDescent="0.25">
      <c r="W3692" s="7">
        <v>14596</v>
      </c>
      <c r="X3692" s="5">
        <v>3.33</v>
      </c>
    </row>
    <row r="3693" spans="23:24" x14ac:dyDescent="0.25">
      <c r="W3693" s="9" t="s">
        <v>769</v>
      </c>
      <c r="X3693" s="5">
        <v>3.33</v>
      </c>
    </row>
    <row r="3694" spans="23:24" x14ac:dyDescent="0.25">
      <c r="W3694" s="7">
        <v>17207</v>
      </c>
      <c r="X3694" s="5">
        <v>3.3</v>
      </c>
    </row>
    <row r="3695" spans="23:24" x14ac:dyDescent="0.25">
      <c r="W3695" s="9" t="s">
        <v>1661</v>
      </c>
      <c r="X3695" s="5">
        <v>3.3</v>
      </c>
    </row>
    <row r="3696" spans="23:24" x14ac:dyDescent="0.25">
      <c r="W3696" s="7">
        <v>18034</v>
      </c>
      <c r="X3696" s="5">
        <v>3.3</v>
      </c>
    </row>
    <row r="3697" spans="23:24" x14ac:dyDescent="0.25">
      <c r="W3697" s="9" t="s">
        <v>1961</v>
      </c>
      <c r="X3697" s="5">
        <v>3.3</v>
      </c>
    </row>
    <row r="3698" spans="23:24" x14ac:dyDescent="0.25">
      <c r="W3698" s="7">
        <v>16658</v>
      </c>
      <c r="X3698" s="5">
        <v>3.3</v>
      </c>
    </row>
    <row r="3699" spans="23:24" x14ac:dyDescent="0.25">
      <c r="W3699" s="9" t="s">
        <v>1462</v>
      </c>
      <c r="X3699" s="5">
        <v>3.3</v>
      </c>
    </row>
    <row r="3700" spans="23:24" x14ac:dyDescent="0.25">
      <c r="W3700" s="7">
        <v>15850</v>
      </c>
      <c r="X3700" s="5">
        <v>3.3</v>
      </c>
    </row>
    <row r="3701" spans="23:24" x14ac:dyDescent="0.25">
      <c r="W3701" s="9" t="s">
        <v>1169</v>
      </c>
      <c r="X3701" s="5">
        <v>3.3</v>
      </c>
    </row>
    <row r="3702" spans="23:24" x14ac:dyDescent="0.25">
      <c r="W3702" s="7">
        <v>14877</v>
      </c>
      <c r="X3702" s="5">
        <v>3.3</v>
      </c>
    </row>
    <row r="3703" spans="23:24" x14ac:dyDescent="0.25">
      <c r="W3703" s="9" t="s">
        <v>864</v>
      </c>
      <c r="X3703" s="5">
        <v>3.3</v>
      </c>
    </row>
    <row r="3704" spans="23:24" x14ac:dyDescent="0.25">
      <c r="W3704" s="7">
        <v>15446</v>
      </c>
      <c r="X3704" s="5">
        <v>3.3</v>
      </c>
    </row>
    <row r="3705" spans="23:24" x14ac:dyDescent="0.25">
      <c r="W3705" s="9" t="s">
        <v>1032</v>
      </c>
      <c r="X3705" s="5">
        <v>3.3</v>
      </c>
    </row>
    <row r="3706" spans="23:24" x14ac:dyDescent="0.25">
      <c r="W3706" s="7">
        <v>13413</v>
      </c>
      <c r="X3706" s="5">
        <v>3.3</v>
      </c>
    </row>
    <row r="3707" spans="23:24" x14ac:dyDescent="0.25">
      <c r="W3707" s="9" t="s">
        <v>363</v>
      </c>
      <c r="X3707" s="5">
        <v>3.3</v>
      </c>
    </row>
    <row r="3708" spans="23:24" x14ac:dyDescent="0.25">
      <c r="W3708" s="7">
        <v>16686</v>
      </c>
      <c r="X3708" s="5">
        <v>3.2</v>
      </c>
    </row>
    <row r="3709" spans="23:24" x14ac:dyDescent="0.25">
      <c r="W3709" s="9" t="s">
        <v>1469</v>
      </c>
      <c r="X3709" s="5">
        <v>3.2</v>
      </c>
    </row>
    <row r="3710" spans="23:24" x14ac:dyDescent="0.25">
      <c r="W3710" s="7">
        <v>15910</v>
      </c>
      <c r="X3710" s="5">
        <v>3.05</v>
      </c>
    </row>
    <row r="3711" spans="23:24" x14ac:dyDescent="0.25">
      <c r="W3711" s="9" t="s">
        <v>1192</v>
      </c>
      <c r="X3711" s="5">
        <v>3.05</v>
      </c>
    </row>
    <row r="3712" spans="23:24" x14ac:dyDescent="0.25">
      <c r="W3712" s="7">
        <v>17358</v>
      </c>
      <c r="X3712" s="5">
        <v>2.95</v>
      </c>
    </row>
    <row r="3713" spans="23:24" x14ac:dyDescent="0.25">
      <c r="W3713" s="9" t="s">
        <v>1720</v>
      </c>
      <c r="X3713" s="5">
        <v>2.95</v>
      </c>
    </row>
    <row r="3714" spans="23:24" x14ac:dyDescent="0.25">
      <c r="W3714" s="7">
        <v>17299</v>
      </c>
      <c r="X3714" s="5">
        <v>2.95</v>
      </c>
    </row>
    <row r="3715" spans="23:24" x14ac:dyDescent="0.25">
      <c r="W3715" s="9" t="s">
        <v>1699</v>
      </c>
      <c r="X3715" s="5">
        <v>2.95</v>
      </c>
    </row>
    <row r="3716" spans="23:24" x14ac:dyDescent="0.25">
      <c r="W3716" s="7">
        <v>17393</v>
      </c>
      <c r="X3716" s="5">
        <v>2.95</v>
      </c>
    </row>
    <row r="3717" spans="23:24" x14ac:dyDescent="0.25">
      <c r="W3717" s="9" t="s">
        <v>1732</v>
      </c>
      <c r="X3717" s="5">
        <v>2.95</v>
      </c>
    </row>
    <row r="3718" spans="23:24" x14ac:dyDescent="0.25">
      <c r="W3718" s="7">
        <v>17591</v>
      </c>
      <c r="X3718" s="5">
        <v>2.95</v>
      </c>
    </row>
    <row r="3719" spans="23:24" x14ac:dyDescent="0.25">
      <c r="W3719" s="9" t="s">
        <v>1800</v>
      </c>
      <c r="X3719" s="5">
        <v>2.95</v>
      </c>
    </row>
    <row r="3720" spans="23:24" x14ac:dyDescent="0.25">
      <c r="W3720" s="7">
        <v>17329</v>
      </c>
      <c r="X3720" s="5">
        <v>2.95</v>
      </c>
    </row>
    <row r="3721" spans="23:24" x14ac:dyDescent="0.25">
      <c r="W3721" s="9" t="s">
        <v>1712</v>
      </c>
      <c r="X3721" s="5">
        <v>2.95</v>
      </c>
    </row>
    <row r="3722" spans="23:24" x14ac:dyDescent="0.25">
      <c r="W3722" s="7">
        <v>16397</v>
      </c>
      <c r="X3722" s="5">
        <v>2.95</v>
      </c>
    </row>
    <row r="3723" spans="23:24" x14ac:dyDescent="0.25">
      <c r="W3723" s="9" t="s">
        <v>1374</v>
      </c>
      <c r="X3723" s="5">
        <v>2.95</v>
      </c>
    </row>
    <row r="3724" spans="23:24" x14ac:dyDescent="0.25">
      <c r="W3724" s="7">
        <v>16385</v>
      </c>
      <c r="X3724" s="5">
        <v>2.95</v>
      </c>
    </row>
    <row r="3725" spans="23:24" x14ac:dyDescent="0.25">
      <c r="W3725" s="9" t="s">
        <v>1368</v>
      </c>
      <c r="X3725" s="5">
        <v>2.95</v>
      </c>
    </row>
    <row r="3726" spans="23:24" x14ac:dyDescent="0.25">
      <c r="W3726" s="7">
        <v>16121</v>
      </c>
      <c r="X3726" s="5">
        <v>2.95</v>
      </c>
    </row>
    <row r="3727" spans="23:24" x14ac:dyDescent="0.25">
      <c r="W3727" s="9" t="s">
        <v>1276</v>
      </c>
      <c r="X3727" s="5">
        <v>2.95</v>
      </c>
    </row>
    <row r="3728" spans="23:24" x14ac:dyDescent="0.25">
      <c r="W3728" s="7">
        <v>14526</v>
      </c>
      <c r="X3728" s="5">
        <v>2.95</v>
      </c>
    </row>
    <row r="3729" spans="23:24" x14ac:dyDescent="0.25">
      <c r="W3729" s="9" t="s">
        <v>740</v>
      </c>
      <c r="X3729" s="5">
        <v>2.95</v>
      </c>
    </row>
    <row r="3730" spans="23:24" x14ac:dyDescent="0.25">
      <c r="W3730" s="7">
        <v>13909</v>
      </c>
      <c r="X3730" s="5">
        <v>2.95</v>
      </c>
    </row>
    <row r="3731" spans="23:24" x14ac:dyDescent="0.25">
      <c r="W3731" s="9" t="s">
        <v>531</v>
      </c>
      <c r="X3731" s="5">
        <v>2.95</v>
      </c>
    </row>
    <row r="3732" spans="23:24" x14ac:dyDescent="0.25">
      <c r="W3732" s="7">
        <v>13691</v>
      </c>
      <c r="X3732" s="5">
        <v>2.95</v>
      </c>
    </row>
    <row r="3733" spans="23:24" x14ac:dyDescent="0.25">
      <c r="W3733" s="9" t="s">
        <v>455</v>
      </c>
      <c r="X3733" s="5">
        <v>2.95</v>
      </c>
    </row>
    <row r="3734" spans="23:24" x14ac:dyDescent="0.25">
      <c r="W3734" s="7">
        <v>13838</v>
      </c>
      <c r="X3734" s="5">
        <v>2.95</v>
      </c>
    </row>
    <row r="3735" spans="23:24" x14ac:dyDescent="0.25">
      <c r="W3735" s="9" t="s">
        <v>506</v>
      </c>
      <c r="X3735" s="5">
        <v>2.95</v>
      </c>
    </row>
    <row r="3736" spans="23:24" x14ac:dyDescent="0.25">
      <c r="W3736" s="7">
        <v>17754</v>
      </c>
      <c r="X3736" s="5">
        <v>2.9100000000000006</v>
      </c>
    </row>
    <row r="3737" spans="23:24" x14ac:dyDescent="0.25">
      <c r="W3737" s="9" t="s">
        <v>1863</v>
      </c>
      <c r="X3737" s="5">
        <v>2.9100000000000006</v>
      </c>
    </row>
    <row r="3738" spans="23:24" x14ac:dyDescent="0.25">
      <c r="W3738" s="7">
        <v>17958</v>
      </c>
      <c r="X3738" s="5">
        <v>2.9</v>
      </c>
    </row>
    <row r="3739" spans="23:24" x14ac:dyDescent="0.25">
      <c r="W3739" s="9" t="s">
        <v>1928</v>
      </c>
      <c r="X3739" s="5">
        <v>2.9</v>
      </c>
    </row>
    <row r="3740" spans="23:24" x14ac:dyDescent="0.25">
      <c r="W3740" s="7">
        <v>17561</v>
      </c>
      <c r="X3740" s="5">
        <v>2.86</v>
      </c>
    </row>
    <row r="3741" spans="23:24" x14ac:dyDescent="0.25">
      <c r="W3741" s="9" t="s">
        <v>1788</v>
      </c>
      <c r="X3741" s="5">
        <v>2.86</v>
      </c>
    </row>
    <row r="3742" spans="23:24" x14ac:dyDescent="0.25">
      <c r="W3742" s="7">
        <v>13526</v>
      </c>
      <c r="X3742" s="5">
        <v>2.8499999999999996</v>
      </c>
    </row>
    <row r="3743" spans="23:24" x14ac:dyDescent="0.25">
      <c r="W3743" s="9" t="s">
        <v>399</v>
      </c>
      <c r="X3743" s="5">
        <v>2.8499999999999996</v>
      </c>
    </row>
    <row r="3744" spans="23:24" x14ac:dyDescent="0.25">
      <c r="W3744" s="7">
        <v>13623</v>
      </c>
      <c r="X3744" s="5">
        <v>2.79</v>
      </c>
    </row>
    <row r="3745" spans="23:24" x14ac:dyDescent="0.25">
      <c r="W3745" s="9" t="s">
        <v>436</v>
      </c>
      <c r="X3745" s="5">
        <v>2.79</v>
      </c>
    </row>
    <row r="3746" spans="23:24" x14ac:dyDescent="0.25">
      <c r="W3746" s="7">
        <v>16776</v>
      </c>
      <c r="X3746" s="5">
        <v>2.75</v>
      </c>
    </row>
    <row r="3747" spans="23:24" x14ac:dyDescent="0.25">
      <c r="W3747" s="9" t="s">
        <v>1507</v>
      </c>
      <c r="X3747" s="5">
        <v>2.75</v>
      </c>
    </row>
    <row r="3748" spans="23:24" x14ac:dyDescent="0.25">
      <c r="W3748" s="7">
        <v>17993</v>
      </c>
      <c r="X3748" s="5">
        <v>2.7</v>
      </c>
    </row>
    <row r="3749" spans="23:24" x14ac:dyDescent="0.25">
      <c r="W3749" s="9" t="s">
        <v>1947</v>
      </c>
      <c r="X3749" s="5">
        <v>2.7</v>
      </c>
    </row>
    <row r="3750" spans="23:24" x14ac:dyDescent="0.25">
      <c r="W3750" s="7">
        <v>17249</v>
      </c>
      <c r="X3750" s="5">
        <v>2.6</v>
      </c>
    </row>
    <row r="3751" spans="23:24" x14ac:dyDescent="0.25">
      <c r="W3751" s="9" t="s">
        <v>1682</v>
      </c>
      <c r="X3751" s="5">
        <v>2.6</v>
      </c>
    </row>
    <row r="3752" spans="23:24" x14ac:dyDescent="0.25">
      <c r="W3752" s="7">
        <v>17255</v>
      </c>
      <c r="X3752" s="5">
        <v>2.56</v>
      </c>
    </row>
    <row r="3753" spans="23:24" x14ac:dyDescent="0.25">
      <c r="W3753" s="9" t="s">
        <v>1683</v>
      </c>
      <c r="X3753" s="5">
        <v>2.56</v>
      </c>
    </row>
    <row r="3754" spans="23:24" x14ac:dyDescent="0.25">
      <c r="W3754" s="7">
        <v>18181</v>
      </c>
      <c r="X3754" s="5">
        <v>2.5499999999999998</v>
      </c>
    </row>
    <row r="3755" spans="23:24" x14ac:dyDescent="0.25">
      <c r="W3755" s="9" t="s">
        <v>2010</v>
      </c>
      <c r="X3755" s="5">
        <v>2.5499999999999998</v>
      </c>
    </row>
    <row r="3756" spans="23:24" x14ac:dyDescent="0.25">
      <c r="W3756" s="7">
        <v>17798</v>
      </c>
      <c r="X3756" s="5">
        <v>2.5499999999999998</v>
      </c>
    </row>
    <row r="3757" spans="23:24" x14ac:dyDescent="0.25">
      <c r="W3757" s="9" t="s">
        <v>1881</v>
      </c>
      <c r="X3757" s="5">
        <v>2.5499999999999998</v>
      </c>
    </row>
    <row r="3758" spans="23:24" x14ac:dyDescent="0.25">
      <c r="W3758" s="7">
        <v>17256</v>
      </c>
      <c r="X3758" s="5">
        <v>2.5499999999999998</v>
      </c>
    </row>
    <row r="3759" spans="23:24" x14ac:dyDescent="0.25">
      <c r="W3759" s="9" t="s">
        <v>1684</v>
      </c>
      <c r="X3759" s="5">
        <v>2.5499999999999998</v>
      </c>
    </row>
    <row r="3760" spans="23:24" x14ac:dyDescent="0.25">
      <c r="W3760" s="7">
        <v>17827</v>
      </c>
      <c r="X3760" s="5">
        <v>2.5499999999999998</v>
      </c>
    </row>
    <row r="3761" spans="23:24" x14ac:dyDescent="0.25">
      <c r="W3761" s="9" t="s">
        <v>1891</v>
      </c>
      <c r="X3761" s="5">
        <v>2.5499999999999998</v>
      </c>
    </row>
    <row r="3762" spans="23:24" x14ac:dyDescent="0.25">
      <c r="W3762" s="7">
        <v>17301</v>
      </c>
      <c r="X3762" s="5">
        <v>2.5499999999999998</v>
      </c>
    </row>
    <row r="3763" spans="23:24" x14ac:dyDescent="0.25">
      <c r="W3763" s="9" t="s">
        <v>1701</v>
      </c>
      <c r="X3763" s="5">
        <v>2.5499999999999998</v>
      </c>
    </row>
    <row r="3764" spans="23:24" x14ac:dyDescent="0.25">
      <c r="W3764" s="7">
        <v>15742</v>
      </c>
      <c r="X3764" s="5">
        <v>2.5499999999999998</v>
      </c>
    </row>
    <row r="3765" spans="23:24" x14ac:dyDescent="0.25">
      <c r="W3765" s="9" t="s">
        <v>1133</v>
      </c>
      <c r="X3765" s="5">
        <v>2.5499999999999998</v>
      </c>
    </row>
    <row r="3766" spans="23:24" x14ac:dyDescent="0.25">
      <c r="W3766" s="7">
        <v>15875</v>
      </c>
      <c r="X3766" s="5">
        <v>2.5499999999999998</v>
      </c>
    </row>
    <row r="3767" spans="23:24" x14ac:dyDescent="0.25">
      <c r="W3767" s="9" t="s">
        <v>1181</v>
      </c>
      <c r="X3767" s="5">
        <v>2.5499999999999998</v>
      </c>
    </row>
    <row r="3768" spans="23:24" x14ac:dyDescent="0.25">
      <c r="W3768" s="7">
        <v>15878</v>
      </c>
      <c r="X3768" s="5">
        <v>2.5499999999999998</v>
      </c>
    </row>
    <row r="3769" spans="23:24" x14ac:dyDescent="0.25">
      <c r="W3769" s="9" t="s">
        <v>1182</v>
      </c>
      <c r="X3769" s="5">
        <v>2.5499999999999998</v>
      </c>
    </row>
    <row r="3770" spans="23:24" x14ac:dyDescent="0.25">
      <c r="W3770" s="7">
        <v>15723</v>
      </c>
      <c r="X3770" s="5">
        <v>2.5499999999999998</v>
      </c>
    </row>
    <row r="3771" spans="23:24" x14ac:dyDescent="0.25">
      <c r="W3771" s="9" t="s">
        <v>1125</v>
      </c>
      <c r="X3771" s="5">
        <v>2.5499999999999998</v>
      </c>
    </row>
    <row r="3772" spans="23:24" x14ac:dyDescent="0.25">
      <c r="W3772" s="7">
        <v>16386</v>
      </c>
      <c r="X3772" s="5">
        <v>2.5499999999999998</v>
      </c>
    </row>
    <row r="3773" spans="23:24" x14ac:dyDescent="0.25">
      <c r="W3773" s="9" t="s">
        <v>1369</v>
      </c>
      <c r="X3773" s="5">
        <v>2.5499999999999998</v>
      </c>
    </row>
    <row r="3774" spans="23:24" x14ac:dyDescent="0.25">
      <c r="W3774" s="7">
        <v>14597</v>
      </c>
      <c r="X3774" s="5">
        <v>2.5499999999999998</v>
      </c>
    </row>
    <row r="3775" spans="23:24" x14ac:dyDescent="0.25">
      <c r="W3775" s="9" t="s">
        <v>770</v>
      </c>
      <c r="X3775" s="5">
        <v>2.5499999999999998</v>
      </c>
    </row>
    <row r="3776" spans="23:24" x14ac:dyDescent="0.25">
      <c r="W3776" s="7">
        <v>15418</v>
      </c>
      <c r="X3776" s="5">
        <v>2.5499999999999998</v>
      </c>
    </row>
    <row r="3777" spans="23:24" x14ac:dyDescent="0.25">
      <c r="W3777" s="9" t="s">
        <v>1021</v>
      </c>
      <c r="X3777" s="5">
        <v>2.5499999999999998</v>
      </c>
    </row>
    <row r="3778" spans="23:24" x14ac:dyDescent="0.25">
      <c r="W3778" s="7">
        <v>16529</v>
      </c>
      <c r="X3778" s="5">
        <v>2.52</v>
      </c>
    </row>
    <row r="3779" spans="23:24" x14ac:dyDescent="0.25">
      <c r="W3779" s="9" t="s">
        <v>1419</v>
      </c>
      <c r="X3779" s="5">
        <v>2.52</v>
      </c>
    </row>
    <row r="3780" spans="23:24" x14ac:dyDescent="0.25">
      <c r="W3780" s="7">
        <v>17433</v>
      </c>
      <c r="X3780" s="5">
        <v>2.5</v>
      </c>
    </row>
    <row r="3781" spans="23:24" x14ac:dyDescent="0.25">
      <c r="W3781" s="9" t="s">
        <v>1750</v>
      </c>
      <c r="X3781" s="5">
        <v>2.5</v>
      </c>
    </row>
    <row r="3782" spans="23:24" x14ac:dyDescent="0.25">
      <c r="W3782" s="7">
        <v>16905</v>
      </c>
      <c r="X3782" s="5">
        <v>2.5</v>
      </c>
    </row>
    <row r="3783" spans="23:24" x14ac:dyDescent="0.25">
      <c r="W3783" s="9" t="s">
        <v>1553</v>
      </c>
      <c r="X3783" s="5">
        <v>2.5</v>
      </c>
    </row>
    <row r="3784" spans="23:24" x14ac:dyDescent="0.25">
      <c r="W3784" s="7">
        <v>16695</v>
      </c>
      <c r="X3784" s="5">
        <v>2.5</v>
      </c>
    </row>
    <row r="3785" spans="23:24" x14ac:dyDescent="0.25">
      <c r="W3785" s="9" t="s">
        <v>1471</v>
      </c>
      <c r="X3785" s="5">
        <v>2.5</v>
      </c>
    </row>
    <row r="3786" spans="23:24" x14ac:dyDescent="0.25">
      <c r="W3786" s="7">
        <v>15989</v>
      </c>
      <c r="X3786" s="5">
        <v>2.5</v>
      </c>
    </row>
    <row r="3787" spans="23:24" x14ac:dyDescent="0.25">
      <c r="W3787" s="9" t="s">
        <v>1221</v>
      </c>
      <c r="X3787" s="5">
        <v>2.5</v>
      </c>
    </row>
    <row r="3788" spans="23:24" x14ac:dyDescent="0.25">
      <c r="W3788" s="7">
        <v>16334</v>
      </c>
      <c r="X3788" s="5">
        <v>2.5</v>
      </c>
    </row>
    <row r="3789" spans="23:24" x14ac:dyDescent="0.25">
      <c r="W3789" s="9" t="s">
        <v>1353</v>
      </c>
      <c r="X3789" s="5">
        <v>2.5</v>
      </c>
    </row>
    <row r="3790" spans="23:24" x14ac:dyDescent="0.25">
      <c r="W3790" s="7">
        <v>16890</v>
      </c>
      <c r="X3790" s="5">
        <v>2.5</v>
      </c>
    </row>
    <row r="3791" spans="23:24" x14ac:dyDescent="0.25">
      <c r="W3791" s="9" t="s">
        <v>1543</v>
      </c>
      <c r="X3791" s="5">
        <v>2.5</v>
      </c>
    </row>
    <row r="3792" spans="23:24" x14ac:dyDescent="0.25">
      <c r="W3792" s="7">
        <v>15043</v>
      </c>
      <c r="X3792" s="5">
        <v>2.5</v>
      </c>
    </row>
    <row r="3793" spans="23:24" x14ac:dyDescent="0.25">
      <c r="W3793" s="9" t="s">
        <v>920</v>
      </c>
      <c r="X3793" s="5">
        <v>2.5</v>
      </c>
    </row>
    <row r="3794" spans="23:24" x14ac:dyDescent="0.25">
      <c r="W3794" s="7">
        <v>14818</v>
      </c>
      <c r="X3794" s="5">
        <v>2.5</v>
      </c>
    </row>
    <row r="3795" spans="23:24" x14ac:dyDescent="0.25">
      <c r="W3795" s="9" t="s">
        <v>842</v>
      </c>
      <c r="X3795" s="5">
        <v>2.5</v>
      </c>
    </row>
    <row r="3796" spans="23:24" x14ac:dyDescent="0.25">
      <c r="W3796" s="7">
        <v>14581</v>
      </c>
      <c r="X3796" s="5">
        <v>2.5</v>
      </c>
    </row>
    <row r="3797" spans="23:24" x14ac:dyDescent="0.25">
      <c r="W3797" s="9" t="s">
        <v>762</v>
      </c>
      <c r="X3797" s="5">
        <v>2.5</v>
      </c>
    </row>
    <row r="3798" spans="23:24" x14ac:dyDescent="0.25">
      <c r="W3798" s="7">
        <v>13595</v>
      </c>
      <c r="X3798" s="5">
        <v>2.5</v>
      </c>
    </row>
    <row r="3799" spans="23:24" x14ac:dyDescent="0.25">
      <c r="W3799" s="9" t="s">
        <v>426</v>
      </c>
      <c r="X3799" s="5">
        <v>2.5</v>
      </c>
    </row>
    <row r="3800" spans="23:24" x14ac:dyDescent="0.25">
      <c r="W3800" s="7">
        <v>16515</v>
      </c>
      <c r="X3800" s="5">
        <v>2.2999999999999998</v>
      </c>
    </row>
    <row r="3801" spans="23:24" x14ac:dyDescent="0.25">
      <c r="W3801" s="9" t="s">
        <v>1414</v>
      </c>
      <c r="X3801" s="5">
        <v>2.2999999999999998</v>
      </c>
    </row>
    <row r="3802" spans="23:24" x14ac:dyDescent="0.25">
      <c r="W3802" s="7">
        <v>17765</v>
      </c>
      <c r="X3802" s="5">
        <v>2.12</v>
      </c>
    </row>
    <row r="3803" spans="23:24" x14ac:dyDescent="0.25">
      <c r="W3803" s="9" t="s">
        <v>1869</v>
      </c>
      <c r="X3803" s="5">
        <v>2.12</v>
      </c>
    </row>
    <row r="3804" spans="23:24" x14ac:dyDescent="0.25">
      <c r="W3804" s="7">
        <v>17776</v>
      </c>
      <c r="X3804" s="5">
        <v>2.1</v>
      </c>
    </row>
    <row r="3805" spans="23:24" x14ac:dyDescent="0.25">
      <c r="W3805" s="9" t="s">
        <v>1874</v>
      </c>
      <c r="X3805" s="5">
        <v>2.1</v>
      </c>
    </row>
    <row r="3806" spans="23:24" x14ac:dyDescent="0.25">
      <c r="W3806" s="7">
        <v>17208</v>
      </c>
      <c r="X3806" s="5">
        <v>2.1</v>
      </c>
    </row>
    <row r="3807" spans="23:24" x14ac:dyDescent="0.25">
      <c r="W3807" s="9" t="s">
        <v>1662</v>
      </c>
      <c r="X3807" s="5">
        <v>2.1</v>
      </c>
    </row>
    <row r="3808" spans="23:24" x14ac:dyDescent="0.25">
      <c r="W3808" s="7">
        <v>16277</v>
      </c>
      <c r="X3808" s="5">
        <v>2.1</v>
      </c>
    </row>
    <row r="3809" spans="23:24" x14ac:dyDescent="0.25">
      <c r="W3809" s="9" t="s">
        <v>1336</v>
      </c>
      <c r="X3809" s="5">
        <v>2.1</v>
      </c>
    </row>
    <row r="3810" spans="23:24" x14ac:dyDescent="0.25">
      <c r="W3810" s="7">
        <v>16206</v>
      </c>
      <c r="X3810" s="5">
        <v>2.1</v>
      </c>
    </row>
    <row r="3811" spans="23:24" x14ac:dyDescent="0.25">
      <c r="W3811" s="9" t="s">
        <v>1307</v>
      </c>
      <c r="X3811" s="5">
        <v>2.1</v>
      </c>
    </row>
    <row r="3812" spans="23:24" x14ac:dyDescent="0.25">
      <c r="W3812" s="7">
        <v>16412</v>
      </c>
      <c r="X3812" s="5">
        <v>2.1</v>
      </c>
    </row>
    <row r="3813" spans="23:24" x14ac:dyDescent="0.25">
      <c r="W3813" s="9" t="s">
        <v>1382</v>
      </c>
      <c r="X3813" s="5">
        <v>2.1</v>
      </c>
    </row>
    <row r="3814" spans="23:24" x14ac:dyDescent="0.25">
      <c r="W3814" s="7">
        <v>14052</v>
      </c>
      <c r="X3814" s="5">
        <v>2.1</v>
      </c>
    </row>
    <row r="3815" spans="23:24" x14ac:dyDescent="0.25">
      <c r="W3815" s="9" t="s">
        <v>579</v>
      </c>
      <c r="X3815" s="5">
        <v>2.1</v>
      </c>
    </row>
    <row r="3816" spans="23:24" x14ac:dyDescent="0.25">
      <c r="W3816" s="7">
        <v>12855</v>
      </c>
      <c r="X3816" s="5">
        <v>2.1</v>
      </c>
    </row>
    <row r="3817" spans="23:24" x14ac:dyDescent="0.25">
      <c r="W3817" s="9" t="s">
        <v>179</v>
      </c>
      <c r="X3817" s="5">
        <v>2.1</v>
      </c>
    </row>
    <row r="3818" spans="23:24" x14ac:dyDescent="0.25">
      <c r="W3818" s="7">
        <v>13415</v>
      </c>
      <c r="X3818" s="5">
        <v>2.0499999999999994</v>
      </c>
    </row>
    <row r="3819" spans="23:24" x14ac:dyDescent="0.25">
      <c r="W3819" s="9" t="s">
        <v>364</v>
      </c>
      <c r="X3819" s="5">
        <v>2.0499999999999994</v>
      </c>
    </row>
    <row r="3820" spans="23:24" x14ac:dyDescent="0.25">
      <c r="W3820" s="7">
        <v>15569</v>
      </c>
      <c r="X3820" s="5">
        <v>1.9500000000000002</v>
      </c>
    </row>
    <row r="3821" spans="23:24" x14ac:dyDescent="0.25">
      <c r="W3821" s="9" t="s">
        <v>1070</v>
      </c>
      <c r="X3821" s="5">
        <v>1.9500000000000002</v>
      </c>
    </row>
    <row r="3822" spans="23:24" x14ac:dyDescent="0.25">
      <c r="W3822" s="7">
        <v>17784</v>
      </c>
      <c r="X3822" s="5">
        <v>1.95</v>
      </c>
    </row>
    <row r="3823" spans="23:24" x14ac:dyDescent="0.25">
      <c r="W3823" s="9" t="s">
        <v>1877</v>
      </c>
      <c r="X3823" s="5">
        <v>1.95</v>
      </c>
    </row>
    <row r="3824" spans="23:24" x14ac:dyDescent="0.25">
      <c r="W3824" s="7">
        <v>15915</v>
      </c>
      <c r="X3824" s="5">
        <v>1.95</v>
      </c>
    </row>
    <row r="3825" spans="23:24" x14ac:dyDescent="0.25">
      <c r="W3825" s="9" t="s">
        <v>1194</v>
      </c>
      <c r="X3825" s="5">
        <v>1.95</v>
      </c>
    </row>
    <row r="3826" spans="23:24" x14ac:dyDescent="0.25">
      <c r="W3826" s="7">
        <v>16068</v>
      </c>
      <c r="X3826" s="5">
        <v>1.95</v>
      </c>
    </row>
    <row r="3827" spans="23:24" x14ac:dyDescent="0.25">
      <c r="W3827" s="9" t="s">
        <v>1254</v>
      </c>
      <c r="X3827" s="5">
        <v>1.95</v>
      </c>
    </row>
    <row r="3828" spans="23:24" x14ac:dyDescent="0.25">
      <c r="W3828" s="7">
        <v>16261</v>
      </c>
      <c r="X3828" s="5">
        <v>1.95</v>
      </c>
    </row>
    <row r="3829" spans="23:24" x14ac:dyDescent="0.25">
      <c r="W3829" s="9" t="s">
        <v>1330</v>
      </c>
      <c r="X3829" s="5">
        <v>1.95</v>
      </c>
    </row>
    <row r="3830" spans="23:24" x14ac:dyDescent="0.25">
      <c r="W3830" s="7">
        <v>16402</v>
      </c>
      <c r="X3830" s="5">
        <v>1.95</v>
      </c>
    </row>
    <row r="3831" spans="23:24" x14ac:dyDescent="0.25">
      <c r="W3831" s="9" t="s">
        <v>1377</v>
      </c>
      <c r="X3831" s="5">
        <v>1.95</v>
      </c>
    </row>
    <row r="3832" spans="23:24" x14ac:dyDescent="0.25">
      <c r="W3832" s="7">
        <v>14166</v>
      </c>
      <c r="X3832" s="5">
        <v>1.95</v>
      </c>
    </row>
    <row r="3833" spans="23:24" x14ac:dyDescent="0.25">
      <c r="W3833" s="9" t="s">
        <v>619</v>
      </c>
      <c r="X3833" s="5">
        <v>1.95</v>
      </c>
    </row>
    <row r="3834" spans="23:24" x14ac:dyDescent="0.25">
      <c r="W3834" s="7">
        <v>13734</v>
      </c>
      <c r="X3834" s="5">
        <v>1.95</v>
      </c>
    </row>
    <row r="3835" spans="23:24" x14ac:dyDescent="0.25">
      <c r="W3835" s="9" t="s">
        <v>475</v>
      </c>
      <c r="X3835" s="5">
        <v>1.95</v>
      </c>
    </row>
    <row r="3836" spans="23:24" x14ac:dyDescent="0.25">
      <c r="W3836" s="7">
        <v>17290</v>
      </c>
      <c r="X3836" s="5">
        <v>1.8699999999999999</v>
      </c>
    </row>
    <row r="3837" spans="23:24" x14ac:dyDescent="0.25">
      <c r="W3837" s="9" t="s">
        <v>1696</v>
      </c>
      <c r="X3837" s="5">
        <v>1.8699999999999999</v>
      </c>
    </row>
    <row r="3838" spans="23:24" x14ac:dyDescent="0.25">
      <c r="W3838" s="7">
        <v>15996</v>
      </c>
      <c r="X3838" s="5">
        <v>1.7</v>
      </c>
    </row>
    <row r="3839" spans="23:24" x14ac:dyDescent="0.25">
      <c r="W3839" s="9" t="s">
        <v>1224</v>
      </c>
      <c r="X3839" s="5">
        <v>1.7</v>
      </c>
    </row>
    <row r="3840" spans="23:24" x14ac:dyDescent="0.25">
      <c r="W3840" s="7">
        <v>13547</v>
      </c>
      <c r="X3840" s="5">
        <v>1.7</v>
      </c>
    </row>
    <row r="3841" spans="23:24" x14ac:dyDescent="0.25">
      <c r="W3841" s="9" t="s">
        <v>404</v>
      </c>
      <c r="X3841" s="5">
        <v>1.7</v>
      </c>
    </row>
    <row r="3842" spans="23:24" x14ac:dyDescent="0.25">
      <c r="W3842" s="7">
        <v>12804</v>
      </c>
      <c r="X3842" s="5">
        <v>1.7</v>
      </c>
    </row>
    <row r="3843" spans="23:24" x14ac:dyDescent="0.25">
      <c r="W3843" s="9" t="s">
        <v>160</v>
      </c>
      <c r="X3843" s="5">
        <v>1.7</v>
      </c>
    </row>
    <row r="3844" spans="23:24" x14ac:dyDescent="0.25">
      <c r="W3844" s="7">
        <v>16719</v>
      </c>
      <c r="X3844" s="5">
        <v>1.6900000000000004</v>
      </c>
    </row>
    <row r="3845" spans="23:24" x14ac:dyDescent="0.25">
      <c r="W3845" s="9" t="s">
        <v>1484</v>
      </c>
      <c r="X3845" s="5">
        <v>1.6900000000000004</v>
      </c>
    </row>
    <row r="3846" spans="23:24" x14ac:dyDescent="0.25">
      <c r="W3846" s="7">
        <v>14810</v>
      </c>
      <c r="X3846" s="5">
        <v>1.69</v>
      </c>
    </row>
    <row r="3847" spans="23:24" x14ac:dyDescent="0.25">
      <c r="W3847" s="9" t="s">
        <v>838</v>
      </c>
      <c r="X3847" s="5">
        <v>1.69</v>
      </c>
    </row>
    <row r="3848" spans="23:24" x14ac:dyDescent="0.25">
      <c r="W3848" s="7">
        <v>14247</v>
      </c>
      <c r="X3848" s="5">
        <v>1.68</v>
      </c>
    </row>
    <row r="3849" spans="23:24" x14ac:dyDescent="0.25">
      <c r="W3849" s="9" t="s">
        <v>647</v>
      </c>
      <c r="X3849" s="5">
        <v>1.68</v>
      </c>
    </row>
    <row r="3850" spans="23:24" x14ac:dyDescent="0.25">
      <c r="W3850" s="7">
        <v>17264</v>
      </c>
      <c r="X3850" s="5">
        <v>1.67</v>
      </c>
    </row>
    <row r="3851" spans="23:24" x14ac:dyDescent="0.25">
      <c r="W3851" s="9" t="s">
        <v>1688</v>
      </c>
      <c r="X3851" s="5">
        <v>1.67</v>
      </c>
    </row>
    <row r="3852" spans="23:24" x14ac:dyDescent="0.25">
      <c r="W3852" s="7">
        <v>17967</v>
      </c>
      <c r="X3852" s="5">
        <v>1.65</v>
      </c>
    </row>
    <row r="3853" spans="23:24" x14ac:dyDescent="0.25">
      <c r="W3853" s="9" t="s">
        <v>1935</v>
      </c>
      <c r="X3853" s="5">
        <v>1.65</v>
      </c>
    </row>
    <row r="3854" spans="23:24" x14ac:dyDescent="0.25">
      <c r="W3854" s="7">
        <v>17604</v>
      </c>
      <c r="X3854" s="5">
        <v>1.65</v>
      </c>
    </row>
    <row r="3855" spans="23:24" x14ac:dyDescent="0.25">
      <c r="W3855" s="9" t="s">
        <v>1806</v>
      </c>
      <c r="X3855" s="5">
        <v>1.65</v>
      </c>
    </row>
    <row r="3856" spans="23:24" x14ac:dyDescent="0.25">
      <c r="W3856" s="7">
        <v>17978</v>
      </c>
      <c r="X3856" s="5">
        <v>1.65</v>
      </c>
    </row>
    <row r="3857" spans="23:24" x14ac:dyDescent="0.25">
      <c r="W3857" s="9" t="s">
        <v>1942</v>
      </c>
      <c r="X3857" s="5">
        <v>1.65</v>
      </c>
    </row>
    <row r="3858" spans="23:24" x14ac:dyDescent="0.25">
      <c r="W3858" s="7">
        <v>17203</v>
      </c>
      <c r="X3858" s="5">
        <v>1.65</v>
      </c>
    </row>
    <row r="3859" spans="23:24" x14ac:dyDescent="0.25">
      <c r="W3859" s="9" t="s">
        <v>1659</v>
      </c>
      <c r="X3859" s="5">
        <v>1.65</v>
      </c>
    </row>
    <row r="3860" spans="23:24" x14ac:dyDescent="0.25">
      <c r="W3860" s="7">
        <v>17403</v>
      </c>
      <c r="X3860" s="5">
        <v>1.65</v>
      </c>
    </row>
    <row r="3861" spans="23:24" x14ac:dyDescent="0.25">
      <c r="W3861" s="9" t="s">
        <v>1736</v>
      </c>
      <c r="X3861" s="5">
        <v>1.65</v>
      </c>
    </row>
    <row r="3862" spans="23:24" x14ac:dyDescent="0.25">
      <c r="W3862" s="7">
        <v>17464</v>
      </c>
      <c r="X3862" s="5">
        <v>1.65</v>
      </c>
    </row>
    <row r="3863" spans="23:24" x14ac:dyDescent="0.25">
      <c r="W3863" s="9" t="s">
        <v>1762</v>
      </c>
      <c r="X3863" s="5">
        <v>1.65</v>
      </c>
    </row>
    <row r="3864" spans="23:24" x14ac:dyDescent="0.25">
      <c r="W3864" s="7">
        <v>17915</v>
      </c>
      <c r="X3864" s="5">
        <v>1.65</v>
      </c>
    </row>
    <row r="3865" spans="23:24" x14ac:dyDescent="0.25">
      <c r="W3865" s="9" t="s">
        <v>1919</v>
      </c>
      <c r="X3865" s="5">
        <v>1.65</v>
      </c>
    </row>
    <row r="3866" spans="23:24" x14ac:dyDescent="0.25">
      <c r="W3866" s="7">
        <v>15901</v>
      </c>
      <c r="X3866" s="5">
        <v>1.65</v>
      </c>
    </row>
    <row r="3867" spans="23:24" x14ac:dyDescent="0.25">
      <c r="W3867" s="9" t="s">
        <v>1189</v>
      </c>
      <c r="X3867" s="5">
        <v>1.65</v>
      </c>
    </row>
    <row r="3868" spans="23:24" x14ac:dyDescent="0.25">
      <c r="W3868" s="7">
        <v>15886</v>
      </c>
      <c r="X3868" s="5">
        <v>1.65</v>
      </c>
    </row>
    <row r="3869" spans="23:24" x14ac:dyDescent="0.25">
      <c r="W3869" s="9" t="s">
        <v>1185</v>
      </c>
      <c r="X3869" s="5">
        <v>1.65</v>
      </c>
    </row>
    <row r="3870" spans="23:24" x14ac:dyDescent="0.25">
      <c r="W3870" s="7">
        <v>14381</v>
      </c>
      <c r="X3870" s="5">
        <v>1.65</v>
      </c>
    </row>
    <row r="3871" spans="23:24" x14ac:dyDescent="0.25">
      <c r="W3871" s="9" t="s">
        <v>679</v>
      </c>
      <c r="X3871" s="5">
        <v>1.65</v>
      </c>
    </row>
    <row r="3872" spans="23:24" x14ac:dyDescent="0.25">
      <c r="W3872" s="7">
        <v>14657</v>
      </c>
      <c r="X3872" s="5">
        <v>1.65</v>
      </c>
    </row>
    <row r="3873" spans="23:24" x14ac:dyDescent="0.25">
      <c r="W3873" s="9" t="s">
        <v>794</v>
      </c>
      <c r="X3873" s="5">
        <v>1.65</v>
      </c>
    </row>
    <row r="3874" spans="23:24" x14ac:dyDescent="0.25">
      <c r="W3874" s="7">
        <v>14131</v>
      </c>
      <c r="X3874" s="5">
        <v>1.65</v>
      </c>
    </row>
    <row r="3875" spans="23:24" x14ac:dyDescent="0.25">
      <c r="W3875" s="9" t="s">
        <v>606</v>
      </c>
      <c r="X3875" s="5">
        <v>1.65</v>
      </c>
    </row>
    <row r="3876" spans="23:24" x14ac:dyDescent="0.25">
      <c r="W3876" s="7">
        <v>13421</v>
      </c>
      <c r="X3876" s="5">
        <v>1.65</v>
      </c>
    </row>
    <row r="3877" spans="23:24" x14ac:dyDescent="0.25">
      <c r="W3877" s="9" t="s">
        <v>366</v>
      </c>
      <c r="X3877" s="5">
        <v>1.65</v>
      </c>
    </row>
    <row r="3878" spans="23:24" x14ac:dyDescent="0.25">
      <c r="W3878" s="7">
        <v>13738</v>
      </c>
      <c r="X3878" s="5">
        <v>1.65</v>
      </c>
    </row>
    <row r="3879" spans="23:24" x14ac:dyDescent="0.25">
      <c r="W3879" s="9" t="s">
        <v>478</v>
      </c>
      <c r="X3879" s="5">
        <v>1.65</v>
      </c>
    </row>
    <row r="3880" spans="23:24" x14ac:dyDescent="0.25">
      <c r="W3880" s="7">
        <v>13191</v>
      </c>
      <c r="X3880" s="5">
        <v>1.65</v>
      </c>
    </row>
    <row r="3881" spans="23:24" x14ac:dyDescent="0.25">
      <c r="W3881" s="9" t="s">
        <v>299</v>
      </c>
      <c r="X3881" s="5">
        <v>1.65</v>
      </c>
    </row>
    <row r="3882" spans="23:24" x14ac:dyDescent="0.25">
      <c r="W3882" s="7">
        <v>18132</v>
      </c>
      <c r="X3882" s="5">
        <v>1.45</v>
      </c>
    </row>
    <row r="3883" spans="23:24" x14ac:dyDescent="0.25">
      <c r="W3883" s="9" t="s">
        <v>1994</v>
      </c>
      <c r="X3883" s="5">
        <v>1.45</v>
      </c>
    </row>
    <row r="3884" spans="23:24" x14ac:dyDescent="0.25">
      <c r="W3884" s="7">
        <v>16205</v>
      </c>
      <c r="X3884" s="5">
        <v>1.45</v>
      </c>
    </row>
    <row r="3885" spans="23:24" x14ac:dyDescent="0.25">
      <c r="W3885" s="9" t="s">
        <v>1306</v>
      </c>
      <c r="X3885" s="5">
        <v>1.45</v>
      </c>
    </row>
    <row r="3886" spans="23:24" x14ac:dyDescent="0.25">
      <c r="W3886" s="7">
        <v>15957</v>
      </c>
      <c r="X3886" s="5">
        <v>1.45</v>
      </c>
    </row>
    <row r="3887" spans="23:24" x14ac:dyDescent="0.25">
      <c r="W3887" s="9" t="s">
        <v>1206</v>
      </c>
      <c r="X3887" s="5">
        <v>1.45</v>
      </c>
    </row>
    <row r="3888" spans="23:24" x14ac:dyDescent="0.25">
      <c r="W3888" s="7">
        <v>17190</v>
      </c>
      <c r="X3888" s="5">
        <v>1.3</v>
      </c>
    </row>
    <row r="3889" spans="23:24" x14ac:dyDescent="0.25">
      <c r="W3889" s="9" t="s">
        <v>1654</v>
      </c>
      <c r="X3889" s="5">
        <v>1.3</v>
      </c>
    </row>
    <row r="3890" spans="23:24" x14ac:dyDescent="0.25">
      <c r="W3890" s="7">
        <v>16111</v>
      </c>
      <c r="X3890" s="5">
        <v>1.26</v>
      </c>
    </row>
    <row r="3891" spans="23:24" x14ac:dyDescent="0.25">
      <c r="W3891" s="9" t="s">
        <v>1272</v>
      </c>
      <c r="X3891" s="5">
        <v>1.26</v>
      </c>
    </row>
    <row r="3892" spans="23:24" x14ac:dyDescent="0.25">
      <c r="W3892" s="7">
        <v>17963</v>
      </c>
      <c r="X3892" s="5">
        <v>1.25</v>
      </c>
    </row>
    <row r="3893" spans="23:24" x14ac:dyDescent="0.25">
      <c r="W3893" s="9" t="s">
        <v>1931</v>
      </c>
      <c r="X3893" s="5">
        <v>1.25</v>
      </c>
    </row>
    <row r="3894" spans="23:24" x14ac:dyDescent="0.25">
      <c r="W3894" s="7">
        <v>17803</v>
      </c>
      <c r="X3894" s="5">
        <v>1.25</v>
      </c>
    </row>
    <row r="3895" spans="23:24" x14ac:dyDescent="0.25">
      <c r="W3895" s="9" t="s">
        <v>1884</v>
      </c>
      <c r="X3895" s="5">
        <v>1.25</v>
      </c>
    </row>
    <row r="3896" spans="23:24" x14ac:dyDescent="0.25">
      <c r="W3896" s="7">
        <v>16906</v>
      </c>
      <c r="X3896" s="5">
        <v>1.25</v>
      </c>
    </row>
    <row r="3897" spans="23:24" x14ac:dyDescent="0.25">
      <c r="W3897" s="9" t="s">
        <v>1554</v>
      </c>
      <c r="X3897" s="5">
        <v>1.25</v>
      </c>
    </row>
    <row r="3898" spans="23:24" x14ac:dyDescent="0.25">
      <c r="W3898" s="7">
        <v>17772</v>
      </c>
      <c r="X3898" s="5">
        <v>1.25</v>
      </c>
    </row>
    <row r="3899" spans="23:24" x14ac:dyDescent="0.25">
      <c r="W3899" s="9" t="s">
        <v>1871</v>
      </c>
      <c r="X3899" s="5">
        <v>1.25</v>
      </c>
    </row>
    <row r="3900" spans="23:24" x14ac:dyDescent="0.25">
      <c r="W3900" s="7">
        <v>16406</v>
      </c>
      <c r="X3900" s="5">
        <v>1.25</v>
      </c>
    </row>
    <row r="3901" spans="23:24" x14ac:dyDescent="0.25">
      <c r="W3901" s="9" t="s">
        <v>1378</v>
      </c>
      <c r="X3901" s="5">
        <v>1.25</v>
      </c>
    </row>
    <row r="3902" spans="23:24" x14ac:dyDescent="0.25">
      <c r="W3902" s="7">
        <v>15880</v>
      </c>
      <c r="X3902" s="5">
        <v>1.25</v>
      </c>
    </row>
    <row r="3903" spans="23:24" x14ac:dyDescent="0.25">
      <c r="W3903" s="9" t="s">
        <v>1183</v>
      </c>
      <c r="X3903" s="5">
        <v>1.25</v>
      </c>
    </row>
    <row r="3904" spans="23:24" x14ac:dyDescent="0.25">
      <c r="W3904" s="7">
        <v>15583</v>
      </c>
      <c r="X3904" s="5">
        <v>1.25</v>
      </c>
    </row>
    <row r="3905" spans="23:24" x14ac:dyDescent="0.25">
      <c r="W3905" s="9" t="s">
        <v>1079</v>
      </c>
      <c r="X3905" s="5">
        <v>1.25</v>
      </c>
    </row>
    <row r="3906" spans="23:24" x14ac:dyDescent="0.25">
      <c r="W3906" s="7">
        <v>16089</v>
      </c>
      <c r="X3906" s="5">
        <v>1.25</v>
      </c>
    </row>
    <row r="3907" spans="23:24" x14ac:dyDescent="0.25">
      <c r="W3907" s="9" t="s">
        <v>1262</v>
      </c>
      <c r="X3907" s="5">
        <v>1.25</v>
      </c>
    </row>
    <row r="3908" spans="23:24" x14ac:dyDescent="0.25">
      <c r="W3908" s="7">
        <v>13946</v>
      </c>
      <c r="X3908" s="5">
        <v>1.25</v>
      </c>
    </row>
    <row r="3909" spans="23:24" x14ac:dyDescent="0.25">
      <c r="W3909" s="9" t="s">
        <v>540</v>
      </c>
      <c r="X3909" s="5">
        <v>1.25</v>
      </c>
    </row>
    <row r="3910" spans="23:24" x14ac:dyDescent="0.25">
      <c r="W3910" s="7">
        <v>14515</v>
      </c>
      <c r="X3910" s="5">
        <v>1.25</v>
      </c>
    </row>
    <row r="3911" spans="23:24" x14ac:dyDescent="0.25">
      <c r="W3911" s="9" t="s">
        <v>736</v>
      </c>
      <c r="X3911" s="5">
        <v>1.25</v>
      </c>
    </row>
    <row r="3912" spans="23:24" x14ac:dyDescent="0.25">
      <c r="W3912" s="7">
        <v>13428</v>
      </c>
      <c r="X3912" s="5">
        <v>1.25</v>
      </c>
    </row>
    <row r="3913" spans="23:24" x14ac:dyDescent="0.25">
      <c r="W3913" s="9" t="s">
        <v>370</v>
      </c>
      <c r="X3913" s="5">
        <v>1.25</v>
      </c>
    </row>
    <row r="3914" spans="23:24" x14ac:dyDescent="0.25">
      <c r="W3914" s="7">
        <v>13324</v>
      </c>
      <c r="X3914" s="5">
        <v>1.25</v>
      </c>
    </row>
    <row r="3915" spans="23:24" x14ac:dyDescent="0.25">
      <c r="W3915" s="9" t="s">
        <v>336</v>
      </c>
      <c r="X3915" s="5">
        <v>1.25</v>
      </c>
    </row>
    <row r="3916" spans="23:24" x14ac:dyDescent="0.25">
      <c r="W3916" s="7">
        <v>12923</v>
      </c>
      <c r="X3916" s="5">
        <v>1.25</v>
      </c>
    </row>
    <row r="3917" spans="23:24" x14ac:dyDescent="0.25">
      <c r="W3917" s="9" t="s">
        <v>198</v>
      </c>
      <c r="X3917" s="5">
        <v>1.25</v>
      </c>
    </row>
    <row r="3918" spans="23:24" x14ac:dyDescent="0.25">
      <c r="W3918" s="7">
        <v>13566</v>
      </c>
      <c r="X3918" s="5">
        <v>1.25</v>
      </c>
    </row>
    <row r="3919" spans="23:24" x14ac:dyDescent="0.25">
      <c r="W3919" s="9" t="s">
        <v>415</v>
      </c>
      <c r="X3919" s="5">
        <v>1.25</v>
      </c>
    </row>
    <row r="3920" spans="23:24" x14ac:dyDescent="0.25">
      <c r="W3920" s="7">
        <v>14454</v>
      </c>
      <c r="X3920" s="5">
        <v>1.1000000000000001</v>
      </c>
    </row>
    <row r="3921" spans="23:24" x14ac:dyDescent="0.25">
      <c r="W3921" s="9" t="s">
        <v>705</v>
      </c>
      <c r="X3921" s="5">
        <v>1.1000000000000001</v>
      </c>
    </row>
    <row r="3922" spans="23:24" x14ac:dyDescent="0.25">
      <c r="W3922" s="7">
        <v>15860</v>
      </c>
      <c r="X3922" s="5">
        <v>0.95</v>
      </c>
    </row>
    <row r="3923" spans="23:24" x14ac:dyDescent="0.25">
      <c r="W3923" s="9" t="s">
        <v>1174</v>
      </c>
      <c r="X3923" s="5">
        <v>0.95</v>
      </c>
    </row>
    <row r="3924" spans="23:24" x14ac:dyDescent="0.25">
      <c r="W3924" s="7">
        <v>14966</v>
      </c>
      <c r="X3924" s="5">
        <v>0.95</v>
      </c>
    </row>
    <row r="3925" spans="23:24" x14ac:dyDescent="0.25">
      <c r="W3925" s="9" t="s">
        <v>892</v>
      </c>
      <c r="X3925" s="5">
        <v>0.95</v>
      </c>
    </row>
    <row r="3926" spans="23:24" x14ac:dyDescent="0.25">
      <c r="W3926" s="7">
        <v>17360</v>
      </c>
      <c r="X3926" s="5">
        <v>0.85</v>
      </c>
    </row>
    <row r="3927" spans="23:24" x14ac:dyDescent="0.25">
      <c r="W3927" s="9" t="s">
        <v>1721</v>
      </c>
      <c r="X3927" s="5">
        <v>0.85</v>
      </c>
    </row>
    <row r="3928" spans="23:24" x14ac:dyDescent="0.25">
      <c r="W3928" s="7">
        <v>17324</v>
      </c>
      <c r="X3928" s="5">
        <v>0.85</v>
      </c>
    </row>
    <row r="3929" spans="23:24" x14ac:dyDescent="0.25">
      <c r="W3929" s="9" t="s">
        <v>1710</v>
      </c>
      <c r="X3929" s="5">
        <v>0.85</v>
      </c>
    </row>
    <row r="3930" spans="23:24" x14ac:dyDescent="0.25">
      <c r="W3930" s="7">
        <v>16952</v>
      </c>
      <c r="X3930" s="5">
        <v>0.85</v>
      </c>
    </row>
    <row r="3931" spans="23:24" x14ac:dyDescent="0.25">
      <c r="W3931" s="9" t="s">
        <v>1573</v>
      </c>
      <c r="X3931" s="5">
        <v>0.85</v>
      </c>
    </row>
    <row r="3932" spans="23:24" x14ac:dyDescent="0.25">
      <c r="W3932" s="7">
        <v>16415</v>
      </c>
      <c r="X3932" s="5">
        <v>0.85</v>
      </c>
    </row>
    <row r="3933" spans="23:24" x14ac:dyDescent="0.25">
      <c r="W3933" s="9" t="s">
        <v>1384</v>
      </c>
      <c r="X3933" s="5">
        <v>0.85</v>
      </c>
    </row>
    <row r="3934" spans="23:24" x14ac:dyDescent="0.25">
      <c r="W3934" s="7">
        <v>14170</v>
      </c>
      <c r="X3934" s="5">
        <v>0.85</v>
      </c>
    </row>
    <row r="3935" spans="23:24" x14ac:dyDescent="0.25">
      <c r="W3935" s="9" t="s">
        <v>621</v>
      </c>
      <c r="X3935" s="5">
        <v>0.85</v>
      </c>
    </row>
    <row r="3936" spans="23:24" x14ac:dyDescent="0.25">
      <c r="W3936" s="7">
        <v>15041</v>
      </c>
      <c r="X3936" s="5">
        <v>0.85</v>
      </c>
    </row>
    <row r="3937" spans="23:24" x14ac:dyDescent="0.25">
      <c r="W3937" s="9" t="s">
        <v>919</v>
      </c>
      <c r="X3937" s="5">
        <v>0.85</v>
      </c>
    </row>
    <row r="3938" spans="23:24" x14ac:dyDescent="0.25">
      <c r="W3938" s="7">
        <v>13208</v>
      </c>
      <c r="X3938" s="5">
        <v>0.85</v>
      </c>
    </row>
    <row r="3939" spans="23:24" x14ac:dyDescent="0.25">
      <c r="W3939" s="9" t="s">
        <v>304</v>
      </c>
      <c r="X3939" s="5">
        <v>0.85</v>
      </c>
    </row>
    <row r="3940" spans="23:24" x14ac:dyDescent="0.25">
      <c r="W3940" s="7">
        <v>18039</v>
      </c>
      <c r="X3940" s="5">
        <v>0.84</v>
      </c>
    </row>
    <row r="3941" spans="23:24" x14ac:dyDescent="0.25">
      <c r="W3941" s="9" t="s">
        <v>1963</v>
      </c>
      <c r="X3941" s="5">
        <v>0.84</v>
      </c>
    </row>
    <row r="3942" spans="23:24" x14ac:dyDescent="0.25">
      <c r="W3942" s="7">
        <v>17539</v>
      </c>
      <c r="X3942" s="5">
        <v>0.75</v>
      </c>
    </row>
    <row r="3943" spans="23:24" x14ac:dyDescent="0.25">
      <c r="W3943" s="9" t="s">
        <v>1780</v>
      </c>
      <c r="X3943" s="5">
        <v>0.75</v>
      </c>
    </row>
    <row r="3944" spans="23:24" x14ac:dyDescent="0.25">
      <c r="W3944" s="7">
        <v>16445</v>
      </c>
      <c r="X3944" s="5">
        <v>0.55000000000000004</v>
      </c>
    </row>
    <row r="3945" spans="23:24" x14ac:dyDescent="0.25">
      <c r="W3945" s="9" t="s">
        <v>1393</v>
      </c>
      <c r="X3945" s="5">
        <v>0.55000000000000004</v>
      </c>
    </row>
    <row r="3946" spans="23:24" x14ac:dyDescent="0.25">
      <c r="W3946" s="7">
        <v>14675</v>
      </c>
      <c r="X3946" s="5">
        <v>0.55000000000000004</v>
      </c>
    </row>
    <row r="3947" spans="23:24" x14ac:dyDescent="0.25">
      <c r="W3947" s="9" t="s">
        <v>798</v>
      </c>
      <c r="X3947" s="5">
        <v>0.55000000000000004</v>
      </c>
    </row>
    <row r="3948" spans="23:24" x14ac:dyDescent="0.25">
      <c r="W3948" s="7">
        <v>13387</v>
      </c>
      <c r="X3948" s="5">
        <v>0.55000000000000004</v>
      </c>
    </row>
    <row r="3949" spans="23:24" x14ac:dyDescent="0.25">
      <c r="W3949" s="9" t="s">
        <v>354</v>
      </c>
      <c r="X3949" s="5">
        <v>0.55000000000000004</v>
      </c>
    </row>
    <row r="3950" spans="23:24" x14ac:dyDescent="0.25">
      <c r="W3950" s="7">
        <v>17568</v>
      </c>
      <c r="X3950" s="5">
        <v>0.42</v>
      </c>
    </row>
    <row r="3951" spans="23:24" x14ac:dyDescent="0.25">
      <c r="W3951" s="9" t="s">
        <v>1792</v>
      </c>
      <c r="X3951" s="5">
        <v>0.42</v>
      </c>
    </row>
    <row r="3952" spans="23:24" x14ac:dyDescent="0.25">
      <c r="W3952" s="7">
        <v>15574</v>
      </c>
      <c r="X3952" s="5">
        <v>0.42</v>
      </c>
    </row>
    <row r="3953" spans="23:24" x14ac:dyDescent="0.25">
      <c r="W3953" s="9" t="s">
        <v>1075</v>
      </c>
      <c r="X3953" s="5">
        <v>0.42</v>
      </c>
    </row>
    <row r="3954" spans="23:24" x14ac:dyDescent="0.25">
      <c r="W3954" s="7">
        <v>16541</v>
      </c>
      <c r="X3954" s="5">
        <v>0.42</v>
      </c>
    </row>
    <row r="3955" spans="23:24" x14ac:dyDescent="0.25">
      <c r="W3955" s="9" t="s">
        <v>1423</v>
      </c>
      <c r="X3955" s="5">
        <v>0.42</v>
      </c>
    </row>
    <row r="3956" spans="23:24" x14ac:dyDescent="0.25">
      <c r="W3956" s="7">
        <v>12869</v>
      </c>
      <c r="X3956" s="5">
        <v>0.42</v>
      </c>
    </row>
    <row r="3957" spans="23:24" x14ac:dyDescent="0.25">
      <c r="W3957" s="9" t="s">
        <v>186</v>
      </c>
      <c r="X3957" s="5">
        <v>0.42</v>
      </c>
    </row>
    <row r="3958" spans="23:24" x14ac:dyDescent="0.25">
      <c r="W3958" s="7" t="s">
        <v>4397</v>
      </c>
      <c r="X3958" s="5"/>
    </row>
    <row r="3959" spans="23:24" x14ac:dyDescent="0.25">
      <c r="W3959" s="9" t="s">
        <v>4397</v>
      </c>
      <c r="X3959" s="5"/>
    </row>
    <row r="3960" spans="23:24" x14ac:dyDescent="0.25">
      <c r="W3960" s="7">
        <v>15810</v>
      </c>
      <c r="X3960" s="5">
        <v>-0.14000000000000057</v>
      </c>
    </row>
    <row r="3961" spans="23:24" x14ac:dyDescent="0.25">
      <c r="W3961" s="9" t="s">
        <v>1157</v>
      </c>
      <c r="X3961" s="5">
        <v>-0.14000000000000057</v>
      </c>
    </row>
    <row r="3962" spans="23:24" x14ac:dyDescent="0.25">
      <c r="W3962" s="7">
        <v>17550</v>
      </c>
      <c r="X3962" s="5">
        <v>-0.85</v>
      </c>
    </row>
    <row r="3963" spans="23:24" x14ac:dyDescent="0.25">
      <c r="W3963" s="9" t="s">
        <v>1783</v>
      </c>
      <c r="X3963" s="5">
        <v>-0.85</v>
      </c>
    </row>
    <row r="3964" spans="23:24" x14ac:dyDescent="0.25">
      <c r="W3964" s="7">
        <v>15785</v>
      </c>
      <c r="X3964" s="5">
        <v>-0.85</v>
      </c>
    </row>
    <row r="3965" spans="23:24" x14ac:dyDescent="0.25">
      <c r="W3965" s="9" t="s">
        <v>1144</v>
      </c>
      <c r="X3965" s="5">
        <v>-0.85</v>
      </c>
    </row>
    <row r="3966" spans="23:24" x14ac:dyDescent="0.25">
      <c r="W3966" s="7">
        <v>13440</v>
      </c>
      <c r="X3966" s="5">
        <v>-1.25</v>
      </c>
    </row>
    <row r="3967" spans="23:24" x14ac:dyDescent="0.25">
      <c r="W3967" s="9" t="s">
        <v>373</v>
      </c>
      <c r="X3967" s="5">
        <v>-1.25</v>
      </c>
    </row>
    <row r="3968" spans="23:24" x14ac:dyDescent="0.25">
      <c r="W3968" s="7">
        <v>14634</v>
      </c>
      <c r="X3968" s="5">
        <v>-1.47</v>
      </c>
    </row>
    <row r="3969" spans="23:24" x14ac:dyDescent="0.25">
      <c r="W3969" s="9" t="s">
        <v>786</v>
      </c>
      <c r="X3969" s="5">
        <v>-1.47</v>
      </c>
    </row>
    <row r="3970" spans="23:24" x14ac:dyDescent="0.25">
      <c r="W3970" s="7">
        <v>15031</v>
      </c>
      <c r="X3970" s="5">
        <v>-2</v>
      </c>
    </row>
    <row r="3971" spans="23:24" x14ac:dyDescent="0.25">
      <c r="W3971" s="9" t="s">
        <v>913</v>
      </c>
      <c r="X3971" s="5">
        <v>-2</v>
      </c>
    </row>
    <row r="3972" spans="23:24" x14ac:dyDescent="0.25">
      <c r="W3972" s="7">
        <v>17406</v>
      </c>
      <c r="X3972" s="5">
        <v>-2.95</v>
      </c>
    </row>
    <row r="3973" spans="23:24" x14ac:dyDescent="0.25">
      <c r="W3973" s="9" t="s">
        <v>1737</v>
      </c>
      <c r="X3973" s="5">
        <v>-2.95</v>
      </c>
    </row>
    <row r="3974" spans="23:24" x14ac:dyDescent="0.25">
      <c r="W3974" s="7">
        <v>16720</v>
      </c>
      <c r="X3974" s="5">
        <v>-3.6499999999999995</v>
      </c>
    </row>
    <row r="3975" spans="23:24" x14ac:dyDescent="0.25">
      <c r="W3975" s="9" t="s">
        <v>1485</v>
      </c>
      <c r="X3975" s="5">
        <v>-3.6499999999999995</v>
      </c>
    </row>
    <row r="3976" spans="23:24" x14ac:dyDescent="0.25">
      <c r="W3976" s="7">
        <v>14598</v>
      </c>
      <c r="X3976" s="5">
        <v>-4.95</v>
      </c>
    </row>
    <row r="3977" spans="23:24" x14ac:dyDescent="0.25">
      <c r="W3977" s="9" t="s">
        <v>771</v>
      </c>
      <c r="X3977" s="5">
        <v>-4.95</v>
      </c>
    </row>
    <row r="3978" spans="23:24" x14ac:dyDescent="0.25">
      <c r="W3978" s="7">
        <v>15181</v>
      </c>
      <c r="X3978" s="5">
        <v>-4.95</v>
      </c>
    </row>
    <row r="3979" spans="23:24" x14ac:dyDescent="0.25">
      <c r="W3979" s="9" t="s">
        <v>961</v>
      </c>
      <c r="X3979" s="5">
        <v>-4.95</v>
      </c>
    </row>
    <row r="3980" spans="23:24" x14ac:dyDescent="0.25">
      <c r="W3980" s="7">
        <v>18220</v>
      </c>
      <c r="X3980" s="5">
        <v>-5</v>
      </c>
    </row>
    <row r="3981" spans="23:24" x14ac:dyDescent="0.25">
      <c r="W3981" s="9" t="s">
        <v>2019</v>
      </c>
      <c r="X3981" s="5">
        <v>-5</v>
      </c>
    </row>
    <row r="3982" spans="23:24" x14ac:dyDescent="0.25">
      <c r="W3982" s="7">
        <v>14290</v>
      </c>
      <c r="X3982" s="5">
        <v>-5.45</v>
      </c>
    </row>
    <row r="3983" spans="23:24" x14ac:dyDescent="0.25">
      <c r="W3983" s="9" t="s">
        <v>661</v>
      </c>
      <c r="X3983" s="5">
        <v>-5.45</v>
      </c>
    </row>
    <row r="3984" spans="23:24" x14ac:dyDescent="0.25">
      <c r="W3984" s="7">
        <v>16177</v>
      </c>
      <c r="X3984" s="5">
        <v>-5.95</v>
      </c>
    </row>
    <row r="3985" spans="23:24" x14ac:dyDescent="0.25">
      <c r="W3985" s="9" t="s">
        <v>1298</v>
      </c>
      <c r="X3985" s="5">
        <v>-5.95</v>
      </c>
    </row>
    <row r="3986" spans="23:24" x14ac:dyDescent="0.25">
      <c r="W3986" s="7">
        <v>16503</v>
      </c>
      <c r="X3986" s="5">
        <v>-5.95</v>
      </c>
    </row>
    <row r="3987" spans="23:24" x14ac:dyDescent="0.25">
      <c r="W3987" s="9" t="s">
        <v>1411</v>
      </c>
      <c r="X3987" s="5">
        <v>-5.95</v>
      </c>
    </row>
    <row r="3988" spans="23:24" x14ac:dyDescent="0.25">
      <c r="W3988" s="7">
        <v>13015</v>
      </c>
      <c r="X3988" s="5">
        <v>-7.1999999999999993</v>
      </c>
    </row>
    <row r="3989" spans="23:24" x14ac:dyDescent="0.25">
      <c r="W3989" s="9" t="s">
        <v>231</v>
      </c>
      <c r="X3989" s="5">
        <v>-7.1999999999999993</v>
      </c>
    </row>
    <row r="3990" spans="23:24" x14ac:dyDescent="0.25">
      <c r="W3990" s="7">
        <v>13353</v>
      </c>
      <c r="X3990" s="5">
        <v>-7.95</v>
      </c>
    </row>
    <row r="3991" spans="23:24" x14ac:dyDescent="0.25">
      <c r="W3991" s="9" t="s">
        <v>345</v>
      </c>
      <c r="X3991" s="5">
        <v>-7.95</v>
      </c>
    </row>
    <row r="3992" spans="23:24" x14ac:dyDescent="0.25">
      <c r="W3992" s="7">
        <v>13407</v>
      </c>
      <c r="X3992" s="5">
        <v>-8.8500000000000014</v>
      </c>
    </row>
    <row r="3993" spans="23:24" x14ac:dyDescent="0.25">
      <c r="W3993" s="9" t="s">
        <v>360</v>
      </c>
      <c r="X3993" s="5">
        <v>-8.8500000000000014</v>
      </c>
    </row>
    <row r="3994" spans="23:24" x14ac:dyDescent="0.25">
      <c r="W3994" s="7">
        <v>12768</v>
      </c>
      <c r="X3994" s="5">
        <v>-10.5</v>
      </c>
    </row>
    <row r="3995" spans="23:24" x14ac:dyDescent="0.25">
      <c r="W3995" s="9" t="s">
        <v>148</v>
      </c>
      <c r="X3995" s="5">
        <v>-10.5</v>
      </c>
    </row>
    <row r="3996" spans="23:24" x14ac:dyDescent="0.25">
      <c r="W3996" s="7">
        <v>13980</v>
      </c>
      <c r="X3996" s="5">
        <v>-10.75</v>
      </c>
    </row>
    <row r="3997" spans="23:24" x14ac:dyDescent="0.25">
      <c r="W3997" s="9" t="s">
        <v>551</v>
      </c>
      <c r="X3997" s="5">
        <v>-10.75</v>
      </c>
    </row>
    <row r="3998" spans="23:24" x14ac:dyDescent="0.25">
      <c r="W3998" s="7">
        <v>13164</v>
      </c>
      <c r="X3998" s="5">
        <v>-10.99</v>
      </c>
    </row>
    <row r="3999" spans="23:24" x14ac:dyDescent="0.25">
      <c r="W3999" s="9" t="s">
        <v>290</v>
      </c>
      <c r="X3999" s="5">
        <v>-10.99</v>
      </c>
    </row>
    <row r="4000" spans="23:24" x14ac:dyDescent="0.25">
      <c r="W4000" s="7">
        <v>17888</v>
      </c>
      <c r="X4000" s="5">
        <v>-11.3</v>
      </c>
    </row>
    <row r="4001" spans="23:24" x14ac:dyDescent="0.25">
      <c r="W4001" s="9" t="s">
        <v>1912</v>
      </c>
      <c r="X4001" s="5">
        <v>-11.3</v>
      </c>
    </row>
    <row r="4002" spans="23:24" x14ac:dyDescent="0.25">
      <c r="W4002" s="7">
        <v>13317</v>
      </c>
      <c r="X4002" s="5">
        <v>-12.75</v>
      </c>
    </row>
    <row r="4003" spans="23:24" x14ac:dyDescent="0.25">
      <c r="W4003" s="9" t="s">
        <v>333</v>
      </c>
      <c r="X4003" s="5">
        <v>-12.75</v>
      </c>
    </row>
    <row r="4004" spans="23:24" x14ac:dyDescent="0.25">
      <c r="W4004" s="7">
        <v>16886</v>
      </c>
      <c r="X4004" s="5">
        <v>-13.5</v>
      </c>
    </row>
    <row r="4005" spans="23:24" x14ac:dyDescent="0.25">
      <c r="W4005" s="9" t="s">
        <v>1541</v>
      </c>
      <c r="X4005" s="5">
        <v>-13.5</v>
      </c>
    </row>
    <row r="4006" spans="23:24" x14ac:dyDescent="0.25">
      <c r="W4006" s="7">
        <v>14748</v>
      </c>
      <c r="X4006" s="5">
        <v>-15</v>
      </c>
    </row>
    <row r="4007" spans="23:24" x14ac:dyDescent="0.25">
      <c r="W4007" s="9" t="s">
        <v>825</v>
      </c>
      <c r="X4007" s="5">
        <v>-15</v>
      </c>
    </row>
    <row r="4008" spans="23:24" x14ac:dyDescent="0.25">
      <c r="W4008" s="7">
        <v>14337</v>
      </c>
      <c r="X4008" s="5">
        <v>-15.600000000000001</v>
      </c>
    </row>
    <row r="4009" spans="23:24" x14ac:dyDescent="0.25">
      <c r="W4009" s="9" t="s">
        <v>673</v>
      </c>
      <c r="X4009" s="5">
        <v>-15.600000000000001</v>
      </c>
    </row>
    <row r="4010" spans="23:24" x14ac:dyDescent="0.25">
      <c r="W4010" s="7">
        <v>13014</v>
      </c>
      <c r="X4010" s="5">
        <v>-17</v>
      </c>
    </row>
    <row r="4011" spans="23:24" x14ac:dyDescent="0.25">
      <c r="W4011" s="9" t="s">
        <v>230</v>
      </c>
      <c r="X4011" s="5">
        <v>-17</v>
      </c>
    </row>
    <row r="4012" spans="23:24" x14ac:dyDescent="0.25">
      <c r="W4012" s="7">
        <v>16555</v>
      </c>
      <c r="X4012" s="5">
        <v>-19.399999999999999</v>
      </c>
    </row>
    <row r="4013" spans="23:24" x14ac:dyDescent="0.25">
      <c r="W4013" s="9" t="s">
        <v>1431</v>
      </c>
      <c r="X4013" s="5">
        <v>-19.399999999999999</v>
      </c>
    </row>
    <row r="4014" spans="23:24" x14ac:dyDescent="0.25">
      <c r="W4014" s="7">
        <v>12483</v>
      </c>
      <c r="X4014" s="5">
        <v>-23</v>
      </c>
    </row>
    <row r="4015" spans="23:24" x14ac:dyDescent="0.25">
      <c r="W4015" s="9" t="s">
        <v>62</v>
      </c>
      <c r="X4015" s="5">
        <v>-23</v>
      </c>
    </row>
    <row r="4016" spans="23:24" x14ac:dyDescent="0.25">
      <c r="W4016" s="7">
        <v>14191</v>
      </c>
      <c r="X4016" s="5">
        <v>-23.85</v>
      </c>
    </row>
    <row r="4017" spans="23:24" x14ac:dyDescent="0.25">
      <c r="W4017" s="9" t="s">
        <v>629</v>
      </c>
      <c r="X4017" s="5">
        <v>-23.85</v>
      </c>
    </row>
    <row r="4018" spans="23:24" x14ac:dyDescent="0.25">
      <c r="W4018" s="7">
        <v>15845</v>
      </c>
      <c r="X4018" s="5">
        <v>-27</v>
      </c>
    </row>
    <row r="4019" spans="23:24" x14ac:dyDescent="0.25">
      <c r="W4019" s="9" t="s">
        <v>1167</v>
      </c>
      <c r="X4019" s="5">
        <v>-27</v>
      </c>
    </row>
    <row r="4020" spans="23:24" x14ac:dyDescent="0.25">
      <c r="W4020" s="7">
        <v>15935</v>
      </c>
      <c r="X4020" s="5">
        <v>-35.4</v>
      </c>
    </row>
    <row r="4021" spans="23:24" x14ac:dyDescent="0.25">
      <c r="W4021" s="9" t="s">
        <v>1199</v>
      </c>
      <c r="X4021" s="5">
        <v>-35.4</v>
      </c>
    </row>
    <row r="4022" spans="23:24" x14ac:dyDescent="0.25">
      <c r="W4022" s="7">
        <v>13091</v>
      </c>
      <c r="X4022" s="5">
        <v>-38.160000000000004</v>
      </c>
    </row>
    <row r="4023" spans="23:24" x14ac:dyDescent="0.25">
      <c r="W4023" s="9" t="s">
        <v>260</v>
      </c>
      <c r="X4023" s="5">
        <v>-38.160000000000004</v>
      </c>
    </row>
    <row r="4024" spans="23:24" x14ac:dyDescent="0.25">
      <c r="W4024" s="7">
        <v>17867</v>
      </c>
      <c r="X4024" s="5">
        <v>-45.95</v>
      </c>
    </row>
    <row r="4025" spans="23:24" x14ac:dyDescent="0.25">
      <c r="W4025" s="9" t="s">
        <v>1906</v>
      </c>
      <c r="X4025" s="5">
        <v>-45.95</v>
      </c>
    </row>
    <row r="4026" spans="23:24" x14ac:dyDescent="0.25">
      <c r="W4026" s="7">
        <v>15941</v>
      </c>
      <c r="X4026" s="5">
        <v>-54.5</v>
      </c>
    </row>
    <row r="4027" spans="23:24" x14ac:dyDescent="0.25">
      <c r="W4027" s="9" t="s">
        <v>1201</v>
      </c>
      <c r="X4027" s="5">
        <v>-54.5</v>
      </c>
    </row>
    <row r="4028" spans="23:24" x14ac:dyDescent="0.25">
      <c r="W4028" s="7">
        <v>13941</v>
      </c>
      <c r="X4028" s="5">
        <v>-75.600000000000009</v>
      </c>
    </row>
    <row r="4029" spans="23:24" x14ac:dyDescent="0.25">
      <c r="W4029" s="9" t="s">
        <v>538</v>
      </c>
      <c r="X4029" s="5">
        <v>-75.600000000000009</v>
      </c>
    </row>
    <row r="4030" spans="23:24" x14ac:dyDescent="0.25">
      <c r="W4030" s="7">
        <v>13102</v>
      </c>
      <c r="X4030" s="5">
        <v>-130.05000000000001</v>
      </c>
    </row>
    <row r="4031" spans="23:24" x14ac:dyDescent="0.25">
      <c r="W4031" s="9" t="s">
        <v>263</v>
      </c>
      <c r="X4031" s="5">
        <v>-130.05000000000001</v>
      </c>
    </row>
    <row r="4032" spans="23:24" x14ac:dyDescent="0.25">
      <c r="W4032" s="7">
        <v>17408</v>
      </c>
      <c r="X4032" s="5">
        <v>-151.20000000000002</v>
      </c>
    </row>
    <row r="4033" spans="23:24" x14ac:dyDescent="0.25">
      <c r="W4033" s="9" t="s">
        <v>1739</v>
      </c>
      <c r="X4033" s="5">
        <v>-151.20000000000002</v>
      </c>
    </row>
    <row r="4034" spans="23:24" x14ac:dyDescent="0.25">
      <c r="W4034" s="7">
        <v>17940</v>
      </c>
      <c r="X4034" s="5">
        <v>-244.77</v>
      </c>
    </row>
    <row r="4035" spans="23:24" x14ac:dyDescent="0.25">
      <c r="W4035" s="9" t="s">
        <v>1924</v>
      </c>
      <c r="X4035" s="5">
        <v>-244.77</v>
      </c>
    </row>
    <row r="4036" spans="23:24" x14ac:dyDescent="0.25">
      <c r="W4036" s="7">
        <v>18023</v>
      </c>
      <c r="X4036" s="5">
        <v>-3248.86</v>
      </c>
    </row>
    <row r="4037" spans="23:24" x14ac:dyDescent="0.25">
      <c r="W4037" s="9" t="s">
        <v>1959</v>
      </c>
      <c r="X4037" s="5">
        <v>-3248.86</v>
      </c>
    </row>
    <row r="4038" spans="23:24" x14ac:dyDescent="0.25">
      <c r="W4038" s="7" t="s">
        <v>4379</v>
      </c>
      <c r="X4038" s="5">
        <v>103106.78999999991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C776-7E82-4391-9801-0C401860AC40}">
  <dimension ref="A1:L5001"/>
  <sheetViews>
    <sheetView tabSelected="1" topLeftCell="C1" zoomScale="78" zoomScaleNormal="78" workbookViewId="0">
      <selection activeCell="U21" sqref="U21"/>
    </sheetView>
  </sheetViews>
  <sheetFormatPr defaultRowHeight="15" x14ac:dyDescent="0.25"/>
  <cols>
    <col min="1" max="1" width="13.5703125" bestFit="1" customWidth="1"/>
    <col min="2" max="2" width="8.140625" bestFit="1" customWidth="1"/>
    <col min="3" max="3" width="10.140625" bestFit="1" customWidth="1"/>
    <col min="4" max="4" width="41.7109375" bestFit="1" customWidth="1"/>
    <col min="5" max="5" width="17.7109375" bestFit="1" customWidth="1"/>
    <col min="6" max="6" width="11.28515625" bestFit="1" customWidth="1"/>
    <col min="7" max="7" width="19.7109375" bestFit="1" customWidth="1"/>
    <col min="8" max="8" width="15.85546875" bestFit="1" customWidth="1"/>
    <col min="9" max="9" width="16.28515625" bestFit="1" customWidth="1"/>
    <col min="10" max="10" width="8" bestFit="1" customWidth="1"/>
    <col min="11" max="11" width="8.42578125" customWidth="1"/>
    <col min="12" max="12" width="10.140625" bestFit="1" customWidth="1"/>
  </cols>
  <sheetData>
    <row r="1" spans="1:12" x14ac:dyDescent="0.25">
      <c r="A1" s="10" t="s">
        <v>2043</v>
      </c>
      <c r="B1" s="10" t="s">
        <v>2044</v>
      </c>
      <c r="C1" s="10" t="s">
        <v>2045</v>
      </c>
      <c r="D1" s="10" t="s">
        <v>2046</v>
      </c>
      <c r="E1" s="10" t="s">
        <v>2048</v>
      </c>
      <c r="F1" s="10" t="s">
        <v>0</v>
      </c>
      <c r="G1" s="10" t="s">
        <v>2</v>
      </c>
      <c r="H1" s="11" t="s">
        <v>1</v>
      </c>
      <c r="I1" s="11" t="s">
        <v>4376</v>
      </c>
      <c r="J1" s="10" t="s">
        <v>2049</v>
      </c>
      <c r="K1" s="10" t="s">
        <v>2047</v>
      </c>
      <c r="L1" s="10" t="s">
        <v>2050</v>
      </c>
    </row>
    <row r="2" spans="1:12" x14ac:dyDescent="0.25">
      <c r="A2" s="2">
        <v>1</v>
      </c>
      <c r="B2" s="2">
        <v>489439</v>
      </c>
      <c r="C2" s="2">
        <v>85216</v>
      </c>
      <c r="D2" s="2" t="s">
        <v>2051</v>
      </c>
      <c r="E2" s="3">
        <v>40148.394444444442</v>
      </c>
      <c r="F2" s="4" t="s">
        <v>2052</v>
      </c>
      <c r="G2" s="2" t="s">
        <v>39</v>
      </c>
      <c r="H2" t="str">
        <f>_xlfn.XLOOKUP(F2,Customer_Master!$A:$A,Customer_Master!$B:$B,"Not Found")</f>
        <v>Not Found</v>
      </c>
      <c r="I2" t="str">
        <f>_xlfn.XLOOKUP(F2,Customer_Master!$A:$A,Customer_Master!$C:$C,"Not Found")</f>
        <v>Not Found</v>
      </c>
      <c r="J2" s="2">
        <v>0.65</v>
      </c>
      <c r="K2" s="2">
        <v>12</v>
      </c>
      <c r="L2" s="2">
        <f>PRODUCT(J2:K2)</f>
        <v>7.8000000000000007</v>
      </c>
    </row>
    <row r="3" spans="1:12" x14ac:dyDescent="0.25">
      <c r="A3" s="2">
        <v>2</v>
      </c>
      <c r="B3" s="2">
        <v>489439</v>
      </c>
      <c r="C3" s="2">
        <v>21731</v>
      </c>
      <c r="D3" s="2" t="s">
        <v>2053</v>
      </c>
      <c r="E3" s="3">
        <v>40148.394444444442</v>
      </c>
      <c r="F3" s="4" t="s">
        <v>2054</v>
      </c>
      <c r="G3" s="2" t="s">
        <v>39</v>
      </c>
      <c r="H3" t="str">
        <f>_xlfn.XLOOKUP(F3,Customer_Master!$A:$A,Customer_Master!$B:$B,"Not Found")</f>
        <v>Not Found</v>
      </c>
      <c r="I3" t="str">
        <f>_xlfn.XLOOKUP(F3,Customer_Master!$A:$A,Customer_Master!$C:$C,"Not Found")</f>
        <v>Not Found</v>
      </c>
      <c r="J3" s="2">
        <v>1.65</v>
      </c>
      <c r="K3" s="2">
        <v>24</v>
      </c>
      <c r="L3" s="2">
        <f t="shared" ref="L3:L66" si="0">PRODUCT(J3:K3)</f>
        <v>39.599999999999994</v>
      </c>
    </row>
    <row r="4" spans="1:12" x14ac:dyDescent="0.25">
      <c r="A4" s="2">
        <v>3</v>
      </c>
      <c r="B4" s="2">
        <v>489443</v>
      </c>
      <c r="C4" s="2">
        <v>82580</v>
      </c>
      <c r="D4" s="2" t="s">
        <v>2055</v>
      </c>
      <c r="E4" s="3">
        <v>40148.409722222219</v>
      </c>
      <c r="F4" s="4" t="s">
        <v>2056</v>
      </c>
      <c r="G4" s="2" t="s">
        <v>4</v>
      </c>
      <c r="H4" t="str">
        <f>_xlfn.XLOOKUP(F4,Customer_Master!$A:$A,Customer_Master!$B:$B,"Not Found")</f>
        <v>Not Found</v>
      </c>
      <c r="I4" t="str">
        <f>_xlfn.XLOOKUP(F4,Customer_Master!$A:$A,Customer_Master!$C:$C,"Not Found")</f>
        <v>Not Found</v>
      </c>
      <c r="J4" s="2">
        <v>0.55000000000000004</v>
      </c>
      <c r="K4" s="2">
        <v>12</v>
      </c>
      <c r="L4" s="2">
        <f t="shared" si="0"/>
        <v>6.6000000000000005</v>
      </c>
    </row>
    <row r="5" spans="1:12" x14ac:dyDescent="0.25">
      <c r="A5" s="2">
        <v>4</v>
      </c>
      <c r="B5" s="2">
        <v>489488</v>
      </c>
      <c r="C5" s="2" t="s">
        <v>2057</v>
      </c>
      <c r="D5" s="2" t="s">
        <v>2058</v>
      </c>
      <c r="E5" s="3">
        <v>40148.457638888889</v>
      </c>
      <c r="F5" s="4" t="s">
        <v>2059</v>
      </c>
      <c r="G5" s="2" t="s">
        <v>4</v>
      </c>
      <c r="H5" t="str">
        <f>_xlfn.XLOOKUP(F5,Customer_Master!$A:$A,Customer_Master!$B:$B,"Not Found")</f>
        <v>Not Found</v>
      </c>
      <c r="I5" t="str">
        <f>_xlfn.XLOOKUP(F5,Customer_Master!$A:$A,Customer_Master!$C:$C,"Not Found")</f>
        <v>Not Found</v>
      </c>
      <c r="J5" s="2">
        <v>3.75</v>
      </c>
      <c r="K5" s="2">
        <v>4</v>
      </c>
      <c r="L5" s="2">
        <f t="shared" si="0"/>
        <v>15</v>
      </c>
    </row>
    <row r="6" spans="1:12" x14ac:dyDescent="0.25">
      <c r="A6" s="2">
        <v>5</v>
      </c>
      <c r="B6" s="2">
        <v>489514</v>
      </c>
      <c r="C6" s="2">
        <v>21955</v>
      </c>
      <c r="D6" s="2" t="s">
        <v>2060</v>
      </c>
      <c r="E6" s="3">
        <v>40148.472916666666</v>
      </c>
      <c r="F6" s="4" t="s">
        <v>2061</v>
      </c>
      <c r="G6" s="2" t="s">
        <v>4</v>
      </c>
      <c r="H6" t="str">
        <f>_xlfn.XLOOKUP(F6,Customer_Master!$A:$A,Customer_Master!$B:$B,"Not Found")</f>
        <v>Not Found</v>
      </c>
      <c r="I6" t="str">
        <f>_xlfn.XLOOKUP(F6,Customer_Master!$A:$A,Customer_Master!$C:$C,"Not Found")</f>
        <v>Not Found</v>
      </c>
      <c r="J6" s="2">
        <v>5.95</v>
      </c>
      <c r="K6" s="2">
        <v>10</v>
      </c>
      <c r="L6" s="2">
        <f t="shared" si="0"/>
        <v>59.5</v>
      </c>
    </row>
    <row r="7" spans="1:12" x14ac:dyDescent="0.25">
      <c r="A7" s="2">
        <v>6</v>
      </c>
      <c r="B7" s="2">
        <v>489517</v>
      </c>
      <c r="C7" s="2">
        <v>21791</v>
      </c>
      <c r="D7" s="2" t="s">
        <v>2062</v>
      </c>
      <c r="E7" s="3">
        <v>40148.481944444444</v>
      </c>
      <c r="F7" s="2">
        <v>16329</v>
      </c>
      <c r="G7" s="2" t="s">
        <v>4</v>
      </c>
      <c r="H7" t="str">
        <f>_xlfn.XLOOKUP(F7,Customer_Master!$A:$A,Customer_Master!$B:$B,"Not Found")</f>
        <v>Customer 16329</v>
      </c>
      <c r="I7" t="str">
        <f>_xlfn.XLOOKUP(F7,Customer_Master!$A:$A,Customer_Master!$C:$C,"Not Found")</f>
        <v>United Kingdom</v>
      </c>
      <c r="J7" s="2">
        <v>1.25</v>
      </c>
      <c r="K7" s="2">
        <v>6</v>
      </c>
      <c r="L7" s="2">
        <f t="shared" si="0"/>
        <v>7.5</v>
      </c>
    </row>
    <row r="8" spans="1:12" x14ac:dyDescent="0.25">
      <c r="A8" s="2">
        <v>7</v>
      </c>
      <c r="B8" s="2">
        <v>489517</v>
      </c>
      <c r="C8" s="2">
        <v>22130</v>
      </c>
      <c r="D8" s="2" t="s">
        <v>2063</v>
      </c>
      <c r="E8" s="3">
        <v>40148.481944444444</v>
      </c>
      <c r="F8" s="2">
        <v>16329</v>
      </c>
      <c r="G8" s="2" t="s">
        <v>4</v>
      </c>
      <c r="H8" t="str">
        <f>_xlfn.XLOOKUP(F8,Customer_Master!$A:$A,Customer_Master!$B:$B,"Not Found")</f>
        <v>Customer 16329</v>
      </c>
      <c r="I8" t="str">
        <f>_xlfn.XLOOKUP(F8,Customer_Master!$A:$A,Customer_Master!$C:$C,"Not Found")</f>
        <v>United Kingdom</v>
      </c>
      <c r="J8" s="2">
        <v>0.85</v>
      </c>
      <c r="K8" s="2">
        <v>6</v>
      </c>
      <c r="L8" s="2">
        <f t="shared" si="0"/>
        <v>5.0999999999999996</v>
      </c>
    </row>
    <row r="9" spans="1:12" x14ac:dyDescent="0.25">
      <c r="A9" s="2">
        <v>8</v>
      </c>
      <c r="B9" s="2">
        <v>489522</v>
      </c>
      <c r="C9" s="2">
        <v>21869</v>
      </c>
      <c r="D9" s="2" t="s">
        <v>2064</v>
      </c>
      <c r="E9" s="3">
        <v>40148.489583333336</v>
      </c>
      <c r="F9" s="2">
        <v>15998</v>
      </c>
      <c r="G9" s="2" t="s">
        <v>4</v>
      </c>
      <c r="H9" t="str">
        <f>_xlfn.XLOOKUP(F9,Customer_Master!$A:$A,Customer_Master!$B:$B,"Not Found")</f>
        <v>Customer 15998</v>
      </c>
      <c r="I9" t="str">
        <f>_xlfn.XLOOKUP(F9,Customer_Master!$A:$A,Customer_Master!$C:$C,"Not Found")</f>
        <v>United Kingdom</v>
      </c>
      <c r="J9" s="2">
        <v>1.25</v>
      </c>
      <c r="K9" s="2">
        <v>1</v>
      </c>
      <c r="L9" s="2">
        <f t="shared" si="0"/>
        <v>1.25</v>
      </c>
    </row>
    <row r="10" spans="1:12" x14ac:dyDescent="0.25">
      <c r="A10" s="2">
        <v>9</v>
      </c>
      <c r="B10" s="2">
        <v>489529</v>
      </c>
      <c r="C10" s="2">
        <v>22036</v>
      </c>
      <c r="D10" s="2" t="s">
        <v>2065</v>
      </c>
      <c r="E10" s="3">
        <v>40148.493750000001</v>
      </c>
      <c r="F10" s="2">
        <v>17984</v>
      </c>
      <c r="G10" s="2" t="s">
        <v>4</v>
      </c>
      <c r="H10" t="str">
        <f>_xlfn.XLOOKUP(F10,Customer_Master!$A:$A,Customer_Master!$B:$B,"Not Found")</f>
        <v>Customer 17984</v>
      </c>
      <c r="I10" t="str">
        <f>_xlfn.XLOOKUP(F10,Customer_Master!$A:$A,Customer_Master!$C:$C,"Not Found")</f>
        <v>United Kingdom</v>
      </c>
      <c r="J10" s="2">
        <v>0.42</v>
      </c>
      <c r="K10" s="2">
        <v>12</v>
      </c>
      <c r="L10" s="2">
        <f t="shared" si="0"/>
        <v>5.04</v>
      </c>
    </row>
    <row r="11" spans="1:12" x14ac:dyDescent="0.25">
      <c r="A11" s="2">
        <v>10</v>
      </c>
      <c r="B11" s="2">
        <v>489532</v>
      </c>
      <c r="C11" s="2">
        <v>84990</v>
      </c>
      <c r="D11" s="2" t="s">
        <v>2066</v>
      </c>
      <c r="E11" s="3">
        <v>40148.498611111114</v>
      </c>
      <c r="F11" s="2">
        <v>13394</v>
      </c>
      <c r="G11" s="2" t="s">
        <v>4</v>
      </c>
      <c r="H11" t="str">
        <f>_xlfn.XLOOKUP(F11,Customer_Master!$A:$A,Customer_Master!$B:$B,"Not Found")</f>
        <v>Customer 13394</v>
      </c>
      <c r="I11" t="str">
        <f>_xlfn.XLOOKUP(F11,Customer_Master!$A:$A,Customer_Master!$C:$C,"Not Found")</f>
        <v>United Kingdom</v>
      </c>
      <c r="J11" s="2">
        <v>0.55000000000000004</v>
      </c>
      <c r="K11" s="2">
        <v>24</v>
      </c>
      <c r="L11" s="2">
        <f t="shared" si="0"/>
        <v>13.200000000000001</v>
      </c>
    </row>
    <row r="12" spans="1:12" x14ac:dyDescent="0.25">
      <c r="A12" s="2">
        <v>11</v>
      </c>
      <c r="B12" s="2">
        <v>489536</v>
      </c>
      <c r="C12" s="2">
        <v>21890</v>
      </c>
      <c r="D12" s="2" t="s">
        <v>2067</v>
      </c>
      <c r="E12" s="3">
        <v>40148.509027777778</v>
      </c>
      <c r="F12" s="2">
        <v>16393</v>
      </c>
      <c r="G12" s="2" t="s">
        <v>4</v>
      </c>
      <c r="H12" t="str">
        <f>_xlfn.XLOOKUP(F12,Customer_Master!$A:$A,Customer_Master!$B:$B,"Not Found")</f>
        <v>Customer 16393</v>
      </c>
      <c r="I12" t="str">
        <f>_xlfn.XLOOKUP(F12,Customer_Master!$A:$A,Customer_Master!$C:$C,"Not Found")</f>
        <v>United Kingdom</v>
      </c>
      <c r="J12" s="2">
        <v>2.95</v>
      </c>
      <c r="K12" s="2">
        <v>1</v>
      </c>
      <c r="L12" s="2">
        <f t="shared" si="0"/>
        <v>2.95</v>
      </c>
    </row>
    <row r="13" spans="1:12" x14ac:dyDescent="0.25">
      <c r="A13" s="2">
        <v>12</v>
      </c>
      <c r="B13" s="2">
        <v>489536</v>
      </c>
      <c r="C13" s="2">
        <v>22174</v>
      </c>
      <c r="D13" s="2" t="s">
        <v>2068</v>
      </c>
      <c r="E13" s="3">
        <v>40148.509027777778</v>
      </c>
      <c r="F13" s="2">
        <v>16393</v>
      </c>
      <c r="G13" s="2" t="s">
        <v>4</v>
      </c>
      <c r="H13" t="str">
        <f>_xlfn.XLOOKUP(F13,Customer_Master!$A:$A,Customer_Master!$B:$B,"Not Found")</f>
        <v>Customer 16393</v>
      </c>
      <c r="I13" t="str">
        <f>_xlfn.XLOOKUP(F13,Customer_Master!$A:$A,Customer_Master!$C:$C,"Not Found")</f>
        <v>United Kingdom</v>
      </c>
      <c r="J13" s="2">
        <v>1.65</v>
      </c>
      <c r="K13" s="2">
        <v>2</v>
      </c>
      <c r="L13" s="2">
        <f t="shared" si="0"/>
        <v>3.3</v>
      </c>
    </row>
    <row r="14" spans="1:12" x14ac:dyDescent="0.25">
      <c r="A14" s="2">
        <v>13</v>
      </c>
      <c r="B14" s="2">
        <v>489536</v>
      </c>
      <c r="C14" s="2">
        <v>21581</v>
      </c>
      <c r="D14" s="2" t="s">
        <v>2069</v>
      </c>
      <c r="E14" s="3">
        <v>40148.509027777778</v>
      </c>
      <c r="F14" s="2">
        <v>16393</v>
      </c>
      <c r="G14" s="2" t="s">
        <v>4</v>
      </c>
      <c r="H14" t="str">
        <f>_xlfn.XLOOKUP(F14,Customer_Master!$A:$A,Customer_Master!$B:$B,"Not Found")</f>
        <v>Customer 16393</v>
      </c>
      <c r="I14" t="str">
        <f>_xlfn.XLOOKUP(F14,Customer_Master!$A:$A,Customer_Master!$C:$C,"Not Found")</f>
        <v>United Kingdom</v>
      </c>
      <c r="J14" s="2">
        <v>2.25</v>
      </c>
      <c r="K14" s="2">
        <v>4</v>
      </c>
      <c r="L14" s="2">
        <f t="shared" si="0"/>
        <v>9</v>
      </c>
    </row>
    <row r="15" spans="1:12" x14ac:dyDescent="0.25">
      <c r="A15" s="2">
        <v>14</v>
      </c>
      <c r="B15" s="2">
        <v>489537</v>
      </c>
      <c r="C15" s="2">
        <v>48188</v>
      </c>
      <c r="D15" s="2" t="s">
        <v>2070</v>
      </c>
      <c r="E15" s="3">
        <v>40148.509722222225</v>
      </c>
      <c r="F15" s="2">
        <v>14040</v>
      </c>
      <c r="G15" s="2" t="s">
        <v>4</v>
      </c>
      <c r="H15" t="str">
        <f>_xlfn.XLOOKUP(F15,Customer_Master!$A:$A,Customer_Master!$B:$B,"Not Found")</f>
        <v>Customer 14040</v>
      </c>
      <c r="I15" t="str">
        <f>_xlfn.XLOOKUP(F15,Customer_Master!$A:$A,Customer_Master!$C:$C,"Not Found")</f>
        <v>United Kingdom</v>
      </c>
      <c r="J15" s="2">
        <v>6.75</v>
      </c>
      <c r="K15" s="2">
        <v>2</v>
      </c>
      <c r="L15" s="2">
        <f t="shared" si="0"/>
        <v>13.5</v>
      </c>
    </row>
    <row r="16" spans="1:12" x14ac:dyDescent="0.25">
      <c r="A16" s="2">
        <v>15</v>
      </c>
      <c r="B16" s="2">
        <v>489537</v>
      </c>
      <c r="C16" s="2" t="s">
        <v>2071</v>
      </c>
      <c r="D16" s="2" t="s">
        <v>2072</v>
      </c>
      <c r="E16" s="3">
        <v>40148.509722222225</v>
      </c>
      <c r="F16" s="2">
        <v>14040</v>
      </c>
      <c r="G16" s="2" t="s">
        <v>4</v>
      </c>
      <c r="H16" t="str">
        <f>_xlfn.XLOOKUP(F16,Customer_Master!$A:$A,Customer_Master!$B:$B,"Not Found")</f>
        <v>Customer 14040</v>
      </c>
      <c r="I16" t="str">
        <f>_xlfn.XLOOKUP(F16,Customer_Master!$A:$A,Customer_Master!$C:$C,"Not Found")</f>
        <v>United Kingdom</v>
      </c>
      <c r="J16" s="2">
        <v>2.5499999999999998</v>
      </c>
      <c r="K16" s="2">
        <v>1</v>
      </c>
      <c r="L16" s="2">
        <f t="shared" si="0"/>
        <v>2.5499999999999998</v>
      </c>
    </row>
    <row r="17" spans="1:12" x14ac:dyDescent="0.25">
      <c r="A17" s="2">
        <v>16</v>
      </c>
      <c r="B17" s="2">
        <v>489539</v>
      </c>
      <c r="C17" s="2">
        <v>22086</v>
      </c>
      <c r="D17" s="2" t="s">
        <v>2073</v>
      </c>
      <c r="E17" s="3">
        <v>40148.512499999997</v>
      </c>
      <c r="F17" s="2">
        <v>15061</v>
      </c>
      <c r="G17" s="2" t="s">
        <v>4</v>
      </c>
      <c r="H17" t="str">
        <f>_xlfn.XLOOKUP(F17,Customer_Master!$A:$A,Customer_Master!$B:$B,"Not Found")</f>
        <v>Customer 15061</v>
      </c>
      <c r="I17" t="str">
        <f>_xlfn.XLOOKUP(F17,Customer_Master!$A:$A,Customer_Master!$C:$C,"Not Found")</f>
        <v>United Kingdom</v>
      </c>
      <c r="J17" s="2">
        <v>2.5499999999999998</v>
      </c>
      <c r="K17" s="2">
        <v>160</v>
      </c>
      <c r="L17" s="2">
        <f t="shared" si="0"/>
        <v>408</v>
      </c>
    </row>
    <row r="18" spans="1:12" x14ac:dyDescent="0.25">
      <c r="A18" s="2">
        <v>17</v>
      </c>
      <c r="B18" s="2">
        <v>489560</v>
      </c>
      <c r="C18" s="2">
        <v>21034</v>
      </c>
      <c r="D18" s="2" t="s">
        <v>2074</v>
      </c>
      <c r="E18" s="3">
        <v>40148.538888888892</v>
      </c>
      <c r="F18" s="2">
        <v>13526</v>
      </c>
      <c r="G18" s="2" t="s">
        <v>4</v>
      </c>
      <c r="H18" t="str">
        <f>_xlfn.XLOOKUP(F18,Customer_Master!$A:$A,Customer_Master!$B:$B,"Not Found")</f>
        <v>Customer 13526</v>
      </c>
      <c r="I18" t="str">
        <f>_xlfn.XLOOKUP(F18,Customer_Master!$A:$A,Customer_Master!$C:$C,"Not Found")</f>
        <v>United Kingdom</v>
      </c>
      <c r="J18" s="2">
        <v>0.95</v>
      </c>
      <c r="K18" s="2">
        <v>3</v>
      </c>
      <c r="L18" s="2">
        <f t="shared" si="0"/>
        <v>2.8499999999999996</v>
      </c>
    </row>
    <row r="19" spans="1:12" x14ac:dyDescent="0.25">
      <c r="A19" s="2">
        <v>18</v>
      </c>
      <c r="B19" s="2">
        <v>489562</v>
      </c>
      <c r="C19" s="2">
        <v>22139</v>
      </c>
      <c r="D19" s="2" t="s">
        <v>2075</v>
      </c>
      <c r="E19" s="3">
        <v>40148.546527777777</v>
      </c>
      <c r="F19" s="2">
        <v>17998</v>
      </c>
      <c r="G19" s="2" t="s">
        <v>4</v>
      </c>
      <c r="H19" t="str">
        <f>_xlfn.XLOOKUP(F19,Customer_Master!$A:$A,Customer_Master!$B:$B,"Not Found")</f>
        <v>Customer 17998</v>
      </c>
      <c r="I19" t="str">
        <f>_xlfn.XLOOKUP(F19,Customer_Master!$A:$A,Customer_Master!$C:$C,"Not Found")</f>
        <v>United Kingdom</v>
      </c>
      <c r="J19" s="2">
        <v>4.95</v>
      </c>
      <c r="K19" s="2">
        <v>1</v>
      </c>
      <c r="L19" s="2">
        <f t="shared" si="0"/>
        <v>4.95</v>
      </c>
    </row>
    <row r="20" spans="1:12" x14ac:dyDescent="0.25">
      <c r="A20" s="2">
        <v>19</v>
      </c>
      <c r="B20" s="2">
        <v>489571</v>
      </c>
      <c r="C20" s="2" t="s">
        <v>2076</v>
      </c>
      <c r="D20" s="2" t="s">
        <v>2077</v>
      </c>
      <c r="E20" s="3">
        <v>40148.561805555553</v>
      </c>
      <c r="F20" s="2">
        <v>15967</v>
      </c>
      <c r="G20" s="2" t="s">
        <v>4</v>
      </c>
      <c r="H20" t="str">
        <f>_xlfn.XLOOKUP(F20,Customer_Master!$A:$A,Customer_Master!$B:$B,"Not Found")</f>
        <v>Customer 15967</v>
      </c>
      <c r="I20" t="str">
        <f>_xlfn.XLOOKUP(F20,Customer_Master!$A:$A,Customer_Master!$C:$C,"Not Found")</f>
        <v>United Kingdom</v>
      </c>
      <c r="J20" s="2">
        <v>6.75</v>
      </c>
      <c r="K20" s="2">
        <v>1</v>
      </c>
      <c r="L20" s="2">
        <f t="shared" si="0"/>
        <v>6.75</v>
      </c>
    </row>
    <row r="21" spans="1:12" x14ac:dyDescent="0.25">
      <c r="A21" s="2">
        <v>20</v>
      </c>
      <c r="B21" s="2">
        <v>489572</v>
      </c>
      <c r="C21" s="2" t="s">
        <v>2078</v>
      </c>
      <c r="D21" s="2" t="s">
        <v>2079</v>
      </c>
      <c r="E21" s="3">
        <v>40148.561805555553</v>
      </c>
      <c r="F21" s="2">
        <v>17611</v>
      </c>
      <c r="G21" s="2" t="s">
        <v>4</v>
      </c>
      <c r="H21" t="str">
        <f>_xlfn.XLOOKUP(F21,Customer_Master!$A:$A,Customer_Master!$B:$B,"Not Found")</f>
        <v>Customer 17611</v>
      </c>
      <c r="I21" t="str">
        <f>_xlfn.XLOOKUP(F21,Customer_Master!$A:$A,Customer_Master!$C:$C,"Not Found")</f>
        <v>United Kingdom</v>
      </c>
      <c r="J21" s="2">
        <v>2.95</v>
      </c>
      <c r="K21" s="2">
        <v>2</v>
      </c>
      <c r="L21" s="2">
        <f t="shared" si="0"/>
        <v>5.9</v>
      </c>
    </row>
    <row r="22" spans="1:12" x14ac:dyDescent="0.25">
      <c r="A22" s="2">
        <v>21</v>
      </c>
      <c r="B22" s="2">
        <v>489574</v>
      </c>
      <c r="C22" s="2">
        <v>21893</v>
      </c>
      <c r="D22" s="2" t="s">
        <v>2080</v>
      </c>
      <c r="E22" s="3">
        <v>40148.563194444447</v>
      </c>
      <c r="F22" s="2">
        <v>13097</v>
      </c>
      <c r="G22" s="2" t="s">
        <v>4</v>
      </c>
      <c r="H22" t="str">
        <f>_xlfn.XLOOKUP(F22,Customer_Master!$A:$A,Customer_Master!$B:$B,"Not Found")</f>
        <v>Customer 13097</v>
      </c>
      <c r="I22" t="str">
        <f>_xlfn.XLOOKUP(F22,Customer_Master!$A:$A,Customer_Master!$C:$C,"Not Found")</f>
        <v>United Kingdom</v>
      </c>
      <c r="J22" s="2">
        <v>4.25</v>
      </c>
      <c r="K22" s="2">
        <v>3</v>
      </c>
      <c r="L22" s="2">
        <f t="shared" si="0"/>
        <v>12.75</v>
      </c>
    </row>
    <row r="23" spans="1:12" x14ac:dyDescent="0.25">
      <c r="A23" s="2">
        <v>22</v>
      </c>
      <c r="B23" s="2">
        <v>489594</v>
      </c>
      <c r="C23" s="2">
        <v>22055</v>
      </c>
      <c r="D23" s="2" t="s">
        <v>2081</v>
      </c>
      <c r="E23" s="3">
        <v>40148.59652777778</v>
      </c>
      <c r="F23" s="2">
        <v>15005</v>
      </c>
      <c r="G23" s="2" t="s">
        <v>4</v>
      </c>
      <c r="H23" t="str">
        <f>_xlfn.XLOOKUP(F23,Customer_Master!$A:$A,Customer_Master!$B:$B,"Not Found")</f>
        <v>Customer 15005</v>
      </c>
      <c r="I23" t="str">
        <f>_xlfn.XLOOKUP(F23,Customer_Master!$A:$A,Customer_Master!$C:$C,"Not Found")</f>
        <v>United Kingdom</v>
      </c>
      <c r="J23" s="2">
        <v>1.65</v>
      </c>
      <c r="K23" s="2">
        <v>2</v>
      </c>
      <c r="L23" s="2">
        <f t="shared" si="0"/>
        <v>3.3</v>
      </c>
    </row>
    <row r="24" spans="1:12" x14ac:dyDescent="0.25">
      <c r="A24" s="2">
        <v>23</v>
      </c>
      <c r="B24" s="2">
        <v>489640</v>
      </c>
      <c r="C24" s="2">
        <v>22172</v>
      </c>
      <c r="D24" s="2" t="s">
        <v>2082</v>
      </c>
      <c r="E24" s="3">
        <v>40148.678472222222</v>
      </c>
      <c r="F24" s="2">
        <v>17345</v>
      </c>
      <c r="G24" s="2" t="s">
        <v>4</v>
      </c>
      <c r="H24" t="str">
        <f>_xlfn.XLOOKUP(F24,Customer_Master!$A:$A,Customer_Master!$B:$B,"Not Found")</f>
        <v>Customer 17345</v>
      </c>
      <c r="I24" t="str">
        <f>_xlfn.XLOOKUP(F24,Customer_Master!$A:$A,Customer_Master!$C:$C,"Not Found")</f>
        <v>United Kingdom</v>
      </c>
      <c r="J24" s="2">
        <v>8.5</v>
      </c>
      <c r="K24" s="2">
        <v>1</v>
      </c>
      <c r="L24" s="2">
        <f t="shared" si="0"/>
        <v>8.5</v>
      </c>
    </row>
    <row r="25" spans="1:12" x14ac:dyDescent="0.25">
      <c r="A25" s="2">
        <v>24</v>
      </c>
      <c r="B25" s="2">
        <v>489641</v>
      </c>
      <c r="C25" s="2" t="s">
        <v>2076</v>
      </c>
      <c r="D25" s="2" t="s">
        <v>2077</v>
      </c>
      <c r="E25" s="3">
        <v>40148.679166666669</v>
      </c>
      <c r="F25" s="2">
        <v>13819</v>
      </c>
      <c r="G25" s="2" t="s">
        <v>4</v>
      </c>
      <c r="H25" t="str">
        <f>_xlfn.XLOOKUP(F25,Customer_Master!$A:$A,Customer_Master!$B:$B,"Not Found")</f>
        <v>Customer 13819</v>
      </c>
      <c r="I25" t="str">
        <f>_xlfn.XLOOKUP(F25,Customer_Master!$A:$A,Customer_Master!$C:$C,"Not Found")</f>
        <v>United Kingdom</v>
      </c>
      <c r="J25" s="2">
        <v>6.75</v>
      </c>
      <c r="K25" s="2">
        <v>4</v>
      </c>
      <c r="L25" s="2">
        <f t="shared" si="0"/>
        <v>27</v>
      </c>
    </row>
    <row r="26" spans="1:12" x14ac:dyDescent="0.25">
      <c r="A26" s="2">
        <v>25</v>
      </c>
      <c r="B26" s="2">
        <v>489674</v>
      </c>
      <c r="C26" s="2" t="s">
        <v>2083</v>
      </c>
      <c r="D26" s="2" t="s">
        <v>2084</v>
      </c>
      <c r="E26" s="3">
        <v>40149.399305555555</v>
      </c>
      <c r="F26" s="2">
        <v>15602</v>
      </c>
      <c r="G26" s="2" t="s">
        <v>4</v>
      </c>
      <c r="H26" t="str">
        <f>_xlfn.XLOOKUP(F26,Customer_Master!$A:$A,Customer_Master!$B:$B,"Not Found")</f>
        <v>Customer 15602</v>
      </c>
      <c r="I26" t="str">
        <f>_xlfn.XLOOKUP(F26,Customer_Master!$A:$A,Customer_Master!$C:$C,"Not Found")</f>
        <v>United Kingdom</v>
      </c>
      <c r="J26" s="2">
        <v>0.85</v>
      </c>
      <c r="K26" s="2">
        <v>12</v>
      </c>
      <c r="L26" s="2">
        <f t="shared" si="0"/>
        <v>10.199999999999999</v>
      </c>
    </row>
    <row r="27" spans="1:12" x14ac:dyDescent="0.25">
      <c r="A27" s="2">
        <v>26</v>
      </c>
      <c r="B27" s="2">
        <v>489679</v>
      </c>
      <c r="C27" s="2">
        <v>22322</v>
      </c>
      <c r="D27" s="2" t="s">
        <v>2085</v>
      </c>
      <c r="E27" s="3">
        <v>40149.416666666664</v>
      </c>
      <c r="F27" s="2">
        <v>16163</v>
      </c>
      <c r="G27" s="2" t="s">
        <v>4</v>
      </c>
      <c r="H27" t="str">
        <f>_xlfn.XLOOKUP(F27,Customer_Master!$A:$A,Customer_Master!$B:$B,"Not Found")</f>
        <v>Customer 16163</v>
      </c>
      <c r="I27" t="str">
        <f>_xlfn.XLOOKUP(F27,Customer_Master!$A:$A,Customer_Master!$C:$C,"Not Found")</f>
        <v>United Kingdom</v>
      </c>
      <c r="J27" s="2">
        <v>0.85</v>
      </c>
      <c r="K27" s="2">
        <v>12</v>
      </c>
      <c r="L27" s="2">
        <f t="shared" si="0"/>
        <v>10.199999999999999</v>
      </c>
    </row>
    <row r="28" spans="1:12" x14ac:dyDescent="0.25">
      <c r="A28" s="2">
        <v>27</v>
      </c>
      <c r="B28" s="2">
        <v>489683</v>
      </c>
      <c r="C28" s="2" t="s">
        <v>2086</v>
      </c>
      <c r="D28" s="2" t="s">
        <v>2087</v>
      </c>
      <c r="E28" s="3">
        <v>40149.42291666667</v>
      </c>
      <c r="F28" s="2">
        <v>16131</v>
      </c>
      <c r="G28" s="2" t="s">
        <v>4</v>
      </c>
      <c r="H28" t="str">
        <f>_xlfn.XLOOKUP(F28,Customer_Master!$A:$A,Customer_Master!$B:$B,"Not Found")</f>
        <v>Customer 16131</v>
      </c>
      <c r="I28" t="str">
        <f>_xlfn.XLOOKUP(F28,Customer_Master!$A:$A,Customer_Master!$C:$C,"Not Found")</f>
        <v>United Kingdom</v>
      </c>
      <c r="J28" s="2">
        <v>0.95</v>
      </c>
      <c r="K28" s="2">
        <v>24</v>
      </c>
      <c r="L28" s="2">
        <f t="shared" si="0"/>
        <v>22.799999999999997</v>
      </c>
    </row>
    <row r="29" spans="1:12" x14ac:dyDescent="0.25">
      <c r="A29" s="2">
        <v>28</v>
      </c>
      <c r="B29" s="2">
        <v>489684</v>
      </c>
      <c r="C29" s="2">
        <v>22215</v>
      </c>
      <c r="D29" s="2" t="s">
        <v>2088</v>
      </c>
      <c r="E29" s="3">
        <v>40149.427083333336</v>
      </c>
      <c r="F29" s="2">
        <v>14560</v>
      </c>
      <c r="G29" s="2" t="s">
        <v>4</v>
      </c>
      <c r="H29" t="str">
        <f>_xlfn.XLOOKUP(F29,Customer_Master!$A:$A,Customer_Master!$B:$B,"Not Found")</f>
        <v>Customer 14560</v>
      </c>
      <c r="I29" t="str">
        <f>_xlfn.XLOOKUP(F29,Customer_Master!$A:$A,Customer_Master!$C:$C,"Not Found")</f>
        <v>United Kingdom</v>
      </c>
      <c r="J29" s="2">
        <v>8.5</v>
      </c>
      <c r="K29" s="2">
        <v>2</v>
      </c>
      <c r="L29" s="2">
        <f t="shared" si="0"/>
        <v>17</v>
      </c>
    </row>
    <row r="30" spans="1:12" x14ac:dyDescent="0.25">
      <c r="A30" s="2">
        <v>29</v>
      </c>
      <c r="B30" s="2">
        <v>489765</v>
      </c>
      <c r="C30" s="2">
        <v>84854</v>
      </c>
      <c r="D30" s="2" t="s">
        <v>2089</v>
      </c>
      <c r="E30" s="3">
        <v>40149.481249999997</v>
      </c>
      <c r="F30" s="2">
        <v>15353</v>
      </c>
      <c r="G30" s="2" t="s">
        <v>4</v>
      </c>
      <c r="H30" t="str">
        <f>_xlfn.XLOOKUP(F30,Customer_Master!$A:$A,Customer_Master!$B:$B,"Not Found")</f>
        <v>Customer 15353</v>
      </c>
      <c r="I30" t="str">
        <f>_xlfn.XLOOKUP(F30,Customer_Master!$A:$A,Customer_Master!$C:$C,"Not Found")</f>
        <v>United Kingdom</v>
      </c>
      <c r="J30" s="2">
        <v>4.95</v>
      </c>
      <c r="K30" s="2">
        <v>1</v>
      </c>
      <c r="L30" s="2">
        <f t="shared" si="0"/>
        <v>4.95</v>
      </c>
    </row>
    <row r="31" spans="1:12" x14ac:dyDescent="0.25">
      <c r="A31" s="2">
        <v>30</v>
      </c>
      <c r="B31" s="2">
        <v>489785</v>
      </c>
      <c r="C31" s="2">
        <v>85066</v>
      </c>
      <c r="D31" s="2" t="s">
        <v>2090</v>
      </c>
      <c r="E31" s="3">
        <v>40149.493750000001</v>
      </c>
      <c r="F31" s="2">
        <v>14653</v>
      </c>
      <c r="G31" s="2" t="s">
        <v>4</v>
      </c>
      <c r="H31" t="str">
        <f>_xlfn.XLOOKUP(F31,Customer_Master!$A:$A,Customer_Master!$B:$B,"Not Found")</f>
        <v>Customer 14653</v>
      </c>
      <c r="I31" t="str">
        <f>_xlfn.XLOOKUP(F31,Customer_Master!$A:$A,Customer_Master!$C:$C,"Not Found")</f>
        <v>United Kingdom</v>
      </c>
      <c r="J31" s="2">
        <v>12.75</v>
      </c>
      <c r="K31" s="2">
        <v>2</v>
      </c>
      <c r="L31" s="2">
        <f t="shared" si="0"/>
        <v>25.5</v>
      </c>
    </row>
    <row r="32" spans="1:12" x14ac:dyDescent="0.25">
      <c r="A32" s="2">
        <v>31</v>
      </c>
      <c r="B32" s="2">
        <v>489795</v>
      </c>
      <c r="C32" s="2">
        <v>22189</v>
      </c>
      <c r="D32" s="2" t="s">
        <v>2091</v>
      </c>
      <c r="E32" s="3">
        <v>40149.509027777778</v>
      </c>
      <c r="F32" s="2">
        <v>14440</v>
      </c>
      <c r="G32" s="2" t="s">
        <v>4</v>
      </c>
      <c r="H32" t="str">
        <f>_xlfn.XLOOKUP(F32,Customer_Master!$A:$A,Customer_Master!$B:$B,"Not Found")</f>
        <v>Customer 14440</v>
      </c>
      <c r="I32" t="str">
        <f>_xlfn.XLOOKUP(F32,Customer_Master!$A:$A,Customer_Master!$C:$C,"Not Found")</f>
        <v>United Kingdom</v>
      </c>
      <c r="J32" s="2">
        <v>3.95</v>
      </c>
      <c r="K32" s="2">
        <v>12</v>
      </c>
      <c r="L32" s="2">
        <f t="shared" si="0"/>
        <v>47.400000000000006</v>
      </c>
    </row>
    <row r="33" spans="1:12" x14ac:dyDescent="0.25">
      <c r="A33" s="2">
        <v>32</v>
      </c>
      <c r="B33" s="2">
        <v>489802</v>
      </c>
      <c r="C33" s="2">
        <v>85104</v>
      </c>
      <c r="D33" s="2" t="s">
        <v>2092</v>
      </c>
      <c r="E33" s="3">
        <v>40149.522222222222</v>
      </c>
      <c r="F33" s="2">
        <v>15581</v>
      </c>
      <c r="G33" s="2" t="s">
        <v>4</v>
      </c>
      <c r="H33" t="str">
        <f>_xlfn.XLOOKUP(F33,Customer_Master!$A:$A,Customer_Master!$B:$B,"Not Found")</f>
        <v>Customer 15581</v>
      </c>
      <c r="I33" t="str">
        <f>_xlfn.XLOOKUP(F33,Customer_Master!$A:$A,Customer_Master!$C:$C,"Not Found")</f>
        <v>United Kingdom</v>
      </c>
      <c r="J33" s="2">
        <v>2.95</v>
      </c>
      <c r="K33" s="2">
        <v>4</v>
      </c>
      <c r="L33" s="2">
        <f t="shared" si="0"/>
        <v>11.8</v>
      </c>
    </row>
    <row r="34" spans="1:12" x14ac:dyDescent="0.25">
      <c r="A34" s="2">
        <v>33</v>
      </c>
      <c r="B34" s="2">
        <v>489805</v>
      </c>
      <c r="C34" s="2">
        <v>84600</v>
      </c>
      <c r="D34" s="2" t="s">
        <v>2093</v>
      </c>
      <c r="E34" s="3">
        <v>40149.527083333334</v>
      </c>
      <c r="F34" s="2">
        <v>17377</v>
      </c>
      <c r="G34" s="2" t="s">
        <v>4</v>
      </c>
      <c r="H34" t="str">
        <f>_xlfn.XLOOKUP(F34,Customer_Master!$A:$A,Customer_Master!$B:$B,"Not Found")</f>
        <v>Customer 17377</v>
      </c>
      <c r="I34" t="str">
        <f>_xlfn.XLOOKUP(F34,Customer_Master!$A:$A,Customer_Master!$C:$C,"Not Found")</f>
        <v>United Kingdom</v>
      </c>
      <c r="J34" s="2">
        <v>7.95</v>
      </c>
      <c r="K34" s="2">
        <v>1</v>
      </c>
      <c r="L34" s="2">
        <f t="shared" si="0"/>
        <v>7.95</v>
      </c>
    </row>
    <row r="35" spans="1:12" x14ac:dyDescent="0.25">
      <c r="A35" s="2">
        <v>34</v>
      </c>
      <c r="B35" s="2">
        <v>489811</v>
      </c>
      <c r="C35" s="2">
        <v>21622</v>
      </c>
      <c r="D35" s="2" t="s">
        <v>2094</v>
      </c>
      <c r="E35" s="3">
        <v>40149.537499999999</v>
      </c>
      <c r="F35" s="2">
        <v>16210</v>
      </c>
      <c r="G35" s="2" t="s">
        <v>4</v>
      </c>
      <c r="H35" t="str">
        <f>_xlfn.XLOOKUP(F35,Customer_Master!$A:$A,Customer_Master!$B:$B,"Not Found")</f>
        <v>Customer 16210</v>
      </c>
      <c r="I35" t="str">
        <f>_xlfn.XLOOKUP(F35,Customer_Master!$A:$A,Customer_Master!$C:$C,"Not Found")</f>
        <v>United Kingdom</v>
      </c>
      <c r="J35" s="2">
        <v>4.95</v>
      </c>
      <c r="K35" s="2">
        <v>4</v>
      </c>
      <c r="L35" s="2">
        <f t="shared" si="0"/>
        <v>19.8</v>
      </c>
    </row>
    <row r="36" spans="1:12" x14ac:dyDescent="0.25">
      <c r="A36" s="2">
        <v>35</v>
      </c>
      <c r="B36" s="2" t="s">
        <v>2095</v>
      </c>
      <c r="C36" s="2">
        <v>84472</v>
      </c>
      <c r="D36" s="2" t="s">
        <v>2096</v>
      </c>
      <c r="E36" s="3">
        <v>40149.543055555558</v>
      </c>
      <c r="F36" s="2">
        <v>17867</v>
      </c>
      <c r="G36" s="2" t="s">
        <v>4</v>
      </c>
      <c r="H36" t="str">
        <f>_xlfn.XLOOKUP(F36,Customer_Master!$A:$A,Customer_Master!$B:$B,"Not Found")</f>
        <v>Customer 17867</v>
      </c>
      <c r="I36" t="str">
        <f>_xlfn.XLOOKUP(F36,Customer_Master!$A:$A,Customer_Master!$C:$C,"Not Found")</f>
        <v>United Kingdom</v>
      </c>
      <c r="J36" s="2">
        <v>45.95</v>
      </c>
      <c r="K36" s="2">
        <v>-1</v>
      </c>
      <c r="L36" s="2">
        <f t="shared" si="0"/>
        <v>-45.95</v>
      </c>
    </row>
    <row r="37" spans="1:12" x14ac:dyDescent="0.25">
      <c r="A37" s="2">
        <v>36</v>
      </c>
      <c r="B37" s="2">
        <v>489814</v>
      </c>
      <c r="C37" s="2">
        <v>84270</v>
      </c>
      <c r="D37" s="2" t="s">
        <v>2097</v>
      </c>
      <c r="E37" s="3">
        <v>40149.54583333333</v>
      </c>
      <c r="F37" s="2">
        <v>14669</v>
      </c>
      <c r="G37" s="2" t="s">
        <v>4</v>
      </c>
      <c r="H37" t="str">
        <f>_xlfn.XLOOKUP(F37,Customer_Master!$A:$A,Customer_Master!$B:$B,"Not Found")</f>
        <v>Customer 14669</v>
      </c>
      <c r="I37" t="str">
        <f>_xlfn.XLOOKUP(F37,Customer_Master!$A:$A,Customer_Master!$C:$C,"Not Found")</f>
        <v>United Kingdom</v>
      </c>
      <c r="J37" s="2">
        <v>0.21</v>
      </c>
      <c r="K37" s="2">
        <v>30</v>
      </c>
      <c r="L37" s="2">
        <f t="shared" si="0"/>
        <v>6.3</v>
      </c>
    </row>
    <row r="38" spans="1:12" x14ac:dyDescent="0.25">
      <c r="A38" s="2">
        <v>37</v>
      </c>
      <c r="B38" s="2">
        <v>489817</v>
      </c>
      <c r="C38" s="2">
        <v>22218</v>
      </c>
      <c r="D38" s="2" t="s">
        <v>2098</v>
      </c>
      <c r="E38" s="3">
        <v>40149.556944444441</v>
      </c>
      <c r="F38" s="2">
        <v>16711</v>
      </c>
      <c r="G38" s="2" t="s">
        <v>4</v>
      </c>
      <c r="H38" t="str">
        <f>_xlfn.XLOOKUP(F38,Customer_Master!$A:$A,Customer_Master!$B:$B,"Not Found")</f>
        <v>Customer 16711</v>
      </c>
      <c r="I38" t="str">
        <f>_xlfn.XLOOKUP(F38,Customer_Master!$A:$A,Customer_Master!$C:$C,"Not Found")</f>
        <v>United Kingdom</v>
      </c>
      <c r="J38" s="2">
        <v>3.75</v>
      </c>
      <c r="K38" s="2">
        <v>24</v>
      </c>
      <c r="L38" s="2">
        <f t="shared" si="0"/>
        <v>90</v>
      </c>
    </row>
    <row r="39" spans="1:12" x14ac:dyDescent="0.25">
      <c r="A39" s="2">
        <v>38</v>
      </c>
      <c r="B39" s="2">
        <v>489822</v>
      </c>
      <c r="C39" s="2" t="s">
        <v>2099</v>
      </c>
      <c r="D39" s="2" t="s">
        <v>2100</v>
      </c>
      <c r="E39" s="3">
        <v>40149.55972222222</v>
      </c>
      <c r="F39" s="2">
        <v>14204</v>
      </c>
      <c r="G39" s="2" t="s">
        <v>4</v>
      </c>
      <c r="H39" t="str">
        <f>_xlfn.XLOOKUP(F39,Customer_Master!$A:$A,Customer_Master!$B:$B,"Not Found")</f>
        <v>Customer 14204</v>
      </c>
      <c r="I39" t="str">
        <f>_xlfn.XLOOKUP(F39,Customer_Master!$A:$A,Customer_Master!$C:$C,"Not Found")</f>
        <v>United Kingdom</v>
      </c>
      <c r="J39" s="2">
        <v>1.65</v>
      </c>
      <c r="K39" s="2">
        <v>1</v>
      </c>
      <c r="L39" s="2">
        <f t="shared" si="0"/>
        <v>1.65</v>
      </c>
    </row>
    <row r="40" spans="1:12" x14ac:dyDescent="0.25">
      <c r="A40" s="2">
        <v>39</v>
      </c>
      <c r="B40" s="2">
        <v>489824</v>
      </c>
      <c r="C40" s="2">
        <v>20982</v>
      </c>
      <c r="D40" s="2" t="s">
        <v>2101</v>
      </c>
      <c r="E40" s="3">
        <v>40149.564583333333</v>
      </c>
      <c r="F40" s="2">
        <v>16797</v>
      </c>
      <c r="G40" s="2" t="s">
        <v>4</v>
      </c>
      <c r="H40" t="str">
        <f>_xlfn.XLOOKUP(F40,Customer_Master!$A:$A,Customer_Master!$B:$B,"Not Found")</f>
        <v>Customer 16797</v>
      </c>
      <c r="I40" t="str">
        <f>_xlfn.XLOOKUP(F40,Customer_Master!$A:$A,Customer_Master!$C:$C,"Not Found")</f>
        <v>United Kingdom</v>
      </c>
      <c r="J40" s="2">
        <v>0.85</v>
      </c>
      <c r="K40" s="2">
        <v>2</v>
      </c>
      <c r="L40" s="2">
        <f t="shared" si="0"/>
        <v>1.7</v>
      </c>
    </row>
    <row r="41" spans="1:12" x14ac:dyDescent="0.25">
      <c r="A41" s="2">
        <v>40</v>
      </c>
      <c r="B41" s="2">
        <v>489830</v>
      </c>
      <c r="C41" s="2">
        <v>21154</v>
      </c>
      <c r="D41" s="2" t="s">
        <v>2102</v>
      </c>
      <c r="E41" s="3">
        <v>40149.581250000003</v>
      </c>
      <c r="F41" s="2">
        <v>13623</v>
      </c>
      <c r="G41" s="2" t="s">
        <v>4</v>
      </c>
      <c r="H41" t="str">
        <f>_xlfn.XLOOKUP(F41,Customer_Master!$A:$A,Customer_Master!$B:$B,"Not Found")</f>
        <v>Customer 13623</v>
      </c>
      <c r="I41" t="str">
        <f>_xlfn.XLOOKUP(F41,Customer_Master!$A:$A,Customer_Master!$C:$C,"Not Found")</f>
        <v>United Kingdom</v>
      </c>
      <c r="J41" s="2">
        <v>1.25</v>
      </c>
      <c r="K41" s="2">
        <v>2</v>
      </c>
      <c r="L41" s="2">
        <f t="shared" si="0"/>
        <v>2.5</v>
      </c>
    </row>
    <row r="42" spans="1:12" x14ac:dyDescent="0.25">
      <c r="A42" s="2">
        <v>41</v>
      </c>
      <c r="B42" s="2">
        <v>489855</v>
      </c>
      <c r="C42" s="2">
        <v>21489</v>
      </c>
      <c r="D42" s="2" t="s">
        <v>2103</v>
      </c>
      <c r="E42" s="3">
        <v>40149.606944444444</v>
      </c>
      <c r="F42" s="2">
        <v>16987</v>
      </c>
      <c r="G42" s="2" t="s">
        <v>4</v>
      </c>
      <c r="H42" t="str">
        <f>_xlfn.XLOOKUP(F42,Customer_Master!$A:$A,Customer_Master!$B:$B,"Not Found")</f>
        <v>Customer 16987</v>
      </c>
      <c r="I42" t="str">
        <f>_xlfn.XLOOKUP(F42,Customer_Master!$A:$A,Customer_Master!$C:$C,"Not Found")</f>
        <v>United Kingdom</v>
      </c>
      <c r="J42" s="2">
        <v>3.95</v>
      </c>
      <c r="K42" s="2">
        <v>3</v>
      </c>
      <c r="L42" s="2">
        <f t="shared" si="0"/>
        <v>11.850000000000001</v>
      </c>
    </row>
    <row r="43" spans="1:12" x14ac:dyDescent="0.25">
      <c r="A43" s="2">
        <v>42</v>
      </c>
      <c r="B43" s="2">
        <v>489866</v>
      </c>
      <c r="C43" s="2">
        <v>85151</v>
      </c>
      <c r="D43" s="2" t="s">
        <v>2104</v>
      </c>
      <c r="E43" s="3">
        <v>40149.62777777778</v>
      </c>
      <c r="F43" s="2">
        <v>16200</v>
      </c>
      <c r="G43" s="2" t="s">
        <v>4</v>
      </c>
      <c r="H43" t="str">
        <f>_xlfn.XLOOKUP(F43,Customer_Master!$A:$A,Customer_Master!$B:$B,"Not Found")</f>
        <v>Customer 16200</v>
      </c>
      <c r="I43" t="str">
        <f>_xlfn.XLOOKUP(F43,Customer_Master!$A:$A,Customer_Master!$C:$C,"Not Found")</f>
        <v>United Kingdom</v>
      </c>
      <c r="J43" s="2">
        <v>1.25</v>
      </c>
      <c r="K43" s="2">
        <v>5</v>
      </c>
      <c r="L43" s="2">
        <f t="shared" si="0"/>
        <v>6.25</v>
      </c>
    </row>
    <row r="44" spans="1:12" x14ac:dyDescent="0.25">
      <c r="A44" s="2">
        <v>43</v>
      </c>
      <c r="B44" s="2">
        <v>489866</v>
      </c>
      <c r="C44" s="2">
        <v>21485</v>
      </c>
      <c r="D44" s="2" t="s">
        <v>2105</v>
      </c>
      <c r="E44" s="3">
        <v>40149.62777777778</v>
      </c>
      <c r="F44" s="2">
        <v>16200</v>
      </c>
      <c r="G44" s="2" t="s">
        <v>4</v>
      </c>
      <c r="H44" t="str">
        <f>_xlfn.XLOOKUP(F44,Customer_Master!$A:$A,Customer_Master!$B:$B,"Not Found")</f>
        <v>Customer 16200</v>
      </c>
      <c r="I44" t="str">
        <f>_xlfn.XLOOKUP(F44,Customer_Master!$A:$A,Customer_Master!$C:$C,"Not Found")</f>
        <v>United Kingdom</v>
      </c>
      <c r="J44" s="2">
        <v>4.95</v>
      </c>
      <c r="K44" s="2">
        <v>2</v>
      </c>
      <c r="L44" s="2">
        <f t="shared" si="0"/>
        <v>9.9</v>
      </c>
    </row>
    <row r="45" spans="1:12" x14ac:dyDescent="0.25">
      <c r="A45" s="2">
        <v>44</v>
      </c>
      <c r="B45" s="2">
        <v>489866</v>
      </c>
      <c r="C45" s="2">
        <v>21482</v>
      </c>
      <c r="D45" s="2" t="s">
        <v>2106</v>
      </c>
      <c r="E45" s="3">
        <v>40149.62777777778</v>
      </c>
      <c r="F45" s="2">
        <v>16200</v>
      </c>
      <c r="G45" s="2" t="s">
        <v>4</v>
      </c>
      <c r="H45" t="str">
        <f>_xlfn.XLOOKUP(F45,Customer_Master!$A:$A,Customer_Master!$B:$B,"Not Found")</f>
        <v>Customer 16200</v>
      </c>
      <c r="I45" t="str">
        <f>_xlfn.XLOOKUP(F45,Customer_Master!$A:$A,Customer_Master!$C:$C,"Not Found")</f>
        <v>United Kingdom</v>
      </c>
      <c r="J45" s="2">
        <v>2.95</v>
      </c>
      <c r="K45" s="2">
        <v>1</v>
      </c>
      <c r="L45" s="2">
        <f t="shared" si="0"/>
        <v>2.95</v>
      </c>
    </row>
    <row r="46" spans="1:12" x14ac:dyDescent="0.25">
      <c r="A46" s="2">
        <v>45</v>
      </c>
      <c r="B46" s="2">
        <v>489866</v>
      </c>
      <c r="C46" s="2" t="s">
        <v>2107</v>
      </c>
      <c r="D46" s="2" t="s">
        <v>2108</v>
      </c>
      <c r="E46" s="3">
        <v>40149.62777777778</v>
      </c>
      <c r="F46" s="2">
        <v>16200</v>
      </c>
      <c r="G46" s="2" t="s">
        <v>4</v>
      </c>
      <c r="H46" t="str">
        <f>_xlfn.XLOOKUP(F46,Customer_Master!$A:$A,Customer_Master!$B:$B,"Not Found")</f>
        <v>Customer 16200</v>
      </c>
      <c r="I46" t="str">
        <f>_xlfn.XLOOKUP(F46,Customer_Master!$A:$A,Customer_Master!$C:$C,"Not Found")</f>
        <v>United Kingdom</v>
      </c>
      <c r="J46" s="2">
        <v>0.42</v>
      </c>
      <c r="K46" s="2">
        <v>12</v>
      </c>
      <c r="L46" s="2">
        <f t="shared" si="0"/>
        <v>5.04</v>
      </c>
    </row>
    <row r="47" spans="1:12" x14ac:dyDescent="0.25">
      <c r="A47" s="2">
        <v>46</v>
      </c>
      <c r="B47" s="2">
        <v>489866</v>
      </c>
      <c r="C47" s="2" t="s">
        <v>2109</v>
      </c>
      <c r="D47" s="2" t="s">
        <v>2110</v>
      </c>
      <c r="E47" s="3">
        <v>40149.62777777778</v>
      </c>
      <c r="F47" s="2">
        <v>16200</v>
      </c>
      <c r="G47" s="2" t="s">
        <v>4</v>
      </c>
      <c r="H47" t="str">
        <f>_xlfn.XLOOKUP(F47,Customer_Master!$A:$A,Customer_Master!$B:$B,"Not Found")</f>
        <v>Customer 16200</v>
      </c>
      <c r="I47" t="str">
        <f>_xlfn.XLOOKUP(F47,Customer_Master!$A:$A,Customer_Master!$C:$C,"Not Found")</f>
        <v>United Kingdom</v>
      </c>
      <c r="J47" s="2">
        <v>4.95</v>
      </c>
      <c r="K47" s="2">
        <v>1</v>
      </c>
      <c r="L47" s="2">
        <f t="shared" si="0"/>
        <v>4.95</v>
      </c>
    </row>
    <row r="48" spans="1:12" x14ac:dyDescent="0.25">
      <c r="A48" s="2">
        <v>47</v>
      </c>
      <c r="B48" s="2">
        <v>489866</v>
      </c>
      <c r="C48" s="2">
        <v>82578</v>
      </c>
      <c r="D48" s="2" t="s">
        <v>2111</v>
      </c>
      <c r="E48" s="3">
        <v>40149.62777777778</v>
      </c>
      <c r="F48" s="2">
        <v>16200</v>
      </c>
      <c r="G48" s="2" t="s">
        <v>4</v>
      </c>
      <c r="H48" t="str">
        <f>_xlfn.XLOOKUP(F48,Customer_Master!$A:$A,Customer_Master!$B:$B,"Not Found")</f>
        <v>Customer 16200</v>
      </c>
      <c r="I48" t="str">
        <f>_xlfn.XLOOKUP(F48,Customer_Master!$A:$A,Customer_Master!$C:$C,"Not Found")</f>
        <v>United Kingdom</v>
      </c>
      <c r="J48" s="2">
        <v>0.55000000000000004</v>
      </c>
      <c r="K48" s="2">
        <v>2</v>
      </c>
      <c r="L48" s="2">
        <f t="shared" si="0"/>
        <v>1.1000000000000001</v>
      </c>
    </row>
    <row r="49" spans="1:12" x14ac:dyDescent="0.25">
      <c r="A49" s="2">
        <v>48</v>
      </c>
      <c r="B49" s="2">
        <v>489866</v>
      </c>
      <c r="C49" s="2" t="s">
        <v>2112</v>
      </c>
      <c r="D49" s="2" t="s">
        <v>2113</v>
      </c>
      <c r="E49" s="3">
        <v>40149.62777777778</v>
      </c>
      <c r="F49" s="2">
        <v>16200</v>
      </c>
      <c r="G49" s="2" t="s">
        <v>4</v>
      </c>
      <c r="H49" t="str">
        <f>_xlfn.XLOOKUP(F49,Customer_Master!$A:$A,Customer_Master!$B:$B,"Not Found")</f>
        <v>Customer 16200</v>
      </c>
      <c r="I49" t="str">
        <f>_xlfn.XLOOKUP(F49,Customer_Master!$A:$A,Customer_Master!$C:$C,"Not Found")</f>
        <v>United Kingdom</v>
      </c>
      <c r="J49" s="2">
        <v>1.95</v>
      </c>
      <c r="K49" s="2">
        <v>12</v>
      </c>
      <c r="L49" s="2">
        <f t="shared" si="0"/>
        <v>23.4</v>
      </c>
    </row>
    <row r="50" spans="1:12" x14ac:dyDescent="0.25">
      <c r="A50" s="2">
        <v>49</v>
      </c>
      <c r="B50" s="2">
        <v>489866</v>
      </c>
      <c r="C50" s="2">
        <v>82482</v>
      </c>
      <c r="D50" s="2" t="s">
        <v>2114</v>
      </c>
      <c r="E50" s="3">
        <v>40149.62777777778</v>
      </c>
      <c r="F50" s="2">
        <v>16200</v>
      </c>
      <c r="G50" s="2" t="s">
        <v>4</v>
      </c>
      <c r="H50" t="str">
        <f>_xlfn.XLOOKUP(F50,Customer_Master!$A:$A,Customer_Master!$B:$B,"Not Found")</f>
        <v>Customer 16200</v>
      </c>
      <c r="I50" t="str">
        <f>_xlfn.XLOOKUP(F50,Customer_Master!$A:$A,Customer_Master!$C:$C,"Not Found")</f>
        <v>United Kingdom</v>
      </c>
      <c r="J50" s="2">
        <v>2.5499999999999998</v>
      </c>
      <c r="K50" s="2">
        <v>3</v>
      </c>
      <c r="L50" s="2">
        <f t="shared" si="0"/>
        <v>7.6499999999999995</v>
      </c>
    </row>
    <row r="51" spans="1:12" x14ac:dyDescent="0.25">
      <c r="A51" s="2">
        <v>50</v>
      </c>
      <c r="B51" s="2">
        <v>489868</v>
      </c>
      <c r="C51" s="2">
        <v>22218</v>
      </c>
      <c r="D51" s="2" t="s">
        <v>2098</v>
      </c>
      <c r="E51" s="3">
        <v>40149.631944444445</v>
      </c>
      <c r="F51" s="2">
        <v>15794</v>
      </c>
      <c r="G51" s="2" t="s">
        <v>4</v>
      </c>
      <c r="H51" t="str">
        <f>_xlfn.XLOOKUP(F51,Customer_Master!$A:$A,Customer_Master!$B:$B,"Not Found")</f>
        <v>Customer 15794</v>
      </c>
      <c r="I51" t="str">
        <f>_xlfn.XLOOKUP(F51,Customer_Master!$A:$A,Customer_Master!$C:$C,"Not Found")</f>
        <v>United Kingdom</v>
      </c>
      <c r="J51" s="2">
        <v>4.25</v>
      </c>
      <c r="K51" s="2">
        <v>3</v>
      </c>
      <c r="L51" s="2">
        <f t="shared" si="0"/>
        <v>12.75</v>
      </c>
    </row>
    <row r="52" spans="1:12" x14ac:dyDescent="0.25">
      <c r="A52" s="2">
        <v>51</v>
      </c>
      <c r="B52" s="2">
        <v>489872</v>
      </c>
      <c r="C52" s="2">
        <v>22111</v>
      </c>
      <c r="D52" s="2" t="s">
        <v>2115</v>
      </c>
      <c r="E52" s="3">
        <v>40149.644444444442</v>
      </c>
      <c r="F52" s="2">
        <v>15615</v>
      </c>
      <c r="G52" s="2" t="s">
        <v>4</v>
      </c>
      <c r="H52" t="str">
        <f>_xlfn.XLOOKUP(F52,Customer_Master!$A:$A,Customer_Master!$B:$B,"Not Found")</f>
        <v>Customer 15615</v>
      </c>
      <c r="I52" t="str">
        <f>_xlfn.XLOOKUP(F52,Customer_Master!$A:$A,Customer_Master!$C:$C,"Not Found")</f>
        <v>United Kingdom</v>
      </c>
      <c r="J52" s="2">
        <v>4.95</v>
      </c>
      <c r="K52" s="2">
        <v>12</v>
      </c>
      <c r="L52" s="2">
        <f t="shared" si="0"/>
        <v>59.400000000000006</v>
      </c>
    </row>
    <row r="53" spans="1:12" x14ac:dyDescent="0.25">
      <c r="A53" s="2">
        <v>52</v>
      </c>
      <c r="B53" s="2">
        <v>489875</v>
      </c>
      <c r="C53" s="2" t="s">
        <v>2116</v>
      </c>
      <c r="D53" s="2" t="s">
        <v>2117</v>
      </c>
      <c r="E53" s="3">
        <v>40149.65347222222</v>
      </c>
      <c r="F53" s="2">
        <v>17841</v>
      </c>
      <c r="G53" s="2" t="s">
        <v>4</v>
      </c>
      <c r="H53" t="str">
        <f>_xlfn.XLOOKUP(F53,Customer_Master!$A:$A,Customer_Master!$B:$B,"Not Found")</f>
        <v>Customer 17841</v>
      </c>
      <c r="I53" t="str">
        <f>_xlfn.XLOOKUP(F53,Customer_Master!$A:$A,Customer_Master!$C:$C,"Not Found")</f>
        <v>United Kingdom</v>
      </c>
      <c r="J53" s="2">
        <v>3.75</v>
      </c>
      <c r="K53" s="2">
        <v>1</v>
      </c>
      <c r="L53" s="2">
        <f t="shared" si="0"/>
        <v>3.75</v>
      </c>
    </row>
    <row r="54" spans="1:12" x14ac:dyDescent="0.25">
      <c r="A54" s="2">
        <v>53</v>
      </c>
      <c r="B54" s="2">
        <v>489875</v>
      </c>
      <c r="C54" s="2">
        <v>21622</v>
      </c>
      <c r="D54" s="2" t="s">
        <v>2094</v>
      </c>
      <c r="E54" s="3">
        <v>40149.65347222222</v>
      </c>
      <c r="F54" s="2">
        <v>17841</v>
      </c>
      <c r="G54" s="2" t="s">
        <v>4</v>
      </c>
      <c r="H54" t="str">
        <f>_xlfn.XLOOKUP(F54,Customer_Master!$A:$A,Customer_Master!$B:$B,"Not Found")</f>
        <v>Customer 17841</v>
      </c>
      <c r="I54" t="str">
        <f>_xlfn.XLOOKUP(F54,Customer_Master!$A:$A,Customer_Master!$C:$C,"Not Found")</f>
        <v>United Kingdom</v>
      </c>
      <c r="J54" s="2">
        <v>4.95</v>
      </c>
      <c r="K54" s="2">
        <v>3</v>
      </c>
      <c r="L54" s="2">
        <f t="shared" si="0"/>
        <v>14.850000000000001</v>
      </c>
    </row>
    <row r="55" spans="1:12" x14ac:dyDescent="0.25">
      <c r="A55" s="2">
        <v>54</v>
      </c>
      <c r="B55" s="2">
        <v>489914</v>
      </c>
      <c r="C55" s="2" t="s">
        <v>2118</v>
      </c>
      <c r="D55" s="2" t="s">
        <v>2119</v>
      </c>
      <c r="E55" s="3">
        <v>40150.436111111114</v>
      </c>
      <c r="F55" s="2">
        <v>12921</v>
      </c>
      <c r="G55" s="2" t="s">
        <v>4</v>
      </c>
      <c r="H55" t="str">
        <f>_xlfn.XLOOKUP(F55,Customer_Master!$A:$A,Customer_Master!$B:$B,"Not Found")</f>
        <v>Customer 12921</v>
      </c>
      <c r="I55" t="str">
        <f>_xlfn.XLOOKUP(F55,Customer_Master!$A:$A,Customer_Master!$C:$C,"Not Found")</f>
        <v>United Kingdom</v>
      </c>
      <c r="J55" s="2">
        <v>6.75</v>
      </c>
      <c r="K55" s="2">
        <v>8</v>
      </c>
      <c r="L55" s="2">
        <f t="shared" si="0"/>
        <v>54</v>
      </c>
    </row>
    <row r="56" spans="1:12" x14ac:dyDescent="0.25">
      <c r="A56" s="2">
        <v>55</v>
      </c>
      <c r="B56" s="2">
        <v>489914</v>
      </c>
      <c r="C56" s="2">
        <v>20914</v>
      </c>
      <c r="D56" s="2" t="s">
        <v>2120</v>
      </c>
      <c r="E56" s="3">
        <v>40150.436111111114</v>
      </c>
      <c r="F56" s="2">
        <v>12921</v>
      </c>
      <c r="G56" s="2" t="s">
        <v>4</v>
      </c>
      <c r="H56" t="str">
        <f>_xlfn.XLOOKUP(F56,Customer_Master!$A:$A,Customer_Master!$B:$B,"Not Found")</f>
        <v>Customer 12921</v>
      </c>
      <c r="I56" t="str">
        <f>_xlfn.XLOOKUP(F56,Customer_Master!$A:$A,Customer_Master!$C:$C,"Not Found")</f>
        <v>United Kingdom</v>
      </c>
      <c r="J56" s="2">
        <v>2.95</v>
      </c>
      <c r="K56" s="2">
        <v>6</v>
      </c>
      <c r="L56" s="2">
        <f t="shared" si="0"/>
        <v>17.700000000000003</v>
      </c>
    </row>
    <row r="57" spans="1:12" x14ac:dyDescent="0.25">
      <c r="A57" s="2">
        <v>56</v>
      </c>
      <c r="B57" s="2">
        <v>489916</v>
      </c>
      <c r="C57" s="2" t="s">
        <v>2121</v>
      </c>
      <c r="D57" s="2" t="s">
        <v>2122</v>
      </c>
      <c r="E57" s="3">
        <v>40150.442361111112</v>
      </c>
      <c r="F57" s="2">
        <v>15194</v>
      </c>
      <c r="G57" s="2" t="s">
        <v>4</v>
      </c>
      <c r="H57" t="str">
        <f>_xlfn.XLOOKUP(F57,Customer_Master!$A:$A,Customer_Master!$B:$B,"Not Found")</f>
        <v>Customer 15194</v>
      </c>
      <c r="I57" t="str">
        <f>_xlfn.XLOOKUP(F57,Customer_Master!$A:$A,Customer_Master!$C:$C,"Not Found")</f>
        <v>United Kingdom</v>
      </c>
      <c r="J57" s="2">
        <v>0.42</v>
      </c>
      <c r="K57" s="2">
        <v>25</v>
      </c>
      <c r="L57" s="2">
        <f t="shared" si="0"/>
        <v>10.5</v>
      </c>
    </row>
    <row r="58" spans="1:12" x14ac:dyDescent="0.25">
      <c r="A58" s="2">
        <v>57</v>
      </c>
      <c r="B58" s="2">
        <v>489935</v>
      </c>
      <c r="C58" s="2">
        <v>21769</v>
      </c>
      <c r="D58" s="2" t="s">
        <v>2123</v>
      </c>
      <c r="E58" s="3">
        <v>40150.45208333333</v>
      </c>
      <c r="F58" s="2">
        <v>12934</v>
      </c>
      <c r="G58" s="2" t="s">
        <v>4</v>
      </c>
      <c r="H58" t="str">
        <f>_xlfn.XLOOKUP(F58,Customer_Master!$A:$A,Customer_Master!$B:$B,"Not Found")</f>
        <v>Customer 12934</v>
      </c>
      <c r="I58" t="str">
        <f>_xlfn.XLOOKUP(F58,Customer_Master!$A:$A,Customer_Master!$C:$C,"Not Found")</f>
        <v>United Kingdom</v>
      </c>
      <c r="J58" s="2">
        <v>79.95</v>
      </c>
      <c r="K58" s="2">
        <v>1</v>
      </c>
      <c r="L58" s="2">
        <f t="shared" si="0"/>
        <v>79.95</v>
      </c>
    </row>
    <row r="59" spans="1:12" x14ac:dyDescent="0.25">
      <c r="A59" s="2">
        <v>58</v>
      </c>
      <c r="B59" s="2">
        <v>489998</v>
      </c>
      <c r="C59" s="2">
        <v>21693</v>
      </c>
      <c r="D59" s="2" t="s">
        <v>2124</v>
      </c>
      <c r="E59" s="3">
        <v>40150.47152777778</v>
      </c>
      <c r="F59" s="2">
        <v>15658</v>
      </c>
      <c r="G59" s="2" t="s">
        <v>4</v>
      </c>
      <c r="H59" t="str">
        <f>_xlfn.XLOOKUP(F59,Customer_Master!$A:$A,Customer_Master!$B:$B,"Not Found")</f>
        <v>Customer 15658</v>
      </c>
      <c r="I59" t="str">
        <f>_xlfn.XLOOKUP(F59,Customer_Master!$A:$A,Customer_Master!$C:$C,"Not Found")</f>
        <v>United Kingdom</v>
      </c>
      <c r="J59" s="2">
        <v>2.95</v>
      </c>
      <c r="K59" s="2">
        <v>6</v>
      </c>
      <c r="L59" s="2">
        <f t="shared" si="0"/>
        <v>17.700000000000003</v>
      </c>
    </row>
    <row r="60" spans="1:12" x14ac:dyDescent="0.25">
      <c r="A60" s="2">
        <v>59</v>
      </c>
      <c r="B60" s="2">
        <v>490008</v>
      </c>
      <c r="C60" s="2">
        <v>22151</v>
      </c>
      <c r="D60" s="2" t="s">
        <v>2125</v>
      </c>
      <c r="E60" s="3">
        <v>40150.506944444445</v>
      </c>
      <c r="F60" s="2">
        <v>15768</v>
      </c>
      <c r="G60" s="2" t="s">
        <v>4</v>
      </c>
      <c r="H60" t="str">
        <f>_xlfn.XLOOKUP(F60,Customer_Master!$A:$A,Customer_Master!$B:$B,"Not Found")</f>
        <v>Customer 15768</v>
      </c>
      <c r="I60" t="str">
        <f>_xlfn.XLOOKUP(F60,Customer_Master!$A:$A,Customer_Master!$C:$C,"Not Found")</f>
        <v>United Kingdom</v>
      </c>
      <c r="J60" s="2">
        <v>0.42</v>
      </c>
      <c r="K60" s="2">
        <v>2</v>
      </c>
      <c r="L60" s="2">
        <f t="shared" si="0"/>
        <v>0.84</v>
      </c>
    </row>
    <row r="61" spans="1:12" x14ac:dyDescent="0.25">
      <c r="A61" s="2">
        <v>60</v>
      </c>
      <c r="B61" s="2">
        <v>490009</v>
      </c>
      <c r="C61" s="2">
        <v>21933</v>
      </c>
      <c r="D61" s="2" t="s">
        <v>2126</v>
      </c>
      <c r="E61" s="3">
        <v>40150.509027777778</v>
      </c>
      <c r="F61" s="2">
        <v>12835</v>
      </c>
      <c r="G61" s="2" t="s">
        <v>4</v>
      </c>
      <c r="H61" t="str">
        <f>_xlfn.XLOOKUP(F61,Customer_Master!$A:$A,Customer_Master!$B:$B,"Not Found")</f>
        <v>Customer 12835</v>
      </c>
      <c r="I61" t="str">
        <f>_xlfn.XLOOKUP(F61,Customer_Master!$A:$A,Customer_Master!$C:$C,"Not Found")</f>
        <v>United Kingdom</v>
      </c>
      <c r="J61" s="2">
        <v>2.95</v>
      </c>
      <c r="K61" s="2">
        <v>1</v>
      </c>
      <c r="L61" s="2">
        <f t="shared" si="0"/>
        <v>2.95</v>
      </c>
    </row>
    <row r="62" spans="1:12" x14ac:dyDescent="0.25">
      <c r="A62" s="2">
        <v>61</v>
      </c>
      <c r="B62" s="2">
        <v>490012</v>
      </c>
      <c r="C62" s="2">
        <v>21977</v>
      </c>
      <c r="D62" s="2" t="s">
        <v>2127</v>
      </c>
      <c r="E62" s="3">
        <v>40150.518750000003</v>
      </c>
      <c r="F62" s="2">
        <v>15179</v>
      </c>
      <c r="G62" s="2" t="s">
        <v>4</v>
      </c>
      <c r="H62" t="str">
        <f>_xlfn.XLOOKUP(F62,Customer_Master!$A:$A,Customer_Master!$B:$B,"Not Found")</f>
        <v>Customer 15179</v>
      </c>
      <c r="I62" t="str">
        <f>_xlfn.XLOOKUP(F62,Customer_Master!$A:$A,Customer_Master!$C:$C,"Not Found")</f>
        <v>United Kingdom</v>
      </c>
      <c r="J62" s="2">
        <v>0.55000000000000004</v>
      </c>
      <c r="K62" s="2">
        <v>24</v>
      </c>
      <c r="L62" s="2">
        <f t="shared" si="0"/>
        <v>13.200000000000001</v>
      </c>
    </row>
    <row r="63" spans="1:12" x14ac:dyDescent="0.25">
      <c r="A63" s="2">
        <v>62</v>
      </c>
      <c r="B63" s="2">
        <v>490011</v>
      </c>
      <c r="C63" s="2">
        <v>21181</v>
      </c>
      <c r="D63" s="2" t="s">
        <v>2128</v>
      </c>
      <c r="E63" s="3">
        <v>40150.518750000003</v>
      </c>
      <c r="F63" s="2">
        <v>16918</v>
      </c>
      <c r="G63" s="2" t="s">
        <v>4</v>
      </c>
      <c r="H63" t="str">
        <f>_xlfn.XLOOKUP(F63,Customer_Master!$A:$A,Customer_Master!$B:$B,"Not Found")</f>
        <v>Customer 16918</v>
      </c>
      <c r="I63" t="str">
        <f>_xlfn.XLOOKUP(F63,Customer_Master!$A:$A,Customer_Master!$C:$C,"Not Found")</f>
        <v>United Kingdom</v>
      </c>
      <c r="J63" s="2">
        <v>2.1</v>
      </c>
      <c r="K63" s="2">
        <v>3</v>
      </c>
      <c r="L63" s="2">
        <f t="shared" si="0"/>
        <v>6.3000000000000007</v>
      </c>
    </row>
    <row r="64" spans="1:12" x14ac:dyDescent="0.25">
      <c r="A64" s="2">
        <v>63</v>
      </c>
      <c r="B64" s="2">
        <v>490063</v>
      </c>
      <c r="C64" s="2">
        <v>84975</v>
      </c>
      <c r="D64" s="2" t="s">
        <v>2129</v>
      </c>
      <c r="E64" s="3">
        <v>40150.575694444444</v>
      </c>
      <c r="F64" s="2">
        <v>17271</v>
      </c>
      <c r="G64" s="2" t="s">
        <v>4</v>
      </c>
      <c r="H64" t="str">
        <f>_xlfn.XLOOKUP(F64,Customer_Master!$A:$A,Customer_Master!$B:$B,"Not Found")</f>
        <v>Customer 17271</v>
      </c>
      <c r="I64" t="str">
        <f>_xlfn.XLOOKUP(F64,Customer_Master!$A:$A,Customer_Master!$C:$C,"Not Found")</f>
        <v>United Kingdom</v>
      </c>
      <c r="J64" s="2">
        <v>1.69</v>
      </c>
      <c r="K64" s="2">
        <v>6</v>
      </c>
      <c r="L64" s="2">
        <f t="shared" si="0"/>
        <v>10.14</v>
      </c>
    </row>
    <row r="65" spans="1:12" x14ac:dyDescent="0.25">
      <c r="A65" s="2">
        <v>64</v>
      </c>
      <c r="B65" s="2">
        <v>490063</v>
      </c>
      <c r="C65" s="2" t="s">
        <v>2130</v>
      </c>
      <c r="D65" s="2" t="s">
        <v>2131</v>
      </c>
      <c r="E65" s="3">
        <v>40150.575694444444</v>
      </c>
      <c r="F65" s="2">
        <v>17271</v>
      </c>
      <c r="G65" s="2" t="s">
        <v>4</v>
      </c>
      <c r="H65" t="str">
        <f>_xlfn.XLOOKUP(F65,Customer_Master!$A:$A,Customer_Master!$B:$B,"Not Found")</f>
        <v>Customer 17271</v>
      </c>
      <c r="I65" t="str">
        <f>_xlfn.XLOOKUP(F65,Customer_Master!$A:$A,Customer_Master!$C:$C,"Not Found")</f>
        <v>United Kingdom</v>
      </c>
      <c r="J65" s="2">
        <v>2.95</v>
      </c>
      <c r="K65" s="2">
        <v>3</v>
      </c>
      <c r="L65" s="2">
        <f t="shared" si="0"/>
        <v>8.8500000000000014</v>
      </c>
    </row>
    <row r="66" spans="1:12" x14ac:dyDescent="0.25">
      <c r="A66" s="2">
        <v>65</v>
      </c>
      <c r="B66" s="2">
        <v>490063</v>
      </c>
      <c r="C66" s="2">
        <v>84937</v>
      </c>
      <c r="D66" s="2" t="s">
        <v>2132</v>
      </c>
      <c r="E66" s="3">
        <v>40150.575694444444</v>
      </c>
      <c r="F66" s="2">
        <v>17271</v>
      </c>
      <c r="G66" s="2" t="s">
        <v>4</v>
      </c>
      <c r="H66" t="str">
        <f>_xlfn.XLOOKUP(F66,Customer_Master!$A:$A,Customer_Master!$B:$B,"Not Found")</f>
        <v>Customer 17271</v>
      </c>
      <c r="I66" t="str">
        <f>_xlfn.XLOOKUP(F66,Customer_Master!$A:$A,Customer_Master!$C:$C,"Not Found")</f>
        <v>United Kingdom</v>
      </c>
      <c r="J66" s="2">
        <v>2.1</v>
      </c>
      <c r="K66" s="2">
        <v>6</v>
      </c>
      <c r="L66" s="2">
        <f t="shared" si="0"/>
        <v>12.600000000000001</v>
      </c>
    </row>
    <row r="67" spans="1:12" x14ac:dyDescent="0.25">
      <c r="A67" s="2">
        <v>66</v>
      </c>
      <c r="B67" s="2">
        <v>490072</v>
      </c>
      <c r="C67" s="2">
        <v>22297</v>
      </c>
      <c r="D67" s="2" t="s">
        <v>2133</v>
      </c>
      <c r="E67" s="3">
        <v>40150.602777777778</v>
      </c>
      <c r="F67" s="2">
        <v>17764</v>
      </c>
      <c r="G67" s="2" t="s">
        <v>4</v>
      </c>
      <c r="H67" t="str">
        <f>_xlfn.XLOOKUP(F67,Customer_Master!$A:$A,Customer_Master!$B:$B,"Not Found")</f>
        <v>Customer 17764</v>
      </c>
      <c r="I67" t="str">
        <f>_xlfn.XLOOKUP(F67,Customer_Master!$A:$A,Customer_Master!$C:$C,"Not Found")</f>
        <v>United Kingdom</v>
      </c>
      <c r="J67" s="2">
        <v>1.25</v>
      </c>
      <c r="K67" s="2">
        <v>3</v>
      </c>
      <c r="L67" s="2">
        <f t="shared" ref="L67:L130" si="1">PRODUCT(J67:K67)</f>
        <v>3.75</v>
      </c>
    </row>
    <row r="68" spans="1:12" x14ac:dyDescent="0.25">
      <c r="A68" s="2">
        <v>67</v>
      </c>
      <c r="B68" s="2">
        <v>490083</v>
      </c>
      <c r="C68" s="2">
        <v>22207</v>
      </c>
      <c r="D68" s="2" t="s">
        <v>2134</v>
      </c>
      <c r="E68" s="3">
        <v>40150.649305555555</v>
      </c>
      <c r="F68" s="2">
        <v>14031</v>
      </c>
      <c r="G68" s="2" t="s">
        <v>4</v>
      </c>
      <c r="H68" t="str">
        <f>_xlfn.XLOOKUP(F68,Customer_Master!$A:$A,Customer_Master!$B:$B,"Not Found")</f>
        <v>Customer 14031</v>
      </c>
      <c r="I68" t="str">
        <f>_xlfn.XLOOKUP(F68,Customer_Master!$A:$A,Customer_Master!$C:$C,"Not Found")</f>
        <v>United Kingdom</v>
      </c>
      <c r="J68" s="2">
        <v>4.25</v>
      </c>
      <c r="K68" s="2">
        <v>10</v>
      </c>
      <c r="L68" s="2">
        <f t="shared" si="1"/>
        <v>42.5</v>
      </c>
    </row>
    <row r="69" spans="1:12" x14ac:dyDescent="0.25">
      <c r="A69" s="2">
        <v>68</v>
      </c>
      <c r="B69" s="2">
        <v>490093</v>
      </c>
      <c r="C69" s="2">
        <v>37448</v>
      </c>
      <c r="D69" s="2" t="s">
        <v>2135</v>
      </c>
      <c r="E69" s="3">
        <v>40150.663888888892</v>
      </c>
      <c r="F69" s="2">
        <v>12949</v>
      </c>
      <c r="G69" s="2" t="s">
        <v>4</v>
      </c>
      <c r="H69" t="str">
        <f>_xlfn.XLOOKUP(F69,Customer_Master!$A:$A,Customer_Master!$B:$B,"Not Found")</f>
        <v>Customer 12949</v>
      </c>
      <c r="I69" t="str">
        <f>_xlfn.XLOOKUP(F69,Customer_Master!$A:$A,Customer_Master!$C:$C,"Not Found")</f>
        <v>United Kingdom</v>
      </c>
      <c r="J69" s="2">
        <v>1.49</v>
      </c>
      <c r="K69" s="2">
        <v>24</v>
      </c>
      <c r="L69" s="2">
        <f t="shared" si="1"/>
        <v>35.76</v>
      </c>
    </row>
    <row r="70" spans="1:12" x14ac:dyDescent="0.25">
      <c r="A70" s="2">
        <v>69</v>
      </c>
      <c r="B70" s="2">
        <v>490099</v>
      </c>
      <c r="C70" s="2">
        <v>20753</v>
      </c>
      <c r="D70" s="2" t="s">
        <v>2136</v>
      </c>
      <c r="E70" s="3">
        <v>40150.675000000003</v>
      </c>
      <c r="F70" s="2">
        <v>16736</v>
      </c>
      <c r="G70" s="2" t="s">
        <v>4</v>
      </c>
      <c r="H70" t="str">
        <f>_xlfn.XLOOKUP(F70,Customer_Master!$A:$A,Customer_Master!$B:$B,"Not Found")</f>
        <v>Customer 16736</v>
      </c>
      <c r="I70" t="str">
        <f>_xlfn.XLOOKUP(F70,Customer_Master!$A:$A,Customer_Master!$C:$C,"Not Found")</f>
        <v>United Kingdom</v>
      </c>
      <c r="J70" s="2">
        <v>2.1</v>
      </c>
      <c r="K70" s="2">
        <v>6</v>
      </c>
      <c r="L70" s="2">
        <f t="shared" si="1"/>
        <v>12.600000000000001</v>
      </c>
    </row>
    <row r="71" spans="1:12" x14ac:dyDescent="0.25">
      <c r="A71" s="2">
        <v>70</v>
      </c>
      <c r="B71" s="2">
        <v>490101</v>
      </c>
      <c r="C71" s="2" t="s">
        <v>2137</v>
      </c>
      <c r="D71" s="2" t="s">
        <v>2138</v>
      </c>
      <c r="E71" s="3">
        <v>40150.683333333334</v>
      </c>
      <c r="F71" s="2">
        <v>14644</v>
      </c>
      <c r="G71" s="2" t="s">
        <v>4</v>
      </c>
      <c r="H71" t="str">
        <f>_xlfn.XLOOKUP(F71,Customer_Master!$A:$A,Customer_Master!$B:$B,"Not Found")</f>
        <v>Customer 14644</v>
      </c>
      <c r="I71" t="str">
        <f>_xlfn.XLOOKUP(F71,Customer_Master!$A:$A,Customer_Master!$C:$C,"Not Found")</f>
        <v>United Kingdom</v>
      </c>
      <c r="J71" s="2">
        <v>6.35</v>
      </c>
      <c r="K71" s="2">
        <v>6</v>
      </c>
      <c r="L71" s="2">
        <f t="shared" si="1"/>
        <v>38.099999999999994</v>
      </c>
    </row>
    <row r="72" spans="1:12" x14ac:dyDescent="0.25">
      <c r="A72" s="2">
        <v>71</v>
      </c>
      <c r="B72" s="2">
        <v>490106</v>
      </c>
      <c r="C72" s="2" t="s">
        <v>2139</v>
      </c>
      <c r="D72" s="2" t="s">
        <v>2140</v>
      </c>
      <c r="E72" s="3">
        <v>40150.694444444445</v>
      </c>
      <c r="F72" s="2">
        <v>14898</v>
      </c>
      <c r="G72" s="2" t="s">
        <v>4</v>
      </c>
      <c r="H72" t="str">
        <f>_xlfn.XLOOKUP(F72,Customer_Master!$A:$A,Customer_Master!$B:$B,"Not Found")</f>
        <v>Customer 14898</v>
      </c>
      <c r="I72" t="str">
        <f>_xlfn.XLOOKUP(F72,Customer_Master!$A:$A,Customer_Master!$C:$C,"Not Found")</f>
        <v>United Kingdom</v>
      </c>
      <c r="J72" s="2">
        <v>9.9499999999999993</v>
      </c>
      <c r="K72" s="2">
        <v>2</v>
      </c>
      <c r="L72" s="2">
        <f t="shared" si="1"/>
        <v>19.899999999999999</v>
      </c>
    </row>
    <row r="73" spans="1:12" x14ac:dyDescent="0.25">
      <c r="A73" s="2">
        <v>72</v>
      </c>
      <c r="B73" s="2">
        <v>490118</v>
      </c>
      <c r="C73" s="2">
        <v>22319</v>
      </c>
      <c r="D73" s="2" t="s">
        <v>2141</v>
      </c>
      <c r="E73" s="3">
        <v>40150.740277777775</v>
      </c>
      <c r="F73" s="2">
        <v>17851</v>
      </c>
      <c r="G73" s="2" t="s">
        <v>4</v>
      </c>
      <c r="H73" t="str">
        <f>_xlfn.XLOOKUP(F73,Customer_Master!$A:$A,Customer_Master!$B:$B,"Not Found")</f>
        <v>Customer 17851</v>
      </c>
      <c r="I73" t="str">
        <f>_xlfn.XLOOKUP(F73,Customer_Master!$A:$A,Customer_Master!$C:$C,"Not Found")</f>
        <v>United Kingdom</v>
      </c>
      <c r="J73" s="2">
        <v>0.65</v>
      </c>
      <c r="K73" s="2">
        <v>12</v>
      </c>
      <c r="L73" s="2">
        <f t="shared" si="1"/>
        <v>7.8000000000000007</v>
      </c>
    </row>
    <row r="74" spans="1:12" x14ac:dyDescent="0.25">
      <c r="A74" s="2">
        <v>73</v>
      </c>
      <c r="B74" s="2">
        <v>490142</v>
      </c>
      <c r="C74" s="2">
        <v>37503</v>
      </c>
      <c r="D74" s="2" t="s">
        <v>2142</v>
      </c>
      <c r="E74" s="3">
        <v>40151.35833333333</v>
      </c>
      <c r="F74" s="2">
        <v>14258</v>
      </c>
      <c r="G74" s="2" t="s">
        <v>4</v>
      </c>
      <c r="H74" t="str">
        <f>_xlfn.XLOOKUP(F74,Customer_Master!$A:$A,Customer_Master!$B:$B,"Not Found")</f>
        <v>Customer 14258</v>
      </c>
      <c r="I74" t="str">
        <f>_xlfn.XLOOKUP(F74,Customer_Master!$A:$A,Customer_Master!$C:$C,"Not Found")</f>
        <v>United Kingdom</v>
      </c>
      <c r="J74" s="2">
        <v>10.75</v>
      </c>
      <c r="K74" s="2">
        <v>6</v>
      </c>
      <c r="L74" s="2">
        <f t="shared" si="1"/>
        <v>64.5</v>
      </c>
    </row>
    <row r="75" spans="1:12" x14ac:dyDescent="0.25">
      <c r="A75" s="2">
        <v>74</v>
      </c>
      <c r="B75" s="2">
        <v>490145</v>
      </c>
      <c r="C75" s="2">
        <v>22049</v>
      </c>
      <c r="D75" s="2" t="s">
        <v>2143</v>
      </c>
      <c r="E75" s="3">
        <v>40151.393750000003</v>
      </c>
      <c r="F75" s="2">
        <v>14564</v>
      </c>
      <c r="G75" s="2" t="s">
        <v>701</v>
      </c>
      <c r="H75" t="str">
        <f>_xlfn.XLOOKUP(F75,Customer_Master!$A:$A,Customer_Master!$B:$B,"Not Found")</f>
        <v>Customer 14564</v>
      </c>
      <c r="I75" t="str">
        <f>_xlfn.XLOOKUP(F75,Customer_Master!$A:$A,Customer_Master!$C:$C,"Not Found")</f>
        <v>Channel Islands</v>
      </c>
      <c r="J75" s="2">
        <v>0.42</v>
      </c>
      <c r="K75" s="2">
        <v>25</v>
      </c>
      <c r="L75" s="2">
        <f t="shared" si="1"/>
        <v>10.5</v>
      </c>
    </row>
    <row r="76" spans="1:12" x14ac:dyDescent="0.25">
      <c r="A76" s="2">
        <v>75</v>
      </c>
      <c r="B76" s="2">
        <v>490156</v>
      </c>
      <c r="C76" s="2">
        <v>84692</v>
      </c>
      <c r="D76" s="2" t="s">
        <v>2144</v>
      </c>
      <c r="E76" s="3">
        <v>40151.438888888886</v>
      </c>
      <c r="F76" s="2">
        <v>13093</v>
      </c>
      <c r="G76" s="2" t="s">
        <v>4</v>
      </c>
      <c r="H76" t="str">
        <f>_xlfn.XLOOKUP(F76,Customer_Master!$A:$A,Customer_Master!$B:$B,"Not Found")</f>
        <v>Customer 13093</v>
      </c>
      <c r="I76" t="str">
        <f>_xlfn.XLOOKUP(F76,Customer_Master!$A:$A,Customer_Master!$C:$C,"Not Found")</f>
        <v>United Kingdom</v>
      </c>
      <c r="J76" s="2">
        <v>0.42</v>
      </c>
      <c r="K76" s="2">
        <v>50</v>
      </c>
      <c r="L76" s="2">
        <f t="shared" si="1"/>
        <v>21</v>
      </c>
    </row>
    <row r="77" spans="1:12" x14ac:dyDescent="0.25">
      <c r="A77" s="2">
        <v>76</v>
      </c>
      <c r="B77" s="2">
        <v>490158</v>
      </c>
      <c r="C77" s="2">
        <v>20679</v>
      </c>
      <c r="D77" s="2" t="s">
        <v>2145</v>
      </c>
      <c r="E77" s="3">
        <v>40151.449305555558</v>
      </c>
      <c r="F77" s="2">
        <v>12759</v>
      </c>
      <c r="G77" s="2" t="s">
        <v>144</v>
      </c>
      <c r="H77" t="str">
        <f>_xlfn.XLOOKUP(F77,Customer_Master!$A:$A,Customer_Master!$B:$B,"Not Found")</f>
        <v>Customer 12759</v>
      </c>
      <c r="I77" t="str">
        <f>_xlfn.XLOOKUP(F77,Customer_Master!$A:$A,Customer_Master!$C:$C,"Not Found")</f>
        <v>Netherlands</v>
      </c>
      <c r="J77" s="2">
        <v>5.95</v>
      </c>
      <c r="K77" s="2">
        <v>3</v>
      </c>
      <c r="L77" s="2">
        <f t="shared" si="1"/>
        <v>17.850000000000001</v>
      </c>
    </row>
    <row r="78" spans="1:12" x14ac:dyDescent="0.25">
      <c r="A78" s="2">
        <v>77</v>
      </c>
      <c r="B78" s="2">
        <v>490161</v>
      </c>
      <c r="C78" s="2" t="s">
        <v>2146</v>
      </c>
      <c r="D78" s="2" t="s">
        <v>2147</v>
      </c>
      <c r="E78" s="3">
        <v>40151.456250000003</v>
      </c>
      <c r="F78" s="2">
        <v>17160</v>
      </c>
      <c r="G78" s="2" t="s">
        <v>4</v>
      </c>
      <c r="H78" t="str">
        <f>_xlfn.XLOOKUP(F78,Customer_Master!$A:$A,Customer_Master!$B:$B,"Not Found")</f>
        <v>Customer 17160</v>
      </c>
      <c r="I78" t="str">
        <f>_xlfn.XLOOKUP(F78,Customer_Master!$A:$A,Customer_Master!$C:$C,"Not Found")</f>
        <v>United Kingdom</v>
      </c>
      <c r="J78" s="2">
        <v>0.42</v>
      </c>
      <c r="K78" s="2">
        <v>25</v>
      </c>
      <c r="L78" s="2">
        <f t="shared" si="1"/>
        <v>10.5</v>
      </c>
    </row>
    <row r="79" spans="1:12" x14ac:dyDescent="0.25">
      <c r="A79" s="2">
        <v>78</v>
      </c>
      <c r="B79" s="2">
        <v>490162</v>
      </c>
      <c r="C79" s="2">
        <v>22093</v>
      </c>
      <c r="D79" s="2" t="s">
        <v>2148</v>
      </c>
      <c r="E79" s="3">
        <v>40151.463194444441</v>
      </c>
      <c r="F79" s="2">
        <v>13946</v>
      </c>
      <c r="G79" s="2" t="s">
        <v>4</v>
      </c>
      <c r="H79" t="str">
        <f>_xlfn.XLOOKUP(F79,Customer_Master!$A:$A,Customer_Master!$B:$B,"Not Found")</f>
        <v>Customer 13946</v>
      </c>
      <c r="I79" t="str">
        <f>_xlfn.XLOOKUP(F79,Customer_Master!$A:$A,Customer_Master!$C:$C,"Not Found")</f>
        <v>United Kingdom</v>
      </c>
      <c r="J79" s="2">
        <v>1.25</v>
      </c>
      <c r="K79" s="2">
        <v>1</v>
      </c>
      <c r="L79" s="2">
        <f t="shared" si="1"/>
        <v>1.25</v>
      </c>
    </row>
    <row r="80" spans="1:12" x14ac:dyDescent="0.25">
      <c r="A80" s="2">
        <v>79</v>
      </c>
      <c r="B80" s="2">
        <v>490281</v>
      </c>
      <c r="C80" s="2">
        <v>48185</v>
      </c>
      <c r="D80" s="2" t="s">
        <v>2149</v>
      </c>
      <c r="E80" s="3">
        <v>40151.525694444441</v>
      </c>
      <c r="F80" s="2">
        <v>13481</v>
      </c>
      <c r="G80" s="2" t="s">
        <v>4</v>
      </c>
      <c r="H80" t="str">
        <f>_xlfn.XLOOKUP(F80,Customer_Master!$A:$A,Customer_Master!$B:$B,"Not Found")</f>
        <v>Customer 13481</v>
      </c>
      <c r="I80" t="str">
        <f>_xlfn.XLOOKUP(F80,Customer_Master!$A:$A,Customer_Master!$C:$C,"Not Found")</f>
        <v>United Kingdom</v>
      </c>
      <c r="J80" s="2">
        <v>6.75</v>
      </c>
      <c r="K80" s="2">
        <v>2</v>
      </c>
      <c r="L80" s="2">
        <f t="shared" si="1"/>
        <v>13.5</v>
      </c>
    </row>
    <row r="81" spans="1:12" x14ac:dyDescent="0.25">
      <c r="A81" s="2">
        <v>80</v>
      </c>
      <c r="B81" s="2">
        <v>490281</v>
      </c>
      <c r="C81" s="2">
        <v>48194</v>
      </c>
      <c r="D81" s="2" t="s">
        <v>2150</v>
      </c>
      <c r="E81" s="3">
        <v>40151.525694444441</v>
      </c>
      <c r="F81" s="2">
        <v>13481</v>
      </c>
      <c r="G81" s="2" t="s">
        <v>4</v>
      </c>
      <c r="H81" t="str">
        <f>_xlfn.XLOOKUP(F81,Customer_Master!$A:$A,Customer_Master!$B:$B,"Not Found")</f>
        <v>Customer 13481</v>
      </c>
      <c r="I81" t="str">
        <f>_xlfn.XLOOKUP(F81,Customer_Master!$A:$A,Customer_Master!$C:$C,"Not Found")</f>
        <v>United Kingdom</v>
      </c>
      <c r="J81" s="2">
        <v>6.75</v>
      </c>
      <c r="K81" s="2">
        <v>4</v>
      </c>
      <c r="L81" s="2">
        <f t="shared" si="1"/>
        <v>27</v>
      </c>
    </row>
    <row r="82" spans="1:12" x14ac:dyDescent="0.25">
      <c r="A82" s="2">
        <v>81</v>
      </c>
      <c r="B82" s="2">
        <v>490279</v>
      </c>
      <c r="C82" s="2">
        <v>84270</v>
      </c>
      <c r="D82" s="2" t="s">
        <v>2097</v>
      </c>
      <c r="E82" s="3">
        <v>40151.525694444441</v>
      </c>
      <c r="F82" s="2">
        <v>16891</v>
      </c>
      <c r="G82" s="2" t="s">
        <v>4</v>
      </c>
      <c r="H82" t="str">
        <f>_xlfn.XLOOKUP(F82,Customer_Master!$A:$A,Customer_Master!$B:$B,"Not Found")</f>
        <v>Customer 16891</v>
      </c>
      <c r="I82" t="str">
        <f>_xlfn.XLOOKUP(F82,Customer_Master!$A:$A,Customer_Master!$C:$C,"Not Found")</f>
        <v>United Kingdom</v>
      </c>
      <c r="J82" s="2">
        <v>0.21</v>
      </c>
      <c r="K82" s="2">
        <v>30</v>
      </c>
      <c r="L82" s="2">
        <f t="shared" si="1"/>
        <v>6.3</v>
      </c>
    </row>
    <row r="83" spans="1:12" x14ac:dyDescent="0.25">
      <c r="A83" s="2">
        <v>82</v>
      </c>
      <c r="B83" s="2">
        <v>490286</v>
      </c>
      <c r="C83" s="2">
        <v>20688</v>
      </c>
      <c r="D83" s="2" t="s">
        <v>2151</v>
      </c>
      <c r="E83" s="3">
        <v>40151.540972222225</v>
      </c>
      <c r="F83" s="2">
        <v>14527</v>
      </c>
      <c r="G83" s="2" t="s">
        <v>4</v>
      </c>
      <c r="H83" t="str">
        <f>_xlfn.XLOOKUP(F83,Customer_Master!$A:$A,Customer_Master!$B:$B,"Not Found")</f>
        <v>Customer 14527</v>
      </c>
      <c r="I83" t="str">
        <f>_xlfn.XLOOKUP(F83,Customer_Master!$A:$A,Customer_Master!$C:$C,"Not Found")</f>
        <v>United Kingdom</v>
      </c>
      <c r="J83" s="2">
        <v>5.95</v>
      </c>
      <c r="K83" s="2">
        <v>1</v>
      </c>
      <c r="L83" s="2">
        <f t="shared" si="1"/>
        <v>5.95</v>
      </c>
    </row>
    <row r="84" spans="1:12" x14ac:dyDescent="0.25">
      <c r="A84" s="2">
        <v>83</v>
      </c>
      <c r="B84" s="2">
        <v>490289</v>
      </c>
      <c r="C84" s="2" t="s">
        <v>2152</v>
      </c>
      <c r="D84" s="2" t="s">
        <v>2153</v>
      </c>
      <c r="E84" s="3">
        <v>40151.542361111111</v>
      </c>
      <c r="F84" s="2">
        <v>15309</v>
      </c>
      <c r="G84" s="2" t="s">
        <v>4</v>
      </c>
      <c r="H84" t="str">
        <f>_xlfn.XLOOKUP(F84,Customer_Master!$A:$A,Customer_Master!$B:$B,"Not Found")</f>
        <v>Customer 15309</v>
      </c>
      <c r="I84" t="str">
        <f>_xlfn.XLOOKUP(F84,Customer_Master!$A:$A,Customer_Master!$C:$C,"Not Found")</f>
        <v>United Kingdom</v>
      </c>
      <c r="J84" s="2">
        <v>0.65</v>
      </c>
      <c r="K84" s="2">
        <v>12</v>
      </c>
      <c r="L84" s="2">
        <f t="shared" si="1"/>
        <v>7.8000000000000007</v>
      </c>
    </row>
    <row r="85" spans="1:12" x14ac:dyDescent="0.25">
      <c r="A85" s="2">
        <v>84</v>
      </c>
      <c r="B85" s="2">
        <v>490290</v>
      </c>
      <c r="C85" s="2">
        <v>21893</v>
      </c>
      <c r="D85" s="2" t="s">
        <v>2080</v>
      </c>
      <c r="E85" s="3">
        <v>40151.556250000001</v>
      </c>
      <c r="F85" s="2">
        <v>16325</v>
      </c>
      <c r="G85" s="2" t="s">
        <v>4</v>
      </c>
      <c r="H85" t="str">
        <f>_xlfn.XLOOKUP(F85,Customer_Master!$A:$A,Customer_Master!$B:$B,"Not Found")</f>
        <v>Customer 16325</v>
      </c>
      <c r="I85" t="str">
        <f>_xlfn.XLOOKUP(F85,Customer_Master!$A:$A,Customer_Master!$C:$C,"Not Found")</f>
        <v>United Kingdom</v>
      </c>
      <c r="J85" s="2">
        <v>4.25</v>
      </c>
      <c r="K85" s="2">
        <v>6</v>
      </c>
      <c r="L85" s="2">
        <f t="shared" si="1"/>
        <v>25.5</v>
      </c>
    </row>
    <row r="86" spans="1:12" x14ac:dyDescent="0.25">
      <c r="A86" s="2">
        <v>85</v>
      </c>
      <c r="B86" s="2">
        <v>490291</v>
      </c>
      <c r="C86" s="2">
        <v>21917</v>
      </c>
      <c r="D86" s="2" t="s">
        <v>2154</v>
      </c>
      <c r="E86" s="3">
        <v>40151.556944444441</v>
      </c>
      <c r="F86" s="2">
        <v>16541</v>
      </c>
      <c r="G86" s="2" t="s">
        <v>4</v>
      </c>
      <c r="H86" t="str">
        <f>_xlfn.XLOOKUP(F86,Customer_Master!$A:$A,Customer_Master!$B:$B,"Not Found")</f>
        <v>Customer 16541</v>
      </c>
      <c r="I86" t="str">
        <f>_xlfn.XLOOKUP(F86,Customer_Master!$A:$A,Customer_Master!$C:$C,"Not Found")</f>
        <v>United Kingdom</v>
      </c>
      <c r="J86" s="2">
        <v>0.42</v>
      </c>
      <c r="K86" s="2">
        <v>1</v>
      </c>
      <c r="L86" s="2">
        <f t="shared" si="1"/>
        <v>0.42</v>
      </c>
    </row>
    <row r="87" spans="1:12" x14ac:dyDescent="0.25">
      <c r="A87" s="2">
        <v>86</v>
      </c>
      <c r="B87" s="2">
        <v>490293</v>
      </c>
      <c r="C87" s="2">
        <v>21193</v>
      </c>
      <c r="D87" s="2" t="s">
        <v>2155</v>
      </c>
      <c r="E87" s="3">
        <v>40151.563194444447</v>
      </c>
      <c r="F87" s="2">
        <v>16699</v>
      </c>
      <c r="G87" s="2" t="s">
        <v>4</v>
      </c>
      <c r="H87" t="str">
        <f>_xlfn.XLOOKUP(F87,Customer_Master!$A:$A,Customer_Master!$B:$B,"Not Found")</f>
        <v>Customer 16699</v>
      </c>
      <c r="I87" t="str">
        <f>_xlfn.XLOOKUP(F87,Customer_Master!$A:$A,Customer_Master!$C:$C,"Not Found")</f>
        <v>United Kingdom</v>
      </c>
      <c r="J87" s="2">
        <v>2.1</v>
      </c>
      <c r="K87" s="2">
        <v>2</v>
      </c>
      <c r="L87" s="2">
        <f t="shared" si="1"/>
        <v>4.2</v>
      </c>
    </row>
    <row r="88" spans="1:12" x14ac:dyDescent="0.25">
      <c r="A88" s="2">
        <v>87</v>
      </c>
      <c r="B88" s="2">
        <v>490294</v>
      </c>
      <c r="C88" s="2">
        <v>21144</v>
      </c>
      <c r="D88" s="2" t="s">
        <v>2156</v>
      </c>
      <c r="E88" s="3">
        <v>40151.570138888892</v>
      </c>
      <c r="F88" s="2">
        <v>16710</v>
      </c>
      <c r="G88" s="2" t="s">
        <v>4</v>
      </c>
      <c r="H88" t="str">
        <f>_xlfn.XLOOKUP(F88,Customer_Master!$A:$A,Customer_Master!$B:$B,"Not Found")</f>
        <v>Customer 16710</v>
      </c>
      <c r="I88" t="str">
        <f>_xlfn.XLOOKUP(F88,Customer_Master!$A:$A,Customer_Master!$C:$C,"Not Found")</f>
        <v>United Kingdom</v>
      </c>
      <c r="J88" s="2">
        <v>0.38</v>
      </c>
      <c r="K88" s="2">
        <v>24</v>
      </c>
      <c r="L88" s="2">
        <f t="shared" si="1"/>
        <v>9.120000000000001</v>
      </c>
    </row>
    <row r="89" spans="1:12" x14ac:dyDescent="0.25">
      <c r="A89" s="2">
        <v>88</v>
      </c>
      <c r="B89" s="2">
        <v>490300</v>
      </c>
      <c r="C89" s="2">
        <v>21481</v>
      </c>
      <c r="D89" s="2" t="s">
        <v>2157</v>
      </c>
      <c r="E89" s="3">
        <v>40151.59652777778</v>
      </c>
      <c r="F89" s="2">
        <v>12970</v>
      </c>
      <c r="G89" s="2" t="s">
        <v>4</v>
      </c>
      <c r="H89" t="str">
        <f>_xlfn.XLOOKUP(F89,Customer_Master!$A:$A,Customer_Master!$B:$B,"Not Found")</f>
        <v>Customer 12970</v>
      </c>
      <c r="I89" t="str">
        <f>_xlfn.XLOOKUP(F89,Customer_Master!$A:$A,Customer_Master!$C:$C,"Not Found")</f>
        <v>United Kingdom</v>
      </c>
      <c r="J89" s="2">
        <v>2.95</v>
      </c>
      <c r="K89" s="2">
        <v>1</v>
      </c>
      <c r="L89" s="2">
        <f t="shared" si="1"/>
        <v>2.95</v>
      </c>
    </row>
    <row r="90" spans="1:12" x14ac:dyDescent="0.25">
      <c r="A90" s="2">
        <v>89</v>
      </c>
      <c r="B90" s="2">
        <v>490312</v>
      </c>
      <c r="C90" s="2" t="s">
        <v>2158</v>
      </c>
      <c r="D90" s="2" t="s">
        <v>2159</v>
      </c>
      <c r="E90" s="3">
        <v>40151.636111111111</v>
      </c>
      <c r="F90" s="2">
        <v>17961</v>
      </c>
      <c r="G90" s="2" t="s">
        <v>4</v>
      </c>
      <c r="H90" t="str">
        <f>_xlfn.XLOOKUP(F90,Customer_Master!$A:$A,Customer_Master!$B:$B,"Not Found")</f>
        <v>Customer 17961</v>
      </c>
      <c r="I90" t="str">
        <f>_xlfn.XLOOKUP(F90,Customer_Master!$A:$A,Customer_Master!$C:$C,"Not Found")</f>
        <v>United Kingdom</v>
      </c>
      <c r="J90" s="2">
        <v>3.75</v>
      </c>
      <c r="K90" s="2">
        <v>1</v>
      </c>
      <c r="L90" s="2">
        <f t="shared" si="1"/>
        <v>3.75</v>
      </c>
    </row>
    <row r="91" spans="1:12" x14ac:dyDescent="0.25">
      <c r="A91" s="2">
        <v>90</v>
      </c>
      <c r="B91" s="2">
        <v>490323</v>
      </c>
      <c r="C91" s="2" t="s">
        <v>2160</v>
      </c>
      <c r="D91" s="2" t="s">
        <v>2161</v>
      </c>
      <c r="E91" s="3">
        <v>40151.643750000003</v>
      </c>
      <c r="F91" s="2">
        <v>14087</v>
      </c>
      <c r="G91" s="2" t="s">
        <v>4</v>
      </c>
      <c r="H91" t="str">
        <f>_xlfn.XLOOKUP(F91,Customer_Master!$A:$A,Customer_Master!$B:$B,"Not Found")</f>
        <v>Customer 14087</v>
      </c>
      <c r="I91" t="str">
        <f>_xlfn.XLOOKUP(F91,Customer_Master!$A:$A,Customer_Master!$C:$C,"Not Found")</f>
        <v>United Kingdom</v>
      </c>
      <c r="J91" s="2">
        <v>1.65</v>
      </c>
      <c r="K91" s="2">
        <v>1</v>
      </c>
      <c r="L91" s="2">
        <f t="shared" si="1"/>
        <v>1.65</v>
      </c>
    </row>
    <row r="92" spans="1:12" x14ac:dyDescent="0.25">
      <c r="A92" s="2">
        <v>91</v>
      </c>
      <c r="B92" s="2">
        <v>490331</v>
      </c>
      <c r="C92" s="2">
        <v>20717</v>
      </c>
      <c r="D92" s="2" t="s">
        <v>2162</v>
      </c>
      <c r="E92" s="3">
        <v>40151.645833333336</v>
      </c>
      <c r="F92" s="2">
        <v>18181</v>
      </c>
      <c r="G92" s="2" t="s">
        <v>4</v>
      </c>
      <c r="H92" t="str">
        <f>_xlfn.XLOOKUP(F92,Customer_Master!$A:$A,Customer_Master!$B:$B,"Not Found")</f>
        <v>Customer 18181</v>
      </c>
      <c r="I92" t="str">
        <f>_xlfn.XLOOKUP(F92,Customer_Master!$A:$A,Customer_Master!$C:$C,"Not Found")</f>
        <v>United Kingdom</v>
      </c>
      <c r="J92" s="2">
        <v>1.25</v>
      </c>
      <c r="K92" s="2">
        <v>1</v>
      </c>
      <c r="L92" s="2">
        <f t="shared" si="1"/>
        <v>1.25</v>
      </c>
    </row>
    <row r="93" spans="1:12" x14ac:dyDescent="0.25">
      <c r="A93" s="2">
        <v>92</v>
      </c>
      <c r="B93" s="2">
        <v>490353</v>
      </c>
      <c r="C93" s="2">
        <v>21070</v>
      </c>
      <c r="D93" s="2" t="s">
        <v>2163</v>
      </c>
      <c r="E93" s="3">
        <v>40151.692361111112</v>
      </c>
      <c r="F93" s="2">
        <v>15514</v>
      </c>
      <c r="G93" s="2" t="s">
        <v>4</v>
      </c>
      <c r="H93" t="str">
        <f>_xlfn.XLOOKUP(F93,Customer_Master!$A:$A,Customer_Master!$B:$B,"Not Found")</f>
        <v>Customer 15514</v>
      </c>
      <c r="I93" t="str">
        <f>_xlfn.XLOOKUP(F93,Customer_Master!$A:$A,Customer_Master!$C:$C,"Not Found")</f>
        <v>United Kingdom</v>
      </c>
      <c r="J93" s="2">
        <v>1.25</v>
      </c>
      <c r="K93" s="2">
        <v>6</v>
      </c>
      <c r="L93" s="2">
        <f t="shared" si="1"/>
        <v>7.5</v>
      </c>
    </row>
    <row r="94" spans="1:12" x14ac:dyDescent="0.25">
      <c r="A94" s="2">
        <v>93</v>
      </c>
      <c r="B94" s="2">
        <v>490371</v>
      </c>
      <c r="C94" s="2" t="s">
        <v>2164</v>
      </c>
      <c r="D94" s="2" t="s">
        <v>2165</v>
      </c>
      <c r="E94" s="3">
        <v>40152.501388888886</v>
      </c>
      <c r="F94" s="2">
        <v>13021</v>
      </c>
      <c r="G94" s="2" t="s">
        <v>4</v>
      </c>
      <c r="H94" t="str">
        <f>_xlfn.XLOOKUP(F94,Customer_Master!$A:$A,Customer_Master!$B:$B,"Not Found")</f>
        <v>Customer 13021</v>
      </c>
      <c r="I94" t="str">
        <f>_xlfn.XLOOKUP(F94,Customer_Master!$A:$A,Customer_Master!$C:$C,"Not Found")</f>
        <v>United Kingdom</v>
      </c>
      <c r="J94" s="2">
        <v>1.95</v>
      </c>
      <c r="K94" s="2">
        <v>10</v>
      </c>
      <c r="L94" s="2">
        <f t="shared" si="1"/>
        <v>19.5</v>
      </c>
    </row>
    <row r="95" spans="1:12" x14ac:dyDescent="0.25">
      <c r="A95" s="2">
        <v>94</v>
      </c>
      <c r="B95" s="2">
        <v>490381</v>
      </c>
      <c r="C95" s="2">
        <v>21643</v>
      </c>
      <c r="D95" s="2" t="s">
        <v>2166</v>
      </c>
      <c r="E95" s="3">
        <v>40152.561805555553</v>
      </c>
      <c r="F95" s="2">
        <v>15420</v>
      </c>
      <c r="G95" s="2" t="s">
        <v>4</v>
      </c>
      <c r="H95" t="str">
        <f>_xlfn.XLOOKUP(F95,Customer_Master!$A:$A,Customer_Master!$B:$B,"Not Found")</f>
        <v>Customer 15420</v>
      </c>
      <c r="I95" t="str">
        <f>_xlfn.XLOOKUP(F95,Customer_Master!$A:$A,Customer_Master!$C:$C,"Not Found")</f>
        <v>United Kingdom</v>
      </c>
      <c r="J95" s="2">
        <v>1.25</v>
      </c>
      <c r="K95" s="2">
        <v>12</v>
      </c>
      <c r="L95" s="2">
        <f t="shared" si="1"/>
        <v>15</v>
      </c>
    </row>
    <row r="96" spans="1:12" x14ac:dyDescent="0.25">
      <c r="A96" s="2">
        <v>95</v>
      </c>
      <c r="B96" s="2">
        <v>490382</v>
      </c>
      <c r="C96" s="2">
        <v>85055</v>
      </c>
      <c r="D96" s="2" t="s">
        <v>2167</v>
      </c>
      <c r="E96" s="3">
        <v>40152.563888888886</v>
      </c>
      <c r="F96" s="2">
        <v>12359</v>
      </c>
      <c r="G96" s="2" t="s">
        <v>10</v>
      </c>
      <c r="H96" t="str">
        <f>_xlfn.XLOOKUP(F96,Customer_Master!$A:$A,Customer_Master!$B:$B,"Not Found")</f>
        <v>Customer 12359</v>
      </c>
      <c r="I96" t="str">
        <f>_xlfn.XLOOKUP(F96,Customer_Master!$A:$A,Customer_Master!$C:$C,"Not Found")</f>
        <v>Cyprus</v>
      </c>
      <c r="J96" s="2">
        <v>3.75</v>
      </c>
      <c r="K96" s="2">
        <v>8</v>
      </c>
      <c r="L96" s="2">
        <f t="shared" si="1"/>
        <v>30</v>
      </c>
    </row>
    <row r="97" spans="1:12" x14ac:dyDescent="0.25">
      <c r="A97" s="2">
        <v>96</v>
      </c>
      <c r="B97" s="2">
        <v>490382</v>
      </c>
      <c r="C97" s="2">
        <v>20819</v>
      </c>
      <c r="D97" s="2" t="s">
        <v>2168</v>
      </c>
      <c r="E97" s="3">
        <v>40152.563888888886</v>
      </c>
      <c r="F97" s="2">
        <v>12359</v>
      </c>
      <c r="G97" s="2" t="s">
        <v>10</v>
      </c>
      <c r="H97" t="str">
        <f>_xlfn.XLOOKUP(F97,Customer_Master!$A:$A,Customer_Master!$B:$B,"Not Found")</f>
        <v>Customer 12359</v>
      </c>
      <c r="I97" t="str">
        <f>_xlfn.XLOOKUP(F97,Customer_Master!$A:$A,Customer_Master!$C:$C,"Not Found")</f>
        <v>Cyprus</v>
      </c>
      <c r="J97" s="2">
        <v>3.75</v>
      </c>
      <c r="K97" s="2">
        <v>4</v>
      </c>
      <c r="L97" s="2">
        <f t="shared" si="1"/>
        <v>15</v>
      </c>
    </row>
    <row r="98" spans="1:12" x14ac:dyDescent="0.25">
      <c r="A98" s="2">
        <v>97</v>
      </c>
      <c r="B98" s="2">
        <v>490386</v>
      </c>
      <c r="C98" s="2">
        <v>21262</v>
      </c>
      <c r="D98" s="2" t="s">
        <v>2169</v>
      </c>
      <c r="E98" s="3">
        <v>40152.622916666667</v>
      </c>
      <c r="F98" s="2">
        <v>15240</v>
      </c>
      <c r="G98" s="2" t="s">
        <v>4</v>
      </c>
      <c r="H98" t="str">
        <f>_xlfn.XLOOKUP(F98,Customer_Master!$A:$A,Customer_Master!$B:$B,"Not Found")</f>
        <v>Customer 15240</v>
      </c>
      <c r="I98" t="str">
        <f>_xlfn.XLOOKUP(F98,Customer_Master!$A:$A,Customer_Master!$C:$C,"Not Found")</f>
        <v>United Kingdom</v>
      </c>
      <c r="J98" s="2">
        <v>16.95</v>
      </c>
      <c r="K98" s="2">
        <v>1</v>
      </c>
      <c r="L98" s="2">
        <f t="shared" si="1"/>
        <v>16.95</v>
      </c>
    </row>
    <row r="99" spans="1:12" x14ac:dyDescent="0.25">
      <c r="A99" s="2">
        <v>98</v>
      </c>
      <c r="B99" s="2">
        <v>490387</v>
      </c>
      <c r="C99" s="2" t="s">
        <v>2170</v>
      </c>
      <c r="D99" s="2" t="s">
        <v>2171</v>
      </c>
      <c r="E99" s="3">
        <v>40152.624305555553</v>
      </c>
      <c r="F99" s="2">
        <v>17850</v>
      </c>
      <c r="G99" s="2" t="s">
        <v>4</v>
      </c>
      <c r="H99" t="str">
        <f>_xlfn.XLOOKUP(F99,Customer_Master!$A:$A,Customer_Master!$B:$B,"Not Found")</f>
        <v>Customer 17850</v>
      </c>
      <c r="I99" t="str">
        <f>_xlfn.XLOOKUP(F99,Customer_Master!$A:$A,Customer_Master!$C:$C,"Not Found")</f>
        <v>United Kingdom</v>
      </c>
      <c r="J99" s="2">
        <v>4.95</v>
      </c>
      <c r="K99" s="2">
        <v>6</v>
      </c>
      <c r="L99" s="2">
        <f t="shared" si="1"/>
        <v>29.700000000000003</v>
      </c>
    </row>
    <row r="100" spans="1:12" x14ac:dyDescent="0.25">
      <c r="A100" s="2">
        <v>99</v>
      </c>
      <c r="B100" s="2">
        <v>490404</v>
      </c>
      <c r="C100" s="2">
        <v>21908</v>
      </c>
      <c r="D100" s="2" t="s">
        <v>2172</v>
      </c>
      <c r="E100" s="3">
        <v>40153.477083333331</v>
      </c>
      <c r="F100" s="2">
        <v>16277</v>
      </c>
      <c r="G100" s="2" t="s">
        <v>4</v>
      </c>
      <c r="H100" t="str">
        <f>_xlfn.XLOOKUP(F100,Customer_Master!$A:$A,Customer_Master!$B:$B,"Not Found")</f>
        <v>Customer 16277</v>
      </c>
      <c r="I100" t="str">
        <f>_xlfn.XLOOKUP(F100,Customer_Master!$A:$A,Customer_Master!$C:$C,"Not Found")</f>
        <v>United Kingdom</v>
      </c>
      <c r="J100" s="2">
        <v>2.1</v>
      </c>
      <c r="K100" s="2">
        <v>1</v>
      </c>
      <c r="L100" s="2">
        <f t="shared" si="1"/>
        <v>2.1</v>
      </c>
    </row>
    <row r="101" spans="1:12" x14ac:dyDescent="0.25">
      <c r="A101" s="2">
        <v>100</v>
      </c>
      <c r="B101" s="2">
        <v>490461</v>
      </c>
      <c r="C101" s="2">
        <v>22218</v>
      </c>
      <c r="D101" s="2" t="s">
        <v>2098</v>
      </c>
      <c r="E101" s="3">
        <v>40153.504861111112</v>
      </c>
      <c r="F101" s="2">
        <v>13736</v>
      </c>
      <c r="G101" s="2" t="s">
        <v>4</v>
      </c>
      <c r="H101" t="str">
        <f>_xlfn.XLOOKUP(F101,Customer_Master!$A:$A,Customer_Master!$B:$B,"Not Found")</f>
        <v>Customer 13736</v>
      </c>
      <c r="I101" t="str">
        <f>_xlfn.XLOOKUP(F101,Customer_Master!$A:$A,Customer_Master!$C:$C,"Not Found")</f>
        <v>United Kingdom</v>
      </c>
      <c r="J101" s="2">
        <v>4.25</v>
      </c>
      <c r="K101" s="2">
        <v>2</v>
      </c>
      <c r="L101" s="2">
        <f t="shared" si="1"/>
        <v>8.5</v>
      </c>
    </row>
    <row r="102" spans="1:12" x14ac:dyDescent="0.25">
      <c r="A102" s="2">
        <v>101</v>
      </c>
      <c r="B102" s="2">
        <v>490461</v>
      </c>
      <c r="C102" s="2" t="s">
        <v>2173</v>
      </c>
      <c r="D102" s="2" t="s">
        <v>2174</v>
      </c>
      <c r="E102" s="3">
        <v>40153.504861111112</v>
      </c>
      <c r="F102" s="2">
        <v>13736</v>
      </c>
      <c r="G102" s="2" t="s">
        <v>4</v>
      </c>
      <c r="H102" t="str">
        <f>_xlfn.XLOOKUP(F102,Customer_Master!$A:$A,Customer_Master!$B:$B,"Not Found")</f>
        <v>Customer 13736</v>
      </c>
      <c r="I102" t="str">
        <f>_xlfn.XLOOKUP(F102,Customer_Master!$A:$A,Customer_Master!$C:$C,"Not Found")</f>
        <v>United Kingdom</v>
      </c>
      <c r="J102" s="2">
        <v>9.9499999999999993</v>
      </c>
      <c r="K102" s="2">
        <v>1</v>
      </c>
      <c r="L102" s="2">
        <f t="shared" si="1"/>
        <v>9.9499999999999993</v>
      </c>
    </row>
    <row r="103" spans="1:12" x14ac:dyDescent="0.25">
      <c r="A103" s="2">
        <v>102</v>
      </c>
      <c r="B103" s="2">
        <v>490461</v>
      </c>
      <c r="C103" s="2">
        <v>21989</v>
      </c>
      <c r="D103" s="2" t="s">
        <v>2175</v>
      </c>
      <c r="E103" s="3">
        <v>40153.504861111112</v>
      </c>
      <c r="F103" s="2">
        <v>13736</v>
      </c>
      <c r="G103" s="2" t="s">
        <v>4</v>
      </c>
      <c r="H103" t="str">
        <f>_xlfn.XLOOKUP(F103,Customer_Master!$A:$A,Customer_Master!$B:$B,"Not Found")</f>
        <v>Customer 13736</v>
      </c>
      <c r="I103" t="str">
        <f>_xlfn.XLOOKUP(F103,Customer_Master!$A:$A,Customer_Master!$C:$C,"Not Found")</f>
        <v>United Kingdom</v>
      </c>
      <c r="J103" s="2">
        <v>0.85</v>
      </c>
      <c r="K103" s="2">
        <v>2</v>
      </c>
      <c r="L103" s="2">
        <f t="shared" si="1"/>
        <v>1.7</v>
      </c>
    </row>
    <row r="104" spans="1:12" x14ac:dyDescent="0.25">
      <c r="A104" s="2">
        <v>103</v>
      </c>
      <c r="B104" s="2">
        <v>490461</v>
      </c>
      <c r="C104" s="2">
        <v>21174</v>
      </c>
      <c r="D104" s="2" t="s">
        <v>2176</v>
      </c>
      <c r="E104" s="3">
        <v>40153.504861111112</v>
      </c>
      <c r="F104" s="2">
        <v>13736</v>
      </c>
      <c r="G104" s="2" t="s">
        <v>4</v>
      </c>
      <c r="H104" t="str">
        <f>_xlfn.XLOOKUP(F104,Customer_Master!$A:$A,Customer_Master!$B:$B,"Not Found")</f>
        <v>Customer 13736</v>
      </c>
      <c r="I104" t="str">
        <f>_xlfn.XLOOKUP(F104,Customer_Master!$A:$A,Customer_Master!$C:$C,"Not Found")</f>
        <v>United Kingdom</v>
      </c>
      <c r="J104" s="2">
        <v>1.95</v>
      </c>
      <c r="K104" s="2">
        <v>2</v>
      </c>
      <c r="L104" s="2">
        <f t="shared" si="1"/>
        <v>3.9</v>
      </c>
    </row>
    <row r="105" spans="1:12" x14ac:dyDescent="0.25">
      <c r="A105" s="2">
        <v>104</v>
      </c>
      <c r="B105" s="2">
        <v>490466</v>
      </c>
      <c r="C105" s="2">
        <v>72122</v>
      </c>
      <c r="D105" s="2" t="s">
        <v>2177</v>
      </c>
      <c r="E105" s="3">
        <v>40153.511111111111</v>
      </c>
      <c r="F105" s="2">
        <v>17085</v>
      </c>
      <c r="G105" s="2" t="s">
        <v>4</v>
      </c>
      <c r="H105" t="str">
        <f>_xlfn.XLOOKUP(F105,Customer_Master!$A:$A,Customer_Master!$B:$B,"Not Found")</f>
        <v>Customer 17085</v>
      </c>
      <c r="I105" t="str">
        <f>_xlfn.XLOOKUP(F105,Customer_Master!$A:$A,Customer_Master!$C:$C,"Not Found")</f>
        <v>United Kingdom</v>
      </c>
      <c r="J105" s="2">
        <v>0.95</v>
      </c>
      <c r="K105" s="2">
        <v>4</v>
      </c>
      <c r="L105" s="2">
        <f t="shared" si="1"/>
        <v>3.8</v>
      </c>
    </row>
    <row r="106" spans="1:12" x14ac:dyDescent="0.25">
      <c r="A106" s="2">
        <v>105</v>
      </c>
      <c r="B106" s="2">
        <v>490468</v>
      </c>
      <c r="C106" s="2">
        <v>21745</v>
      </c>
      <c r="D106" s="2" t="s">
        <v>2178</v>
      </c>
      <c r="E106" s="3">
        <v>40153.51458333333</v>
      </c>
      <c r="F106" s="2">
        <v>14468</v>
      </c>
      <c r="G106" s="2" t="s">
        <v>4</v>
      </c>
      <c r="H106" t="str">
        <f>_xlfn.XLOOKUP(F106,Customer_Master!$A:$A,Customer_Master!$B:$B,"Not Found")</f>
        <v>Customer 14468</v>
      </c>
      <c r="I106" t="str">
        <f>_xlfn.XLOOKUP(F106,Customer_Master!$A:$A,Customer_Master!$C:$C,"Not Found")</f>
        <v>United Kingdom</v>
      </c>
      <c r="J106" s="2">
        <v>3.75</v>
      </c>
      <c r="K106" s="2">
        <v>4</v>
      </c>
      <c r="L106" s="2">
        <f t="shared" si="1"/>
        <v>15</v>
      </c>
    </row>
    <row r="107" spans="1:12" x14ac:dyDescent="0.25">
      <c r="A107" s="2">
        <v>106</v>
      </c>
      <c r="B107" s="2">
        <v>490472</v>
      </c>
      <c r="C107" s="2" t="s">
        <v>2179</v>
      </c>
      <c r="D107" s="2" t="s">
        <v>2180</v>
      </c>
      <c r="E107" s="3">
        <v>40153.519444444442</v>
      </c>
      <c r="F107" s="2">
        <v>16485</v>
      </c>
      <c r="G107" s="2" t="s">
        <v>4</v>
      </c>
      <c r="H107" t="str">
        <f>_xlfn.XLOOKUP(F107,Customer_Master!$A:$A,Customer_Master!$B:$B,"Not Found")</f>
        <v>Customer 16485</v>
      </c>
      <c r="I107" t="str">
        <f>_xlfn.XLOOKUP(F107,Customer_Master!$A:$A,Customer_Master!$C:$C,"Not Found")</f>
        <v>United Kingdom</v>
      </c>
      <c r="J107" s="2">
        <v>1.25</v>
      </c>
      <c r="K107" s="2">
        <v>6</v>
      </c>
      <c r="L107" s="2">
        <f t="shared" si="1"/>
        <v>7.5</v>
      </c>
    </row>
    <row r="108" spans="1:12" x14ac:dyDescent="0.25">
      <c r="A108" s="2">
        <v>107</v>
      </c>
      <c r="B108" s="2">
        <v>490482</v>
      </c>
      <c r="C108" s="2">
        <v>21122</v>
      </c>
      <c r="D108" s="2" t="s">
        <v>2181</v>
      </c>
      <c r="E108" s="3">
        <v>40153.536111111112</v>
      </c>
      <c r="F108" s="2">
        <v>15983</v>
      </c>
      <c r="G108" s="2" t="s">
        <v>4</v>
      </c>
      <c r="H108" t="str">
        <f>_xlfn.XLOOKUP(F108,Customer_Master!$A:$A,Customer_Master!$B:$B,"Not Found")</f>
        <v>Customer 15983</v>
      </c>
      <c r="I108" t="str">
        <f>_xlfn.XLOOKUP(F108,Customer_Master!$A:$A,Customer_Master!$C:$C,"Not Found")</f>
        <v>United Kingdom</v>
      </c>
      <c r="J108" s="2">
        <v>1.25</v>
      </c>
      <c r="K108" s="2">
        <v>3</v>
      </c>
      <c r="L108" s="2">
        <f t="shared" si="1"/>
        <v>3.75</v>
      </c>
    </row>
    <row r="109" spans="1:12" x14ac:dyDescent="0.25">
      <c r="A109" s="2">
        <v>108</v>
      </c>
      <c r="B109" s="2">
        <v>490488</v>
      </c>
      <c r="C109" s="2" t="s">
        <v>2182</v>
      </c>
      <c r="D109" s="2" t="s">
        <v>2183</v>
      </c>
      <c r="E109" s="3">
        <v>40153.546527777777</v>
      </c>
      <c r="F109" s="2">
        <v>16718</v>
      </c>
      <c r="G109" s="2" t="s">
        <v>4</v>
      </c>
      <c r="H109" t="str">
        <f>_xlfn.XLOOKUP(F109,Customer_Master!$A:$A,Customer_Master!$B:$B,"Not Found")</f>
        <v>Customer 16718</v>
      </c>
      <c r="I109" t="str">
        <f>_xlfn.XLOOKUP(F109,Customer_Master!$A:$A,Customer_Master!$C:$C,"Not Found")</f>
        <v>United Kingdom</v>
      </c>
      <c r="J109" s="2">
        <v>8.5</v>
      </c>
      <c r="K109" s="2">
        <v>1</v>
      </c>
      <c r="L109" s="2">
        <f t="shared" si="1"/>
        <v>8.5</v>
      </c>
    </row>
    <row r="110" spans="1:12" x14ac:dyDescent="0.25">
      <c r="A110" s="2">
        <v>109</v>
      </c>
      <c r="B110" s="2">
        <v>490494</v>
      </c>
      <c r="C110" s="2">
        <v>21984</v>
      </c>
      <c r="D110" s="2" t="s">
        <v>2184</v>
      </c>
      <c r="E110" s="3">
        <v>40153.561805555553</v>
      </c>
      <c r="F110" s="2">
        <v>17561</v>
      </c>
      <c r="G110" s="2" t="s">
        <v>4</v>
      </c>
      <c r="H110" t="str">
        <f>_xlfn.XLOOKUP(F110,Customer_Master!$A:$A,Customer_Master!$B:$B,"Not Found")</f>
        <v>Customer 17561</v>
      </c>
      <c r="I110" t="str">
        <f>_xlfn.XLOOKUP(F110,Customer_Master!$A:$A,Customer_Master!$C:$C,"Not Found")</f>
        <v>United Kingdom</v>
      </c>
      <c r="J110" s="2">
        <v>0.28999999999999998</v>
      </c>
      <c r="K110" s="2">
        <v>1</v>
      </c>
      <c r="L110" s="2">
        <f t="shared" si="1"/>
        <v>0.28999999999999998</v>
      </c>
    </row>
    <row r="111" spans="1:12" x14ac:dyDescent="0.25">
      <c r="A111" s="2">
        <v>110</v>
      </c>
      <c r="B111" s="2">
        <v>490494</v>
      </c>
      <c r="C111" s="2">
        <v>22132</v>
      </c>
      <c r="D111" s="2" t="s">
        <v>2185</v>
      </c>
      <c r="E111" s="3">
        <v>40153.561805555553</v>
      </c>
      <c r="F111" s="2">
        <v>17561</v>
      </c>
      <c r="G111" s="2" t="s">
        <v>4</v>
      </c>
      <c r="H111" t="str">
        <f>_xlfn.XLOOKUP(F111,Customer_Master!$A:$A,Customer_Master!$B:$B,"Not Found")</f>
        <v>Customer 17561</v>
      </c>
      <c r="I111" t="str">
        <f>_xlfn.XLOOKUP(F111,Customer_Master!$A:$A,Customer_Master!$C:$C,"Not Found")</f>
        <v>United Kingdom</v>
      </c>
      <c r="J111" s="2">
        <v>0.85</v>
      </c>
      <c r="K111" s="2">
        <v>1</v>
      </c>
      <c r="L111" s="2">
        <f t="shared" si="1"/>
        <v>0.85</v>
      </c>
    </row>
    <row r="112" spans="1:12" x14ac:dyDescent="0.25">
      <c r="A112" s="2">
        <v>111</v>
      </c>
      <c r="B112" s="2">
        <v>490494</v>
      </c>
      <c r="C112" s="2">
        <v>21984</v>
      </c>
      <c r="D112" s="2" t="s">
        <v>2184</v>
      </c>
      <c r="E112" s="3">
        <v>40153.561805555553</v>
      </c>
      <c r="F112" s="2">
        <v>17561</v>
      </c>
      <c r="G112" s="2" t="s">
        <v>4</v>
      </c>
      <c r="H112" t="str">
        <f>_xlfn.XLOOKUP(F112,Customer_Master!$A:$A,Customer_Master!$B:$B,"Not Found")</f>
        <v>Customer 17561</v>
      </c>
      <c r="I112" t="str">
        <f>_xlfn.XLOOKUP(F112,Customer_Master!$A:$A,Customer_Master!$C:$C,"Not Found")</f>
        <v>United Kingdom</v>
      </c>
      <c r="J112" s="2">
        <v>0.28999999999999998</v>
      </c>
      <c r="K112" s="2">
        <v>3</v>
      </c>
      <c r="L112" s="2">
        <f t="shared" si="1"/>
        <v>0.86999999999999988</v>
      </c>
    </row>
    <row r="113" spans="1:12" x14ac:dyDescent="0.25">
      <c r="A113" s="2">
        <v>112</v>
      </c>
      <c r="B113" s="2">
        <v>490496</v>
      </c>
      <c r="C113" s="2" t="s">
        <v>2186</v>
      </c>
      <c r="D113" s="2" t="s">
        <v>2187</v>
      </c>
      <c r="E113" s="3">
        <v>40153.569444444445</v>
      </c>
      <c r="F113" s="2">
        <v>15547</v>
      </c>
      <c r="G113" s="2" t="s">
        <v>4</v>
      </c>
      <c r="H113" t="str">
        <f>_xlfn.XLOOKUP(F113,Customer_Master!$A:$A,Customer_Master!$B:$B,"Not Found")</f>
        <v>Customer 15547</v>
      </c>
      <c r="I113" t="str">
        <f>_xlfn.XLOOKUP(F113,Customer_Master!$A:$A,Customer_Master!$C:$C,"Not Found")</f>
        <v>United Kingdom</v>
      </c>
      <c r="J113" s="2">
        <v>5.95</v>
      </c>
      <c r="K113" s="2">
        <v>5</v>
      </c>
      <c r="L113" s="2">
        <f t="shared" si="1"/>
        <v>29.75</v>
      </c>
    </row>
    <row r="114" spans="1:12" x14ac:dyDescent="0.25">
      <c r="A114" s="2">
        <v>113</v>
      </c>
      <c r="B114" s="2">
        <v>490504</v>
      </c>
      <c r="C114" s="2" t="s">
        <v>2188</v>
      </c>
      <c r="D114" s="2" t="s">
        <v>2189</v>
      </c>
      <c r="E114" s="3">
        <v>40153.585416666669</v>
      </c>
      <c r="F114" s="2">
        <v>15311</v>
      </c>
      <c r="G114" s="2" t="s">
        <v>4</v>
      </c>
      <c r="H114" t="str">
        <f>_xlfn.XLOOKUP(F114,Customer_Master!$A:$A,Customer_Master!$B:$B,"Not Found")</f>
        <v>Customer 15311</v>
      </c>
      <c r="I114" t="str">
        <f>_xlfn.XLOOKUP(F114,Customer_Master!$A:$A,Customer_Master!$C:$C,"Not Found")</f>
        <v>United Kingdom</v>
      </c>
      <c r="J114" s="2">
        <v>1.25</v>
      </c>
      <c r="K114" s="2">
        <v>1</v>
      </c>
      <c r="L114" s="2">
        <f t="shared" si="1"/>
        <v>1.25</v>
      </c>
    </row>
    <row r="115" spans="1:12" x14ac:dyDescent="0.25">
      <c r="A115" s="2">
        <v>114</v>
      </c>
      <c r="B115" s="2">
        <v>490504</v>
      </c>
      <c r="C115" s="2">
        <v>21412</v>
      </c>
      <c r="D115" s="2" t="s">
        <v>2190</v>
      </c>
      <c r="E115" s="3">
        <v>40153.585416666669</v>
      </c>
      <c r="F115" s="2">
        <v>15311</v>
      </c>
      <c r="G115" s="2" t="s">
        <v>4</v>
      </c>
      <c r="H115" t="str">
        <f>_xlfn.XLOOKUP(F115,Customer_Master!$A:$A,Customer_Master!$B:$B,"Not Found")</f>
        <v>Customer 15311</v>
      </c>
      <c r="I115" t="str">
        <f>_xlfn.XLOOKUP(F115,Customer_Master!$A:$A,Customer_Master!$C:$C,"Not Found")</f>
        <v>United Kingdom</v>
      </c>
      <c r="J115" s="2">
        <v>2.1</v>
      </c>
      <c r="K115" s="2">
        <v>3</v>
      </c>
      <c r="L115" s="2">
        <f t="shared" si="1"/>
        <v>6.3000000000000007</v>
      </c>
    </row>
    <row r="116" spans="1:12" x14ac:dyDescent="0.25">
      <c r="A116" s="2">
        <v>115</v>
      </c>
      <c r="B116" s="2">
        <v>490512</v>
      </c>
      <c r="C116" s="2">
        <v>21948</v>
      </c>
      <c r="D116" s="2" t="s">
        <v>2191</v>
      </c>
      <c r="E116" s="3">
        <v>40153.620833333334</v>
      </c>
      <c r="F116" s="2">
        <v>14606</v>
      </c>
      <c r="G116" s="2" t="s">
        <v>4</v>
      </c>
      <c r="H116" t="str">
        <f>_xlfn.XLOOKUP(F116,Customer_Master!$A:$A,Customer_Master!$B:$B,"Not Found")</f>
        <v>Customer 14606</v>
      </c>
      <c r="I116" t="str">
        <f>_xlfn.XLOOKUP(F116,Customer_Master!$A:$A,Customer_Master!$C:$C,"Not Found")</f>
        <v>United Kingdom</v>
      </c>
      <c r="J116" s="2">
        <v>1.25</v>
      </c>
      <c r="K116" s="2">
        <v>1</v>
      </c>
      <c r="L116" s="2">
        <f t="shared" si="1"/>
        <v>1.25</v>
      </c>
    </row>
    <row r="117" spans="1:12" x14ac:dyDescent="0.25">
      <c r="A117" s="2">
        <v>116</v>
      </c>
      <c r="B117" s="2">
        <v>490533</v>
      </c>
      <c r="C117" s="2">
        <v>84270</v>
      </c>
      <c r="D117" s="2" t="s">
        <v>2097</v>
      </c>
      <c r="E117" s="3">
        <v>40153.671527777777</v>
      </c>
      <c r="F117" s="2">
        <v>17610</v>
      </c>
      <c r="G117" s="2" t="s">
        <v>4</v>
      </c>
      <c r="H117" t="str">
        <f>_xlfn.XLOOKUP(F117,Customer_Master!$A:$A,Customer_Master!$B:$B,"Not Found")</f>
        <v>Customer 17610</v>
      </c>
      <c r="I117" t="str">
        <f>_xlfn.XLOOKUP(F117,Customer_Master!$A:$A,Customer_Master!$C:$C,"Not Found")</f>
        <v>United Kingdom</v>
      </c>
      <c r="J117" s="2">
        <v>0.21</v>
      </c>
      <c r="K117" s="2">
        <v>30</v>
      </c>
      <c r="L117" s="2">
        <f t="shared" si="1"/>
        <v>6.3</v>
      </c>
    </row>
    <row r="118" spans="1:12" x14ac:dyDescent="0.25">
      <c r="A118" s="2">
        <v>117</v>
      </c>
      <c r="B118" s="2">
        <v>490533</v>
      </c>
      <c r="C118" s="2">
        <v>21811</v>
      </c>
      <c r="D118" s="2" t="s">
        <v>2192</v>
      </c>
      <c r="E118" s="3">
        <v>40153.671527777777</v>
      </c>
      <c r="F118" s="2">
        <v>17610</v>
      </c>
      <c r="G118" s="2" t="s">
        <v>4</v>
      </c>
      <c r="H118" t="str">
        <f>_xlfn.XLOOKUP(F118,Customer_Master!$A:$A,Customer_Master!$B:$B,"Not Found")</f>
        <v>Customer 17610</v>
      </c>
      <c r="I118" t="str">
        <f>_xlfn.XLOOKUP(F118,Customer_Master!$A:$A,Customer_Master!$C:$C,"Not Found")</f>
        <v>United Kingdom</v>
      </c>
      <c r="J118" s="2">
        <v>1.25</v>
      </c>
      <c r="K118" s="2">
        <v>9</v>
      </c>
      <c r="L118" s="2">
        <f t="shared" si="1"/>
        <v>11.25</v>
      </c>
    </row>
    <row r="119" spans="1:12" x14ac:dyDescent="0.25">
      <c r="A119" s="2">
        <v>118</v>
      </c>
      <c r="B119" s="2">
        <v>490534</v>
      </c>
      <c r="C119" s="2">
        <v>20658</v>
      </c>
      <c r="D119" s="2" t="s">
        <v>2193</v>
      </c>
      <c r="E119" s="3">
        <v>40153.678472222222</v>
      </c>
      <c r="F119" s="2">
        <v>17530</v>
      </c>
      <c r="G119" s="2" t="s">
        <v>4</v>
      </c>
      <c r="H119" t="str">
        <f>_xlfn.XLOOKUP(F119,Customer_Master!$A:$A,Customer_Master!$B:$B,"Not Found")</f>
        <v>Customer 17530</v>
      </c>
      <c r="I119" t="str">
        <f>_xlfn.XLOOKUP(F119,Customer_Master!$A:$A,Customer_Master!$C:$C,"Not Found")</f>
        <v>United Kingdom</v>
      </c>
      <c r="J119" s="2">
        <v>1.25</v>
      </c>
      <c r="K119" s="2">
        <v>3</v>
      </c>
      <c r="L119" s="2">
        <f t="shared" si="1"/>
        <v>3.75</v>
      </c>
    </row>
    <row r="120" spans="1:12" x14ac:dyDescent="0.25">
      <c r="A120" s="2">
        <v>119</v>
      </c>
      <c r="B120" s="2">
        <v>490537</v>
      </c>
      <c r="C120" s="2">
        <v>21556</v>
      </c>
      <c r="D120" s="2" t="s">
        <v>2194</v>
      </c>
      <c r="E120" s="3">
        <v>40154.370138888888</v>
      </c>
      <c r="F120" s="2">
        <v>14003</v>
      </c>
      <c r="G120" s="2" t="s">
        <v>4</v>
      </c>
      <c r="H120" t="str">
        <f>_xlfn.XLOOKUP(F120,Customer_Master!$A:$A,Customer_Master!$B:$B,"Not Found")</f>
        <v>Customer 14003</v>
      </c>
      <c r="I120" t="str">
        <f>_xlfn.XLOOKUP(F120,Customer_Master!$A:$A,Customer_Master!$C:$C,"Not Found")</f>
        <v>United Kingdom</v>
      </c>
      <c r="J120" s="2">
        <v>2.5499999999999998</v>
      </c>
      <c r="K120" s="2">
        <v>6</v>
      </c>
      <c r="L120" s="2">
        <f t="shared" si="1"/>
        <v>15.299999999999999</v>
      </c>
    </row>
    <row r="121" spans="1:12" x14ac:dyDescent="0.25">
      <c r="A121" s="2">
        <v>120</v>
      </c>
      <c r="B121" s="2">
        <v>490539</v>
      </c>
      <c r="C121" s="2">
        <v>21576</v>
      </c>
      <c r="D121" s="2" t="s">
        <v>2195</v>
      </c>
      <c r="E121" s="3">
        <v>40154.387499999997</v>
      </c>
      <c r="F121" s="2">
        <v>12839</v>
      </c>
      <c r="G121" s="2" t="s">
        <v>4</v>
      </c>
      <c r="H121" t="str">
        <f>_xlfn.XLOOKUP(F121,Customer_Master!$A:$A,Customer_Master!$B:$B,"Not Found")</f>
        <v>Customer 12839</v>
      </c>
      <c r="I121" t="str">
        <f>_xlfn.XLOOKUP(F121,Customer_Master!$A:$A,Customer_Master!$C:$C,"Not Found")</f>
        <v>United Kingdom</v>
      </c>
      <c r="J121" s="2">
        <v>2.25</v>
      </c>
      <c r="K121" s="2">
        <v>6</v>
      </c>
      <c r="L121" s="2">
        <f t="shared" si="1"/>
        <v>13.5</v>
      </c>
    </row>
    <row r="122" spans="1:12" x14ac:dyDescent="0.25">
      <c r="A122" s="2">
        <v>121</v>
      </c>
      <c r="B122" s="2">
        <v>490542</v>
      </c>
      <c r="C122" s="2" t="s">
        <v>2196</v>
      </c>
      <c r="D122" s="2" t="s">
        <v>2197</v>
      </c>
      <c r="E122" s="3">
        <v>40154.404166666667</v>
      </c>
      <c r="F122" s="2">
        <v>14911</v>
      </c>
      <c r="G122" s="2" t="s">
        <v>566</v>
      </c>
      <c r="H122" t="str">
        <f>_xlfn.XLOOKUP(F122,Customer_Master!$A:$A,Customer_Master!$B:$B,"Not Found")</f>
        <v>Customer 14911</v>
      </c>
      <c r="I122" t="str">
        <f>_xlfn.XLOOKUP(F122,Customer_Master!$A:$A,Customer_Master!$C:$C,"Not Found")</f>
        <v>EIRE</v>
      </c>
      <c r="J122" s="2">
        <v>50</v>
      </c>
      <c r="K122" s="2">
        <v>1</v>
      </c>
      <c r="L122" s="2">
        <f t="shared" si="1"/>
        <v>50</v>
      </c>
    </row>
    <row r="123" spans="1:12" x14ac:dyDescent="0.25">
      <c r="A123" s="2">
        <v>122</v>
      </c>
      <c r="B123" s="2">
        <v>490557</v>
      </c>
      <c r="C123" s="2">
        <v>20685</v>
      </c>
      <c r="D123" s="2" t="s">
        <v>2198</v>
      </c>
      <c r="E123" s="3">
        <v>40154.439583333333</v>
      </c>
      <c r="F123" s="2">
        <v>16124</v>
      </c>
      <c r="G123" s="2" t="s">
        <v>4</v>
      </c>
      <c r="H123" t="str">
        <f>_xlfn.XLOOKUP(F123,Customer_Master!$A:$A,Customer_Master!$B:$B,"Not Found")</f>
        <v>Customer 16124</v>
      </c>
      <c r="I123" t="str">
        <f>_xlfn.XLOOKUP(F123,Customer_Master!$A:$A,Customer_Master!$C:$C,"Not Found")</f>
        <v>United Kingdom</v>
      </c>
      <c r="J123" s="2">
        <v>6.75</v>
      </c>
      <c r="K123" s="2">
        <v>4</v>
      </c>
      <c r="L123" s="2">
        <f t="shared" si="1"/>
        <v>27</v>
      </c>
    </row>
    <row r="124" spans="1:12" x14ac:dyDescent="0.25">
      <c r="A124" s="2">
        <v>123</v>
      </c>
      <c r="B124" s="2">
        <v>490609</v>
      </c>
      <c r="C124" s="2">
        <v>21479</v>
      </c>
      <c r="D124" s="2" t="s">
        <v>2199</v>
      </c>
      <c r="E124" s="3">
        <v>40154.48541666667</v>
      </c>
      <c r="F124" s="2">
        <v>14037</v>
      </c>
      <c r="G124" s="2" t="s">
        <v>4</v>
      </c>
      <c r="H124" t="str">
        <f>_xlfn.XLOOKUP(F124,Customer_Master!$A:$A,Customer_Master!$B:$B,"Not Found")</f>
        <v>Customer 14037</v>
      </c>
      <c r="I124" t="str">
        <f>_xlfn.XLOOKUP(F124,Customer_Master!$A:$A,Customer_Master!$C:$C,"Not Found")</f>
        <v>United Kingdom</v>
      </c>
      <c r="J124" s="2">
        <v>3.75</v>
      </c>
      <c r="K124" s="2">
        <v>3</v>
      </c>
      <c r="L124" s="2">
        <f t="shared" si="1"/>
        <v>11.25</v>
      </c>
    </row>
    <row r="125" spans="1:12" x14ac:dyDescent="0.25">
      <c r="A125" s="2">
        <v>124</v>
      </c>
      <c r="B125" s="2">
        <v>490609</v>
      </c>
      <c r="C125" s="2" t="s">
        <v>2200</v>
      </c>
      <c r="D125" s="2" t="s">
        <v>2201</v>
      </c>
      <c r="E125" s="3">
        <v>40154.48541666667</v>
      </c>
      <c r="F125" s="2">
        <v>14037</v>
      </c>
      <c r="G125" s="2" t="s">
        <v>4</v>
      </c>
      <c r="H125" t="str">
        <f>_xlfn.XLOOKUP(F125,Customer_Master!$A:$A,Customer_Master!$B:$B,"Not Found")</f>
        <v>Customer 14037</v>
      </c>
      <c r="I125" t="str">
        <f>_xlfn.XLOOKUP(F125,Customer_Master!$A:$A,Customer_Master!$C:$C,"Not Found")</f>
        <v>United Kingdom</v>
      </c>
      <c r="J125" s="2">
        <v>3.75</v>
      </c>
      <c r="K125" s="2">
        <v>2</v>
      </c>
      <c r="L125" s="2">
        <f t="shared" si="1"/>
        <v>7.5</v>
      </c>
    </row>
    <row r="126" spans="1:12" x14ac:dyDescent="0.25">
      <c r="A126" s="2">
        <v>125</v>
      </c>
      <c r="B126" s="2">
        <v>490636</v>
      </c>
      <c r="C126" s="2">
        <v>21901</v>
      </c>
      <c r="D126" s="2" t="s">
        <v>2202</v>
      </c>
      <c r="E126" s="3">
        <v>40154.505555555559</v>
      </c>
      <c r="F126" s="2">
        <v>13564</v>
      </c>
      <c r="G126" s="2" t="s">
        <v>4</v>
      </c>
      <c r="H126" t="str">
        <f>_xlfn.XLOOKUP(F126,Customer_Master!$A:$A,Customer_Master!$B:$B,"Not Found")</f>
        <v>Customer 13564</v>
      </c>
      <c r="I126" t="str">
        <f>_xlfn.XLOOKUP(F126,Customer_Master!$A:$A,Customer_Master!$C:$C,"Not Found")</f>
        <v>United Kingdom</v>
      </c>
      <c r="J126" s="2">
        <v>0.65</v>
      </c>
      <c r="K126" s="2">
        <v>10</v>
      </c>
      <c r="L126" s="2">
        <f t="shared" si="1"/>
        <v>6.5</v>
      </c>
    </row>
    <row r="127" spans="1:12" x14ac:dyDescent="0.25">
      <c r="A127" s="2">
        <v>126</v>
      </c>
      <c r="B127" s="2">
        <v>490636</v>
      </c>
      <c r="C127" s="2">
        <v>84792</v>
      </c>
      <c r="D127" s="2" t="s">
        <v>2203</v>
      </c>
      <c r="E127" s="3">
        <v>40154.505555555559</v>
      </c>
      <c r="F127" s="2">
        <v>13564</v>
      </c>
      <c r="G127" s="2" t="s">
        <v>4</v>
      </c>
      <c r="H127" t="str">
        <f>_xlfn.XLOOKUP(F127,Customer_Master!$A:$A,Customer_Master!$B:$B,"Not Found")</f>
        <v>Customer 13564</v>
      </c>
      <c r="I127" t="str">
        <f>_xlfn.XLOOKUP(F127,Customer_Master!$A:$A,Customer_Master!$C:$C,"Not Found")</f>
        <v>United Kingdom</v>
      </c>
      <c r="J127" s="2">
        <v>4.6500000000000004</v>
      </c>
      <c r="K127" s="2">
        <v>2</v>
      </c>
      <c r="L127" s="2">
        <f t="shared" si="1"/>
        <v>9.3000000000000007</v>
      </c>
    </row>
    <row r="128" spans="1:12" x14ac:dyDescent="0.25">
      <c r="A128" s="2">
        <v>127</v>
      </c>
      <c r="B128" s="2">
        <v>490636</v>
      </c>
      <c r="C128" s="2">
        <v>82585</v>
      </c>
      <c r="D128" s="2" t="s">
        <v>2204</v>
      </c>
      <c r="E128" s="3">
        <v>40154.505555555559</v>
      </c>
      <c r="F128" s="2">
        <v>13564</v>
      </c>
      <c r="G128" s="2" t="s">
        <v>4</v>
      </c>
      <c r="H128" t="str">
        <f>_xlfn.XLOOKUP(F128,Customer_Master!$A:$A,Customer_Master!$B:$B,"Not Found")</f>
        <v>Customer 13564</v>
      </c>
      <c r="I128" t="str">
        <f>_xlfn.XLOOKUP(F128,Customer_Master!$A:$A,Customer_Master!$C:$C,"Not Found")</f>
        <v>United Kingdom</v>
      </c>
      <c r="J128" s="2">
        <v>1.25</v>
      </c>
      <c r="K128" s="2">
        <v>4</v>
      </c>
      <c r="L128" s="2">
        <f t="shared" si="1"/>
        <v>5</v>
      </c>
    </row>
    <row r="129" spans="1:12" x14ac:dyDescent="0.25">
      <c r="A129" s="2">
        <v>128</v>
      </c>
      <c r="B129" s="2">
        <v>490669</v>
      </c>
      <c r="C129" s="2" t="s">
        <v>2205</v>
      </c>
      <c r="D129" s="2" t="s">
        <v>2206</v>
      </c>
      <c r="E129" s="3">
        <v>40154.529166666667</v>
      </c>
      <c r="F129" s="2">
        <v>15716</v>
      </c>
      <c r="G129" s="2" t="s">
        <v>4</v>
      </c>
      <c r="H129" t="str">
        <f>_xlfn.XLOOKUP(F129,Customer_Master!$A:$A,Customer_Master!$B:$B,"Not Found")</f>
        <v>Customer 15716</v>
      </c>
      <c r="I129" t="str">
        <f>_xlfn.XLOOKUP(F129,Customer_Master!$A:$A,Customer_Master!$C:$C,"Not Found")</f>
        <v>United Kingdom</v>
      </c>
      <c r="J129" s="2">
        <v>3.75</v>
      </c>
      <c r="K129" s="2">
        <v>2</v>
      </c>
      <c r="L129" s="2">
        <f t="shared" si="1"/>
        <v>7.5</v>
      </c>
    </row>
    <row r="130" spans="1:12" x14ac:dyDescent="0.25">
      <c r="A130" s="2">
        <v>129</v>
      </c>
      <c r="B130" s="2">
        <v>490669</v>
      </c>
      <c r="C130" s="2">
        <v>21918</v>
      </c>
      <c r="D130" s="2" t="s">
        <v>2207</v>
      </c>
      <c r="E130" s="3">
        <v>40154.529166666667</v>
      </c>
      <c r="F130" s="2">
        <v>15716</v>
      </c>
      <c r="G130" s="2" t="s">
        <v>4</v>
      </c>
      <c r="H130" t="str">
        <f>_xlfn.XLOOKUP(F130,Customer_Master!$A:$A,Customer_Master!$B:$B,"Not Found")</f>
        <v>Customer 15716</v>
      </c>
      <c r="I130" t="str">
        <f>_xlfn.XLOOKUP(F130,Customer_Master!$A:$A,Customer_Master!$C:$C,"Not Found")</f>
        <v>United Kingdom</v>
      </c>
      <c r="J130" s="2">
        <v>0.42</v>
      </c>
      <c r="K130" s="2">
        <v>1</v>
      </c>
      <c r="L130" s="2">
        <f t="shared" si="1"/>
        <v>0.42</v>
      </c>
    </row>
    <row r="131" spans="1:12" x14ac:dyDescent="0.25">
      <c r="A131" s="2">
        <v>130</v>
      </c>
      <c r="B131" s="2">
        <v>490674</v>
      </c>
      <c r="C131" s="2" t="s">
        <v>2208</v>
      </c>
      <c r="D131" s="2" t="s">
        <v>2209</v>
      </c>
      <c r="E131" s="3">
        <v>40154.54583333333</v>
      </c>
      <c r="F131" s="2">
        <v>14307</v>
      </c>
      <c r="G131" s="2" t="s">
        <v>4</v>
      </c>
      <c r="H131" t="str">
        <f>_xlfn.XLOOKUP(F131,Customer_Master!$A:$A,Customer_Master!$B:$B,"Not Found")</f>
        <v>Customer 14307</v>
      </c>
      <c r="I131" t="str">
        <f>_xlfn.XLOOKUP(F131,Customer_Master!$A:$A,Customer_Master!$C:$C,"Not Found")</f>
        <v>United Kingdom</v>
      </c>
      <c r="J131" s="2">
        <v>12.75</v>
      </c>
      <c r="K131" s="2">
        <v>2</v>
      </c>
      <c r="L131" s="2">
        <f t="shared" ref="L131:L194" si="2">PRODUCT(J131:K131)</f>
        <v>25.5</v>
      </c>
    </row>
    <row r="132" spans="1:12" x14ac:dyDescent="0.25">
      <c r="A132" s="2">
        <v>131</v>
      </c>
      <c r="B132" s="2">
        <v>490680</v>
      </c>
      <c r="C132" s="2" t="s">
        <v>2210</v>
      </c>
      <c r="D132" s="2" t="s">
        <v>2211</v>
      </c>
      <c r="E132" s="3">
        <v>40154.563888888886</v>
      </c>
      <c r="F132" s="2">
        <v>17441</v>
      </c>
      <c r="G132" s="2" t="s">
        <v>4</v>
      </c>
      <c r="H132" t="str">
        <f>_xlfn.XLOOKUP(F132,Customer_Master!$A:$A,Customer_Master!$B:$B,"Not Found")</f>
        <v>Customer 17441</v>
      </c>
      <c r="I132" t="str">
        <f>_xlfn.XLOOKUP(F132,Customer_Master!$A:$A,Customer_Master!$C:$C,"Not Found")</f>
        <v>United Kingdom</v>
      </c>
      <c r="J132" s="2">
        <v>1.25</v>
      </c>
      <c r="K132" s="2">
        <v>12</v>
      </c>
      <c r="L132" s="2">
        <f t="shared" si="2"/>
        <v>15</v>
      </c>
    </row>
    <row r="133" spans="1:12" x14ac:dyDescent="0.25">
      <c r="A133" s="2">
        <v>132</v>
      </c>
      <c r="B133" s="2">
        <v>490685</v>
      </c>
      <c r="C133" s="2" t="s">
        <v>2212</v>
      </c>
      <c r="D133" s="2" t="s">
        <v>2213</v>
      </c>
      <c r="E133" s="3">
        <v>40154.574999999997</v>
      </c>
      <c r="F133" s="2">
        <v>13206</v>
      </c>
      <c r="G133" s="2" t="s">
        <v>4</v>
      </c>
      <c r="H133" t="str">
        <f>_xlfn.XLOOKUP(F133,Customer_Master!$A:$A,Customer_Master!$B:$B,"Not Found")</f>
        <v>Customer 13206</v>
      </c>
      <c r="I133" t="str">
        <f>_xlfn.XLOOKUP(F133,Customer_Master!$A:$A,Customer_Master!$C:$C,"Not Found")</f>
        <v>United Kingdom</v>
      </c>
      <c r="J133" s="2">
        <v>1.95</v>
      </c>
      <c r="K133" s="2">
        <v>32</v>
      </c>
      <c r="L133" s="2">
        <f t="shared" si="2"/>
        <v>62.4</v>
      </c>
    </row>
    <row r="134" spans="1:12" x14ac:dyDescent="0.25">
      <c r="A134" s="2">
        <v>133</v>
      </c>
      <c r="B134" s="2">
        <v>490685</v>
      </c>
      <c r="C134" s="2">
        <v>22127</v>
      </c>
      <c r="D134" s="2" t="s">
        <v>2214</v>
      </c>
      <c r="E134" s="3">
        <v>40154.574999999997</v>
      </c>
      <c r="F134" s="2">
        <v>13206</v>
      </c>
      <c r="G134" s="2" t="s">
        <v>4</v>
      </c>
      <c r="H134" t="str">
        <f>_xlfn.XLOOKUP(F134,Customer_Master!$A:$A,Customer_Master!$B:$B,"Not Found")</f>
        <v>Customer 13206</v>
      </c>
      <c r="I134" t="str">
        <f>_xlfn.XLOOKUP(F134,Customer_Master!$A:$A,Customer_Master!$C:$C,"Not Found")</f>
        <v>United Kingdom</v>
      </c>
      <c r="J134" s="2">
        <v>1.25</v>
      </c>
      <c r="K134" s="2">
        <v>6</v>
      </c>
      <c r="L134" s="2">
        <f t="shared" si="2"/>
        <v>7.5</v>
      </c>
    </row>
    <row r="135" spans="1:12" x14ac:dyDescent="0.25">
      <c r="A135" s="2">
        <v>134</v>
      </c>
      <c r="B135" s="2">
        <v>490685</v>
      </c>
      <c r="C135" s="2">
        <v>22133</v>
      </c>
      <c r="D135" s="2" t="s">
        <v>2215</v>
      </c>
      <c r="E135" s="3">
        <v>40154.574999999997</v>
      </c>
      <c r="F135" s="2">
        <v>13206</v>
      </c>
      <c r="G135" s="2" t="s">
        <v>4</v>
      </c>
      <c r="H135" t="str">
        <f>_xlfn.XLOOKUP(F135,Customer_Master!$A:$A,Customer_Master!$B:$B,"Not Found")</f>
        <v>Customer 13206</v>
      </c>
      <c r="I135" t="str">
        <f>_xlfn.XLOOKUP(F135,Customer_Master!$A:$A,Customer_Master!$C:$C,"Not Found")</f>
        <v>United Kingdom</v>
      </c>
      <c r="J135" s="2">
        <v>0.85</v>
      </c>
      <c r="K135" s="2">
        <v>12</v>
      </c>
      <c r="L135" s="2">
        <f t="shared" si="2"/>
        <v>10.199999999999999</v>
      </c>
    </row>
    <row r="136" spans="1:12" x14ac:dyDescent="0.25">
      <c r="A136" s="2">
        <v>135</v>
      </c>
      <c r="B136" s="2">
        <v>490686</v>
      </c>
      <c r="C136" s="2">
        <v>21294</v>
      </c>
      <c r="D136" s="2" t="s">
        <v>2216</v>
      </c>
      <c r="E136" s="3">
        <v>40154.575694444444</v>
      </c>
      <c r="F136" s="2">
        <v>14512</v>
      </c>
      <c r="G136" s="2" t="s">
        <v>4</v>
      </c>
      <c r="H136" t="str">
        <f>_xlfn.XLOOKUP(F136,Customer_Master!$A:$A,Customer_Master!$B:$B,"Not Found")</f>
        <v>Customer 14512</v>
      </c>
      <c r="I136" t="str">
        <f>_xlfn.XLOOKUP(F136,Customer_Master!$A:$A,Customer_Master!$C:$C,"Not Found")</f>
        <v>United Kingdom</v>
      </c>
      <c r="J136" s="2">
        <v>1.25</v>
      </c>
      <c r="K136" s="2">
        <v>24</v>
      </c>
      <c r="L136" s="2">
        <f t="shared" si="2"/>
        <v>30</v>
      </c>
    </row>
    <row r="137" spans="1:12" x14ac:dyDescent="0.25">
      <c r="A137" s="2">
        <v>136</v>
      </c>
      <c r="B137" s="2">
        <v>490697</v>
      </c>
      <c r="C137" s="2" t="s">
        <v>2130</v>
      </c>
      <c r="D137" s="2" t="s">
        <v>2131</v>
      </c>
      <c r="E137" s="3">
        <v>40154.602083333331</v>
      </c>
      <c r="F137" s="2">
        <v>17850</v>
      </c>
      <c r="G137" s="2" t="s">
        <v>4</v>
      </c>
      <c r="H137" t="str">
        <f>_xlfn.XLOOKUP(F137,Customer_Master!$A:$A,Customer_Master!$B:$B,"Not Found")</f>
        <v>Customer 17850</v>
      </c>
      <c r="I137" t="str">
        <f>_xlfn.XLOOKUP(F137,Customer_Master!$A:$A,Customer_Master!$C:$C,"Not Found")</f>
        <v>United Kingdom</v>
      </c>
      <c r="J137" s="2">
        <v>2.5499999999999998</v>
      </c>
      <c r="K137" s="2">
        <v>12</v>
      </c>
      <c r="L137" s="2">
        <f t="shared" si="2"/>
        <v>30.599999999999998</v>
      </c>
    </row>
    <row r="138" spans="1:12" x14ac:dyDescent="0.25">
      <c r="A138" s="2">
        <v>137</v>
      </c>
      <c r="B138" s="2">
        <v>490703</v>
      </c>
      <c r="C138" s="2" t="s">
        <v>2164</v>
      </c>
      <c r="D138" s="2" t="s">
        <v>2165</v>
      </c>
      <c r="E138" s="3">
        <v>40154.613888888889</v>
      </c>
      <c r="F138" s="2">
        <v>13070</v>
      </c>
      <c r="G138" s="2" t="s">
        <v>4</v>
      </c>
      <c r="H138" t="str">
        <f>_xlfn.XLOOKUP(F138,Customer_Master!$A:$A,Customer_Master!$B:$B,"Not Found")</f>
        <v>Customer 13070</v>
      </c>
      <c r="I138" t="str">
        <f>_xlfn.XLOOKUP(F138,Customer_Master!$A:$A,Customer_Master!$C:$C,"Not Found")</f>
        <v>United Kingdom</v>
      </c>
      <c r="J138" s="2">
        <v>1.95</v>
      </c>
      <c r="K138" s="2">
        <v>10</v>
      </c>
      <c r="L138" s="2">
        <f t="shared" si="2"/>
        <v>19.5</v>
      </c>
    </row>
    <row r="139" spans="1:12" x14ac:dyDescent="0.25">
      <c r="A139" s="2">
        <v>138</v>
      </c>
      <c r="B139" s="2">
        <v>490705</v>
      </c>
      <c r="C139" s="2">
        <v>22083</v>
      </c>
      <c r="D139" s="2" t="s">
        <v>2217</v>
      </c>
      <c r="E139" s="3">
        <v>40154.62222222222</v>
      </c>
      <c r="F139" s="2">
        <v>12913</v>
      </c>
      <c r="G139" s="2" t="s">
        <v>4</v>
      </c>
      <c r="H139" t="str">
        <f>_xlfn.XLOOKUP(F139,Customer_Master!$A:$A,Customer_Master!$B:$B,"Not Found")</f>
        <v>Customer 12913</v>
      </c>
      <c r="I139" t="str">
        <f>_xlfn.XLOOKUP(F139,Customer_Master!$A:$A,Customer_Master!$C:$C,"Not Found")</f>
        <v>United Kingdom</v>
      </c>
      <c r="J139" s="2">
        <v>2.5499999999999998</v>
      </c>
      <c r="K139" s="2">
        <v>40</v>
      </c>
      <c r="L139" s="2">
        <f t="shared" si="2"/>
        <v>102</v>
      </c>
    </row>
    <row r="140" spans="1:12" x14ac:dyDescent="0.25">
      <c r="A140" s="2">
        <v>139</v>
      </c>
      <c r="B140" s="2">
        <v>490707</v>
      </c>
      <c r="C140" s="2">
        <v>21875</v>
      </c>
      <c r="D140" s="2" t="s">
        <v>2218</v>
      </c>
      <c r="E140" s="3">
        <v>40154.626388888886</v>
      </c>
      <c r="F140" s="2">
        <v>17865</v>
      </c>
      <c r="G140" s="2" t="s">
        <v>4</v>
      </c>
      <c r="H140" t="str">
        <f>_xlfn.XLOOKUP(F140,Customer_Master!$A:$A,Customer_Master!$B:$B,"Not Found")</f>
        <v>Customer 17865</v>
      </c>
      <c r="I140" t="str">
        <f>_xlfn.XLOOKUP(F140,Customer_Master!$A:$A,Customer_Master!$C:$C,"Not Found")</f>
        <v>United Kingdom</v>
      </c>
      <c r="J140" s="2">
        <v>1.25</v>
      </c>
      <c r="K140" s="2">
        <v>1</v>
      </c>
      <c r="L140" s="2">
        <f t="shared" si="2"/>
        <v>1.25</v>
      </c>
    </row>
    <row r="141" spans="1:12" x14ac:dyDescent="0.25">
      <c r="A141" s="2">
        <v>140</v>
      </c>
      <c r="B141" s="2">
        <v>490708</v>
      </c>
      <c r="C141" s="2" t="s">
        <v>2219</v>
      </c>
      <c r="D141" s="2" t="s">
        <v>2220</v>
      </c>
      <c r="E141" s="3">
        <v>40154.631944444445</v>
      </c>
      <c r="F141" s="2">
        <v>15421</v>
      </c>
      <c r="G141" s="2" t="s">
        <v>4</v>
      </c>
      <c r="H141" t="str">
        <f>_xlfn.XLOOKUP(F141,Customer_Master!$A:$A,Customer_Master!$B:$B,"Not Found")</f>
        <v>Customer 15421</v>
      </c>
      <c r="I141" t="str">
        <f>_xlfn.XLOOKUP(F141,Customer_Master!$A:$A,Customer_Master!$C:$C,"Not Found")</f>
        <v>United Kingdom</v>
      </c>
      <c r="J141" s="2">
        <v>3.75</v>
      </c>
      <c r="K141" s="2">
        <v>6</v>
      </c>
      <c r="L141" s="2">
        <f t="shared" si="2"/>
        <v>22.5</v>
      </c>
    </row>
    <row r="142" spans="1:12" x14ac:dyDescent="0.25">
      <c r="A142" s="2">
        <v>141</v>
      </c>
      <c r="B142" s="2">
        <v>490708</v>
      </c>
      <c r="C142" s="2">
        <v>22198</v>
      </c>
      <c r="D142" s="2" t="s">
        <v>2221</v>
      </c>
      <c r="E142" s="3">
        <v>40154.631944444445</v>
      </c>
      <c r="F142" s="2">
        <v>15421</v>
      </c>
      <c r="G142" s="2" t="s">
        <v>4</v>
      </c>
      <c r="H142" t="str">
        <f>_xlfn.XLOOKUP(F142,Customer_Master!$A:$A,Customer_Master!$B:$B,"Not Found")</f>
        <v>Customer 15421</v>
      </c>
      <c r="I142" t="str">
        <f>_xlfn.XLOOKUP(F142,Customer_Master!$A:$A,Customer_Master!$C:$C,"Not Found")</f>
        <v>United Kingdom</v>
      </c>
      <c r="J142" s="2">
        <v>1.65</v>
      </c>
      <c r="K142" s="2">
        <v>12</v>
      </c>
      <c r="L142" s="2">
        <f t="shared" si="2"/>
        <v>19.799999999999997</v>
      </c>
    </row>
    <row r="143" spans="1:12" x14ac:dyDescent="0.25">
      <c r="A143" s="2">
        <v>142</v>
      </c>
      <c r="B143" s="2">
        <v>490711</v>
      </c>
      <c r="C143" s="2">
        <v>85174</v>
      </c>
      <c r="D143" s="2" t="s">
        <v>2222</v>
      </c>
      <c r="E143" s="3">
        <v>40154.643055555556</v>
      </c>
      <c r="F143" s="2">
        <v>17841</v>
      </c>
      <c r="G143" s="2" t="s">
        <v>4</v>
      </c>
      <c r="H143" t="str">
        <f>_xlfn.XLOOKUP(F143,Customer_Master!$A:$A,Customer_Master!$B:$B,"Not Found")</f>
        <v>Customer 17841</v>
      </c>
      <c r="I143" t="str">
        <f>_xlfn.XLOOKUP(F143,Customer_Master!$A:$A,Customer_Master!$C:$C,"Not Found")</f>
        <v>United Kingdom</v>
      </c>
      <c r="J143" s="2">
        <v>4.95</v>
      </c>
      <c r="K143" s="2">
        <v>5</v>
      </c>
      <c r="L143" s="2">
        <f t="shared" si="2"/>
        <v>24.75</v>
      </c>
    </row>
    <row r="144" spans="1:12" x14ac:dyDescent="0.25">
      <c r="A144" s="2">
        <v>143</v>
      </c>
      <c r="B144" s="2">
        <v>490722</v>
      </c>
      <c r="C144" s="2">
        <v>20871</v>
      </c>
      <c r="D144" s="2" t="s">
        <v>2223</v>
      </c>
      <c r="E144" s="3">
        <v>40154.663194444445</v>
      </c>
      <c r="F144" s="2">
        <v>16717</v>
      </c>
      <c r="G144" s="2" t="s">
        <v>4</v>
      </c>
      <c r="H144" t="str">
        <f>_xlfn.XLOOKUP(F144,Customer_Master!$A:$A,Customer_Master!$B:$B,"Not Found")</f>
        <v>Customer 16717</v>
      </c>
      <c r="I144" t="str">
        <f>_xlfn.XLOOKUP(F144,Customer_Master!$A:$A,Customer_Master!$C:$C,"Not Found")</f>
        <v>United Kingdom</v>
      </c>
      <c r="J144" s="2">
        <v>2.1</v>
      </c>
      <c r="K144" s="2">
        <v>6</v>
      </c>
      <c r="L144" s="2">
        <f t="shared" si="2"/>
        <v>12.600000000000001</v>
      </c>
    </row>
    <row r="145" spans="1:12" x14ac:dyDescent="0.25">
      <c r="A145" s="2">
        <v>144</v>
      </c>
      <c r="B145" s="2">
        <v>490722</v>
      </c>
      <c r="C145" s="2">
        <v>22312</v>
      </c>
      <c r="D145" s="2" t="s">
        <v>2224</v>
      </c>
      <c r="E145" s="3">
        <v>40154.663194444445</v>
      </c>
      <c r="F145" s="2">
        <v>16717</v>
      </c>
      <c r="G145" s="2" t="s">
        <v>4</v>
      </c>
      <c r="H145" t="str">
        <f>_xlfn.XLOOKUP(F145,Customer_Master!$A:$A,Customer_Master!$B:$B,"Not Found")</f>
        <v>Customer 16717</v>
      </c>
      <c r="I145" t="str">
        <f>_xlfn.XLOOKUP(F145,Customer_Master!$A:$A,Customer_Master!$C:$C,"Not Found")</f>
        <v>United Kingdom</v>
      </c>
      <c r="J145" s="2">
        <v>4.95</v>
      </c>
      <c r="K145" s="2">
        <v>4</v>
      </c>
      <c r="L145" s="2">
        <f t="shared" si="2"/>
        <v>19.8</v>
      </c>
    </row>
    <row r="146" spans="1:12" x14ac:dyDescent="0.25">
      <c r="A146" s="2">
        <v>145</v>
      </c>
      <c r="B146" s="2" t="s">
        <v>2225</v>
      </c>
      <c r="C146" s="2" t="s">
        <v>2170</v>
      </c>
      <c r="D146" s="2" t="s">
        <v>2171</v>
      </c>
      <c r="E146" s="3">
        <v>40154.75</v>
      </c>
      <c r="F146" s="2">
        <v>16556</v>
      </c>
      <c r="G146" s="2" t="s">
        <v>4</v>
      </c>
      <c r="H146" t="str">
        <f>_xlfn.XLOOKUP(F146,Customer_Master!$A:$A,Customer_Master!$B:$B,"Not Found")</f>
        <v>Customer 16556</v>
      </c>
      <c r="I146" t="str">
        <f>_xlfn.XLOOKUP(F146,Customer_Master!$A:$A,Customer_Master!$C:$C,"Not Found")</f>
        <v>United Kingdom</v>
      </c>
      <c r="J146" s="2">
        <v>5.95</v>
      </c>
      <c r="K146" s="2">
        <v>-1</v>
      </c>
      <c r="L146" s="2">
        <f t="shared" si="2"/>
        <v>-5.95</v>
      </c>
    </row>
    <row r="147" spans="1:12" x14ac:dyDescent="0.25">
      <c r="A147" s="2">
        <v>146</v>
      </c>
      <c r="B147" s="2">
        <v>490770</v>
      </c>
      <c r="C147" s="2">
        <v>20864</v>
      </c>
      <c r="D147" s="2" t="s">
        <v>2226</v>
      </c>
      <c r="E147" s="3">
        <v>40155.467361111114</v>
      </c>
      <c r="F147" s="2">
        <v>17854</v>
      </c>
      <c r="G147" s="2" t="s">
        <v>4</v>
      </c>
      <c r="H147" t="str">
        <f>_xlfn.XLOOKUP(F147,Customer_Master!$A:$A,Customer_Master!$B:$B,"Not Found")</f>
        <v>Customer 17854</v>
      </c>
      <c r="I147" t="str">
        <f>_xlfn.XLOOKUP(F147,Customer_Master!$A:$A,Customer_Master!$C:$C,"Not Found")</f>
        <v>United Kingdom</v>
      </c>
      <c r="J147" s="2">
        <v>2.1</v>
      </c>
      <c r="K147" s="2">
        <v>6</v>
      </c>
      <c r="L147" s="2">
        <f t="shared" si="2"/>
        <v>12.600000000000001</v>
      </c>
    </row>
    <row r="148" spans="1:12" x14ac:dyDescent="0.25">
      <c r="A148" s="2">
        <v>147</v>
      </c>
      <c r="B148" s="2" t="s">
        <v>2227</v>
      </c>
      <c r="C148" s="2">
        <v>22352</v>
      </c>
      <c r="D148" s="2" t="s">
        <v>2228</v>
      </c>
      <c r="E148" s="3">
        <v>40155.493750000001</v>
      </c>
      <c r="F148" s="2">
        <v>14277</v>
      </c>
      <c r="G148" s="2" t="s">
        <v>39</v>
      </c>
      <c r="H148" t="str">
        <f>_xlfn.XLOOKUP(F148,Customer_Master!$A:$A,Customer_Master!$B:$B,"Not Found")</f>
        <v>Customer 14277</v>
      </c>
      <c r="I148" t="str">
        <f>_xlfn.XLOOKUP(F148,Customer_Master!$A:$A,Customer_Master!$C:$C,"Not Found")</f>
        <v>France</v>
      </c>
      <c r="J148" s="2">
        <v>2.5499999999999998</v>
      </c>
      <c r="K148" s="2">
        <v>-12</v>
      </c>
      <c r="L148" s="2">
        <f t="shared" si="2"/>
        <v>-30.599999999999998</v>
      </c>
    </row>
    <row r="149" spans="1:12" x14ac:dyDescent="0.25">
      <c r="A149" s="2">
        <v>148</v>
      </c>
      <c r="B149" s="2">
        <v>490823</v>
      </c>
      <c r="C149" s="2">
        <v>21847</v>
      </c>
      <c r="D149" s="2" t="s">
        <v>2229</v>
      </c>
      <c r="E149" s="3">
        <v>40155.523611111108</v>
      </c>
      <c r="F149" s="2">
        <v>14841</v>
      </c>
      <c r="G149" s="2" t="s">
        <v>4</v>
      </c>
      <c r="H149" t="str">
        <f>_xlfn.XLOOKUP(F149,Customer_Master!$A:$A,Customer_Master!$B:$B,"Not Found")</f>
        <v>Customer 14841</v>
      </c>
      <c r="I149" t="str">
        <f>_xlfn.XLOOKUP(F149,Customer_Master!$A:$A,Customer_Master!$C:$C,"Not Found")</f>
        <v>United Kingdom</v>
      </c>
      <c r="J149" s="2">
        <v>1.25</v>
      </c>
      <c r="K149" s="2">
        <v>24</v>
      </c>
      <c r="L149" s="2">
        <f t="shared" si="2"/>
        <v>30</v>
      </c>
    </row>
    <row r="150" spans="1:12" x14ac:dyDescent="0.25">
      <c r="A150" s="2">
        <v>149</v>
      </c>
      <c r="B150" s="2">
        <v>490846</v>
      </c>
      <c r="C150" s="2">
        <v>21066</v>
      </c>
      <c r="D150" s="2" t="s">
        <v>2230</v>
      </c>
      <c r="E150" s="3">
        <v>40155.531944444447</v>
      </c>
      <c r="F150" s="2">
        <v>17155</v>
      </c>
      <c r="G150" s="2" t="s">
        <v>4</v>
      </c>
      <c r="H150" t="str">
        <f>_xlfn.XLOOKUP(F150,Customer_Master!$A:$A,Customer_Master!$B:$B,"Not Found")</f>
        <v>Customer 17155</v>
      </c>
      <c r="I150" t="str">
        <f>_xlfn.XLOOKUP(F150,Customer_Master!$A:$A,Customer_Master!$C:$C,"Not Found")</f>
        <v>United Kingdom</v>
      </c>
      <c r="J150" s="2">
        <v>0.38</v>
      </c>
      <c r="K150" s="2">
        <v>36</v>
      </c>
      <c r="L150" s="2">
        <f t="shared" si="2"/>
        <v>13.68</v>
      </c>
    </row>
    <row r="151" spans="1:12" x14ac:dyDescent="0.25">
      <c r="A151" s="2">
        <v>150</v>
      </c>
      <c r="B151" s="2">
        <v>490871</v>
      </c>
      <c r="C151" s="2">
        <v>21904</v>
      </c>
      <c r="D151" s="2" t="s">
        <v>2231</v>
      </c>
      <c r="E151" s="3">
        <v>40155.537499999999</v>
      </c>
      <c r="F151" s="2">
        <v>15456</v>
      </c>
      <c r="G151" s="2" t="s">
        <v>4</v>
      </c>
      <c r="H151" t="str">
        <f>_xlfn.XLOOKUP(F151,Customer_Master!$A:$A,Customer_Master!$B:$B,"Not Found")</f>
        <v>Customer 15456</v>
      </c>
      <c r="I151" t="str">
        <f>_xlfn.XLOOKUP(F151,Customer_Master!$A:$A,Customer_Master!$C:$C,"Not Found")</f>
        <v>United Kingdom</v>
      </c>
      <c r="J151" s="2">
        <v>2.1</v>
      </c>
      <c r="K151" s="2">
        <v>3</v>
      </c>
      <c r="L151" s="2">
        <f t="shared" si="2"/>
        <v>6.3000000000000007</v>
      </c>
    </row>
    <row r="152" spans="1:12" x14ac:dyDescent="0.25">
      <c r="A152" s="2">
        <v>151</v>
      </c>
      <c r="B152" s="2">
        <v>490905</v>
      </c>
      <c r="C152" s="2" t="s">
        <v>2118</v>
      </c>
      <c r="D152" s="2" t="s">
        <v>2119</v>
      </c>
      <c r="E152" s="3">
        <v>40155.547222222223</v>
      </c>
      <c r="F152" s="2">
        <v>16940</v>
      </c>
      <c r="G152" s="2" t="s">
        <v>4</v>
      </c>
      <c r="H152" t="str">
        <f>_xlfn.XLOOKUP(F152,Customer_Master!$A:$A,Customer_Master!$B:$B,"Not Found")</f>
        <v>Customer 16940</v>
      </c>
      <c r="I152" t="str">
        <f>_xlfn.XLOOKUP(F152,Customer_Master!$A:$A,Customer_Master!$C:$C,"Not Found")</f>
        <v>United Kingdom</v>
      </c>
      <c r="J152" s="2">
        <v>6.75</v>
      </c>
      <c r="K152" s="2">
        <v>1</v>
      </c>
      <c r="L152" s="2">
        <f t="shared" si="2"/>
        <v>6.75</v>
      </c>
    </row>
    <row r="153" spans="1:12" x14ac:dyDescent="0.25">
      <c r="A153" s="2">
        <v>152</v>
      </c>
      <c r="B153" s="2">
        <v>490917</v>
      </c>
      <c r="C153" s="2">
        <v>22072</v>
      </c>
      <c r="D153" s="2" t="s">
        <v>2232</v>
      </c>
      <c r="E153" s="3">
        <v>40155.551388888889</v>
      </c>
      <c r="F153" s="2">
        <v>15162</v>
      </c>
      <c r="G153" s="2" t="s">
        <v>4</v>
      </c>
      <c r="H153" t="str">
        <f>_xlfn.XLOOKUP(F153,Customer_Master!$A:$A,Customer_Master!$B:$B,"Not Found")</f>
        <v>Customer 15162</v>
      </c>
      <c r="I153" t="str">
        <f>_xlfn.XLOOKUP(F153,Customer_Master!$A:$A,Customer_Master!$C:$C,"Not Found")</f>
        <v>United Kingdom</v>
      </c>
      <c r="J153" s="2">
        <v>3.75</v>
      </c>
      <c r="K153" s="2">
        <v>8</v>
      </c>
      <c r="L153" s="2">
        <f t="shared" si="2"/>
        <v>30</v>
      </c>
    </row>
    <row r="154" spans="1:12" x14ac:dyDescent="0.25">
      <c r="A154" s="2">
        <v>153</v>
      </c>
      <c r="B154" s="2">
        <v>490925</v>
      </c>
      <c r="C154" s="2">
        <v>21463</v>
      </c>
      <c r="D154" s="2" t="s">
        <v>2233</v>
      </c>
      <c r="E154" s="3">
        <v>40155.561111111114</v>
      </c>
      <c r="F154" s="2">
        <v>13078</v>
      </c>
      <c r="G154" s="2" t="s">
        <v>4</v>
      </c>
      <c r="H154" t="str">
        <f>_xlfn.XLOOKUP(F154,Customer_Master!$A:$A,Customer_Master!$B:$B,"Not Found")</f>
        <v>Customer 13078</v>
      </c>
      <c r="I154" t="str">
        <f>_xlfn.XLOOKUP(F154,Customer_Master!$A:$A,Customer_Master!$C:$C,"Not Found")</f>
        <v>United Kingdom</v>
      </c>
      <c r="J154" s="2">
        <v>4.95</v>
      </c>
      <c r="K154" s="2">
        <v>16</v>
      </c>
      <c r="L154" s="2">
        <f t="shared" si="2"/>
        <v>79.2</v>
      </c>
    </row>
    <row r="155" spans="1:12" x14ac:dyDescent="0.25">
      <c r="A155" s="2">
        <v>154</v>
      </c>
      <c r="B155" s="2">
        <v>490938</v>
      </c>
      <c r="C155" s="2">
        <v>84678</v>
      </c>
      <c r="D155" s="2" t="s">
        <v>2234</v>
      </c>
      <c r="E155" s="3">
        <v>40155.582638888889</v>
      </c>
      <c r="F155" s="2">
        <v>14605</v>
      </c>
      <c r="G155" s="2" t="s">
        <v>4</v>
      </c>
      <c r="H155" t="str">
        <f>_xlfn.XLOOKUP(F155,Customer_Master!$A:$A,Customer_Master!$B:$B,"Not Found")</f>
        <v>Customer 14605</v>
      </c>
      <c r="I155" t="str">
        <f>_xlfn.XLOOKUP(F155,Customer_Master!$A:$A,Customer_Master!$C:$C,"Not Found")</f>
        <v>United Kingdom</v>
      </c>
      <c r="J155" s="2">
        <v>2.5499999999999998</v>
      </c>
      <c r="K155" s="2">
        <v>1</v>
      </c>
      <c r="L155" s="2">
        <f t="shared" si="2"/>
        <v>2.5499999999999998</v>
      </c>
    </row>
    <row r="156" spans="1:12" x14ac:dyDescent="0.25">
      <c r="A156" s="2">
        <v>155</v>
      </c>
      <c r="B156" s="2">
        <v>490941</v>
      </c>
      <c r="C156" s="2">
        <v>21242</v>
      </c>
      <c r="D156" s="2" t="s">
        <v>2235</v>
      </c>
      <c r="E156" s="3">
        <v>40155.585416666669</v>
      </c>
      <c r="F156" s="2">
        <v>14527</v>
      </c>
      <c r="G156" s="2" t="s">
        <v>4</v>
      </c>
      <c r="H156" t="str">
        <f>_xlfn.XLOOKUP(F156,Customer_Master!$A:$A,Customer_Master!$B:$B,"Not Found")</f>
        <v>Customer 14527</v>
      </c>
      <c r="I156" t="str">
        <f>_xlfn.XLOOKUP(F156,Customer_Master!$A:$A,Customer_Master!$C:$C,"Not Found")</f>
        <v>United Kingdom</v>
      </c>
      <c r="J156" s="2">
        <v>1.69</v>
      </c>
      <c r="K156" s="2">
        <v>2</v>
      </c>
      <c r="L156" s="2">
        <f t="shared" si="2"/>
        <v>3.38</v>
      </c>
    </row>
    <row r="157" spans="1:12" x14ac:dyDescent="0.25">
      <c r="A157" s="2">
        <v>156</v>
      </c>
      <c r="B157" s="2" t="s">
        <v>2236</v>
      </c>
      <c r="C157" s="2">
        <v>85216</v>
      </c>
      <c r="D157" s="2" t="s">
        <v>2051</v>
      </c>
      <c r="E157" s="3">
        <v>40155.586111111108</v>
      </c>
      <c r="F157" s="2">
        <v>14337</v>
      </c>
      <c r="G157" s="2" t="s">
        <v>4</v>
      </c>
      <c r="H157" t="str">
        <f>_xlfn.XLOOKUP(F157,Customer_Master!$A:$A,Customer_Master!$B:$B,"Not Found")</f>
        <v>Customer 14337</v>
      </c>
      <c r="I157" t="str">
        <f>_xlfn.XLOOKUP(F157,Customer_Master!$A:$A,Customer_Master!$C:$C,"Not Found")</f>
        <v>United Kingdom</v>
      </c>
      <c r="J157" s="2">
        <v>0.65</v>
      </c>
      <c r="K157" s="2">
        <v>-24</v>
      </c>
      <c r="L157" s="2">
        <f t="shared" si="2"/>
        <v>-15.600000000000001</v>
      </c>
    </row>
    <row r="158" spans="1:12" x14ac:dyDescent="0.25">
      <c r="A158" s="2">
        <v>157</v>
      </c>
      <c r="B158" s="2" t="s">
        <v>2237</v>
      </c>
      <c r="C158" s="2">
        <v>22095</v>
      </c>
      <c r="D158" s="2" t="s">
        <v>2238</v>
      </c>
      <c r="E158" s="3">
        <v>40155.602777777778</v>
      </c>
      <c r="F158" s="2">
        <v>13091</v>
      </c>
      <c r="G158" s="2" t="s">
        <v>4</v>
      </c>
      <c r="H158" t="str">
        <f>_xlfn.XLOOKUP(F158,Customer_Master!$A:$A,Customer_Master!$B:$B,"Not Found")</f>
        <v>Customer 13091</v>
      </c>
      <c r="I158" t="str">
        <f>_xlfn.XLOOKUP(F158,Customer_Master!$A:$A,Customer_Master!$C:$C,"Not Found")</f>
        <v>United Kingdom</v>
      </c>
      <c r="J158" s="2">
        <v>1.06</v>
      </c>
      <c r="K158" s="2">
        <v>-36</v>
      </c>
      <c r="L158" s="2">
        <f t="shared" si="2"/>
        <v>-38.160000000000004</v>
      </c>
    </row>
    <row r="159" spans="1:12" x14ac:dyDescent="0.25">
      <c r="A159" s="2">
        <v>158</v>
      </c>
      <c r="B159" s="2">
        <v>490957</v>
      </c>
      <c r="C159" s="2">
        <v>22134</v>
      </c>
      <c r="D159" s="2" t="s">
        <v>2239</v>
      </c>
      <c r="E159" s="3">
        <v>40155.633333333331</v>
      </c>
      <c r="F159" s="2">
        <v>15823</v>
      </c>
      <c r="G159" s="2" t="s">
        <v>4</v>
      </c>
      <c r="H159" t="str">
        <f>_xlfn.XLOOKUP(F159,Customer_Master!$A:$A,Customer_Master!$B:$B,"Not Found")</f>
        <v>Customer 15823</v>
      </c>
      <c r="I159" t="str">
        <f>_xlfn.XLOOKUP(F159,Customer_Master!$A:$A,Customer_Master!$C:$C,"Not Found")</f>
        <v>United Kingdom</v>
      </c>
      <c r="J159" s="2">
        <v>0.42</v>
      </c>
      <c r="K159" s="2">
        <v>12</v>
      </c>
      <c r="L159" s="2">
        <f t="shared" si="2"/>
        <v>5.04</v>
      </c>
    </row>
    <row r="160" spans="1:12" x14ac:dyDescent="0.25">
      <c r="A160" s="2">
        <v>159</v>
      </c>
      <c r="B160" s="2">
        <v>490957</v>
      </c>
      <c r="C160" s="2">
        <v>21388</v>
      </c>
      <c r="D160" s="2" t="s">
        <v>2240</v>
      </c>
      <c r="E160" s="3">
        <v>40155.633333333331</v>
      </c>
      <c r="F160" s="2">
        <v>15823</v>
      </c>
      <c r="G160" s="2" t="s">
        <v>4</v>
      </c>
      <c r="H160" t="str">
        <f>_xlfn.XLOOKUP(F160,Customer_Master!$A:$A,Customer_Master!$B:$B,"Not Found")</f>
        <v>Customer 15823</v>
      </c>
      <c r="I160" t="str">
        <f>_xlfn.XLOOKUP(F160,Customer_Master!$A:$A,Customer_Master!$C:$C,"Not Found")</f>
        <v>United Kingdom</v>
      </c>
      <c r="J160" s="2">
        <v>0.85</v>
      </c>
      <c r="K160" s="2">
        <v>12</v>
      </c>
      <c r="L160" s="2">
        <f t="shared" si="2"/>
        <v>10.199999999999999</v>
      </c>
    </row>
    <row r="161" spans="1:12" x14ac:dyDescent="0.25">
      <c r="A161" s="2">
        <v>160</v>
      </c>
      <c r="B161" s="2">
        <v>490964</v>
      </c>
      <c r="C161" s="2">
        <v>22027</v>
      </c>
      <c r="D161" s="2" t="s">
        <v>2241</v>
      </c>
      <c r="E161" s="3">
        <v>40155.67291666667</v>
      </c>
      <c r="F161" s="2">
        <v>14646</v>
      </c>
      <c r="G161" s="2" t="s">
        <v>144</v>
      </c>
      <c r="H161" t="str">
        <f>_xlfn.XLOOKUP(F161,Customer_Master!$A:$A,Customer_Master!$B:$B,"Not Found")</f>
        <v>Customer 14646</v>
      </c>
      <c r="I161" t="str">
        <f>_xlfn.XLOOKUP(F161,Customer_Master!$A:$A,Customer_Master!$C:$C,"Not Found")</f>
        <v>Netherlands</v>
      </c>
      <c r="J161" s="2">
        <v>0.42</v>
      </c>
      <c r="K161" s="2">
        <v>1</v>
      </c>
      <c r="L161" s="2">
        <f t="shared" si="2"/>
        <v>0.42</v>
      </c>
    </row>
    <row r="162" spans="1:12" x14ac:dyDescent="0.25">
      <c r="A162" s="2">
        <v>161</v>
      </c>
      <c r="B162" s="2">
        <v>490966</v>
      </c>
      <c r="C162" s="2">
        <v>21795</v>
      </c>
      <c r="D162" s="2" t="s">
        <v>2242</v>
      </c>
      <c r="E162" s="3">
        <v>40155.680555555555</v>
      </c>
      <c r="F162" s="2">
        <v>17178</v>
      </c>
      <c r="G162" s="2" t="s">
        <v>4</v>
      </c>
      <c r="H162" t="str">
        <f>_xlfn.XLOOKUP(F162,Customer_Master!$A:$A,Customer_Master!$B:$B,"Not Found")</f>
        <v>Customer 17178</v>
      </c>
      <c r="I162" t="str">
        <f>_xlfn.XLOOKUP(F162,Customer_Master!$A:$A,Customer_Master!$C:$C,"Not Found")</f>
        <v>United Kingdom</v>
      </c>
      <c r="J162" s="2">
        <v>12.75</v>
      </c>
      <c r="K162" s="2">
        <v>3</v>
      </c>
      <c r="L162" s="2">
        <f t="shared" si="2"/>
        <v>38.25</v>
      </c>
    </row>
    <row r="163" spans="1:12" x14ac:dyDescent="0.25">
      <c r="A163" s="2">
        <v>162</v>
      </c>
      <c r="B163" s="2">
        <v>490966</v>
      </c>
      <c r="C163" s="2">
        <v>21609</v>
      </c>
      <c r="D163" s="2" t="s">
        <v>2243</v>
      </c>
      <c r="E163" s="3">
        <v>40155.680555555555</v>
      </c>
      <c r="F163" s="2">
        <v>17178</v>
      </c>
      <c r="G163" s="2" t="s">
        <v>4</v>
      </c>
      <c r="H163" t="str">
        <f>_xlfn.XLOOKUP(F163,Customer_Master!$A:$A,Customer_Master!$B:$B,"Not Found")</f>
        <v>Customer 17178</v>
      </c>
      <c r="I163" t="str">
        <f>_xlfn.XLOOKUP(F163,Customer_Master!$A:$A,Customer_Master!$C:$C,"Not Found")</f>
        <v>United Kingdom</v>
      </c>
      <c r="J163" s="2">
        <v>2.95</v>
      </c>
      <c r="K163" s="2">
        <v>2</v>
      </c>
      <c r="L163" s="2">
        <f t="shared" si="2"/>
        <v>5.9</v>
      </c>
    </row>
    <row r="164" spans="1:12" x14ac:dyDescent="0.25">
      <c r="A164" s="2">
        <v>163</v>
      </c>
      <c r="B164" s="2">
        <v>490966</v>
      </c>
      <c r="C164" s="2">
        <v>21618</v>
      </c>
      <c r="D164" s="2" t="s">
        <v>2244</v>
      </c>
      <c r="E164" s="3">
        <v>40155.680555555555</v>
      </c>
      <c r="F164" s="2">
        <v>17178</v>
      </c>
      <c r="G164" s="2" t="s">
        <v>4</v>
      </c>
      <c r="H164" t="str">
        <f>_xlfn.XLOOKUP(F164,Customer_Master!$A:$A,Customer_Master!$B:$B,"Not Found")</f>
        <v>Customer 17178</v>
      </c>
      <c r="I164" t="str">
        <f>_xlfn.XLOOKUP(F164,Customer_Master!$A:$A,Customer_Master!$C:$C,"Not Found")</f>
        <v>United Kingdom</v>
      </c>
      <c r="J164" s="2">
        <v>3.75</v>
      </c>
      <c r="K164" s="2">
        <v>2</v>
      </c>
      <c r="L164" s="2">
        <f t="shared" si="2"/>
        <v>7.5</v>
      </c>
    </row>
    <row r="165" spans="1:12" x14ac:dyDescent="0.25">
      <c r="A165" s="2">
        <v>164</v>
      </c>
      <c r="B165" s="2">
        <v>490978</v>
      </c>
      <c r="C165" s="2">
        <v>22272</v>
      </c>
      <c r="D165" s="2" t="s">
        <v>2245</v>
      </c>
      <c r="E165" s="3">
        <v>40155.696527777778</v>
      </c>
      <c r="F165" s="2">
        <v>17329</v>
      </c>
      <c r="G165" s="2" t="s">
        <v>4</v>
      </c>
      <c r="H165" t="str">
        <f>_xlfn.XLOOKUP(F165,Customer_Master!$A:$A,Customer_Master!$B:$B,"Not Found")</f>
        <v>Customer 17329</v>
      </c>
      <c r="I165" t="str">
        <f>_xlfn.XLOOKUP(F165,Customer_Master!$A:$A,Customer_Master!$C:$C,"Not Found")</f>
        <v>United Kingdom</v>
      </c>
      <c r="J165" s="2">
        <v>2.95</v>
      </c>
      <c r="K165" s="2">
        <v>1</v>
      </c>
      <c r="L165" s="2">
        <f t="shared" si="2"/>
        <v>2.95</v>
      </c>
    </row>
    <row r="166" spans="1:12" x14ac:dyDescent="0.25">
      <c r="A166" s="2">
        <v>165</v>
      </c>
      <c r="B166" s="2" t="s">
        <v>2246</v>
      </c>
      <c r="C166" s="2">
        <v>21901</v>
      </c>
      <c r="D166" s="2" t="s">
        <v>2202</v>
      </c>
      <c r="E166" s="3">
        <v>40155.724305555559</v>
      </c>
      <c r="F166" s="2">
        <v>15935</v>
      </c>
      <c r="G166" s="2" t="s">
        <v>4</v>
      </c>
      <c r="H166" t="str">
        <f>_xlfn.XLOOKUP(F166,Customer_Master!$A:$A,Customer_Master!$B:$B,"Not Found")</f>
        <v>Customer 15935</v>
      </c>
      <c r="I166" t="str">
        <f>_xlfn.XLOOKUP(F166,Customer_Master!$A:$A,Customer_Master!$C:$C,"Not Found")</f>
        <v>United Kingdom</v>
      </c>
      <c r="J166" s="2">
        <v>0.65</v>
      </c>
      <c r="K166" s="2">
        <v>-24</v>
      </c>
      <c r="L166" s="2">
        <f t="shared" si="2"/>
        <v>-15.600000000000001</v>
      </c>
    </row>
    <row r="167" spans="1:12" x14ac:dyDescent="0.25">
      <c r="A167" s="2">
        <v>166</v>
      </c>
      <c r="B167" s="2" t="s">
        <v>2246</v>
      </c>
      <c r="C167" s="2">
        <v>22341</v>
      </c>
      <c r="D167" s="2" t="s">
        <v>2247</v>
      </c>
      <c r="E167" s="3">
        <v>40155.724305555559</v>
      </c>
      <c r="F167" s="2">
        <v>15935</v>
      </c>
      <c r="G167" s="2" t="s">
        <v>4</v>
      </c>
      <c r="H167" t="str">
        <f>_xlfn.XLOOKUP(F167,Customer_Master!$A:$A,Customer_Master!$B:$B,"Not Found")</f>
        <v>Customer 15935</v>
      </c>
      <c r="I167" t="str">
        <f>_xlfn.XLOOKUP(F167,Customer_Master!$A:$A,Customer_Master!$C:$C,"Not Found")</f>
        <v>United Kingdom</v>
      </c>
      <c r="J167" s="2">
        <v>1.65</v>
      </c>
      <c r="K167" s="2">
        <v>-12</v>
      </c>
      <c r="L167" s="2">
        <f t="shared" si="2"/>
        <v>-19.799999999999997</v>
      </c>
    </row>
    <row r="168" spans="1:12" x14ac:dyDescent="0.25">
      <c r="A168" s="2">
        <v>167</v>
      </c>
      <c r="B168" s="2">
        <v>491006</v>
      </c>
      <c r="C168" s="2">
        <v>21482</v>
      </c>
      <c r="D168" s="2" t="s">
        <v>2106</v>
      </c>
      <c r="E168" s="3">
        <v>40155.736805555556</v>
      </c>
      <c r="F168" s="2">
        <v>13557</v>
      </c>
      <c r="G168" s="2" t="s">
        <v>4</v>
      </c>
      <c r="H168" t="str">
        <f>_xlfn.XLOOKUP(F168,Customer_Master!$A:$A,Customer_Master!$B:$B,"Not Found")</f>
        <v>Customer 13557</v>
      </c>
      <c r="I168" t="str">
        <f>_xlfn.XLOOKUP(F168,Customer_Master!$A:$A,Customer_Master!$C:$C,"Not Found")</f>
        <v>United Kingdom</v>
      </c>
      <c r="J168" s="2">
        <v>2.95</v>
      </c>
      <c r="K168" s="2">
        <v>6</v>
      </c>
      <c r="L168" s="2">
        <f t="shared" si="2"/>
        <v>17.700000000000003</v>
      </c>
    </row>
    <row r="169" spans="1:12" x14ac:dyDescent="0.25">
      <c r="A169" s="2">
        <v>168</v>
      </c>
      <c r="B169" s="2">
        <v>491048</v>
      </c>
      <c r="C169" s="2">
        <v>21136</v>
      </c>
      <c r="D169" s="2" t="s">
        <v>2248</v>
      </c>
      <c r="E169" s="3">
        <v>40156.434027777781</v>
      </c>
      <c r="F169" s="2">
        <v>13768</v>
      </c>
      <c r="G169" s="2" t="s">
        <v>4</v>
      </c>
      <c r="H169" t="str">
        <f>_xlfn.XLOOKUP(F169,Customer_Master!$A:$A,Customer_Master!$B:$B,"Not Found")</f>
        <v>Customer 13768</v>
      </c>
      <c r="I169" t="str">
        <f>_xlfn.XLOOKUP(F169,Customer_Master!$A:$A,Customer_Master!$C:$C,"Not Found")</f>
        <v>United Kingdom</v>
      </c>
      <c r="J169" s="2">
        <v>1.69</v>
      </c>
      <c r="K169" s="2">
        <v>8</v>
      </c>
      <c r="L169" s="2">
        <f t="shared" si="2"/>
        <v>13.52</v>
      </c>
    </row>
    <row r="170" spans="1:12" x14ac:dyDescent="0.25">
      <c r="A170" s="2">
        <v>169</v>
      </c>
      <c r="B170" s="2">
        <v>491049</v>
      </c>
      <c r="C170" s="2">
        <v>22149</v>
      </c>
      <c r="D170" s="2" t="s">
        <v>2249</v>
      </c>
      <c r="E170" s="3">
        <v>40156.445138888892</v>
      </c>
      <c r="F170" s="2">
        <v>14135</v>
      </c>
      <c r="G170" s="2" t="s">
        <v>4</v>
      </c>
      <c r="H170" t="str">
        <f>_xlfn.XLOOKUP(F170,Customer_Master!$A:$A,Customer_Master!$B:$B,"Not Found")</f>
        <v>Customer 14135</v>
      </c>
      <c r="I170" t="str">
        <f>_xlfn.XLOOKUP(F170,Customer_Master!$A:$A,Customer_Master!$C:$C,"Not Found")</f>
        <v>United Kingdom</v>
      </c>
      <c r="J170" s="2">
        <v>1.85</v>
      </c>
      <c r="K170" s="2">
        <v>40</v>
      </c>
      <c r="L170" s="2">
        <f t="shared" si="2"/>
        <v>74</v>
      </c>
    </row>
    <row r="171" spans="1:12" x14ac:dyDescent="0.25">
      <c r="A171" s="2">
        <v>170</v>
      </c>
      <c r="B171" s="2">
        <v>491068</v>
      </c>
      <c r="C171" s="2">
        <v>21755</v>
      </c>
      <c r="D171" s="2" t="s">
        <v>2250</v>
      </c>
      <c r="E171" s="3">
        <v>40156.512499999997</v>
      </c>
      <c r="F171" s="2">
        <v>15768</v>
      </c>
      <c r="G171" s="2" t="s">
        <v>4</v>
      </c>
      <c r="H171" t="str">
        <f>_xlfn.XLOOKUP(F171,Customer_Master!$A:$A,Customer_Master!$B:$B,"Not Found")</f>
        <v>Customer 15768</v>
      </c>
      <c r="I171" t="str">
        <f>_xlfn.XLOOKUP(F171,Customer_Master!$A:$A,Customer_Master!$C:$C,"Not Found")</f>
        <v>United Kingdom</v>
      </c>
      <c r="J171" s="2">
        <v>5.95</v>
      </c>
      <c r="K171" s="2">
        <v>4</v>
      </c>
      <c r="L171" s="2">
        <f t="shared" si="2"/>
        <v>23.8</v>
      </c>
    </row>
    <row r="172" spans="1:12" x14ac:dyDescent="0.25">
      <c r="A172" s="2">
        <v>171</v>
      </c>
      <c r="B172" s="2">
        <v>491069</v>
      </c>
      <c r="C172" s="2">
        <v>20914</v>
      </c>
      <c r="D172" s="2" t="s">
        <v>2120</v>
      </c>
      <c r="E172" s="3">
        <v>40156.520833333336</v>
      </c>
      <c r="F172" s="2">
        <v>12921</v>
      </c>
      <c r="G172" s="2" t="s">
        <v>4</v>
      </c>
      <c r="H172" t="str">
        <f>_xlfn.XLOOKUP(F172,Customer_Master!$A:$A,Customer_Master!$B:$B,"Not Found")</f>
        <v>Customer 12921</v>
      </c>
      <c r="I172" t="str">
        <f>_xlfn.XLOOKUP(F172,Customer_Master!$A:$A,Customer_Master!$C:$C,"Not Found")</f>
        <v>United Kingdom</v>
      </c>
      <c r="J172" s="2">
        <v>2.95</v>
      </c>
      <c r="K172" s="2">
        <v>12</v>
      </c>
      <c r="L172" s="2">
        <f t="shared" si="2"/>
        <v>35.400000000000006</v>
      </c>
    </row>
    <row r="173" spans="1:12" x14ac:dyDescent="0.25">
      <c r="A173" s="2">
        <v>172</v>
      </c>
      <c r="B173" s="2">
        <v>491083</v>
      </c>
      <c r="C173" s="2">
        <v>22147</v>
      </c>
      <c r="D173" s="2" t="s">
        <v>2251</v>
      </c>
      <c r="E173" s="3">
        <v>40156.556944444441</v>
      </c>
      <c r="F173" s="2">
        <v>17954</v>
      </c>
      <c r="G173" s="2" t="s">
        <v>4</v>
      </c>
      <c r="H173" t="str">
        <f>_xlfn.XLOOKUP(F173,Customer_Master!$A:$A,Customer_Master!$B:$B,"Not Found")</f>
        <v>Customer 17954</v>
      </c>
      <c r="I173" t="str">
        <f>_xlfn.XLOOKUP(F173,Customer_Master!$A:$A,Customer_Master!$C:$C,"Not Found")</f>
        <v>United Kingdom</v>
      </c>
      <c r="J173" s="2">
        <v>1.45</v>
      </c>
      <c r="K173" s="2">
        <v>2</v>
      </c>
      <c r="L173" s="2">
        <f t="shared" si="2"/>
        <v>2.9</v>
      </c>
    </row>
    <row r="174" spans="1:12" x14ac:dyDescent="0.25">
      <c r="A174" s="2">
        <v>173</v>
      </c>
      <c r="B174" s="2">
        <v>491083</v>
      </c>
      <c r="C174" s="2">
        <v>21723</v>
      </c>
      <c r="D174" s="2" t="s">
        <v>2252</v>
      </c>
      <c r="E174" s="3">
        <v>40156.556944444441</v>
      </c>
      <c r="F174" s="2">
        <v>17954</v>
      </c>
      <c r="G174" s="2" t="s">
        <v>4</v>
      </c>
      <c r="H174" t="str">
        <f>_xlfn.XLOOKUP(F174,Customer_Master!$A:$A,Customer_Master!$B:$B,"Not Found")</f>
        <v>Customer 17954</v>
      </c>
      <c r="I174" t="str">
        <f>_xlfn.XLOOKUP(F174,Customer_Master!$A:$A,Customer_Master!$C:$C,"Not Found")</f>
        <v>United Kingdom</v>
      </c>
      <c r="J174" s="2">
        <v>0.85</v>
      </c>
      <c r="K174" s="2">
        <v>5</v>
      </c>
      <c r="L174" s="2">
        <f t="shared" si="2"/>
        <v>4.25</v>
      </c>
    </row>
    <row r="175" spans="1:12" x14ac:dyDescent="0.25">
      <c r="A175" s="2">
        <v>174</v>
      </c>
      <c r="B175" s="2">
        <v>491091</v>
      </c>
      <c r="C175" s="2" t="s">
        <v>2253</v>
      </c>
      <c r="D175" s="2" t="s">
        <v>2254</v>
      </c>
      <c r="E175" s="3">
        <v>40156.56527777778</v>
      </c>
      <c r="F175" s="2">
        <v>16705</v>
      </c>
      <c r="G175" s="2" t="s">
        <v>4</v>
      </c>
      <c r="H175" t="str">
        <f>_xlfn.XLOOKUP(F175,Customer_Master!$A:$A,Customer_Master!$B:$B,"Not Found")</f>
        <v>Customer 16705</v>
      </c>
      <c r="I175" t="str">
        <f>_xlfn.XLOOKUP(F175,Customer_Master!$A:$A,Customer_Master!$C:$C,"Not Found")</f>
        <v>United Kingdom</v>
      </c>
      <c r="J175" s="2">
        <v>5.45</v>
      </c>
      <c r="K175" s="2">
        <v>24</v>
      </c>
      <c r="L175" s="2">
        <f t="shared" si="2"/>
        <v>130.80000000000001</v>
      </c>
    </row>
    <row r="176" spans="1:12" x14ac:dyDescent="0.25">
      <c r="A176" s="2">
        <v>175</v>
      </c>
      <c r="B176" s="2">
        <v>491093</v>
      </c>
      <c r="C176" s="2">
        <v>21843</v>
      </c>
      <c r="D176" s="2" t="s">
        <v>2255</v>
      </c>
      <c r="E176" s="3">
        <v>40156.575694444444</v>
      </c>
      <c r="F176" s="2">
        <v>12709</v>
      </c>
      <c r="G176" s="2" t="s">
        <v>34</v>
      </c>
      <c r="H176" t="str">
        <f>_xlfn.XLOOKUP(F176,Customer_Master!$A:$A,Customer_Master!$B:$B,"Not Found")</f>
        <v>Customer 12709</v>
      </c>
      <c r="I176" t="str">
        <f>_xlfn.XLOOKUP(F176,Customer_Master!$A:$A,Customer_Master!$C:$C,"Not Found")</f>
        <v>Germany</v>
      </c>
      <c r="J176" s="2">
        <v>9.9499999999999993</v>
      </c>
      <c r="K176" s="2">
        <v>24</v>
      </c>
      <c r="L176" s="2">
        <f t="shared" si="2"/>
        <v>238.79999999999998</v>
      </c>
    </row>
    <row r="177" spans="1:12" x14ac:dyDescent="0.25">
      <c r="A177" s="2">
        <v>176</v>
      </c>
      <c r="B177" s="2">
        <v>491093</v>
      </c>
      <c r="C177" s="2">
        <v>20676</v>
      </c>
      <c r="D177" s="2" t="s">
        <v>2256</v>
      </c>
      <c r="E177" s="3">
        <v>40156.575694444444</v>
      </c>
      <c r="F177" s="2">
        <v>12709</v>
      </c>
      <c r="G177" s="2" t="s">
        <v>34</v>
      </c>
      <c r="H177" t="str">
        <f>_xlfn.XLOOKUP(F177,Customer_Master!$A:$A,Customer_Master!$B:$B,"Not Found")</f>
        <v>Customer 12709</v>
      </c>
      <c r="I177" t="str">
        <f>_xlfn.XLOOKUP(F177,Customer_Master!$A:$A,Customer_Master!$C:$C,"Not Found")</f>
        <v>Germany</v>
      </c>
      <c r="J177" s="2">
        <v>1.25</v>
      </c>
      <c r="K177" s="2">
        <v>24</v>
      </c>
      <c r="L177" s="2">
        <f t="shared" si="2"/>
        <v>30</v>
      </c>
    </row>
    <row r="178" spans="1:12" x14ac:dyDescent="0.25">
      <c r="A178" s="2">
        <v>177</v>
      </c>
      <c r="B178" s="2">
        <v>491113</v>
      </c>
      <c r="C178" s="2" t="s">
        <v>2257</v>
      </c>
      <c r="D178" s="2" t="s">
        <v>2258</v>
      </c>
      <c r="E178" s="3">
        <v>40156.616666666669</v>
      </c>
      <c r="F178" s="2">
        <v>14505</v>
      </c>
      <c r="G178" s="2" t="s">
        <v>4</v>
      </c>
      <c r="H178" t="str">
        <f>_xlfn.XLOOKUP(F178,Customer_Master!$A:$A,Customer_Master!$B:$B,"Not Found")</f>
        <v>Customer 14505</v>
      </c>
      <c r="I178" t="str">
        <f>_xlfn.XLOOKUP(F178,Customer_Master!$A:$A,Customer_Master!$C:$C,"Not Found")</f>
        <v>United Kingdom</v>
      </c>
      <c r="J178" s="2">
        <v>5.95</v>
      </c>
      <c r="K178" s="2">
        <v>1</v>
      </c>
      <c r="L178" s="2">
        <f t="shared" si="2"/>
        <v>5.95</v>
      </c>
    </row>
    <row r="179" spans="1:12" x14ac:dyDescent="0.25">
      <c r="A179" s="2">
        <v>178</v>
      </c>
      <c r="B179" s="2">
        <v>491113</v>
      </c>
      <c r="C179" s="2">
        <v>21068</v>
      </c>
      <c r="D179" s="2" t="s">
        <v>2259</v>
      </c>
      <c r="E179" s="3">
        <v>40156.616666666669</v>
      </c>
      <c r="F179" s="2">
        <v>14505</v>
      </c>
      <c r="G179" s="2" t="s">
        <v>4</v>
      </c>
      <c r="H179" t="str">
        <f>_xlfn.XLOOKUP(F179,Customer_Master!$A:$A,Customer_Master!$B:$B,"Not Found")</f>
        <v>Customer 14505</v>
      </c>
      <c r="I179" t="str">
        <f>_xlfn.XLOOKUP(F179,Customer_Master!$A:$A,Customer_Master!$C:$C,"Not Found")</f>
        <v>United Kingdom</v>
      </c>
      <c r="J179" s="2">
        <v>1.25</v>
      </c>
      <c r="K179" s="2">
        <v>2</v>
      </c>
      <c r="L179" s="2">
        <f t="shared" si="2"/>
        <v>2.5</v>
      </c>
    </row>
    <row r="180" spans="1:12" x14ac:dyDescent="0.25">
      <c r="A180" s="2">
        <v>179</v>
      </c>
      <c r="B180" s="2">
        <v>491125</v>
      </c>
      <c r="C180" s="2">
        <v>37449</v>
      </c>
      <c r="D180" s="2" t="s">
        <v>2260</v>
      </c>
      <c r="E180" s="3">
        <v>40156.644444444442</v>
      </c>
      <c r="F180" s="2">
        <v>15311</v>
      </c>
      <c r="G180" s="2" t="s">
        <v>4</v>
      </c>
      <c r="H180" t="str">
        <f>_xlfn.XLOOKUP(F180,Customer_Master!$A:$A,Customer_Master!$B:$B,"Not Found")</f>
        <v>Customer 15311</v>
      </c>
      <c r="I180" t="str">
        <f>_xlfn.XLOOKUP(F180,Customer_Master!$A:$A,Customer_Master!$C:$C,"Not Found")</f>
        <v>United Kingdom</v>
      </c>
      <c r="J180" s="2">
        <v>8.5</v>
      </c>
      <c r="K180" s="2">
        <v>8</v>
      </c>
      <c r="L180" s="2">
        <f t="shared" si="2"/>
        <v>68</v>
      </c>
    </row>
    <row r="181" spans="1:12" x14ac:dyDescent="0.25">
      <c r="A181" s="2">
        <v>180</v>
      </c>
      <c r="B181" s="2">
        <v>491132</v>
      </c>
      <c r="C181" s="2">
        <v>21589</v>
      </c>
      <c r="D181" s="2" t="s">
        <v>2261</v>
      </c>
      <c r="E181" s="3">
        <v>40156.675694444442</v>
      </c>
      <c r="F181" s="2">
        <v>17880</v>
      </c>
      <c r="G181" s="2" t="s">
        <v>4</v>
      </c>
      <c r="H181" t="str">
        <f>_xlfn.XLOOKUP(F181,Customer_Master!$A:$A,Customer_Master!$B:$B,"Not Found")</f>
        <v>Customer 17880</v>
      </c>
      <c r="I181" t="str">
        <f>_xlfn.XLOOKUP(F181,Customer_Master!$A:$A,Customer_Master!$C:$C,"Not Found")</f>
        <v>United Kingdom</v>
      </c>
      <c r="J181" s="2">
        <v>2.5499999999999998</v>
      </c>
      <c r="K181" s="2">
        <v>12</v>
      </c>
      <c r="L181" s="2">
        <f t="shared" si="2"/>
        <v>30.599999999999998</v>
      </c>
    </row>
    <row r="182" spans="1:12" x14ac:dyDescent="0.25">
      <c r="A182" s="2">
        <v>181</v>
      </c>
      <c r="B182" s="2">
        <v>491170</v>
      </c>
      <c r="C182" s="2">
        <v>21491</v>
      </c>
      <c r="D182" s="2" t="s">
        <v>2262</v>
      </c>
      <c r="E182" s="3">
        <v>40157.477083333331</v>
      </c>
      <c r="F182" s="2">
        <v>17861</v>
      </c>
      <c r="G182" s="2" t="s">
        <v>4</v>
      </c>
      <c r="H182" t="str">
        <f>_xlfn.XLOOKUP(F182,Customer_Master!$A:$A,Customer_Master!$B:$B,"Not Found")</f>
        <v>Customer 17861</v>
      </c>
      <c r="I182" t="str">
        <f>_xlfn.XLOOKUP(F182,Customer_Master!$A:$A,Customer_Master!$C:$C,"Not Found")</f>
        <v>United Kingdom</v>
      </c>
      <c r="J182" s="2">
        <v>1.95</v>
      </c>
      <c r="K182" s="2">
        <v>5</v>
      </c>
      <c r="L182" s="2">
        <f t="shared" si="2"/>
        <v>9.75</v>
      </c>
    </row>
    <row r="183" spans="1:12" x14ac:dyDescent="0.25">
      <c r="A183" s="2">
        <v>182</v>
      </c>
      <c r="B183" s="2">
        <v>491173</v>
      </c>
      <c r="C183" s="2">
        <v>21830</v>
      </c>
      <c r="D183" s="2" t="s">
        <v>2263</v>
      </c>
      <c r="E183" s="3">
        <v>40157.487500000003</v>
      </c>
      <c r="F183" s="2">
        <v>15858</v>
      </c>
      <c r="G183" s="2" t="s">
        <v>4</v>
      </c>
      <c r="H183" t="str">
        <f>_xlfn.XLOOKUP(F183,Customer_Master!$A:$A,Customer_Master!$B:$B,"Not Found")</f>
        <v>Customer 15858</v>
      </c>
      <c r="I183" t="str">
        <f>_xlfn.XLOOKUP(F183,Customer_Master!$A:$A,Customer_Master!$C:$C,"Not Found")</f>
        <v>United Kingdom</v>
      </c>
      <c r="J183" s="2">
        <v>0.42</v>
      </c>
      <c r="K183" s="2">
        <v>48</v>
      </c>
      <c r="L183" s="2">
        <f t="shared" si="2"/>
        <v>20.16</v>
      </c>
    </row>
    <row r="184" spans="1:12" x14ac:dyDescent="0.25">
      <c r="A184" s="2">
        <v>183</v>
      </c>
      <c r="B184" s="2">
        <v>491175</v>
      </c>
      <c r="C184" s="2">
        <v>22064</v>
      </c>
      <c r="D184" s="2" t="s">
        <v>2264</v>
      </c>
      <c r="E184" s="3">
        <v>40157.490972222222</v>
      </c>
      <c r="F184" s="2">
        <v>15085</v>
      </c>
      <c r="G184" s="2" t="s">
        <v>4</v>
      </c>
      <c r="H184" t="str">
        <f>_xlfn.XLOOKUP(F184,Customer_Master!$A:$A,Customer_Master!$B:$B,"Not Found")</f>
        <v>Customer 15085</v>
      </c>
      <c r="I184" t="str">
        <f>_xlfn.XLOOKUP(F184,Customer_Master!$A:$A,Customer_Master!$C:$C,"Not Found")</f>
        <v>United Kingdom</v>
      </c>
      <c r="J184" s="2">
        <v>1.65</v>
      </c>
      <c r="K184" s="2">
        <v>24</v>
      </c>
      <c r="L184" s="2">
        <f t="shared" si="2"/>
        <v>39.599999999999994</v>
      </c>
    </row>
    <row r="185" spans="1:12" x14ac:dyDescent="0.25">
      <c r="A185" s="2">
        <v>184</v>
      </c>
      <c r="B185" s="2">
        <v>491178</v>
      </c>
      <c r="C185" s="2">
        <v>85152</v>
      </c>
      <c r="D185" s="2" t="s">
        <v>2265</v>
      </c>
      <c r="E185" s="3">
        <v>40157.496527777781</v>
      </c>
      <c r="F185" s="2">
        <v>14099</v>
      </c>
      <c r="G185" s="2" t="s">
        <v>4</v>
      </c>
      <c r="H185" t="str">
        <f>_xlfn.XLOOKUP(F185,Customer_Master!$A:$A,Customer_Master!$B:$B,"Not Found")</f>
        <v>Customer 14099</v>
      </c>
      <c r="I185" t="str">
        <f>_xlfn.XLOOKUP(F185,Customer_Master!$A:$A,Customer_Master!$C:$C,"Not Found")</f>
        <v>United Kingdom</v>
      </c>
      <c r="J185" s="2">
        <v>2.1</v>
      </c>
      <c r="K185" s="2">
        <v>5</v>
      </c>
      <c r="L185" s="2">
        <f t="shared" si="2"/>
        <v>10.5</v>
      </c>
    </row>
    <row r="186" spans="1:12" x14ac:dyDescent="0.25">
      <c r="A186" s="2">
        <v>185</v>
      </c>
      <c r="B186" s="2">
        <v>491180</v>
      </c>
      <c r="C186" s="2">
        <v>82482</v>
      </c>
      <c r="D186" s="2" t="s">
        <v>2114</v>
      </c>
      <c r="E186" s="3">
        <v>40157.502083333333</v>
      </c>
      <c r="F186" s="2">
        <v>15719</v>
      </c>
      <c r="G186" s="2" t="s">
        <v>4</v>
      </c>
      <c r="H186" t="str">
        <f>_xlfn.XLOOKUP(F186,Customer_Master!$A:$A,Customer_Master!$B:$B,"Not Found")</f>
        <v>Customer 15719</v>
      </c>
      <c r="I186" t="str">
        <f>_xlfn.XLOOKUP(F186,Customer_Master!$A:$A,Customer_Master!$C:$C,"Not Found")</f>
        <v>United Kingdom</v>
      </c>
      <c r="J186" s="2">
        <v>2.5499999999999998</v>
      </c>
      <c r="K186" s="2">
        <v>1</v>
      </c>
      <c r="L186" s="2">
        <f t="shared" si="2"/>
        <v>2.5499999999999998</v>
      </c>
    </row>
    <row r="187" spans="1:12" x14ac:dyDescent="0.25">
      <c r="A187" s="2">
        <v>186</v>
      </c>
      <c r="B187" s="2">
        <v>491186</v>
      </c>
      <c r="C187" s="2">
        <v>21491</v>
      </c>
      <c r="D187" s="2" t="s">
        <v>2262</v>
      </c>
      <c r="E187" s="3">
        <v>40157.51458333333</v>
      </c>
      <c r="F187" s="2">
        <v>15889</v>
      </c>
      <c r="G187" s="2" t="s">
        <v>4</v>
      </c>
      <c r="H187" t="str">
        <f>_xlfn.XLOOKUP(F187,Customer_Master!$A:$A,Customer_Master!$B:$B,"Not Found")</f>
        <v>Customer 15889</v>
      </c>
      <c r="I187" t="str">
        <f>_xlfn.XLOOKUP(F187,Customer_Master!$A:$A,Customer_Master!$C:$C,"Not Found")</f>
        <v>United Kingdom</v>
      </c>
      <c r="J187" s="2">
        <v>1.95</v>
      </c>
      <c r="K187" s="2">
        <v>2</v>
      </c>
      <c r="L187" s="2">
        <f t="shared" si="2"/>
        <v>3.9</v>
      </c>
    </row>
    <row r="188" spans="1:12" x14ac:dyDescent="0.25">
      <c r="A188" s="2">
        <v>187</v>
      </c>
      <c r="B188" s="2">
        <v>491192</v>
      </c>
      <c r="C188" s="2">
        <v>21533</v>
      </c>
      <c r="D188" s="2" t="s">
        <v>2266</v>
      </c>
      <c r="E188" s="3">
        <v>40157.530555555553</v>
      </c>
      <c r="F188" s="2">
        <v>14527</v>
      </c>
      <c r="G188" s="2" t="s">
        <v>4</v>
      </c>
      <c r="H188" t="str">
        <f>_xlfn.XLOOKUP(F188,Customer_Master!$A:$A,Customer_Master!$B:$B,"Not Found")</f>
        <v>Customer 14527</v>
      </c>
      <c r="I188" t="str">
        <f>_xlfn.XLOOKUP(F188,Customer_Master!$A:$A,Customer_Master!$C:$C,"Not Found")</f>
        <v>United Kingdom</v>
      </c>
      <c r="J188" s="2">
        <v>4.95</v>
      </c>
      <c r="K188" s="2">
        <v>2</v>
      </c>
      <c r="L188" s="2">
        <f t="shared" si="2"/>
        <v>9.9</v>
      </c>
    </row>
    <row r="189" spans="1:12" x14ac:dyDescent="0.25">
      <c r="A189" s="2">
        <v>188</v>
      </c>
      <c r="B189" s="2">
        <v>491192</v>
      </c>
      <c r="C189" s="2">
        <v>47505</v>
      </c>
      <c r="D189" s="2" t="s">
        <v>2267</v>
      </c>
      <c r="E189" s="3">
        <v>40157.530555555553</v>
      </c>
      <c r="F189" s="2">
        <v>14527</v>
      </c>
      <c r="G189" s="2" t="s">
        <v>4</v>
      </c>
      <c r="H189" t="str">
        <f>_xlfn.XLOOKUP(F189,Customer_Master!$A:$A,Customer_Master!$B:$B,"Not Found")</f>
        <v>Customer 14527</v>
      </c>
      <c r="I189" t="str">
        <f>_xlfn.XLOOKUP(F189,Customer_Master!$A:$A,Customer_Master!$C:$C,"Not Found")</f>
        <v>United Kingdom</v>
      </c>
      <c r="J189" s="2">
        <v>4.95</v>
      </c>
      <c r="K189" s="2">
        <v>2</v>
      </c>
      <c r="L189" s="2">
        <f t="shared" si="2"/>
        <v>9.9</v>
      </c>
    </row>
    <row r="190" spans="1:12" x14ac:dyDescent="0.25">
      <c r="A190" s="2">
        <v>189</v>
      </c>
      <c r="B190" s="2">
        <v>491209</v>
      </c>
      <c r="C190" s="2">
        <v>22114</v>
      </c>
      <c r="D190" s="2" t="s">
        <v>2268</v>
      </c>
      <c r="E190" s="3">
        <v>40157.59652777778</v>
      </c>
      <c r="F190" s="2">
        <v>15573</v>
      </c>
      <c r="G190" s="2" t="s">
        <v>4</v>
      </c>
      <c r="H190" t="str">
        <f>_xlfn.XLOOKUP(F190,Customer_Master!$A:$A,Customer_Master!$B:$B,"Not Found")</f>
        <v>Customer 15573</v>
      </c>
      <c r="I190" t="str">
        <f>_xlfn.XLOOKUP(F190,Customer_Master!$A:$A,Customer_Master!$C:$C,"Not Found")</f>
        <v>United Kingdom</v>
      </c>
      <c r="J190" s="2">
        <v>3.95</v>
      </c>
      <c r="K190" s="2">
        <v>1</v>
      </c>
      <c r="L190" s="2">
        <f t="shared" si="2"/>
        <v>3.95</v>
      </c>
    </row>
    <row r="191" spans="1:12" x14ac:dyDescent="0.25">
      <c r="A191" s="2">
        <v>190</v>
      </c>
      <c r="B191" s="2">
        <v>491317</v>
      </c>
      <c r="C191" s="2" t="s">
        <v>2269</v>
      </c>
      <c r="D191" s="2" t="s">
        <v>2270</v>
      </c>
      <c r="E191" s="3">
        <v>40157.644444444442</v>
      </c>
      <c r="F191" s="2">
        <v>16670</v>
      </c>
      <c r="G191" s="2" t="s">
        <v>4</v>
      </c>
      <c r="H191" t="str">
        <f>_xlfn.XLOOKUP(F191,Customer_Master!$A:$A,Customer_Master!$B:$B,"Not Found")</f>
        <v>Customer 16670</v>
      </c>
      <c r="I191" t="str">
        <f>_xlfn.XLOOKUP(F191,Customer_Master!$A:$A,Customer_Master!$C:$C,"Not Found")</f>
        <v>United Kingdom</v>
      </c>
      <c r="J191" s="2">
        <v>1.25</v>
      </c>
      <c r="K191" s="2">
        <v>12</v>
      </c>
      <c r="L191" s="2">
        <f t="shared" si="2"/>
        <v>15</v>
      </c>
    </row>
    <row r="192" spans="1:12" x14ac:dyDescent="0.25">
      <c r="A192" s="2">
        <v>191</v>
      </c>
      <c r="B192" s="2">
        <v>491321</v>
      </c>
      <c r="C192" s="2">
        <v>22114</v>
      </c>
      <c r="D192" s="2" t="s">
        <v>2268</v>
      </c>
      <c r="E192" s="3">
        <v>40157.65</v>
      </c>
      <c r="F192" s="2">
        <v>17032</v>
      </c>
      <c r="G192" s="2" t="s">
        <v>4</v>
      </c>
      <c r="H192" t="str">
        <f>_xlfn.XLOOKUP(F192,Customer_Master!$A:$A,Customer_Master!$B:$B,"Not Found")</f>
        <v>Customer 17032</v>
      </c>
      <c r="I192" t="str">
        <f>_xlfn.XLOOKUP(F192,Customer_Master!$A:$A,Customer_Master!$C:$C,"Not Found")</f>
        <v>United Kingdom</v>
      </c>
      <c r="J192" s="2">
        <v>3.95</v>
      </c>
      <c r="K192" s="2">
        <v>2</v>
      </c>
      <c r="L192" s="2">
        <f t="shared" si="2"/>
        <v>7.9</v>
      </c>
    </row>
    <row r="193" spans="1:12" x14ac:dyDescent="0.25">
      <c r="A193" s="2">
        <v>192</v>
      </c>
      <c r="B193" s="2">
        <v>491321</v>
      </c>
      <c r="C193" s="2">
        <v>84692</v>
      </c>
      <c r="D193" s="2" t="s">
        <v>2144</v>
      </c>
      <c r="E193" s="3">
        <v>40157.65</v>
      </c>
      <c r="F193" s="2">
        <v>17032</v>
      </c>
      <c r="G193" s="2" t="s">
        <v>4</v>
      </c>
      <c r="H193" t="str">
        <f>_xlfn.XLOOKUP(F193,Customer_Master!$A:$A,Customer_Master!$B:$B,"Not Found")</f>
        <v>Customer 17032</v>
      </c>
      <c r="I193" t="str">
        <f>_xlfn.XLOOKUP(F193,Customer_Master!$A:$A,Customer_Master!$C:$C,"Not Found")</f>
        <v>United Kingdom</v>
      </c>
      <c r="J193" s="2">
        <v>0.42</v>
      </c>
      <c r="K193" s="2">
        <v>25</v>
      </c>
      <c r="L193" s="2">
        <f t="shared" si="2"/>
        <v>10.5</v>
      </c>
    </row>
    <row r="194" spans="1:12" x14ac:dyDescent="0.25">
      <c r="A194" s="2">
        <v>193</v>
      </c>
      <c r="B194" s="2">
        <v>491321</v>
      </c>
      <c r="C194" s="2">
        <v>21482</v>
      </c>
      <c r="D194" s="2" t="s">
        <v>2106</v>
      </c>
      <c r="E194" s="3">
        <v>40157.65</v>
      </c>
      <c r="F194" s="2">
        <v>17032</v>
      </c>
      <c r="G194" s="2" t="s">
        <v>4</v>
      </c>
      <c r="H194" t="str">
        <f>_xlfn.XLOOKUP(F194,Customer_Master!$A:$A,Customer_Master!$B:$B,"Not Found")</f>
        <v>Customer 17032</v>
      </c>
      <c r="I194" t="str">
        <f>_xlfn.XLOOKUP(F194,Customer_Master!$A:$A,Customer_Master!$C:$C,"Not Found")</f>
        <v>United Kingdom</v>
      </c>
      <c r="J194" s="2">
        <v>2.95</v>
      </c>
      <c r="K194" s="2">
        <v>5</v>
      </c>
      <c r="L194" s="2">
        <f t="shared" si="2"/>
        <v>14.75</v>
      </c>
    </row>
    <row r="195" spans="1:12" x14ac:dyDescent="0.25">
      <c r="A195" s="2">
        <v>194</v>
      </c>
      <c r="B195" s="2">
        <v>491356</v>
      </c>
      <c r="C195" s="2">
        <v>20677</v>
      </c>
      <c r="D195" s="2" t="s">
        <v>2271</v>
      </c>
      <c r="E195" s="3">
        <v>40157.661111111112</v>
      </c>
      <c r="F195" s="2">
        <v>15738</v>
      </c>
      <c r="G195" s="2" t="s">
        <v>4</v>
      </c>
      <c r="H195" t="str">
        <f>_xlfn.XLOOKUP(F195,Customer_Master!$A:$A,Customer_Master!$B:$B,"Not Found")</f>
        <v>Customer 15738</v>
      </c>
      <c r="I195" t="str">
        <f>_xlfn.XLOOKUP(F195,Customer_Master!$A:$A,Customer_Master!$C:$C,"Not Found")</f>
        <v>United Kingdom</v>
      </c>
      <c r="J195" s="2">
        <v>1.25</v>
      </c>
      <c r="K195" s="2">
        <v>8</v>
      </c>
      <c r="L195" s="2">
        <f t="shared" ref="L195:L258" si="3">PRODUCT(J195:K195)</f>
        <v>10</v>
      </c>
    </row>
    <row r="196" spans="1:12" x14ac:dyDescent="0.25">
      <c r="A196" s="2">
        <v>195</v>
      </c>
      <c r="B196" s="2">
        <v>491394</v>
      </c>
      <c r="C196" s="2" t="s">
        <v>2272</v>
      </c>
      <c r="D196" s="2" t="s">
        <v>2273</v>
      </c>
      <c r="E196" s="3">
        <v>40157.681250000001</v>
      </c>
      <c r="F196" s="2">
        <v>15916</v>
      </c>
      <c r="G196" s="2" t="s">
        <v>4</v>
      </c>
      <c r="H196" t="str">
        <f>_xlfn.XLOOKUP(F196,Customer_Master!$A:$A,Customer_Master!$B:$B,"Not Found")</f>
        <v>Customer 15916</v>
      </c>
      <c r="I196" t="str">
        <f>_xlfn.XLOOKUP(F196,Customer_Master!$A:$A,Customer_Master!$C:$C,"Not Found")</f>
        <v>United Kingdom</v>
      </c>
      <c r="J196" s="2">
        <v>2.1</v>
      </c>
      <c r="K196" s="2">
        <v>1</v>
      </c>
      <c r="L196" s="2">
        <f t="shared" si="3"/>
        <v>2.1</v>
      </c>
    </row>
    <row r="197" spans="1:12" x14ac:dyDescent="0.25">
      <c r="A197" s="2">
        <v>196</v>
      </c>
      <c r="B197" s="2">
        <v>491395</v>
      </c>
      <c r="C197" s="2">
        <v>21737</v>
      </c>
      <c r="D197" s="2" t="s">
        <v>2274</v>
      </c>
      <c r="E197" s="3">
        <v>40157.6875</v>
      </c>
      <c r="F197" s="2">
        <v>16901</v>
      </c>
      <c r="G197" s="2" t="s">
        <v>4</v>
      </c>
      <c r="H197" t="str">
        <f>_xlfn.XLOOKUP(F197,Customer_Master!$A:$A,Customer_Master!$B:$B,"Not Found")</f>
        <v>Customer 16901</v>
      </c>
      <c r="I197" t="str">
        <f>_xlfn.XLOOKUP(F197,Customer_Master!$A:$A,Customer_Master!$C:$C,"Not Found")</f>
        <v>United Kingdom</v>
      </c>
      <c r="J197" s="2">
        <v>19.95</v>
      </c>
      <c r="K197" s="2">
        <v>1</v>
      </c>
      <c r="L197" s="2">
        <f t="shared" si="3"/>
        <v>19.95</v>
      </c>
    </row>
    <row r="198" spans="1:12" x14ac:dyDescent="0.25">
      <c r="A198" s="2">
        <v>197</v>
      </c>
      <c r="B198" s="2">
        <v>491395</v>
      </c>
      <c r="C198" s="2">
        <v>85066</v>
      </c>
      <c r="D198" s="2" t="s">
        <v>2090</v>
      </c>
      <c r="E198" s="3">
        <v>40157.6875</v>
      </c>
      <c r="F198" s="2">
        <v>16901</v>
      </c>
      <c r="G198" s="2" t="s">
        <v>4</v>
      </c>
      <c r="H198" t="str">
        <f>_xlfn.XLOOKUP(F198,Customer_Master!$A:$A,Customer_Master!$B:$B,"Not Found")</f>
        <v>Customer 16901</v>
      </c>
      <c r="I198" t="str">
        <f>_xlfn.XLOOKUP(F198,Customer_Master!$A:$A,Customer_Master!$C:$C,"Not Found")</f>
        <v>United Kingdom</v>
      </c>
      <c r="J198" s="2">
        <v>12.75</v>
      </c>
      <c r="K198" s="2">
        <v>2</v>
      </c>
      <c r="L198" s="2">
        <f t="shared" si="3"/>
        <v>25.5</v>
      </c>
    </row>
    <row r="199" spans="1:12" x14ac:dyDescent="0.25">
      <c r="A199" s="2">
        <v>198</v>
      </c>
      <c r="B199" s="2">
        <v>491397</v>
      </c>
      <c r="C199" s="2" t="s">
        <v>2275</v>
      </c>
      <c r="D199" s="2" t="s">
        <v>2276</v>
      </c>
      <c r="E199" s="3">
        <v>40157.693749999999</v>
      </c>
      <c r="F199" s="2">
        <v>12933</v>
      </c>
      <c r="G199" s="2" t="s">
        <v>4</v>
      </c>
      <c r="H199" t="str">
        <f>_xlfn.XLOOKUP(F199,Customer_Master!$A:$A,Customer_Master!$B:$B,"Not Found")</f>
        <v>Customer 12933</v>
      </c>
      <c r="I199" t="str">
        <f>_xlfn.XLOOKUP(F199,Customer_Master!$A:$A,Customer_Master!$C:$C,"Not Found")</f>
        <v>United Kingdom</v>
      </c>
      <c r="J199" s="2">
        <v>4.25</v>
      </c>
      <c r="K199" s="2">
        <v>1</v>
      </c>
      <c r="L199" s="2">
        <f t="shared" si="3"/>
        <v>4.25</v>
      </c>
    </row>
    <row r="200" spans="1:12" x14ac:dyDescent="0.25">
      <c r="A200" s="2">
        <v>199</v>
      </c>
      <c r="B200" s="2">
        <v>491401</v>
      </c>
      <c r="C200" s="2">
        <v>22149</v>
      </c>
      <c r="D200" s="2" t="s">
        <v>2249</v>
      </c>
      <c r="E200" s="3">
        <v>40157.718055555553</v>
      </c>
      <c r="F200" s="2">
        <v>18276</v>
      </c>
      <c r="G200" s="2" t="s">
        <v>4</v>
      </c>
      <c r="H200" t="str">
        <f>_xlfn.XLOOKUP(F200,Customer_Master!$A:$A,Customer_Master!$B:$B,"Not Found")</f>
        <v>Customer 18276</v>
      </c>
      <c r="I200" t="str">
        <f>_xlfn.XLOOKUP(F200,Customer_Master!$A:$A,Customer_Master!$C:$C,"Not Found")</f>
        <v>United Kingdom</v>
      </c>
      <c r="J200" s="2">
        <v>2.1</v>
      </c>
      <c r="K200" s="2">
        <v>6</v>
      </c>
      <c r="L200" s="2">
        <f t="shared" si="3"/>
        <v>12.600000000000001</v>
      </c>
    </row>
    <row r="201" spans="1:12" x14ac:dyDescent="0.25">
      <c r="A201" s="2">
        <v>200</v>
      </c>
      <c r="B201" s="2">
        <v>491406</v>
      </c>
      <c r="C201" s="2">
        <v>22113</v>
      </c>
      <c r="D201" s="2" t="s">
        <v>2277</v>
      </c>
      <c r="E201" s="3">
        <v>40157.768750000003</v>
      </c>
      <c r="F201" s="2">
        <v>14081</v>
      </c>
      <c r="G201" s="2" t="s">
        <v>4</v>
      </c>
      <c r="H201" t="str">
        <f>_xlfn.XLOOKUP(F201,Customer_Master!$A:$A,Customer_Master!$B:$B,"Not Found")</f>
        <v>Customer 14081</v>
      </c>
      <c r="I201" t="str">
        <f>_xlfn.XLOOKUP(F201,Customer_Master!$A:$A,Customer_Master!$C:$C,"Not Found")</f>
        <v>United Kingdom</v>
      </c>
      <c r="J201" s="2">
        <v>3.45</v>
      </c>
      <c r="K201" s="2">
        <v>4</v>
      </c>
      <c r="L201" s="2">
        <f t="shared" si="3"/>
        <v>13.8</v>
      </c>
    </row>
    <row r="202" spans="1:12" x14ac:dyDescent="0.25">
      <c r="A202" s="2">
        <v>201</v>
      </c>
      <c r="B202" s="2">
        <v>491406</v>
      </c>
      <c r="C202" s="2">
        <v>22082</v>
      </c>
      <c r="D202" s="2" t="s">
        <v>2278</v>
      </c>
      <c r="E202" s="3">
        <v>40157.768750000003</v>
      </c>
      <c r="F202" s="2">
        <v>14081</v>
      </c>
      <c r="G202" s="2" t="s">
        <v>4</v>
      </c>
      <c r="H202" t="str">
        <f>_xlfn.XLOOKUP(F202,Customer_Master!$A:$A,Customer_Master!$B:$B,"Not Found")</f>
        <v>Customer 14081</v>
      </c>
      <c r="I202" t="str">
        <f>_xlfn.XLOOKUP(F202,Customer_Master!$A:$A,Customer_Master!$C:$C,"Not Found")</f>
        <v>United Kingdom</v>
      </c>
      <c r="J202" s="2">
        <v>1.65</v>
      </c>
      <c r="K202" s="2">
        <v>2</v>
      </c>
      <c r="L202" s="2">
        <f t="shared" si="3"/>
        <v>3.3</v>
      </c>
    </row>
    <row r="203" spans="1:12" x14ac:dyDescent="0.25">
      <c r="A203" s="2">
        <v>202</v>
      </c>
      <c r="B203" s="2">
        <v>491406</v>
      </c>
      <c r="C203" s="2">
        <v>20776</v>
      </c>
      <c r="D203" s="2" t="s">
        <v>2279</v>
      </c>
      <c r="E203" s="3">
        <v>40157.768750000003</v>
      </c>
      <c r="F203" s="2">
        <v>14081</v>
      </c>
      <c r="G203" s="2" t="s">
        <v>4</v>
      </c>
      <c r="H203" t="str">
        <f>_xlfn.XLOOKUP(F203,Customer_Master!$A:$A,Customer_Master!$B:$B,"Not Found")</f>
        <v>Customer 14081</v>
      </c>
      <c r="I203" t="str">
        <f>_xlfn.XLOOKUP(F203,Customer_Master!$A:$A,Customer_Master!$C:$C,"Not Found")</f>
        <v>United Kingdom</v>
      </c>
      <c r="J203" s="2">
        <v>1.65</v>
      </c>
      <c r="K203" s="2">
        <v>1</v>
      </c>
      <c r="L203" s="2">
        <f t="shared" si="3"/>
        <v>1.65</v>
      </c>
    </row>
    <row r="204" spans="1:12" x14ac:dyDescent="0.25">
      <c r="A204" s="2">
        <v>203</v>
      </c>
      <c r="B204" s="2">
        <v>491426</v>
      </c>
      <c r="C204" s="2" t="s">
        <v>2280</v>
      </c>
      <c r="D204" s="2" t="s">
        <v>2281</v>
      </c>
      <c r="E204" s="3">
        <v>40157.844444444447</v>
      </c>
      <c r="F204" s="2">
        <v>15494</v>
      </c>
      <c r="G204" s="2" t="s">
        <v>4</v>
      </c>
      <c r="H204" t="str">
        <f>_xlfn.XLOOKUP(F204,Customer_Master!$A:$A,Customer_Master!$B:$B,"Not Found")</f>
        <v>Customer 15494</v>
      </c>
      <c r="I204" t="str">
        <f>_xlfn.XLOOKUP(F204,Customer_Master!$A:$A,Customer_Master!$C:$C,"Not Found")</f>
        <v>United Kingdom</v>
      </c>
      <c r="J204" s="2">
        <v>2.5499999999999998</v>
      </c>
      <c r="K204" s="2">
        <v>6</v>
      </c>
      <c r="L204" s="2">
        <f t="shared" si="3"/>
        <v>15.299999999999999</v>
      </c>
    </row>
    <row r="205" spans="1:12" x14ac:dyDescent="0.25">
      <c r="A205" s="2">
        <v>204</v>
      </c>
      <c r="B205" s="2">
        <v>491427</v>
      </c>
      <c r="C205" s="2">
        <v>21491</v>
      </c>
      <c r="D205" s="2" t="s">
        <v>2262</v>
      </c>
      <c r="E205" s="3">
        <v>40157.848611111112</v>
      </c>
      <c r="F205" s="2">
        <v>14702</v>
      </c>
      <c r="G205" s="2" t="s">
        <v>4</v>
      </c>
      <c r="H205" t="str">
        <f>_xlfn.XLOOKUP(F205,Customer_Master!$A:$A,Customer_Master!$B:$B,"Not Found")</f>
        <v>Customer 14702</v>
      </c>
      <c r="I205" t="str">
        <f>_xlfn.XLOOKUP(F205,Customer_Master!$A:$A,Customer_Master!$C:$C,"Not Found")</f>
        <v>United Kingdom</v>
      </c>
      <c r="J205" s="2">
        <v>1.95</v>
      </c>
      <c r="K205" s="2">
        <v>1</v>
      </c>
      <c r="L205" s="2">
        <f t="shared" si="3"/>
        <v>1.95</v>
      </c>
    </row>
    <row r="206" spans="1:12" x14ac:dyDescent="0.25">
      <c r="A206" s="2">
        <v>205</v>
      </c>
      <c r="B206" s="2">
        <v>491429</v>
      </c>
      <c r="C206" s="2">
        <v>20684</v>
      </c>
      <c r="D206" s="2" t="s">
        <v>2282</v>
      </c>
      <c r="E206" s="3">
        <v>40158.387499999997</v>
      </c>
      <c r="F206" s="2">
        <v>17165</v>
      </c>
      <c r="G206" s="2" t="s">
        <v>4</v>
      </c>
      <c r="H206" t="str">
        <f>_xlfn.XLOOKUP(F206,Customer_Master!$A:$A,Customer_Master!$B:$B,"Not Found")</f>
        <v>Customer 17165</v>
      </c>
      <c r="I206" t="str">
        <f>_xlfn.XLOOKUP(F206,Customer_Master!$A:$A,Customer_Master!$C:$C,"Not Found")</f>
        <v>United Kingdom</v>
      </c>
      <c r="J206" s="2">
        <v>3.25</v>
      </c>
      <c r="K206" s="2">
        <v>6</v>
      </c>
      <c r="L206" s="2">
        <f t="shared" si="3"/>
        <v>19.5</v>
      </c>
    </row>
    <row r="207" spans="1:12" x14ac:dyDescent="0.25">
      <c r="A207" s="2">
        <v>206</v>
      </c>
      <c r="B207" s="2" t="s">
        <v>2283</v>
      </c>
      <c r="C207" s="2" t="s">
        <v>2284</v>
      </c>
      <c r="D207" s="2" t="s">
        <v>2285</v>
      </c>
      <c r="E207" s="3">
        <v>40158.449305555558</v>
      </c>
      <c r="F207" s="2">
        <v>14191</v>
      </c>
      <c r="G207" s="2" t="s">
        <v>4</v>
      </c>
      <c r="H207" t="str">
        <f>_xlfn.XLOOKUP(F207,Customer_Master!$A:$A,Customer_Master!$B:$B,"Not Found")</f>
        <v>Customer 14191</v>
      </c>
      <c r="I207" t="str">
        <f>_xlfn.XLOOKUP(F207,Customer_Master!$A:$A,Customer_Master!$C:$C,"Not Found")</f>
        <v>United Kingdom</v>
      </c>
      <c r="J207" s="2">
        <v>7.95</v>
      </c>
      <c r="K207" s="2">
        <v>-3</v>
      </c>
      <c r="L207" s="2">
        <f t="shared" si="3"/>
        <v>-23.85</v>
      </c>
    </row>
    <row r="208" spans="1:12" x14ac:dyDescent="0.25">
      <c r="A208" s="2">
        <v>207</v>
      </c>
      <c r="B208" s="2">
        <v>491456</v>
      </c>
      <c r="C208" s="2" t="s">
        <v>2170</v>
      </c>
      <c r="D208" s="2" t="s">
        <v>2171</v>
      </c>
      <c r="E208" s="3">
        <v>40158.473611111112</v>
      </c>
      <c r="F208" s="2">
        <v>18102</v>
      </c>
      <c r="G208" s="2" t="s">
        <v>4</v>
      </c>
      <c r="H208" t="str">
        <f>_xlfn.XLOOKUP(F208,Customer_Master!$A:$A,Customer_Master!$B:$B,"Not Found")</f>
        <v>Customer 18102</v>
      </c>
      <c r="I208" t="str">
        <f>_xlfn.XLOOKUP(F208,Customer_Master!$A:$A,Customer_Master!$C:$C,"Not Found")</f>
        <v>United Kingdom</v>
      </c>
      <c r="J208" s="2">
        <v>3</v>
      </c>
      <c r="K208" s="2">
        <v>576</v>
      </c>
      <c r="L208" s="2">
        <f t="shared" si="3"/>
        <v>1728</v>
      </c>
    </row>
    <row r="209" spans="1:12" x14ac:dyDescent="0.25">
      <c r="A209" s="2">
        <v>208</v>
      </c>
      <c r="B209" s="2">
        <v>491457</v>
      </c>
      <c r="C209" s="2">
        <v>21146</v>
      </c>
      <c r="D209" s="2" t="s">
        <v>2286</v>
      </c>
      <c r="E209" s="3">
        <v>40158.476388888892</v>
      </c>
      <c r="F209" s="2">
        <v>15998</v>
      </c>
      <c r="G209" s="2" t="s">
        <v>4</v>
      </c>
      <c r="H209" t="str">
        <f>_xlfn.XLOOKUP(F209,Customer_Master!$A:$A,Customer_Master!$B:$B,"Not Found")</f>
        <v>Customer 15998</v>
      </c>
      <c r="I209" t="str">
        <f>_xlfn.XLOOKUP(F209,Customer_Master!$A:$A,Customer_Master!$C:$C,"Not Found")</f>
        <v>United Kingdom</v>
      </c>
      <c r="J209" s="2">
        <v>1.95</v>
      </c>
      <c r="K209" s="2">
        <v>4</v>
      </c>
      <c r="L209" s="2">
        <f t="shared" si="3"/>
        <v>7.8</v>
      </c>
    </row>
    <row r="210" spans="1:12" x14ac:dyDescent="0.25">
      <c r="A210" s="2">
        <v>209</v>
      </c>
      <c r="B210" s="2" t="s">
        <v>2287</v>
      </c>
      <c r="C210" s="2">
        <v>21206</v>
      </c>
      <c r="D210" s="2" t="s">
        <v>2288</v>
      </c>
      <c r="E210" s="3">
        <v>40158.494444444441</v>
      </c>
      <c r="F210" s="2">
        <v>13958</v>
      </c>
      <c r="G210" s="2" t="s">
        <v>4</v>
      </c>
      <c r="H210" t="str">
        <f>_xlfn.XLOOKUP(F210,Customer_Master!$A:$A,Customer_Master!$B:$B,"Not Found")</f>
        <v>Customer 13958</v>
      </c>
      <c r="I210" t="str">
        <f>_xlfn.XLOOKUP(F210,Customer_Master!$A:$A,Customer_Master!$C:$C,"Not Found")</f>
        <v>United Kingdom</v>
      </c>
      <c r="J210" s="2">
        <v>1.65</v>
      </c>
      <c r="K210" s="2">
        <v>-4</v>
      </c>
      <c r="L210" s="2">
        <f t="shared" si="3"/>
        <v>-6.6</v>
      </c>
    </row>
    <row r="211" spans="1:12" x14ac:dyDescent="0.25">
      <c r="A211" s="2">
        <v>210</v>
      </c>
      <c r="B211" s="2">
        <v>491468</v>
      </c>
      <c r="C211" s="2">
        <v>21790</v>
      </c>
      <c r="D211" s="2" t="s">
        <v>2289</v>
      </c>
      <c r="E211" s="3">
        <v>40158.500694444447</v>
      </c>
      <c r="F211" s="2">
        <v>12957</v>
      </c>
      <c r="G211" s="2" t="s">
        <v>4</v>
      </c>
      <c r="H211" t="str">
        <f>_xlfn.XLOOKUP(F211,Customer_Master!$A:$A,Customer_Master!$B:$B,"Not Found")</f>
        <v>Customer 12957</v>
      </c>
      <c r="I211" t="str">
        <f>_xlfn.XLOOKUP(F211,Customer_Master!$A:$A,Customer_Master!$C:$C,"Not Found")</f>
        <v>United Kingdom</v>
      </c>
      <c r="J211" s="2">
        <v>0.85</v>
      </c>
      <c r="K211" s="2">
        <v>12</v>
      </c>
      <c r="L211" s="2">
        <f t="shared" si="3"/>
        <v>10.199999999999999</v>
      </c>
    </row>
    <row r="212" spans="1:12" x14ac:dyDescent="0.25">
      <c r="A212" s="2">
        <v>211</v>
      </c>
      <c r="B212" s="2">
        <v>491497</v>
      </c>
      <c r="C212" s="2">
        <v>21175</v>
      </c>
      <c r="D212" s="2" t="s">
        <v>2290</v>
      </c>
      <c r="E212" s="3">
        <v>40158.511805555558</v>
      </c>
      <c r="F212" s="2">
        <v>17409</v>
      </c>
      <c r="G212" s="2" t="s">
        <v>4</v>
      </c>
      <c r="H212" t="str">
        <f>_xlfn.XLOOKUP(F212,Customer_Master!$A:$A,Customer_Master!$B:$B,"Not Found")</f>
        <v>Customer 17409</v>
      </c>
      <c r="I212" t="str">
        <f>_xlfn.XLOOKUP(F212,Customer_Master!$A:$A,Customer_Master!$C:$C,"Not Found")</f>
        <v>United Kingdom</v>
      </c>
      <c r="J212" s="2">
        <v>1.85</v>
      </c>
      <c r="K212" s="2">
        <v>48</v>
      </c>
      <c r="L212" s="2">
        <f t="shared" si="3"/>
        <v>88.800000000000011</v>
      </c>
    </row>
    <row r="213" spans="1:12" x14ac:dyDescent="0.25">
      <c r="A213" s="2">
        <v>212</v>
      </c>
      <c r="B213" s="2">
        <v>491584</v>
      </c>
      <c r="C213" s="2">
        <v>85107</v>
      </c>
      <c r="D213" s="2" t="s">
        <v>2291</v>
      </c>
      <c r="E213" s="3">
        <v>40158.538194444445</v>
      </c>
      <c r="F213" s="2">
        <v>12854</v>
      </c>
      <c r="G213" s="2" t="s">
        <v>4</v>
      </c>
      <c r="H213" t="str">
        <f>_xlfn.XLOOKUP(F213,Customer_Master!$A:$A,Customer_Master!$B:$B,"Not Found")</f>
        <v>Customer 12854</v>
      </c>
      <c r="I213" t="str">
        <f>_xlfn.XLOOKUP(F213,Customer_Master!$A:$A,Customer_Master!$C:$C,"Not Found")</f>
        <v>United Kingdom</v>
      </c>
      <c r="J213" s="2">
        <v>2.5499999999999998</v>
      </c>
      <c r="K213" s="2">
        <v>12</v>
      </c>
      <c r="L213" s="2">
        <f t="shared" si="3"/>
        <v>30.599999999999998</v>
      </c>
    </row>
    <row r="214" spans="1:12" x14ac:dyDescent="0.25">
      <c r="A214" s="2">
        <v>213</v>
      </c>
      <c r="B214" s="2">
        <v>491584</v>
      </c>
      <c r="C214" s="2">
        <v>20972</v>
      </c>
      <c r="D214" s="2" t="s">
        <v>2292</v>
      </c>
      <c r="E214" s="3">
        <v>40158.538194444445</v>
      </c>
      <c r="F214" s="2">
        <v>12854</v>
      </c>
      <c r="G214" s="2" t="s">
        <v>4</v>
      </c>
      <c r="H214" t="str">
        <f>_xlfn.XLOOKUP(F214,Customer_Master!$A:$A,Customer_Master!$B:$B,"Not Found")</f>
        <v>Customer 12854</v>
      </c>
      <c r="I214" t="str">
        <f>_xlfn.XLOOKUP(F214,Customer_Master!$A:$A,Customer_Master!$C:$C,"Not Found")</f>
        <v>United Kingdom</v>
      </c>
      <c r="J214" s="2">
        <v>1.25</v>
      </c>
      <c r="K214" s="2">
        <v>4</v>
      </c>
      <c r="L214" s="2">
        <f t="shared" si="3"/>
        <v>5</v>
      </c>
    </row>
    <row r="215" spans="1:12" x14ac:dyDescent="0.25">
      <c r="A215" s="2">
        <v>214</v>
      </c>
      <c r="B215" s="2" t="s">
        <v>2293</v>
      </c>
      <c r="C215" s="2">
        <v>21813</v>
      </c>
      <c r="D215" s="2" t="s">
        <v>2294</v>
      </c>
      <c r="E215" s="3">
        <v>40158.572916666664</v>
      </c>
      <c r="F215" s="2">
        <v>16717</v>
      </c>
      <c r="G215" s="2" t="s">
        <v>4</v>
      </c>
      <c r="H215" t="str">
        <f>_xlfn.XLOOKUP(F215,Customer_Master!$A:$A,Customer_Master!$B:$B,"Not Found")</f>
        <v>Customer 16717</v>
      </c>
      <c r="I215" t="str">
        <f>_xlfn.XLOOKUP(F215,Customer_Master!$A:$A,Customer_Master!$C:$C,"Not Found")</f>
        <v>United Kingdom</v>
      </c>
      <c r="J215" s="2">
        <v>4.95</v>
      </c>
      <c r="K215" s="2">
        <v>-2</v>
      </c>
      <c r="L215" s="2">
        <f t="shared" si="3"/>
        <v>-9.9</v>
      </c>
    </row>
    <row r="216" spans="1:12" x14ac:dyDescent="0.25">
      <c r="A216" s="2">
        <v>215</v>
      </c>
      <c r="B216" s="2">
        <v>491613</v>
      </c>
      <c r="C216" s="2">
        <v>21076</v>
      </c>
      <c r="D216" s="2" t="s">
        <v>2295</v>
      </c>
      <c r="E216" s="3">
        <v>40158.577777777777</v>
      </c>
      <c r="F216" s="2">
        <v>16952</v>
      </c>
      <c r="G216" s="2" t="s">
        <v>4</v>
      </c>
      <c r="H216" t="str">
        <f>_xlfn.XLOOKUP(F216,Customer_Master!$A:$A,Customer_Master!$B:$B,"Not Found")</f>
        <v>Customer 16952</v>
      </c>
      <c r="I216" t="str">
        <f>_xlfn.XLOOKUP(F216,Customer_Master!$A:$A,Customer_Master!$C:$C,"Not Found")</f>
        <v>United Kingdom</v>
      </c>
      <c r="J216" s="2">
        <v>0.85</v>
      </c>
      <c r="K216" s="2">
        <v>1</v>
      </c>
      <c r="L216" s="2">
        <f t="shared" si="3"/>
        <v>0.85</v>
      </c>
    </row>
    <row r="217" spans="1:12" x14ac:dyDescent="0.25">
      <c r="A217" s="2">
        <v>216</v>
      </c>
      <c r="B217" s="2">
        <v>491622</v>
      </c>
      <c r="C217" s="2">
        <v>10125</v>
      </c>
      <c r="D217" s="2" t="s">
        <v>2296</v>
      </c>
      <c r="E217" s="3">
        <v>40158.597222222219</v>
      </c>
      <c r="F217" s="2">
        <v>13415</v>
      </c>
      <c r="G217" s="2" t="s">
        <v>4</v>
      </c>
      <c r="H217" t="str">
        <f>_xlfn.XLOOKUP(F217,Customer_Master!$A:$A,Customer_Master!$B:$B,"Not Found")</f>
        <v>Customer 13415</v>
      </c>
      <c r="I217" t="str">
        <f>_xlfn.XLOOKUP(F217,Customer_Master!$A:$A,Customer_Master!$C:$C,"Not Found")</f>
        <v>United Kingdom</v>
      </c>
      <c r="J217" s="2">
        <v>0.85</v>
      </c>
      <c r="K217" s="2">
        <v>1</v>
      </c>
      <c r="L217" s="2">
        <f t="shared" si="3"/>
        <v>0.85</v>
      </c>
    </row>
    <row r="218" spans="1:12" x14ac:dyDescent="0.25">
      <c r="A218" s="2">
        <v>217</v>
      </c>
      <c r="B218" s="2">
        <v>491633</v>
      </c>
      <c r="C218" s="2">
        <v>84987</v>
      </c>
      <c r="D218" s="2" t="s">
        <v>2297</v>
      </c>
      <c r="E218" s="3">
        <v>40158.650694444441</v>
      </c>
      <c r="F218" s="2">
        <v>17958</v>
      </c>
      <c r="G218" s="2" t="s">
        <v>4</v>
      </c>
      <c r="H218" t="str">
        <f>_xlfn.XLOOKUP(F218,Customer_Master!$A:$A,Customer_Master!$B:$B,"Not Found")</f>
        <v>Customer 17958</v>
      </c>
      <c r="I218" t="str">
        <f>_xlfn.XLOOKUP(F218,Customer_Master!$A:$A,Customer_Master!$C:$C,"Not Found")</f>
        <v>United Kingdom</v>
      </c>
      <c r="J218" s="2">
        <v>1.45</v>
      </c>
      <c r="K218" s="2">
        <v>2</v>
      </c>
      <c r="L218" s="2">
        <f t="shared" si="3"/>
        <v>2.9</v>
      </c>
    </row>
    <row r="219" spans="1:12" x14ac:dyDescent="0.25">
      <c r="A219" s="2">
        <v>218</v>
      </c>
      <c r="B219" s="2">
        <v>491634</v>
      </c>
      <c r="C219" s="2">
        <v>22201</v>
      </c>
      <c r="D219" s="2" t="s">
        <v>2298</v>
      </c>
      <c r="E219" s="3">
        <v>40158.652777777781</v>
      </c>
      <c r="F219" s="2">
        <v>17841</v>
      </c>
      <c r="G219" s="2" t="s">
        <v>4</v>
      </c>
      <c r="H219" t="str">
        <f>_xlfn.XLOOKUP(F219,Customer_Master!$A:$A,Customer_Master!$B:$B,"Not Found")</f>
        <v>Customer 17841</v>
      </c>
      <c r="I219" t="str">
        <f>_xlfn.XLOOKUP(F219,Customer_Master!$A:$A,Customer_Master!$C:$C,"Not Found")</f>
        <v>United Kingdom</v>
      </c>
      <c r="J219" s="2">
        <v>4.25</v>
      </c>
      <c r="K219" s="2">
        <v>1</v>
      </c>
      <c r="L219" s="2">
        <f t="shared" si="3"/>
        <v>4.25</v>
      </c>
    </row>
    <row r="220" spans="1:12" x14ac:dyDescent="0.25">
      <c r="A220" s="2">
        <v>219</v>
      </c>
      <c r="B220" s="2">
        <v>491645</v>
      </c>
      <c r="C220" s="2">
        <v>21931</v>
      </c>
      <c r="D220" s="2" t="s">
        <v>2299</v>
      </c>
      <c r="E220" s="3">
        <v>40158.70416666667</v>
      </c>
      <c r="F220" s="2">
        <v>17860</v>
      </c>
      <c r="G220" s="2" t="s">
        <v>4</v>
      </c>
      <c r="H220" t="str">
        <f>_xlfn.XLOOKUP(F220,Customer_Master!$A:$A,Customer_Master!$B:$B,"Not Found")</f>
        <v>Customer 17860</v>
      </c>
      <c r="I220" t="str">
        <f>_xlfn.XLOOKUP(F220,Customer_Master!$A:$A,Customer_Master!$C:$C,"Not Found")</f>
        <v>United Kingdom</v>
      </c>
      <c r="J220" s="2">
        <v>1.95</v>
      </c>
      <c r="K220" s="2">
        <v>1</v>
      </c>
      <c r="L220" s="2">
        <f t="shared" si="3"/>
        <v>1.95</v>
      </c>
    </row>
    <row r="221" spans="1:12" x14ac:dyDescent="0.25">
      <c r="A221" s="2">
        <v>220</v>
      </c>
      <c r="B221" s="2">
        <v>491645</v>
      </c>
      <c r="C221" s="2" t="s">
        <v>2300</v>
      </c>
      <c r="D221" s="2" t="s">
        <v>2301</v>
      </c>
      <c r="E221" s="3">
        <v>40158.70416666667</v>
      </c>
      <c r="F221" s="2">
        <v>17860</v>
      </c>
      <c r="G221" s="2" t="s">
        <v>4</v>
      </c>
      <c r="H221" t="str">
        <f>_xlfn.XLOOKUP(F221,Customer_Master!$A:$A,Customer_Master!$B:$B,"Not Found")</f>
        <v>Customer 17860</v>
      </c>
      <c r="I221" t="str">
        <f>_xlfn.XLOOKUP(F221,Customer_Master!$A:$A,Customer_Master!$C:$C,"Not Found")</f>
        <v>United Kingdom</v>
      </c>
      <c r="J221" s="2">
        <v>4.25</v>
      </c>
      <c r="K221" s="2">
        <v>1</v>
      </c>
      <c r="L221" s="2">
        <f t="shared" si="3"/>
        <v>4.25</v>
      </c>
    </row>
    <row r="222" spans="1:12" x14ac:dyDescent="0.25">
      <c r="A222" s="2">
        <v>221</v>
      </c>
      <c r="B222" s="2">
        <v>491654</v>
      </c>
      <c r="C222" s="2" t="s">
        <v>2302</v>
      </c>
      <c r="D222" s="2" t="s">
        <v>2303</v>
      </c>
      <c r="E222" s="3">
        <v>40160.45416666667</v>
      </c>
      <c r="F222" s="2">
        <v>16104</v>
      </c>
      <c r="G222" s="2" t="s">
        <v>4</v>
      </c>
      <c r="H222" t="str">
        <f>_xlfn.XLOOKUP(F222,Customer_Master!$A:$A,Customer_Master!$B:$B,"Not Found")</f>
        <v>Customer 16104</v>
      </c>
      <c r="I222" t="str">
        <f>_xlfn.XLOOKUP(F222,Customer_Master!$A:$A,Customer_Master!$C:$C,"Not Found")</f>
        <v>United Kingdom</v>
      </c>
      <c r="J222" s="2">
        <v>4.25</v>
      </c>
      <c r="K222" s="2">
        <v>2</v>
      </c>
      <c r="L222" s="2">
        <f t="shared" si="3"/>
        <v>8.5</v>
      </c>
    </row>
    <row r="223" spans="1:12" x14ac:dyDescent="0.25">
      <c r="A223" s="2">
        <v>222</v>
      </c>
      <c r="B223" s="2">
        <v>491656</v>
      </c>
      <c r="C223" s="2">
        <v>20776</v>
      </c>
      <c r="D223" s="2" t="s">
        <v>2279</v>
      </c>
      <c r="E223" s="3">
        <v>40160.457638888889</v>
      </c>
      <c r="F223" s="2">
        <v>16719</v>
      </c>
      <c r="G223" s="2" t="s">
        <v>4</v>
      </c>
      <c r="H223" t="str">
        <f>_xlfn.XLOOKUP(F223,Customer_Master!$A:$A,Customer_Master!$B:$B,"Not Found")</f>
        <v>Customer 16719</v>
      </c>
      <c r="I223" t="str">
        <f>_xlfn.XLOOKUP(F223,Customer_Master!$A:$A,Customer_Master!$C:$C,"Not Found")</f>
        <v>United Kingdom</v>
      </c>
      <c r="J223" s="2">
        <v>1.65</v>
      </c>
      <c r="K223" s="2">
        <v>2</v>
      </c>
      <c r="L223" s="2">
        <f t="shared" si="3"/>
        <v>3.3</v>
      </c>
    </row>
    <row r="224" spans="1:12" x14ac:dyDescent="0.25">
      <c r="A224" s="2">
        <v>223</v>
      </c>
      <c r="B224" s="2">
        <v>491664</v>
      </c>
      <c r="C224" s="2">
        <v>84879</v>
      </c>
      <c r="D224" s="2" t="s">
        <v>2304</v>
      </c>
      <c r="E224" s="3">
        <v>40160.477777777778</v>
      </c>
      <c r="F224" s="2">
        <v>15983</v>
      </c>
      <c r="G224" s="2" t="s">
        <v>4</v>
      </c>
      <c r="H224" t="str">
        <f>_xlfn.XLOOKUP(F224,Customer_Master!$A:$A,Customer_Master!$B:$B,"Not Found")</f>
        <v>Customer 15983</v>
      </c>
      <c r="I224" t="str">
        <f>_xlfn.XLOOKUP(F224,Customer_Master!$A:$A,Customer_Master!$C:$C,"Not Found")</f>
        <v>United Kingdom</v>
      </c>
      <c r="J224" s="2">
        <v>1.69</v>
      </c>
      <c r="K224" s="2">
        <v>40</v>
      </c>
      <c r="L224" s="2">
        <f t="shared" si="3"/>
        <v>67.599999999999994</v>
      </c>
    </row>
    <row r="225" spans="1:12" x14ac:dyDescent="0.25">
      <c r="A225" s="2">
        <v>224</v>
      </c>
      <c r="B225" s="2">
        <v>491665</v>
      </c>
      <c r="C225" s="2">
        <v>21035</v>
      </c>
      <c r="D225" s="2" t="s">
        <v>2305</v>
      </c>
      <c r="E225" s="3">
        <v>40160.480555555558</v>
      </c>
      <c r="F225" s="2">
        <v>14685</v>
      </c>
      <c r="G225" s="2" t="s">
        <v>4</v>
      </c>
      <c r="H225" t="str">
        <f>_xlfn.XLOOKUP(F225,Customer_Master!$A:$A,Customer_Master!$B:$B,"Not Found")</f>
        <v>Customer 14685</v>
      </c>
      <c r="I225" t="str">
        <f>_xlfn.XLOOKUP(F225,Customer_Master!$A:$A,Customer_Master!$C:$C,"Not Found")</f>
        <v>United Kingdom</v>
      </c>
      <c r="J225" s="2">
        <v>2.95</v>
      </c>
      <c r="K225" s="2">
        <v>6</v>
      </c>
      <c r="L225" s="2">
        <f t="shared" si="3"/>
        <v>17.700000000000003</v>
      </c>
    </row>
    <row r="226" spans="1:12" x14ac:dyDescent="0.25">
      <c r="A226" s="2">
        <v>225</v>
      </c>
      <c r="B226" s="2">
        <v>491678</v>
      </c>
      <c r="C226" s="2" t="s">
        <v>2306</v>
      </c>
      <c r="D226" s="2" t="s">
        <v>2307</v>
      </c>
      <c r="E226" s="3">
        <v>40160.507638888892</v>
      </c>
      <c r="F226" s="2">
        <v>16830</v>
      </c>
      <c r="G226" s="2" t="s">
        <v>4</v>
      </c>
      <c r="H226" t="str">
        <f>_xlfn.XLOOKUP(F226,Customer_Master!$A:$A,Customer_Master!$B:$B,"Not Found")</f>
        <v>Customer 16830</v>
      </c>
      <c r="I226" t="str">
        <f>_xlfn.XLOOKUP(F226,Customer_Master!$A:$A,Customer_Master!$C:$C,"Not Found")</f>
        <v>United Kingdom</v>
      </c>
      <c r="J226" s="2">
        <v>9.9499999999999993</v>
      </c>
      <c r="K226" s="2">
        <v>1</v>
      </c>
      <c r="L226" s="2">
        <f t="shared" si="3"/>
        <v>9.9499999999999993</v>
      </c>
    </row>
    <row r="227" spans="1:12" x14ac:dyDescent="0.25">
      <c r="A227" s="2">
        <v>226</v>
      </c>
      <c r="B227" s="2">
        <v>491679</v>
      </c>
      <c r="C227" s="2">
        <v>22236</v>
      </c>
      <c r="D227" s="2" t="s">
        <v>2308</v>
      </c>
      <c r="E227" s="3">
        <v>40160.513194444444</v>
      </c>
      <c r="F227" s="2">
        <v>16127</v>
      </c>
      <c r="G227" s="2" t="s">
        <v>4</v>
      </c>
      <c r="H227" t="str">
        <f>_xlfn.XLOOKUP(F227,Customer_Master!$A:$A,Customer_Master!$B:$B,"Not Found")</f>
        <v>Customer 16127</v>
      </c>
      <c r="I227" t="str">
        <f>_xlfn.XLOOKUP(F227,Customer_Master!$A:$A,Customer_Master!$C:$C,"Not Found")</f>
        <v>United Kingdom</v>
      </c>
      <c r="J227" s="2">
        <v>12.75</v>
      </c>
      <c r="K227" s="2">
        <v>1</v>
      </c>
      <c r="L227" s="2">
        <f t="shared" si="3"/>
        <v>12.75</v>
      </c>
    </row>
    <row r="228" spans="1:12" x14ac:dyDescent="0.25">
      <c r="A228" s="2">
        <v>227</v>
      </c>
      <c r="B228" s="2">
        <v>491684</v>
      </c>
      <c r="C228" s="2">
        <v>22306</v>
      </c>
      <c r="D228" s="2" t="s">
        <v>2309</v>
      </c>
      <c r="E228" s="3">
        <v>40160.529166666667</v>
      </c>
      <c r="F228" s="2">
        <v>17287</v>
      </c>
      <c r="G228" s="2" t="s">
        <v>4</v>
      </c>
      <c r="H228" t="str">
        <f>_xlfn.XLOOKUP(F228,Customer_Master!$A:$A,Customer_Master!$B:$B,"Not Found")</f>
        <v>Customer 17287</v>
      </c>
      <c r="I228" t="str">
        <f>_xlfn.XLOOKUP(F228,Customer_Master!$A:$A,Customer_Master!$C:$C,"Not Found")</f>
        <v>United Kingdom</v>
      </c>
      <c r="J228" s="2">
        <v>5.95</v>
      </c>
      <c r="K228" s="2">
        <v>1</v>
      </c>
      <c r="L228" s="2">
        <f t="shared" si="3"/>
        <v>5.95</v>
      </c>
    </row>
    <row r="229" spans="1:12" x14ac:dyDescent="0.25">
      <c r="A229" s="2">
        <v>228</v>
      </c>
      <c r="B229" s="2">
        <v>491688</v>
      </c>
      <c r="C229" s="2" t="s">
        <v>2310</v>
      </c>
      <c r="D229" s="2" t="s">
        <v>2311</v>
      </c>
      <c r="E229" s="3">
        <v>40160.543749999997</v>
      </c>
      <c r="F229" s="2">
        <v>14606</v>
      </c>
      <c r="G229" s="2" t="s">
        <v>4</v>
      </c>
      <c r="H229" t="str">
        <f>_xlfn.XLOOKUP(F229,Customer_Master!$A:$A,Customer_Master!$B:$B,"Not Found")</f>
        <v>Customer 14606</v>
      </c>
      <c r="I229" t="str">
        <f>_xlfn.XLOOKUP(F229,Customer_Master!$A:$A,Customer_Master!$C:$C,"Not Found")</f>
        <v>United Kingdom</v>
      </c>
      <c r="J229" s="2">
        <v>2.1</v>
      </c>
      <c r="K229" s="2">
        <v>1</v>
      </c>
      <c r="L229" s="2">
        <f t="shared" si="3"/>
        <v>2.1</v>
      </c>
    </row>
    <row r="230" spans="1:12" x14ac:dyDescent="0.25">
      <c r="A230" s="2">
        <v>229</v>
      </c>
      <c r="B230" s="2">
        <v>491688</v>
      </c>
      <c r="C230" s="2">
        <v>21482</v>
      </c>
      <c r="D230" s="2" t="s">
        <v>2106</v>
      </c>
      <c r="E230" s="3">
        <v>40160.543749999997</v>
      </c>
      <c r="F230" s="2">
        <v>14606</v>
      </c>
      <c r="G230" s="2" t="s">
        <v>4</v>
      </c>
      <c r="H230" t="str">
        <f>_xlfn.XLOOKUP(F230,Customer_Master!$A:$A,Customer_Master!$B:$B,"Not Found")</f>
        <v>Customer 14606</v>
      </c>
      <c r="I230" t="str">
        <f>_xlfn.XLOOKUP(F230,Customer_Master!$A:$A,Customer_Master!$C:$C,"Not Found")</f>
        <v>United Kingdom</v>
      </c>
      <c r="J230" s="2">
        <v>2.95</v>
      </c>
      <c r="K230" s="2">
        <v>1</v>
      </c>
      <c r="L230" s="2">
        <f t="shared" si="3"/>
        <v>2.95</v>
      </c>
    </row>
    <row r="231" spans="1:12" x14ac:dyDescent="0.25">
      <c r="A231" s="2">
        <v>230</v>
      </c>
      <c r="B231" s="2">
        <v>491692</v>
      </c>
      <c r="C231" s="2">
        <v>22294</v>
      </c>
      <c r="D231" s="2" t="s">
        <v>2312</v>
      </c>
      <c r="E231" s="3">
        <v>40160.556250000001</v>
      </c>
      <c r="F231" s="2">
        <v>14514</v>
      </c>
      <c r="G231" s="2" t="s">
        <v>4</v>
      </c>
      <c r="H231" t="str">
        <f>_xlfn.XLOOKUP(F231,Customer_Master!$A:$A,Customer_Master!$B:$B,"Not Found")</f>
        <v>Customer 14514</v>
      </c>
      <c r="I231" t="str">
        <f>_xlfn.XLOOKUP(F231,Customer_Master!$A:$A,Customer_Master!$C:$C,"Not Found")</f>
        <v>United Kingdom</v>
      </c>
      <c r="J231" s="2">
        <v>1.25</v>
      </c>
      <c r="K231" s="2">
        <v>24</v>
      </c>
      <c r="L231" s="2">
        <f t="shared" si="3"/>
        <v>30</v>
      </c>
    </row>
    <row r="232" spans="1:12" x14ac:dyDescent="0.25">
      <c r="A232" s="2">
        <v>231</v>
      </c>
      <c r="B232" s="2">
        <v>491699</v>
      </c>
      <c r="C232" s="2">
        <v>21210</v>
      </c>
      <c r="D232" s="2" t="s">
        <v>2313</v>
      </c>
      <c r="E232" s="3">
        <v>40160.568749999999</v>
      </c>
      <c r="F232" s="2">
        <v>15628</v>
      </c>
      <c r="G232" s="2" t="s">
        <v>4</v>
      </c>
      <c r="H232" t="str">
        <f>_xlfn.XLOOKUP(F232,Customer_Master!$A:$A,Customer_Master!$B:$B,"Not Found")</f>
        <v>Customer 15628</v>
      </c>
      <c r="I232" t="str">
        <f>_xlfn.XLOOKUP(F232,Customer_Master!$A:$A,Customer_Master!$C:$C,"Not Found")</f>
        <v>United Kingdom</v>
      </c>
      <c r="J232" s="2">
        <v>1.45</v>
      </c>
      <c r="K232" s="2">
        <v>24</v>
      </c>
      <c r="L232" s="2">
        <f t="shared" si="3"/>
        <v>34.799999999999997</v>
      </c>
    </row>
    <row r="233" spans="1:12" x14ac:dyDescent="0.25">
      <c r="A233" s="2">
        <v>232</v>
      </c>
      <c r="B233" s="2">
        <v>491699</v>
      </c>
      <c r="C233" s="2">
        <v>90167</v>
      </c>
      <c r="D233" s="2" t="s">
        <v>2314</v>
      </c>
      <c r="E233" s="3">
        <v>40160.568749999999</v>
      </c>
      <c r="F233" s="2">
        <v>15628</v>
      </c>
      <c r="G233" s="2" t="s">
        <v>4</v>
      </c>
      <c r="H233" t="str">
        <f>_xlfn.XLOOKUP(F233,Customer_Master!$A:$A,Customer_Master!$B:$B,"Not Found")</f>
        <v>Customer 15628</v>
      </c>
      <c r="I233" t="str">
        <f>_xlfn.XLOOKUP(F233,Customer_Master!$A:$A,Customer_Master!$C:$C,"Not Found")</f>
        <v>United Kingdom</v>
      </c>
      <c r="J233" s="2">
        <v>0.85</v>
      </c>
      <c r="K233" s="2">
        <v>12</v>
      </c>
      <c r="L233" s="2">
        <f t="shared" si="3"/>
        <v>10.199999999999999</v>
      </c>
    </row>
    <row r="234" spans="1:12" x14ac:dyDescent="0.25">
      <c r="A234" s="2">
        <v>233</v>
      </c>
      <c r="B234" s="2">
        <v>491711</v>
      </c>
      <c r="C234" s="2">
        <v>21463</v>
      </c>
      <c r="D234" s="2" t="s">
        <v>2233</v>
      </c>
      <c r="E234" s="3">
        <v>40160.636111111111</v>
      </c>
      <c r="F234" s="2">
        <v>13087</v>
      </c>
      <c r="G234" s="2" t="s">
        <v>4</v>
      </c>
      <c r="H234" t="str">
        <f>_xlfn.XLOOKUP(F234,Customer_Master!$A:$A,Customer_Master!$B:$B,"Not Found")</f>
        <v>Customer 13087</v>
      </c>
      <c r="I234" t="str">
        <f>_xlfn.XLOOKUP(F234,Customer_Master!$A:$A,Customer_Master!$C:$C,"Not Found")</f>
        <v>United Kingdom</v>
      </c>
      <c r="J234" s="2">
        <v>5.95</v>
      </c>
      <c r="K234" s="2">
        <v>4</v>
      </c>
      <c r="L234" s="2">
        <f t="shared" si="3"/>
        <v>23.8</v>
      </c>
    </row>
    <row r="235" spans="1:12" x14ac:dyDescent="0.25">
      <c r="A235" s="2">
        <v>234</v>
      </c>
      <c r="B235" s="2">
        <v>491716</v>
      </c>
      <c r="C235" s="2">
        <v>21156</v>
      </c>
      <c r="D235" s="2" t="s">
        <v>2315</v>
      </c>
      <c r="E235" s="3">
        <v>40160.655555555553</v>
      </c>
      <c r="F235" s="2">
        <v>14466</v>
      </c>
      <c r="G235" s="2" t="s">
        <v>4</v>
      </c>
      <c r="H235" t="str">
        <f>_xlfn.XLOOKUP(F235,Customer_Master!$A:$A,Customer_Master!$B:$B,"Not Found")</f>
        <v>Customer 14466</v>
      </c>
      <c r="I235" t="str">
        <f>_xlfn.XLOOKUP(F235,Customer_Master!$A:$A,Customer_Master!$C:$C,"Not Found")</f>
        <v>United Kingdom</v>
      </c>
      <c r="J235" s="2">
        <v>1.95</v>
      </c>
      <c r="K235" s="2">
        <v>5</v>
      </c>
      <c r="L235" s="2">
        <f t="shared" si="3"/>
        <v>9.75</v>
      </c>
    </row>
    <row r="236" spans="1:12" x14ac:dyDescent="0.25">
      <c r="A236" s="2">
        <v>235</v>
      </c>
      <c r="B236" s="2">
        <v>491717</v>
      </c>
      <c r="C236" s="2" t="s">
        <v>2316</v>
      </c>
      <c r="D236" s="2" t="s">
        <v>2317</v>
      </c>
      <c r="E236" s="3">
        <v>40160.662499999999</v>
      </c>
      <c r="F236" s="2">
        <v>16725</v>
      </c>
      <c r="G236" s="2" t="s">
        <v>4</v>
      </c>
      <c r="H236" t="str">
        <f>_xlfn.XLOOKUP(F236,Customer_Master!$A:$A,Customer_Master!$B:$B,"Not Found")</f>
        <v>Customer 16725</v>
      </c>
      <c r="I236" t="str">
        <f>_xlfn.XLOOKUP(F236,Customer_Master!$A:$A,Customer_Master!$C:$C,"Not Found")</f>
        <v>United Kingdom</v>
      </c>
      <c r="J236" s="2">
        <v>1.25</v>
      </c>
      <c r="K236" s="2">
        <v>1</v>
      </c>
      <c r="L236" s="2">
        <f t="shared" si="3"/>
        <v>1.25</v>
      </c>
    </row>
    <row r="237" spans="1:12" x14ac:dyDescent="0.25">
      <c r="A237" s="2">
        <v>236</v>
      </c>
      <c r="B237" s="2">
        <v>491717</v>
      </c>
      <c r="C237" s="2">
        <v>21318</v>
      </c>
      <c r="D237" s="2" t="s">
        <v>2318</v>
      </c>
      <c r="E237" s="3">
        <v>40160.662499999999</v>
      </c>
      <c r="F237" s="2">
        <v>16725</v>
      </c>
      <c r="G237" s="2" t="s">
        <v>4</v>
      </c>
      <c r="H237" t="str">
        <f>_xlfn.XLOOKUP(F237,Customer_Master!$A:$A,Customer_Master!$B:$B,"Not Found")</f>
        <v>Customer 16725</v>
      </c>
      <c r="I237" t="str">
        <f>_xlfn.XLOOKUP(F237,Customer_Master!$A:$A,Customer_Master!$C:$C,"Not Found")</f>
        <v>United Kingdom</v>
      </c>
      <c r="J237" s="2">
        <v>1.65</v>
      </c>
      <c r="K237" s="2">
        <v>1</v>
      </c>
      <c r="L237" s="2">
        <f t="shared" si="3"/>
        <v>1.65</v>
      </c>
    </row>
    <row r="238" spans="1:12" x14ac:dyDescent="0.25">
      <c r="A238" s="2">
        <v>237</v>
      </c>
      <c r="B238" s="2">
        <v>491726</v>
      </c>
      <c r="C238" s="2">
        <v>22090</v>
      </c>
      <c r="D238" s="2" t="s">
        <v>2319</v>
      </c>
      <c r="E238" s="3">
        <v>40161.361111111109</v>
      </c>
      <c r="F238" s="2">
        <v>12439</v>
      </c>
      <c r="G238" s="2" t="s">
        <v>10</v>
      </c>
      <c r="H238" t="str">
        <f>_xlfn.XLOOKUP(F238,Customer_Master!$A:$A,Customer_Master!$B:$B,"Not Found")</f>
        <v>Customer 12439</v>
      </c>
      <c r="I238" t="str">
        <f>_xlfn.XLOOKUP(F238,Customer_Master!$A:$A,Customer_Master!$C:$C,"Not Found")</f>
        <v>Cyprus</v>
      </c>
      <c r="J238" s="2">
        <v>2.95</v>
      </c>
      <c r="K238" s="2">
        <v>6</v>
      </c>
      <c r="L238" s="2">
        <f t="shared" si="3"/>
        <v>17.700000000000003</v>
      </c>
    </row>
    <row r="239" spans="1:12" x14ac:dyDescent="0.25">
      <c r="A239" s="2">
        <v>238</v>
      </c>
      <c r="B239" s="2">
        <v>491726</v>
      </c>
      <c r="C239" s="2">
        <v>21837</v>
      </c>
      <c r="D239" s="2" t="s">
        <v>2320</v>
      </c>
      <c r="E239" s="3">
        <v>40161.361111111109</v>
      </c>
      <c r="F239" s="2">
        <v>12439</v>
      </c>
      <c r="G239" s="2" t="s">
        <v>10</v>
      </c>
      <c r="H239" t="str">
        <f>_xlfn.XLOOKUP(F239,Customer_Master!$A:$A,Customer_Master!$B:$B,"Not Found")</f>
        <v>Customer 12439</v>
      </c>
      <c r="I239" t="str">
        <f>_xlfn.XLOOKUP(F239,Customer_Master!$A:$A,Customer_Master!$C:$C,"Not Found")</f>
        <v>Cyprus</v>
      </c>
      <c r="J239" s="2">
        <v>5.95</v>
      </c>
      <c r="K239" s="2">
        <v>3</v>
      </c>
      <c r="L239" s="2">
        <f t="shared" si="3"/>
        <v>17.850000000000001</v>
      </c>
    </row>
    <row r="240" spans="1:12" x14ac:dyDescent="0.25">
      <c r="A240" s="2">
        <v>239</v>
      </c>
      <c r="B240" s="2" t="s">
        <v>2321</v>
      </c>
      <c r="C240" s="2">
        <v>21232</v>
      </c>
      <c r="D240" s="2" t="s">
        <v>2322</v>
      </c>
      <c r="E240" s="3">
        <v>40161.387499999997</v>
      </c>
      <c r="F240" s="2">
        <v>12471</v>
      </c>
      <c r="G240" s="2" t="s">
        <v>34</v>
      </c>
      <c r="H240" t="str">
        <f>_xlfn.XLOOKUP(F240,Customer_Master!$A:$A,Customer_Master!$B:$B,"Not Found")</f>
        <v>Customer 12471</v>
      </c>
      <c r="I240" t="str">
        <f>_xlfn.XLOOKUP(F240,Customer_Master!$A:$A,Customer_Master!$C:$C,"Not Found")</f>
        <v>Germany</v>
      </c>
      <c r="J240" s="2">
        <v>1.25</v>
      </c>
      <c r="K240" s="2">
        <v>-1</v>
      </c>
      <c r="L240" s="2">
        <f t="shared" si="3"/>
        <v>-1.25</v>
      </c>
    </row>
    <row r="241" spans="1:12" x14ac:dyDescent="0.25">
      <c r="A241" s="2">
        <v>240</v>
      </c>
      <c r="B241" s="2">
        <v>491731</v>
      </c>
      <c r="C241" s="2">
        <v>22274</v>
      </c>
      <c r="D241" s="2" t="s">
        <v>2323</v>
      </c>
      <c r="E241" s="3">
        <v>40161.415972222225</v>
      </c>
      <c r="F241" s="2">
        <v>18087</v>
      </c>
      <c r="G241" s="2" t="s">
        <v>4</v>
      </c>
      <c r="H241" t="str">
        <f>_xlfn.XLOOKUP(F241,Customer_Master!$A:$A,Customer_Master!$B:$B,"Not Found")</f>
        <v>Customer 18087</v>
      </c>
      <c r="I241" t="str">
        <f>_xlfn.XLOOKUP(F241,Customer_Master!$A:$A,Customer_Master!$C:$C,"Not Found")</f>
        <v>United Kingdom</v>
      </c>
      <c r="J241" s="2">
        <v>2.5499999999999998</v>
      </c>
      <c r="K241" s="2">
        <v>6</v>
      </c>
      <c r="L241" s="2">
        <f t="shared" si="3"/>
        <v>15.299999999999999</v>
      </c>
    </row>
    <row r="242" spans="1:12" x14ac:dyDescent="0.25">
      <c r="A242" s="2">
        <v>241</v>
      </c>
      <c r="B242" s="2">
        <v>491734</v>
      </c>
      <c r="C242" s="2">
        <v>21485</v>
      </c>
      <c r="D242" s="2" t="s">
        <v>2105</v>
      </c>
      <c r="E242" s="3">
        <v>40161.433333333334</v>
      </c>
      <c r="F242" s="2">
        <v>13093</v>
      </c>
      <c r="G242" s="2" t="s">
        <v>4</v>
      </c>
      <c r="H242" t="str">
        <f>_xlfn.XLOOKUP(F242,Customer_Master!$A:$A,Customer_Master!$B:$B,"Not Found")</f>
        <v>Customer 13093</v>
      </c>
      <c r="I242" t="str">
        <f>_xlfn.XLOOKUP(F242,Customer_Master!$A:$A,Customer_Master!$C:$C,"Not Found")</f>
        <v>United Kingdom</v>
      </c>
      <c r="J242" s="2">
        <v>4.25</v>
      </c>
      <c r="K242" s="2">
        <v>24</v>
      </c>
      <c r="L242" s="2">
        <f t="shared" si="3"/>
        <v>102</v>
      </c>
    </row>
    <row r="243" spans="1:12" x14ac:dyDescent="0.25">
      <c r="A243" s="2">
        <v>242</v>
      </c>
      <c r="B243" s="2">
        <v>491750</v>
      </c>
      <c r="C243" s="2">
        <v>47580</v>
      </c>
      <c r="D243" s="2" t="s">
        <v>2324</v>
      </c>
      <c r="E243" s="3">
        <v>40161.491666666669</v>
      </c>
      <c r="F243" s="2">
        <v>14527</v>
      </c>
      <c r="G243" s="2" t="s">
        <v>4</v>
      </c>
      <c r="H243" t="str">
        <f>_xlfn.XLOOKUP(F243,Customer_Master!$A:$A,Customer_Master!$B:$B,"Not Found")</f>
        <v>Customer 14527</v>
      </c>
      <c r="I243" t="str">
        <f>_xlfn.XLOOKUP(F243,Customer_Master!$A:$A,Customer_Master!$C:$C,"Not Found")</f>
        <v>United Kingdom</v>
      </c>
      <c r="J243" s="2">
        <v>2.5499999999999998</v>
      </c>
      <c r="K243" s="2">
        <v>4</v>
      </c>
      <c r="L243" s="2">
        <f t="shared" si="3"/>
        <v>10.199999999999999</v>
      </c>
    </row>
    <row r="244" spans="1:12" x14ac:dyDescent="0.25">
      <c r="A244" s="2">
        <v>243</v>
      </c>
      <c r="B244" s="2">
        <v>491800</v>
      </c>
      <c r="C244" s="2">
        <v>21268</v>
      </c>
      <c r="D244" s="2" t="s">
        <v>2325</v>
      </c>
      <c r="E244" s="3">
        <v>40161.540277777778</v>
      </c>
      <c r="F244" s="2">
        <v>17511</v>
      </c>
      <c r="G244" s="2" t="s">
        <v>4</v>
      </c>
      <c r="H244" t="str">
        <f>_xlfn.XLOOKUP(F244,Customer_Master!$A:$A,Customer_Master!$B:$B,"Not Found")</f>
        <v>Customer 17511</v>
      </c>
      <c r="I244" t="str">
        <f>_xlfn.XLOOKUP(F244,Customer_Master!$A:$A,Customer_Master!$C:$C,"Not Found")</f>
        <v>United Kingdom</v>
      </c>
      <c r="J244" s="2">
        <v>0.42</v>
      </c>
      <c r="K244" s="2">
        <v>48</v>
      </c>
      <c r="L244" s="2">
        <f t="shared" si="3"/>
        <v>20.16</v>
      </c>
    </row>
    <row r="245" spans="1:12" x14ac:dyDescent="0.25">
      <c r="A245" s="2">
        <v>244</v>
      </c>
      <c r="B245" s="2">
        <v>491800</v>
      </c>
      <c r="C245" s="2">
        <v>22197</v>
      </c>
      <c r="D245" s="2" t="s">
        <v>2326</v>
      </c>
      <c r="E245" s="3">
        <v>40161.540277777778</v>
      </c>
      <c r="F245" s="2">
        <v>17511</v>
      </c>
      <c r="G245" s="2" t="s">
        <v>4</v>
      </c>
      <c r="H245" t="str">
        <f>_xlfn.XLOOKUP(F245,Customer_Master!$A:$A,Customer_Master!$B:$B,"Not Found")</f>
        <v>Customer 17511</v>
      </c>
      <c r="I245" t="str">
        <f>_xlfn.XLOOKUP(F245,Customer_Master!$A:$A,Customer_Master!$C:$C,"Not Found")</f>
        <v>United Kingdom</v>
      </c>
      <c r="J245" s="2">
        <v>0.72</v>
      </c>
      <c r="K245" s="2">
        <v>120</v>
      </c>
      <c r="L245" s="2">
        <f t="shared" si="3"/>
        <v>86.399999999999991</v>
      </c>
    </row>
    <row r="246" spans="1:12" x14ac:dyDescent="0.25">
      <c r="A246" s="2">
        <v>245</v>
      </c>
      <c r="B246" s="2">
        <v>491803</v>
      </c>
      <c r="C246" s="2" t="s">
        <v>2130</v>
      </c>
      <c r="D246" s="2" t="s">
        <v>2131</v>
      </c>
      <c r="E246" s="3">
        <v>40161.54583333333</v>
      </c>
      <c r="F246" s="2">
        <v>16327</v>
      </c>
      <c r="G246" s="2" t="s">
        <v>4</v>
      </c>
      <c r="H246" t="str">
        <f>_xlfn.XLOOKUP(F246,Customer_Master!$A:$A,Customer_Master!$B:$B,"Not Found")</f>
        <v>Customer 16327</v>
      </c>
      <c r="I246" t="str">
        <f>_xlfn.XLOOKUP(F246,Customer_Master!$A:$A,Customer_Master!$C:$C,"Not Found")</f>
        <v>United Kingdom</v>
      </c>
      <c r="J246" s="2">
        <v>2.95</v>
      </c>
      <c r="K246" s="2">
        <v>2</v>
      </c>
      <c r="L246" s="2">
        <f t="shared" si="3"/>
        <v>5.9</v>
      </c>
    </row>
    <row r="247" spans="1:12" x14ac:dyDescent="0.25">
      <c r="A247" s="2">
        <v>246</v>
      </c>
      <c r="B247" s="2">
        <v>491803</v>
      </c>
      <c r="C247" s="2">
        <v>20754</v>
      </c>
      <c r="D247" s="2" t="s">
        <v>2327</v>
      </c>
      <c r="E247" s="3">
        <v>40161.54583333333</v>
      </c>
      <c r="F247" s="2">
        <v>16327</v>
      </c>
      <c r="G247" s="2" t="s">
        <v>4</v>
      </c>
      <c r="H247" t="str">
        <f>_xlfn.XLOOKUP(F247,Customer_Master!$A:$A,Customer_Master!$B:$B,"Not Found")</f>
        <v>Customer 16327</v>
      </c>
      <c r="I247" t="str">
        <f>_xlfn.XLOOKUP(F247,Customer_Master!$A:$A,Customer_Master!$C:$C,"Not Found")</f>
        <v>United Kingdom</v>
      </c>
      <c r="J247" s="2">
        <v>2.1</v>
      </c>
      <c r="K247" s="2">
        <v>3</v>
      </c>
      <c r="L247" s="2">
        <f t="shared" si="3"/>
        <v>6.3000000000000007</v>
      </c>
    </row>
    <row r="248" spans="1:12" x14ac:dyDescent="0.25">
      <c r="A248" s="2">
        <v>247</v>
      </c>
      <c r="B248" s="2">
        <v>491803</v>
      </c>
      <c r="C248" s="2">
        <v>22147</v>
      </c>
      <c r="D248" s="2" t="s">
        <v>2251</v>
      </c>
      <c r="E248" s="3">
        <v>40161.54583333333</v>
      </c>
      <c r="F248" s="2">
        <v>16327</v>
      </c>
      <c r="G248" s="2" t="s">
        <v>4</v>
      </c>
      <c r="H248" t="str">
        <f>_xlfn.XLOOKUP(F248,Customer_Master!$A:$A,Customer_Master!$B:$B,"Not Found")</f>
        <v>Customer 16327</v>
      </c>
      <c r="I248" t="str">
        <f>_xlfn.XLOOKUP(F248,Customer_Master!$A:$A,Customer_Master!$C:$C,"Not Found")</f>
        <v>United Kingdom</v>
      </c>
      <c r="J248" s="2">
        <v>1.45</v>
      </c>
      <c r="K248" s="2">
        <v>5</v>
      </c>
      <c r="L248" s="2">
        <f t="shared" si="3"/>
        <v>7.25</v>
      </c>
    </row>
    <row r="249" spans="1:12" x14ac:dyDescent="0.25">
      <c r="A249" s="2">
        <v>248</v>
      </c>
      <c r="B249" s="2">
        <v>491803</v>
      </c>
      <c r="C249" s="2">
        <v>20725</v>
      </c>
      <c r="D249" s="2" t="s">
        <v>2328</v>
      </c>
      <c r="E249" s="3">
        <v>40161.54583333333</v>
      </c>
      <c r="F249" s="2">
        <v>16327</v>
      </c>
      <c r="G249" s="2" t="s">
        <v>4</v>
      </c>
      <c r="H249" t="str">
        <f>_xlfn.XLOOKUP(F249,Customer_Master!$A:$A,Customer_Master!$B:$B,"Not Found")</f>
        <v>Customer 16327</v>
      </c>
      <c r="I249" t="str">
        <f>_xlfn.XLOOKUP(F249,Customer_Master!$A:$A,Customer_Master!$C:$C,"Not Found")</f>
        <v>United Kingdom</v>
      </c>
      <c r="J249" s="2">
        <v>1.65</v>
      </c>
      <c r="K249" s="2">
        <v>3</v>
      </c>
      <c r="L249" s="2">
        <f t="shared" si="3"/>
        <v>4.9499999999999993</v>
      </c>
    </row>
    <row r="250" spans="1:12" x14ac:dyDescent="0.25">
      <c r="A250" s="2">
        <v>249</v>
      </c>
      <c r="B250" s="2">
        <v>491810</v>
      </c>
      <c r="C250" s="2" t="s">
        <v>2329</v>
      </c>
      <c r="D250" s="2" t="s">
        <v>2330</v>
      </c>
      <c r="E250" s="3">
        <v>40161.556944444441</v>
      </c>
      <c r="F250" s="2">
        <v>14401</v>
      </c>
      <c r="G250" s="2" t="s">
        <v>4</v>
      </c>
      <c r="H250" t="str">
        <f>_xlfn.XLOOKUP(F250,Customer_Master!$A:$A,Customer_Master!$B:$B,"Not Found")</f>
        <v>Customer 14401</v>
      </c>
      <c r="I250" t="str">
        <f>_xlfn.XLOOKUP(F250,Customer_Master!$A:$A,Customer_Master!$C:$C,"Not Found")</f>
        <v>United Kingdom</v>
      </c>
      <c r="J250" s="2">
        <v>1.65</v>
      </c>
      <c r="K250" s="2">
        <v>12</v>
      </c>
      <c r="L250" s="2">
        <f t="shared" si="3"/>
        <v>19.799999999999997</v>
      </c>
    </row>
    <row r="251" spans="1:12" x14ac:dyDescent="0.25">
      <c r="A251" s="2">
        <v>250</v>
      </c>
      <c r="B251" s="2">
        <v>491816</v>
      </c>
      <c r="C251" s="2">
        <v>20862</v>
      </c>
      <c r="D251" s="2" t="s">
        <v>2331</v>
      </c>
      <c r="E251" s="3">
        <v>40161.566666666666</v>
      </c>
      <c r="F251" s="2">
        <v>14961</v>
      </c>
      <c r="G251" s="2" t="s">
        <v>4</v>
      </c>
      <c r="H251" t="str">
        <f>_xlfn.XLOOKUP(F251,Customer_Master!$A:$A,Customer_Master!$B:$B,"Not Found")</f>
        <v>Customer 14961</v>
      </c>
      <c r="I251" t="str">
        <f>_xlfn.XLOOKUP(F251,Customer_Master!$A:$A,Customer_Master!$C:$C,"Not Found")</f>
        <v>United Kingdom</v>
      </c>
      <c r="J251" s="2">
        <v>2.1</v>
      </c>
      <c r="K251" s="2">
        <v>6</v>
      </c>
      <c r="L251" s="2">
        <f t="shared" si="3"/>
        <v>12.600000000000001</v>
      </c>
    </row>
    <row r="252" spans="1:12" x14ac:dyDescent="0.25">
      <c r="A252" s="2">
        <v>251</v>
      </c>
      <c r="B252" s="2">
        <v>491831</v>
      </c>
      <c r="C252" s="2">
        <v>22333</v>
      </c>
      <c r="D252" s="2" t="s">
        <v>2332</v>
      </c>
      <c r="E252" s="3">
        <v>40161.606249999997</v>
      </c>
      <c r="F252" s="2">
        <v>17961</v>
      </c>
      <c r="G252" s="2" t="s">
        <v>4</v>
      </c>
      <c r="H252" t="str">
        <f>_xlfn.XLOOKUP(F252,Customer_Master!$A:$A,Customer_Master!$B:$B,"Not Found")</f>
        <v>Customer 17961</v>
      </c>
      <c r="I252" t="str">
        <f>_xlfn.XLOOKUP(F252,Customer_Master!$A:$A,Customer_Master!$C:$C,"Not Found")</f>
        <v>United Kingdom</v>
      </c>
      <c r="J252" s="2">
        <v>1.65</v>
      </c>
      <c r="K252" s="2">
        <v>2</v>
      </c>
      <c r="L252" s="2">
        <f t="shared" si="3"/>
        <v>3.3</v>
      </c>
    </row>
    <row r="253" spans="1:12" x14ac:dyDescent="0.25">
      <c r="A253" s="2">
        <v>252</v>
      </c>
      <c r="B253" s="2">
        <v>491832</v>
      </c>
      <c r="C253" s="2">
        <v>21118</v>
      </c>
      <c r="D253" s="2" t="s">
        <v>2333</v>
      </c>
      <c r="E253" s="3">
        <v>40161.606944444444</v>
      </c>
      <c r="F253" s="2">
        <v>15420</v>
      </c>
      <c r="G253" s="2" t="s">
        <v>4</v>
      </c>
      <c r="H253" t="str">
        <f>_xlfn.XLOOKUP(F253,Customer_Master!$A:$A,Customer_Master!$B:$B,"Not Found")</f>
        <v>Customer 15420</v>
      </c>
      <c r="I253" t="str">
        <f>_xlfn.XLOOKUP(F253,Customer_Master!$A:$A,Customer_Master!$C:$C,"Not Found")</f>
        <v>United Kingdom</v>
      </c>
      <c r="J253" s="2">
        <v>5.75</v>
      </c>
      <c r="K253" s="2">
        <v>2</v>
      </c>
      <c r="L253" s="2">
        <f t="shared" si="3"/>
        <v>11.5</v>
      </c>
    </row>
    <row r="254" spans="1:12" x14ac:dyDescent="0.25">
      <c r="A254" s="2">
        <v>253</v>
      </c>
      <c r="B254" s="2">
        <v>491861</v>
      </c>
      <c r="C254" s="2">
        <v>21908</v>
      </c>
      <c r="D254" s="2" t="s">
        <v>2172</v>
      </c>
      <c r="E254" s="3">
        <v>40161.629166666666</v>
      </c>
      <c r="F254" s="2">
        <v>14796</v>
      </c>
      <c r="G254" s="2" t="s">
        <v>4</v>
      </c>
      <c r="H254" t="str">
        <f>_xlfn.XLOOKUP(F254,Customer_Master!$A:$A,Customer_Master!$B:$B,"Not Found")</f>
        <v>Customer 14796</v>
      </c>
      <c r="I254" t="str">
        <f>_xlfn.XLOOKUP(F254,Customer_Master!$A:$A,Customer_Master!$C:$C,"Not Found")</f>
        <v>United Kingdom</v>
      </c>
      <c r="J254" s="2">
        <v>2.1</v>
      </c>
      <c r="K254" s="2">
        <v>5</v>
      </c>
      <c r="L254" s="2">
        <f t="shared" si="3"/>
        <v>10.5</v>
      </c>
    </row>
    <row r="255" spans="1:12" x14ac:dyDescent="0.25">
      <c r="A255" s="2">
        <v>254</v>
      </c>
      <c r="B255" s="2">
        <v>491861</v>
      </c>
      <c r="C255" s="2">
        <v>21174</v>
      </c>
      <c r="D255" s="2" t="s">
        <v>2176</v>
      </c>
      <c r="E255" s="3">
        <v>40161.629166666666</v>
      </c>
      <c r="F255" s="2">
        <v>14796</v>
      </c>
      <c r="G255" s="2" t="s">
        <v>4</v>
      </c>
      <c r="H255" t="str">
        <f>_xlfn.XLOOKUP(F255,Customer_Master!$A:$A,Customer_Master!$B:$B,"Not Found")</f>
        <v>Customer 14796</v>
      </c>
      <c r="I255" t="str">
        <f>_xlfn.XLOOKUP(F255,Customer_Master!$A:$A,Customer_Master!$C:$C,"Not Found")</f>
        <v>United Kingdom</v>
      </c>
      <c r="J255" s="2">
        <v>1.95</v>
      </c>
      <c r="K255" s="2">
        <v>7</v>
      </c>
      <c r="L255" s="2">
        <f t="shared" si="3"/>
        <v>13.65</v>
      </c>
    </row>
    <row r="256" spans="1:12" x14ac:dyDescent="0.25">
      <c r="A256" s="2">
        <v>255</v>
      </c>
      <c r="B256" s="2">
        <v>491888</v>
      </c>
      <c r="C256" s="2" t="s">
        <v>2334</v>
      </c>
      <c r="D256" s="2" t="s">
        <v>2335</v>
      </c>
      <c r="E256" s="3">
        <v>40161.636111111111</v>
      </c>
      <c r="F256" s="2">
        <v>15867</v>
      </c>
      <c r="G256" s="2" t="s">
        <v>4</v>
      </c>
      <c r="H256" t="str">
        <f>_xlfn.XLOOKUP(F256,Customer_Master!$A:$A,Customer_Master!$B:$B,"Not Found")</f>
        <v>Customer 15867</v>
      </c>
      <c r="I256" t="str">
        <f>_xlfn.XLOOKUP(F256,Customer_Master!$A:$A,Customer_Master!$C:$C,"Not Found")</f>
        <v>United Kingdom</v>
      </c>
      <c r="J256" s="2">
        <v>2.95</v>
      </c>
      <c r="K256" s="2">
        <v>3</v>
      </c>
      <c r="L256" s="2">
        <f t="shared" si="3"/>
        <v>8.8500000000000014</v>
      </c>
    </row>
    <row r="257" spans="1:12" x14ac:dyDescent="0.25">
      <c r="A257" s="2">
        <v>256</v>
      </c>
      <c r="B257" s="2">
        <v>491893</v>
      </c>
      <c r="C257" s="2">
        <v>22243</v>
      </c>
      <c r="D257" s="2" t="s">
        <v>2336</v>
      </c>
      <c r="E257" s="3">
        <v>40161.636805555558</v>
      </c>
      <c r="F257" s="2">
        <v>16805</v>
      </c>
      <c r="G257" s="2" t="s">
        <v>4</v>
      </c>
      <c r="H257" t="str">
        <f>_xlfn.XLOOKUP(F257,Customer_Master!$A:$A,Customer_Master!$B:$B,"Not Found")</f>
        <v>Customer 16805</v>
      </c>
      <c r="I257" t="str">
        <f>_xlfn.XLOOKUP(F257,Customer_Master!$A:$A,Customer_Master!$C:$C,"Not Found")</f>
        <v>United Kingdom</v>
      </c>
      <c r="J257" s="2">
        <v>1.65</v>
      </c>
      <c r="K257" s="2">
        <v>2</v>
      </c>
      <c r="L257" s="2">
        <f t="shared" si="3"/>
        <v>3.3</v>
      </c>
    </row>
    <row r="258" spans="1:12" x14ac:dyDescent="0.25">
      <c r="A258" s="2">
        <v>257</v>
      </c>
      <c r="B258" s="2">
        <v>491935</v>
      </c>
      <c r="C258" s="2">
        <v>21756</v>
      </c>
      <c r="D258" s="2" t="s">
        <v>2337</v>
      </c>
      <c r="E258" s="3">
        <v>40161.651388888888</v>
      </c>
      <c r="F258" s="2">
        <v>16125</v>
      </c>
      <c r="G258" s="2" t="s">
        <v>4</v>
      </c>
      <c r="H258" t="str">
        <f>_xlfn.XLOOKUP(F258,Customer_Master!$A:$A,Customer_Master!$B:$B,"Not Found")</f>
        <v>Customer 16125</v>
      </c>
      <c r="I258" t="str">
        <f>_xlfn.XLOOKUP(F258,Customer_Master!$A:$A,Customer_Master!$C:$C,"Not Found")</f>
        <v>United Kingdom</v>
      </c>
      <c r="J258" s="2">
        <v>5.95</v>
      </c>
      <c r="K258" s="2">
        <v>2</v>
      </c>
      <c r="L258" s="2">
        <f t="shared" si="3"/>
        <v>11.9</v>
      </c>
    </row>
    <row r="259" spans="1:12" x14ac:dyDescent="0.25">
      <c r="A259" s="2">
        <v>258</v>
      </c>
      <c r="B259" s="2">
        <v>491935</v>
      </c>
      <c r="C259" s="2">
        <v>21561</v>
      </c>
      <c r="D259" s="2" t="s">
        <v>2338</v>
      </c>
      <c r="E259" s="3">
        <v>40161.651388888888</v>
      </c>
      <c r="F259" s="2">
        <v>16125</v>
      </c>
      <c r="G259" s="2" t="s">
        <v>4</v>
      </c>
      <c r="H259" t="str">
        <f>_xlfn.XLOOKUP(F259,Customer_Master!$A:$A,Customer_Master!$B:$B,"Not Found")</f>
        <v>Customer 16125</v>
      </c>
      <c r="I259" t="str">
        <f>_xlfn.XLOOKUP(F259,Customer_Master!$A:$A,Customer_Master!$C:$C,"Not Found")</f>
        <v>United Kingdom</v>
      </c>
      <c r="J259" s="2">
        <v>2.5499999999999998</v>
      </c>
      <c r="K259" s="2">
        <v>1</v>
      </c>
      <c r="L259" s="2">
        <f t="shared" ref="L259:L322" si="4">PRODUCT(J259:K259)</f>
        <v>2.5499999999999998</v>
      </c>
    </row>
    <row r="260" spans="1:12" x14ac:dyDescent="0.25">
      <c r="A260" s="2">
        <v>259</v>
      </c>
      <c r="B260" s="2">
        <v>491953</v>
      </c>
      <c r="C260" s="2">
        <v>17038</v>
      </c>
      <c r="D260" s="2" t="s">
        <v>2339</v>
      </c>
      <c r="E260" s="3">
        <v>40161.664583333331</v>
      </c>
      <c r="F260" s="2">
        <v>15061</v>
      </c>
      <c r="G260" s="2" t="s">
        <v>4</v>
      </c>
      <c r="H260" t="str">
        <f>_xlfn.XLOOKUP(F260,Customer_Master!$A:$A,Customer_Master!$B:$B,"Not Found")</f>
        <v>Customer 15061</v>
      </c>
      <c r="I260" t="str">
        <f>_xlfn.XLOOKUP(F260,Customer_Master!$A:$A,Customer_Master!$C:$C,"Not Found")</f>
        <v>United Kingdom</v>
      </c>
      <c r="J260" s="2">
        <v>0.1</v>
      </c>
      <c r="K260" s="2">
        <v>100</v>
      </c>
      <c r="L260" s="2">
        <f t="shared" si="4"/>
        <v>10</v>
      </c>
    </row>
    <row r="261" spans="1:12" x14ac:dyDescent="0.25">
      <c r="A261" s="2">
        <v>260</v>
      </c>
      <c r="B261" s="2">
        <v>491959</v>
      </c>
      <c r="C261" s="2">
        <v>72818</v>
      </c>
      <c r="D261" s="2" t="s">
        <v>2340</v>
      </c>
      <c r="E261" s="3">
        <v>40161.674305555556</v>
      </c>
      <c r="F261" s="2">
        <v>16064</v>
      </c>
      <c r="G261" s="2" t="s">
        <v>4</v>
      </c>
      <c r="H261" t="str">
        <f>_xlfn.XLOOKUP(F261,Customer_Master!$A:$A,Customer_Master!$B:$B,"Not Found")</f>
        <v>Customer 16064</v>
      </c>
      <c r="I261" t="str">
        <f>_xlfn.XLOOKUP(F261,Customer_Master!$A:$A,Customer_Master!$C:$C,"Not Found")</f>
        <v>United Kingdom</v>
      </c>
      <c r="J261" s="2">
        <v>0.85</v>
      </c>
      <c r="K261" s="2">
        <v>4</v>
      </c>
      <c r="L261" s="2">
        <f t="shared" si="4"/>
        <v>3.4</v>
      </c>
    </row>
    <row r="262" spans="1:12" x14ac:dyDescent="0.25">
      <c r="A262" s="2">
        <v>261</v>
      </c>
      <c r="B262" s="2">
        <v>491961</v>
      </c>
      <c r="C262" s="2" t="s">
        <v>2341</v>
      </c>
      <c r="D262" s="2" t="s">
        <v>2342</v>
      </c>
      <c r="E262" s="3">
        <v>40161.691666666666</v>
      </c>
      <c r="F262" s="2">
        <v>15640</v>
      </c>
      <c r="G262" s="2" t="s">
        <v>4</v>
      </c>
      <c r="H262" t="str">
        <f>_xlfn.XLOOKUP(F262,Customer_Master!$A:$A,Customer_Master!$B:$B,"Not Found")</f>
        <v>Customer 15640</v>
      </c>
      <c r="I262" t="str">
        <f>_xlfn.XLOOKUP(F262,Customer_Master!$A:$A,Customer_Master!$C:$C,"Not Found")</f>
        <v>United Kingdom</v>
      </c>
      <c r="J262" s="2">
        <v>6.75</v>
      </c>
      <c r="K262" s="2">
        <v>4</v>
      </c>
      <c r="L262" s="2">
        <f t="shared" si="4"/>
        <v>27</v>
      </c>
    </row>
    <row r="263" spans="1:12" x14ac:dyDescent="0.25">
      <c r="A263" s="2">
        <v>262</v>
      </c>
      <c r="B263" s="2">
        <v>491967</v>
      </c>
      <c r="C263" s="2">
        <v>22162</v>
      </c>
      <c r="D263" s="2" t="s">
        <v>2343</v>
      </c>
      <c r="E263" s="3">
        <v>40161.731944444444</v>
      </c>
      <c r="F263" s="2">
        <v>17012</v>
      </c>
      <c r="G263" s="2" t="s">
        <v>4</v>
      </c>
      <c r="H263" t="str">
        <f>_xlfn.XLOOKUP(F263,Customer_Master!$A:$A,Customer_Master!$B:$B,"Not Found")</f>
        <v>Customer 17012</v>
      </c>
      <c r="I263" t="str">
        <f>_xlfn.XLOOKUP(F263,Customer_Master!$A:$A,Customer_Master!$C:$C,"Not Found")</f>
        <v>United Kingdom</v>
      </c>
      <c r="J263" s="2">
        <v>2.95</v>
      </c>
      <c r="K263" s="2">
        <v>8</v>
      </c>
      <c r="L263" s="2">
        <f t="shared" si="4"/>
        <v>23.6</v>
      </c>
    </row>
    <row r="264" spans="1:12" x14ac:dyDescent="0.25">
      <c r="A264" s="2">
        <v>263</v>
      </c>
      <c r="B264" s="2">
        <v>491967</v>
      </c>
      <c r="C264" s="2">
        <v>22147</v>
      </c>
      <c r="D264" s="2" t="s">
        <v>2251</v>
      </c>
      <c r="E264" s="3">
        <v>40161.731944444444</v>
      </c>
      <c r="F264" s="2">
        <v>17012</v>
      </c>
      <c r="G264" s="2" t="s">
        <v>4</v>
      </c>
      <c r="H264" t="str">
        <f>_xlfn.XLOOKUP(F264,Customer_Master!$A:$A,Customer_Master!$B:$B,"Not Found")</f>
        <v>Customer 17012</v>
      </c>
      <c r="I264" t="str">
        <f>_xlfn.XLOOKUP(F264,Customer_Master!$A:$A,Customer_Master!$C:$C,"Not Found")</f>
        <v>United Kingdom</v>
      </c>
      <c r="J264" s="2">
        <v>1.45</v>
      </c>
      <c r="K264" s="2">
        <v>3</v>
      </c>
      <c r="L264" s="2">
        <f t="shared" si="4"/>
        <v>4.3499999999999996</v>
      </c>
    </row>
    <row r="265" spans="1:12" x14ac:dyDescent="0.25">
      <c r="A265" s="2">
        <v>264</v>
      </c>
      <c r="B265" s="2">
        <v>491983</v>
      </c>
      <c r="C265" s="2">
        <v>85038</v>
      </c>
      <c r="D265" s="2" t="s">
        <v>2344</v>
      </c>
      <c r="E265" s="3">
        <v>40162.404166666667</v>
      </c>
      <c r="F265" s="2">
        <v>16554</v>
      </c>
      <c r="G265" s="2" t="s">
        <v>4</v>
      </c>
      <c r="H265" t="str">
        <f>_xlfn.XLOOKUP(F265,Customer_Master!$A:$A,Customer_Master!$B:$B,"Not Found")</f>
        <v>Customer 16554</v>
      </c>
      <c r="I265" t="str">
        <f>_xlfn.XLOOKUP(F265,Customer_Master!$A:$A,Customer_Master!$C:$C,"Not Found")</f>
        <v>United Kingdom</v>
      </c>
      <c r="J265" s="2">
        <v>2.1</v>
      </c>
      <c r="K265" s="2">
        <v>12</v>
      </c>
      <c r="L265" s="2">
        <f t="shared" si="4"/>
        <v>25.200000000000003</v>
      </c>
    </row>
    <row r="266" spans="1:12" x14ac:dyDescent="0.25">
      <c r="A266" s="2">
        <v>265</v>
      </c>
      <c r="B266" s="2">
        <v>491998</v>
      </c>
      <c r="C266" s="2">
        <v>21041</v>
      </c>
      <c r="D266" s="2" t="s">
        <v>2345</v>
      </c>
      <c r="E266" s="3">
        <v>40162.464583333334</v>
      </c>
      <c r="F266" s="2">
        <v>16858</v>
      </c>
      <c r="G266" s="2" t="s">
        <v>4</v>
      </c>
      <c r="H266" t="str">
        <f>_xlfn.XLOOKUP(F266,Customer_Master!$A:$A,Customer_Master!$B:$B,"Not Found")</f>
        <v>Customer 16858</v>
      </c>
      <c r="I266" t="str">
        <f>_xlfn.XLOOKUP(F266,Customer_Master!$A:$A,Customer_Master!$C:$C,"Not Found")</f>
        <v>United Kingdom</v>
      </c>
      <c r="J266" s="2">
        <v>2.95</v>
      </c>
      <c r="K266" s="2">
        <v>6</v>
      </c>
      <c r="L266" s="2">
        <f t="shared" si="4"/>
        <v>17.700000000000003</v>
      </c>
    </row>
    <row r="267" spans="1:12" x14ac:dyDescent="0.25">
      <c r="A267" s="2">
        <v>266</v>
      </c>
      <c r="B267" s="2">
        <v>492012</v>
      </c>
      <c r="C267" s="2">
        <v>21484</v>
      </c>
      <c r="D267" s="2" t="s">
        <v>2346</v>
      </c>
      <c r="E267" s="3">
        <v>40162.492361111108</v>
      </c>
      <c r="F267" s="2">
        <v>17625</v>
      </c>
      <c r="G267" s="2" t="s">
        <v>4</v>
      </c>
      <c r="H267" t="str">
        <f>_xlfn.XLOOKUP(F267,Customer_Master!$A:$A,Customer_Master!$B:$B,"Not Found")</f>
        <v>Customer 17625</v>
      </c>
      <c r="I267" t="str">
        <f>_xlfn.XLOOKUP(F267,Customer_Master!$A:$A,Customer_Master!$C:$C,"Not Found")</f>
        <v>United Kingdom</v>
      </c>
      <c r="J267" s="2">
        <v>3.45</v>
      </c>
      <c r="K267" s="2">
        <v>1</v>
      </c>
      <c r="L267" s="2">
        <f t="shared" si="4"/>
        <v>3.45</v>
      </c>
    </row>
    <row r="268" spans="1:12" x14ac:dyDescent="0.25">
      <c r="A268" s="2">
        <v>267</v>
      </c>
      <c r="B268" s="2">
        <v>492016</v>
      </c>
      <c r="C268" s="2">
        <v>21768</v>
      </c>
      <c r="D268" s="2" t="s">
        <v>2347</v>
      </c>
      <c r="E268" s="3">
        <v>40162.502083333333</v>
      </c>
      <c r="F268" s="2">
        <v>17233</v>
      </c>
      <c r="G268" s="2" t="s">
        <v>4</v>
      </c>
      <c r="H268" t="str">
        <f>_xlfn.XLOOKUP(F268,Customer_Master!$A:$A,Customer_Master!$B:$B,"Not Found")</f>
        <v>Customer 17233</v>
      </c>
      <c r="I268" t="str">
        <f>_xlfn.XLOOKUP(F268,Customer_Master!$A:$A,Customer_Master!$C:$C,"Not Found")</f>
        <v>United Kingdom</v>
      </c>
      <c r="J268" s="2">
        <v>14.95</v>
      </c>
      <c r="K268" s="2">
        <v>1</v>
      </c>
      <c r="L268" s="2">
        <f t="shared" si="4"/>
        <v>14.95</v>
      </c>
    </row>
    <row r="269" spans="1:12" x14ac:dyDescent="0.25">
      <c r="A269" s="2">
        <v>268</v>
      </c>
      <c r="B269" s="2">
        <v>492064</v>
      </c>
      <c r="C269" s="2" t="s">
        <v>2348</v>
      </c>
      <c r="D269" s="2" t="s">
        <v>2349</v>
      </c>
      <c r="E269" s="3">
        <v>40162.53402777778</v>
      </c>
      <c r="F269" s="2">
        <v>16713</v>
      </c>
      <c r="G269" s="2" t="s">
        <v>4</v>
      </c>
      <c r="H269" t="str">
        <f>_xlfn.XLOOKUP(F269,Customer_Master!$A:$A,Customer_Master!$B:$B,"Not Found")</f>
        <v>Customer 16713</v>
      </c>
      <c r="I269" t="str">
        <f>_xlfn.XLOOKUP(F269,Customer_Master!$A:$A,Customer_Master!$C:$C,"Not Found")</f>
        <v>United Kingdom</v>
      </c>
      <c r="J269" s="2">
        <v>6.75</v>
      </c>
      <c r="K269" s="2">
        <v>1</v>
      </c>
      <c r="L269" s="2">
        <f t="shared" si="4"/>
        <v>6.75</v>
      </c>
    </row>
    <row r="270" spans="1:12" x14ac:dyDescent="0.25">
      <c r="A270" s="2">
        <v>269</v>
      </c>
      <c r="B270" s="2">
        <v>492064</v>
      </c>
      <c r="C270" s="2">
        <v>82483</v>
      </c>
      <c r="D270" s="2" t="s">
        <v>2350</v>
      </c>
      <c r="E270" s="3">
        <v>40162.53402777778</v>
      </c>
      <c r="F270" s="2">
        <v>16713</v>
      </c>
      <c r="G270" s="2" t="s">
        <v>4</v>
      </c>
      <c r="H270" t="str">
        <f>_xlfn.XLOOKUP(F270,Customer_Master!$A:$A,Customer_Master!$B:$B,"Not Found")</f>
        <v>Customer 16713</v>
      </c>
      <c r="I270" t="str">
        <f>_xlfn.XLOOKUP(F270,Customer_Master!$A:$A,Customer_Master!$C:$C,"Not Found")</f>
        <v>United Kingdom</v>
      </c>
      <c r="J270" s="2">
        <v>5.95</v>
      </c>
      <c r="K270" s="2">
        <v>2</v>
      </c>
      <c r="L270" s="2">
        <f t="shared" si="4"/>
        <v>11.9</v>
      </c>
    </row>
    <row r="271" spans="1:12" x14ac:dyDescent="0.25">
      <c r="A271" s="2">
        <v>270</v>
      </c>
      <c r="B271" s="2">
        <v>492078</v>
      </c>
      <c r="C271" s="2">
        <v>21034</v>
      </c>
      <c r="D271" s="2" t="s">
        <v>2074</v>
      </c>
      <c r="E271" s="3">
        <v>40162.574999999997</v>
      </c>
      <c r="F271" s="2">
        <v>14966</v>
      </c>
      <c r="G271" s="2" t="s">
        <v>4</v>
      </c>
      <c r="H271" t="str">
        <f>_xlfn.XLOOKUP(F271,Customer_Master!$A:$A,Customer_Master!$B:$B,"Not Found")</f>
        <v>Customer 14966</v>
      </c>
      <c r="I271" t="str">
        <f>_xlfn.XLOOKUP(F271,Customer_Master!$A:$A,Customer_Master!$C:$C,"Not Found")</f>
        <v>United Kingdom</v>
      </c>
      <c r="J271" s="2">
        <v>0.95</v>
      </c>
      <c r="K271" s="2">
        <v>1</v>
      </c>
      <c r="L271" s="2">
        <f t="shared" si="4"/>
        <v>0.95</v>
      </c>
    </row>
    <row r="272" spans="1:12" x14ac:dyDescent="0.25">
      <c r="A272" s="2">
        <v>271</v>
      </c>
      <c r="B272" s="2">
        <v>492117</v>
      </c>
      <c r="C272" s="2">
        <v>82483</v>
      </c>
      <c r="D272" s="2" t="s">
        <v>2350</v>
      </c>
      <c r="E272" s="3">
        <v>40162.590277777781</v>
      </c>
      <c r="F272" s="2">
        <v>15808</v>
      </c>
      <c r="G272" s="2" t="s">
        <v>4</v>
      </c>
      <c r="H272" t="str">
        <f>_xlfn.XLOOKUP(F272,Customer_Master!$A:$A,Customer_Master!$B:$B,"Not Found")</f>
        <v>Customer 15808</v>
      </c>
      <c r="I272" t="str">
        <f>_xlfn.XLOOKUP(F272,Customer_Master!$A:$A,Customer_Master!$C:$C,"Not Found")</f>
        <v>United Kingdom</v>
      </c>
      <c r="J272" s="2">
        <v>4.95</v>
      </c>
      <c r="K272" s="2">
        <v>16</v>
      </c>
      <c r="L272" s="2">
        <f t="shared" si="4"/>
        <v>79.2</v>
      </c>
    </row>
    <row r="273" spans="1:12" x14ac:dyDescent="0.25">
      <c r="A273" s="2">
        <v>272</v>
      </c>
      <c r="B273" s="2">
        <v>492117</v>
      </c>
      <c r="C273" s="2">
        <v>85141</v>
      </c>
      <c r="D273" s="2" t="s">
        <v>2351</v>
      </c>
      <c r="E273" s="3">
        <v>40162.590277777781</v>
      </c>
      <c r="F273" s="2">
        <v>15808</v>
      </c>
      <c r="G273" s="2" t="s">
        <v>4</v>
      </c>
      <c r="H273" t="str">
        <f>_xlfn.XLOOKUP(F273,Customer_Master!$A:$A,Customer_Master!$B:$B,"Not Found")</f>
        <v>Customer 15808</v>
      </c>
      <c r="I273" t="str">
        <f>_xlfn.XLOOKUP(F273,Customer_Master!$A:$A,Customer_Master!$C:$C,"Not Found")</f>
        <v>United Kingdom</v>
      </c>
      <c r="J273" s="2">
        <v>10.75</v>
      </c>
      <c r="K273" s="2">
        <v>1</v>
      </c>
      <c r="L273" s="2">
        <f t="shared" si="4"/>
        <v>10.75</v>
      </c>
    </row>
    <row r="274" spans="1:12" x14ac:dyDescent="0.25">
      <c r="A274" s="2">
        <v>273</v>
      </c>
      <c r="B274" s="2">
        <v>492153</v>
      </c>
      <c r="C274" s="2" t="s">
        <v>2352</v>
      </c>
      <c r="D274" s="2" t="s">
        <v>2353</v>
      </c>
      <c r="E274" s="3">
        <v>40162.604166666664</v>
      </c>
      <c r="F274" s="2">
        <v>17797</v>
      </c>
      <c r="G274" s="2" t="s">
        <v>4</v>
      </c>
      <c r="H274" t="str">
        <f>_xlfn.XLOOKUP(F274,Customer_Master!$A:$A,Customer_Master!$B:$B,"Not Found")</f>
        <v>Customer 17797</v>
      </c>
      <c r="I274" t="str">
        <f>_xlfn.XLOOKUP(F274,Customer_Master!$A:$A,Customer_Master!$C:$C,"Not Found")</f>
        <v>United Kingdom</v>
      </c>
      <c r="J274" s="2">
        <v>0.85</v>
      </c>
      <c r="K274" s="2">
        <v>4</v>
      </c>
      <c r="L274" s="2">
        <f t="shared" si="4"/>
        <v>3.4</v>
      </c>
    </row>
    <row r="275" spans="1:12" x14ac:dyDescent="0.25">
      <c r="A275" s="2">
        <v>274</v>
      </c>
      <c r="B275" s="2">
        <v>492169</v>
      </c>
      <c r="C275" s="2" t="s">
        <v>2130</v>
      </c>
      <c r="D275" s="2" t="s">
        <v>2131</v>
      </c>
      <c r="E275" s="3">
        <v>40162.615277777775</v>
      </c>
      <c r="F275" s="2">
        <v>13680</v>
      </c>
      <c r="G275" s="2" t="s">
        <v>4</v>
      </c>
      <c r="H275" t="str">
        <f>_xlfn.XLOOKUP(F275,Customer_Master!$A:$A,Customer_Master!$B:$B,"Not Found")</f>
        <v>Customer 13680</v>
      </c>
      <c r="I275" t="str">
        <f>_xlfn.XLOOKUP(F275,Customer_Master!$A:$A,Customer_Master!$C:$C,"Not Found")</f>
        <v>United Kingdom</v>
      </c>
      <c r="J275" s="2">
        <v>2.5499999999999998</v>
      </c>
      <c r="K275" s="2">
        <v>32</v>
      </c>
      <c r="L275" s="2">
        <f t="shared" si="4"/>
        <v>81.599999999999994</v>
      </c>
    </row>
    <row r="276" spans="1:12" x14ac:dyDescent="0.25">
      <c r="A276" s="2">
        <v>275</v>
      </c>
      <c r="B276" s="2">
        <v>492176</v>
      </c>
      <c r="C276" s="2">
        <v>21174</v>
      </c>
      <c r="D276" s="2" t="s">
        <v>2176</v>
      </c>
      <c r="E276" s="3">
        <v>40162.63958333333</v>
      </c>
      <c r="F276" s="2">
        <v>17841</v>
      </c>
      <c r="G276" s="2" t="s">
        <v>4</v>
      </c>
      <c r="H276" t="str">
        <f>_xlfn.XLOOKUP(F276,Customer_Master!$A:$A,Customer_Master!$B:$B,"Not Found")</f>
        <v>Customer 17841</v>
      </c>
      <c r="I276" t="str">
        <f>_xlfn.XLOOKUP(F276,Customer_Master!$A:$A,Customer_Master!$C:$C,"Not Found")</f>
        <v>United Kingdom</v>
      </c>
      <c r="J276" s="2">
        <v>1.95</v>
      </c>
      <c r="K276" s="2">
        <v>2</v>
      </c>
      <c r="L276" s="2">
        <f t="shared" si="4"/>
        <v>3.9</v>
      </c>
    </row>
    <row r="277" spans="1:12" x14ac:dyDescent="0.25">
      <c r="A277" s="2">
        <v>276</v>
      </c>
      <c r="B277" s="2">
        <v>492209</v>
      </c>
      <c r="C277" s="2">
        <v>21894</v>
      </c>
      <c r="D277" s="2" t="s">
        <v>2354</v>
      </c>
      <c r="E277" s="3">
        <v>40162.694444444445</v>
      </c>
      <c r="F277" s="2">
        <v>15768</v>
      </c>
      <c r="G277" s="2" t="s">
        <v>4</v>
      </c>
      <c r="H277" t="str">
        <f>_xlfn.XLOOKUP(F277,Customer_Master!$A:$A,Customer_Master!$B:$B,"Not Found")</f>
        <v>Customer 15768</v>
      </c>
      <c r="I277" t="str">
        <f>_xlfn.XLOOKUP(F277,Customer_Master!$A:$A,Customer_Master!$C:$C,"Not Found")</f>
        <v>United Kingdom</v>
      </c>
      <c r="J277" s="2">
        <v>1.25</v>
      </c>
      <c r="K277" s="2">
        <v>3</v>
      </c>
      <c r="L277" s="2">
        <f t="shared" si="4"/>
        <v>3.75</v>
      </c>
    </row>
    <row r="278" spans="1:12" x14ac:dyDescent="0.25">
      <c r="A278" s="2">
        <v>277</v>
      </c>
      <c r="B278" s="2">
        <v>492214</v>
      </c>
      <c r="C278" s="2">
        <v>22086</v>
      </c>
      <c r="D278" s="2" t="s">
        <v>2073</v>
      </c>
      <c r="E278" s="3">
        <v>40162.711805555555</v>
      </c>
      <c r="F278" s="2">
        <v>14897</v>
      </c>
      <c r="G278" s="2" t="s">
        <v>4</v>
      </c>
      <c r="H278" t="str">
        <f>_xlfn.XLOOKUP(F278,Customer_Master!$A:$A,Customer_Master!$B:$B,"Not Found")</f>
        <v>Customer 14897</v>
      </c>
      <c r="I278" t="str">
        <f>_xlfn.XLOOKUP(F278,Customer_Master!$A:$A,Customer_Master!$C:$C,"Not Found")</f>
        <v>United Kingdom</v>
      </c>
      <c r="J278" s="2">
        <v>2.95</v>
      </c>
      <c r="K278" s="2">
        <v>6</v>
      </c>
      <c r="L278" s="2">
        <f t="shared" si="4"/>
        <v>17.700000000000003</v>
      </c>
    </row>
    <row r="279" spans="1:12" x14ac:dyDescent="0.25">
      <c r="A279" s="2">
        <v>278</v>
      </c>
      <c r="B279" s="2">
        <v>492216</v>
      </c>
      <c r="C279" s="2" t="s">
        <v>2355</v>
      </c>
      <c r="D279" s="2" t="s">
        <v>2356</v>
      </c>
      <c r="E279" s="3">
        <v>40162.725694444445</v>
      </c>
      <c r="F279" s="2">
        <v>15641</v>
      </c>
      <c r="G279" s="2" t="s">
        <v>4</v>
      </c>
      <c r="H279" t="str">
        <f>_xlfn.XLOOKUP(F279,Customer_Master!$A:$A,Customer_Master!$B:$B,"Not Found")</f>
        <v>Customer 15641</v>
      </c>
      <c r="I279" t="str">
        <f>_xlfn.XLOOKUP(F279,Customer_Master!$A:$A,Customer_Master!$C:$C,"Not Found")</f>
        <v>United Kingdom</v>
      </c>
      <c r="J279" s="2">
        <v>0.79</v>
      </c>
      <c r="K279" s="2">
        <v>24</v>
      </c>
      <c r="L279" s="2">
        <f t="shared" si="4"/>
        <v>18.96</v>
      </c>
    </row>
    <row r="280" spans="1:12" x14ac:dyDescent="0.25">
      <c r="A280" s="2">
        <v>279</v>
      </c>
      <c r="B280" s="2">
        <v>492216</v>
      </c>
      <c r="C280" s="2">
        <v>84869</v>
      </c>
      <c r="D280" s="2" t="s">
        <v>2357</v>
      </c>
      <c r="E280" s="3">
        <v>40162.725694444445</v>
      </c>
      <c r="F280" s="2">
        <v>15641</v>
      </c>
      <c r="G280" s="2" t="s">
        <v>4</v>
      </c>
      <c r="H280" t="str">
        <f>_xlfn.XLOOKUP(F280,Customer_Master!$A:$A,Customer_Master!$B:$B,"Not Found")</f>
        <v>Customer 15641</v>
      </c>
      <c r="I280" t="str">
        <f>_xlfn.XLOOKUP(F280,Customer_Master!$A:$A,Customer_Master!$C:$C,"Not Found")</f>
        <v>United Kingdom</v>
      </c>
      <c r="J280" s="2">
        <v>1.95</v>
      </c>
      <c r="K280" s="2">
        <v>12</v>
      </c>
      <c r="L280" s="2">
        <f t="shared" si="4"/>
        <v>23.4</v>
      </c>
    </row>
    <row r="281" spans="1:12" x14ac:dyDescent="0.25">
      <c r="A281" s="2">
        <v>280</v>
      </c>
      <c r="B281" s="2">
        <v>492218</v>
      </c>
      <c r="C281" s="2">
        <v>21484</v>
      </c>
      <c r="D281" s="2" t="s">
        <v>2346</v>
      </c>
      <c r="E281" s="3">
        <v>40162.729861111111</v>
      </c>
      <c r="F281" s="2">
        <v>15527</v>
      </c>
      <c r="G281" s="2" t="s">
        <v>4</v>
      </c>
      <c r="H281" t="str">
        <f>_xlfn.XLOOKUP(F281,Customer_Master!$A:$A,Customer_Master!$B:$B,"Not Found")</f>
        <v>Customer 15527</v>
      </c>
      <c r="I281" t="str">
        <f>_xlfn.XLOOKUP(F281,Customer_Master!$A:$A,Customer_Master!$C:$C,"Not Found")</f>
        <v>United Kingdom</v>
      </c>
      <c r="J281" s="2">
        <v>3.45</v>
      </c>
      <c r="K281" s="2">
        <v>4</v>
      </c>
      <c r="L281" s="2">
        <f t="shared" si="4"/>
        <v>13.8</v>
      </c>
    </row>
    <row r="282" spans="1:12" x14ac:dyDescent="0.25">
      <c r="A282" s="2">
        <v>281</v>
      </c>
      <c r="B282" s="2">
        <v>492220</v>
      </c>
      <c r="C282" s="2">
        <v>21617</v>
      </c>
      <c r="D282" s="2" t="s">
        <v>2358</v>
      </c>
      <c r="E282" s="3">
        <v>40162.739583333336</v>
      </c>
      <c r="F282" s="2">
        <v>17368</v>
      </c>
      <c r="G282" s="2" t="s">
        <v>4</v>
      </c>
      <c r="H282" t="str">
        <f>_xlfn.XLOOKUP(F282,Customer_Master!$A:$A,Customer_Master!$B:$B,"Not Found")</f>
        <v>Customer 17368</v>
      </c>
      <c r="I282" t="str">
        <f>_xlfn.XLOOKUP(F282,Customer_Master!$A:$A,Customer_Master!$C:$C,"Not Found")</f>
        <v>United Kingdom</v>
      </c>
      <c r="J282" s="2">
        <v>3.75</v>
      </c>
      <c r="K282" s="2">
        <v>1</v>
      </c>
      <c r="L282" s="2">
        <f t="shared" si="4"/>
        <v>3.75</v>
      </c>
    </row>
    <row r="283" spans="1:12" x14ac:dyDescent="0.25">
      <c r="A283" s="2">
        <v>282</v>
      </c>
      <c r="B283" s="2">
        <v>492220</v>
      </c>
      <c r="C283" s="2" t="s">
        <v>2355</v>
      </c>
      <c r="D283" s="2" t="s">
        <v>2356</v>
      </c>
      <c r="E283" s="3">
        <v>40162.739583333336</v>
      </c>
      <c r="F283" s="2">
        <v>17368</v>
      </c>
      <c r="G283" s="2" t="s">
        <v>4</v>
      </c>
      <c r="H283" t="str">
        <f>_xlfn.XLOOKUP(F283,Customer_Master!$A:$A,Customer_Master!$B:$B,"Not Found")</f>
        <v>Customer 17368</v>
      </c>
      <c r="I283" t="str">
        <f>_xlfn.XLOOKUP(F283,Customer_Master!$A:$A,Customer_Master!$C:$C,"Not Found")</f>
        <v>United Kingdom</v>
      </c>
      <c r="J283" s="2">
        <v>2.5499999999999998</v>
      </c>
      <c r="K283" s="2">
        <v>1</v>
      </c>
      <c r="L283" s="2">
        <f t="shared" si="4"/>
        <v>2.5499999999999998</v>
      </c>
    </row>
    <row r="284" spans="1:12" x14ac:dyDescent="0.25">
      <c r="A284" s="2">
        <v>283</v>
      </c>
      <c r="B284" s="2">
        <v>492231</v>
      </c>
      <c r="C284" s="2">
        <v>21488</v>
      </c>
      <c r="D284" s="2" t="s">
        <v>2359</v>
      </c>
      <c r="E284" s="3">
        <v>40162.793749999997</v>
      </c>
      <c r="F284" s="2">
        <v>12956</v>
      </c>
      <c r="G284" s="2" t="s">
        <v>4</v>
      </c>
      <c r="H284" t="str">
        <f>_xlfn.XLOOKUP(F284,Customer_Master!$A:$A,Customer_Master!$B:$B,"Not Found")</f>
        <v>Customer 12956</v>
      </c>
      <c r="I284" t="str">
        <f>_xlfn.XLOOKUP(F284,Customer_Master!$A:$A,Customer_Master!$C:$C,"Not Found")</f>
        <v>United Kingdom</v>
      </c>
      <c r="J284" s="2">
        <v>3.95</v>
      </c>
      <c r="K284" s="2">
        <v>4</v>
      </c>
      <c r="L284" s="2">
        <f t="shared" si="4"/>
        <v>15.8</v>
      </c>
    </row>
    <row r="285" spans="1:12" x14ac:dyDescent="0.25">
      <c r="A285" s="2">
        <v>284</v>
      </c>
      <c r="B285" s="2">
        <v>492249</v>
      </c>
      <c r="C285" s="2">
        <v>37446</v>
      </c>
      <c r="D285" s="2" t="s">
        <v>2360</v>
      </c>
      <c r="E285" s="3">
        <v>40163.443749999999</v>
      </c>
      <c r="F285" s="2">
        <v>16366</v>
      </c>
      <c r="G285" s="2" t="s">
        <v>4</v>
      </c>
      <c r="H285" t="str">
        <f>_xlfn.XLOOKUP(F285,Customer_Master!$A:$A,Customer_Master!$B:$B,"Not Found")</f>
        <v>Customer 16366</v>
      </c>
      <c r="I285" t="str">
        <f>_xlfn.XLOOKUP(F285,Customer_Master!$A:$A,Customer_Master!$C:$C,"Not Found")</f>
        <v>United Kingdom</v>
      </c>
      <c r="J285" s="2">
        <v>1.45</v>
      </c>
      <c r="K285" s="2">
        <v>8</v>
      </c>
      <c r="L285" s="2">
        <f t="shared" si="4"/>
        <v>11.6</v>
      </c>
    </row>
    <row r="286" spans="1:12" x14ac:dyDescent="0.25">
      <c r="A286" s="2">
        <v>285</v>
      </c>
      <c r="B286" s="2">
        <v>492283</v>
      </c>
      <c r="C286" s="2">
        <v>21871</v>
      </c>
      <c r="D286" s="2" t="s">
        <v>2361</v>
      </c>
      <c r="E286" s="3">
        <v>40163.488888888889</v>
      </c>
      <c r="F286" s="2">
        <v>16197</v>
      </c>
      <c r="G286" s="2" t="s">
        <v>4</v>
      </c>
      <c r="H286" t="str">
        <f>_xlfn.XLOOKUP(F286,Customer_Master!$A:$A,Customer_Master!$B:$B,"Not Found")</f>
        <v>Customer 16197</v>
      </c>
      <c r="I286" t="str">
        <f>_xlfn.XLOOKUP(F286,Customer_Master!$A:$A,Customer_Master!$C:$C,"Not Found")</f>
        <v>United Kingdom</v>
      </c>
      <c r="J286" s="2">
        <v>1.25</v>
      </c>
      <c r="K286" s="2">
        <v>24</v>
      </c>
      <c r="L286" s="2">
        <f t="shared" si="4"/>
        <v>30</v>
      </c>
    </row>
    <row r="287" spans="1:12" x14ac:dyDescent="0.25">
      <c r="A287" s="2">
        <v>286</v>
      </c>
      <c r="B287" s="2">
        <v>492296</v>
      </c>
      <c r="C287" s="2">
        <v>84950</v>
      </c>
      <c r="D287" s="2" t="s">
        <v>2362</v>
      </c>
      <c r="E287" s="3">
        <v>40163.495138888888</v>
      </c>
      <c r="F287" s="2">
        <v>14667</v>
      </c>
      <c r="G287" s="2" t="s">
        <v>4</v>
      </c>
      <c r="H287" t="str">
        <f>_xlfn.XLOOKUP(F287,Customer_Master!$A:$A,Customer_Master!$B:$B,"Not Found")</f>
        <v>Customer 14667</v>
      </c>
      <c r="I287" t="str">
        <f>_xlfn.XLOOKUP(F287,Customer_Master!$A:$A,Customer_Master!$C:$C,"Not Found")</f>
        <v>United Kingdom</v>
      </c>
      <c r="J287" s="2">
        <v>0.85</v>
      </c>
      <c r="K287" s="2">
        <v>12</v>
      </c>
      <c r="L287" s="2">
        <f t="shared" si="4"/>
        <v>10.199999999999999</v>
      </c>
    </row>
    <row r="288" spans="1:12" x14ac:dyDescent="0.25">
      <c r="A288" s="2">
        <v>287</v>
      </c>
      <c r="B288" s="2">
        <v>492342</v>
      </c>
      <c r="C288" s="2" t="s">
        <v>2363</v>
      </c>
      <c r="D288" s="2" t="s">
        <v>2364</v>
      </c>
      <c r="E288" s="3">
        <v>40163.522222222222</v>
      </c>
      <c r="F288" s="2">
        <v>14527</v>
      </c>
      <c r="G288" s="2" t="s">
        <v>4</v>
      </c>
      <c r="H288" t="str">
        <f>_xlfn.XLOOKUP(F288,Customer_Master!$A:$A,Customer_Master!$B:$B,"Not Found")</f>
        <v>Customer 14527</v>
      </c>
      <c r="I288" t="str">
        <f>_xlfn.XLOOKUP(F288,Customer_Master!$A:$A,Customer_Master!$C:$C,"Not Found")</f>
        <v>United Kingdom</v>
      </c>
      <c r="J288" s="2">
        <v>12.75</v>
      </c>
      <c r="K288" s="2">
        <v>1</v>
      </c>
      <c r="L288" s="2">
        <f t="shared" si="4"/>
        <v>12.75</v>
      </c>
    </row>
    <row r="289" spans="1:12" x14ac:dyDescent="0.25">
      <c r="A289" s="2">
        <v>288</v>
      </c>
      <c r="B289" s="2">
        <v>492358</v>
      </c>
      <c r="C289" s="2" t="s">
        <v>2365</v>
      </c>
      <c r="D289" s="2" t="s">
        <v>2366</v>
      </c>
      <c r="E289" s="3">
        <v>40163.556944444441</v>
      </c>
      <c r="F289" s="2">
        <v>16779</v>
      </c>
      <c r="G289" s="2" t="s">
        <v>4</v>
      </c>
      <c r="H289" t="str">
        <f>_xlfn.XLOOKUP(F289,Customer_Master!$A:$A,Customer_Master!$B:$B,"Not Found")</f>
        <v>Customer 16779</v>
      </c>
      <c r="I289" t="str">
        <f>_xlfn.XLOOKUP(F289,Customer_Master!$A:$A,Customer_Master!$C:$C,"Not Found")</f>
        <v>United Kingdom</v>
      </c>
      <c r="J289" s="2">
        <v>4.25</v>
      </c>
      <c r="K289" s="2">
        <v>6</v>
      </c>
      <c r="L289" s="2">
        <f t="shared" si="4"/>
        <v>25.5</v>
      </c>
    </row>
    <row r="290" spans="1:12" x14ac:dyDescent="0.25">
      <c r="A290" s="2">
        <v>289</v>
      </c>
      <c r="B290" s="2">
        <v>492359</v>
      </c>
      <c r="C290" s="2">
        <v>21479</v>
      </c>
      <c r="D290" s="2" t="s">
        <v>2199</v>
      </c>
      <c r="E290" s="3">
        <v>40163.557638888888</v>
      </c>
      <c r="F290" s="2">
        <v>13403</v>
      </c>
      <c r="G290" s="2" t="s">
        <v>4</v>
      </c>
      <c r="H290" t="str">
        <f>_xlfn.XLOOKUP(F290,Customer_Master!$A:$A,Customer_Master!$B:$B,"Not Found")</f>
        <v>Customer 13403</v>
      </c>
      <c r="I290" t="str">
        <f>_xlfn.XLOOKUP(F290,Customer_Master!$A:$A,Customer_Master!$C:$C,"Not Found")</f>
        <v>United Kingdom</v>
      </c>
      <c r="J290" s="2">
        <v>3.75</v>
      </c>
      <c r="K290" s="2">
        <v>4</v>
      </c>
      <c r="L290" s="2">
        <f t="shared" si="4"/>
        <v>15</v>
      </c>
    </row>
    <row r="291" spans="1:12" x14ac:dyDescent="0.25">
      <c r="A291" s="2">
        <v>290</v>
      </c>
      <c r="B291" s="2">
        <v>492361</v>
      </c>
      <c r="C291" s="2">
        <v>48188</v>
      </c>
      <c r="D291" s="2" t="s">
        <v>2070</v>
      </c>
      <c r="E291" s="3">
        <v>40163.569444444445</v>
      </c>
      <c r="F291" s="2">
        <v>17833</v>
      </c>
      <c r="G291" s="2" t="s">
        <v>4</v>
      </c>
      <c r="H291" t="str">
        <f>_xlfn.XLOOKUP(F291,Customer_Master!$A:$A,Customer_Master!$B:$B,"Not Found")</f>
        <v>Customer 17833</v>
      </c>
      <c r="I291" t="str">
        <f>_xlfn.XLOOKUP(F291,Customer_Master!$A:$A,Customer_Master!$C:$C,"Not Found")</f>
        <v>United Kingdom</v>
      </c>
      <c r="J291" s="2">
        <v>6.75</v>
      </c>
      <c r="K291" s="2">
        <v>2</v>
      </c>
      <c r="L291" s="2">
        <f t="shared" si="4"/>
        <v>13.5</v>
      </c>
    </row>
    <row r="292" spans="1:12" x14ac:dyDescent="0.25">
      <c r="A292" s="2">
        <v>291</v>
      </c>
      <c r="B292" s="2">
        <v>492361</v>
      </c>
      <c r="C292" s="2">
        <v>84902</v>
      </c>
      <c r="D292" s="2" t="s">
        <v>2367</v>
      </c>
      <c r="E292" s="3">
        <v>40163.569444444445</v>
      </c>
      <c r="F292" s="2">
        <v>17833</v>
      </c>
      <c r="G292" s="2" t="s">
        <v>4</v>
      </c>
      <c r="H292" t="str">
        <f>_xlfn.XLOOKUP(F292,Customer_Master!$A:$A,Customer_Master!$B:$B,"Not Found")</f>
        <v>Customer 17833</v>
      </c>
      <c r="I292" t="str">
        <f>_xlfn.XLOOKUP(F292,Customer_Master!$A:$A,Customer_Master!$C:$C,"Not Found")</f>
        <v>United Kingdom</v>
      </c>
      <c r="J292" s="2">
        <v>3.75</v>
      </c>
      <c r="K292" s="2">
        <v>2</v>
      </c>
      <c r="L292" s="2">
        <f t="shared" si="4"/>
        <v>7.5</v>
      </c>
    </row>
    <row r="293" spans="1:12" x14ac:dyDescent="0.25">
      <c r="A293" s="2">
        <v>292</v>
      </c>
      <c r="B293" s="2">
        <v>492367</v>
      </c>
      <c r="C293" s="2">
        <v>20726</v>
      </c>
      <c r="D293" s="2" t="s">
        <v>2368</v>
      </c>
      <c r="E293" s="3">
        <v>40163.583333333336</v>
      </c>
      <c r="F293" s="2">
        <v>13178</v>
      </c>
      <c r="G293" s="2" t="s">
        <v>4</v>
      </c>
      <c r="H293" t="str">
        <f>_xlfn.XLOOKUP(F293,Customer_Master!$A:$A,Customer_Master!$B:$B,"Not Found")</f>
        <v>Customer 13178</v>
      </c>
      <c r="I293" t="str">
        <f>_xlfn.XLOOKUP(F293,Customer_Master!$A:$A,Customer_Master!$C:$C,"Not Found")</f>
        <v>United Kingdom</v>
      </c>
      <c r="J293" s="2">
        <v>1.65</v>
      </c>
      <c r="K293" s="2">
        <v>20</v>
      </c>
      <c r="L293" s="2">
        <f t="shared" si="4"/>
        <v>33</v>
      </c>
    </row>
    <row r="294" spans="1:12" x14ac:dyDescent="0.25">
      <c r="A294" s="2">
        <v>293</v>
      </c>
      <c r="B294" s="2">
        <v>492368</v>
      </c>
      <c r="C294" s="2" t="s">
        <v>2369</v>
      </c>
      <c r="D294" s="2" t="s">
        <v>2370</v>
      </c>
      <c r="E294" s="3">
        <v>40163.588888888888</v>
      </c>
      <c r="F294" s="2">
        <v>14415</v>
      </c>
      <c r="G294" s="2" t="s">
        <v>4</v>
      </c>
      <c r="H294" t="str">
        <f>_xlfn.XLOOKUP(F294,Customer_Master!$A:$A,Customer_Master!$B:$B,"Not Found")</f>
        <v>Customer 14415</v>
      </c>
      <c r="I294" t="str">
        <f>_xlfn.XLOOKUP(F294,Customer_Master!$A:$A,Customer_Master!$C:$C,"Not Found")</f>
        <v>United Kingdom</v>
      </c>
      <c r="J294" s="2">
        <v>3.75</v>
      </c>
      <c r="K294" s="2">
        <v>2</v>
      </c>
      <c r="L294" s="2">
        <f t="shared" si="4"/>
        <v>7.5</v>
      </c>
    </row>
    <row r="295" spans="1:12" x14ac:dyDescent="0.25">
      <c r="A295" s="2">
        <v>294</v>
      </c>
      <c r="B295" s="2">
        <v>492374</v>
      </c>
      <c r="C295" s="2">
        <v>22297</v>
      </c>
      <c r="D295" s="2" t="s">
        <v>2133</v>
      </c>
      <c r="E295" s="3">
        <v>40163.611805555556</v>
      </c>
      <c r="F295" s="2">
        <v>15984</v>
      </c>
      <c r="G295" s="2" t="s">
        <v>4</v>
      </c>
      <c r="H295" t="str">
        <f>_xlfn.XLOOKUP(F295,Customer_Master!$A:$A,Customer_Master!$B:$B,"Not Found")</f>
        <v>Customer 15984</v>
      </c>
      <c r="I295" t="str">
        <f>_xlfn.XLOOKUP(F295,Customer_Master!$A:$A,Customer_Master!$C:$C,"Not Found")</f>
        <v>United Kingdom</v>
      </c>
      <c r="J295" s="2">
        <v>1.25</v>
      </c>
      <c r="K295" s="2">
        <v>48</v>
      </c>
      <c r="L295" s="2">
        <f t="shared" si="4"/>
        <v>60</v>
      </c>
    </row>
    <row r="296" spans="1:12" x14ac:dyDescent="0.25">
      <c r="A296" s="2">
        <v>295</v>
      </c>
      <c r="B296" s="2">
        <v>492376</v>
      </c>
      <c r="C296" s="2">
        <v>22078</v>
      </c>
      <c r="D296" s="2" t="s">
        <v>2371</v>
      </c>
      <c r="E296" s="3">
        <v>40163.624305555553</v>
      </c>
      <c r="F296" s="2">
        <v>17776</v>
      </c>
      <c r="G296" s="2" t="s">
        <v>4</v>
      </c>
      <c r="H296" t="str">
        <f>_xlfn.XLOOKUP(F296,Customer_Master!$A:$A,Customer_Master!$B:$B,"Not Found")</f>
        <v>Customer 17776</v>
      </c>
      <c r="I296" t="str">
        <f>_xlfn.XLOOKUP(F296,Customer_Master!$A:$A,Customer_Master!$C:$C,"Not Found")</f>
        <v>United Kingdom</v>
      </c>
      <c r="J296" s="2">
        <v>2.1</v>
      </c>
      <c r="K296" s="2">
        <v>1</v>
      </c>
      <c r="L296" s="2">
        <f t="shared" si="4"/>
        <v>2.1</v>
      </c>
    </row>
    <row r="297" spans="1:12" x14ac:dyDescent="0.25">
      <c r="A297" s="2">
        <v>296</v>
      </c>
      <c r="B297" s="2">
        <v>492387</v>
      </c>
      <c r="C297" s="2" t="s">
        <v>2372</v>
      </c>
      <c r="D297" s="2" t="s">
        <v>2373</v>
      </c>
      <c r="E297" s="3">
        <v>40163.634027777778</v>
      </c>
      <c r="F297" s="2">
        <v>15044</v>
      </c>
      <c r="G297" s="2" t="s">
        <v>4</v>
      </c>
      <c r="H297" t="str">
        <f>_xlfn.XLOOKUP(F297,Customer_Master!$A:$A,Customer_Master!$B:$B,"Not Found")</f>
        <v>Customer 15044</v>
      </c>
      <c r="I297" t="str">
        <f>_xlfn.XLOOKUP(F297,Customer_Master!$A:$A,Customer_Master!$C:$C,"Not Found")</f>
        <v>United Kingdom</v>
      </c>
      <c r="J297" s="2">
        <v>3.75</v>
      </c>
      <c r="K297" s="2">
        <v>1</v>
      </c>
      <c r="L297" s="2">
        <f t="shared" si="4"/>
        <v>3.75</v>
      </c>
    </row>
    <row r="298" spans="1:12" x14ac:dyDescent="0.25">
      <c r="A298" s="2">
        <v>297</v>
      </c>
      <c r="B298" s="2">
        <v>492406</v>
      </c>
      <c r="C298" s="2" t="s">
        <v>2076</v>
      </c>
      <c r="D298" s="2" t="s">
        <v>2077</v>
      </c>
      <c r="E298" s="3">
        <v>40163.664583333331</v>
      </c>
      <c r="F298" s="2">
        <v>18144</v>
      </c>
      <c r="G298" s="2" t="s">
        <v>4</v>
      </c>
      <c r="H298" t="str">
        <f>_xlfn.XLOOKUP(F298,Customer_Master!$A:$A,Customer_Master!$B:$B,"Not Found")</f>
        <v>Customer 18144</v>
      </c>
      <c r="I298" t="str">
        <f>_xlfn.XLOOKUP(F298,Customer_Master!$A:$A,Customer_Master!$C:$C,"Not Found")</f>
        <v>United Kingdom</v>
      </c>
      <c r="J298" s="2">
        <v>5.45</v>
      </c>
      <c r="K298" s="2">
        <v>24</v>
      </c>
      <c r="L298" s="2">
        <f t="shared" si="4"/>
        <v>130.80000000000001</v>
      </c>
    </row>
    <row r="299" spans="1:12" x14ac:dyDescent="0.25">
      <c r="A299" s="2">
        <v>298</v>
      </c>
      <c r="B299" s="2">
        <v>492418</v>
      </c>
      <c r="C299" s="2">
        <v>22153</v>
      </c>
      <c r="D299" s="2" t="s">
        <v>2374</v>
      </c>
      <c r="E299" s="3">
        <v>40163.727083333331</v>
      </c>
      <c r="F299" s="2">
        <v>15498</v>
      </c>
      <c r="G299" s="2" t="s">
        <v>4</v>
      </c>
      <c r="H299" t="str">
        <f>_xlfn.XLOOKUP(F299,Customer_Master!$A:$A,Customer_Master!$B:$B,"Not Found")</f>
        <v>Customer 15498</v>
      </c>
      <c r="I299" t="str">
        <f>_xlfn.XLOOKUP(F299,Customer_Master!$A:$A,Customer_Master!$C:$C,"Not Found")</f>
        <v>United Kingdom</v>
      </c>
      <c r="J299" s="2">
        <v>0.42</v>
      </c>
      <c r="K299" s="2">
        <v>48</v>
      </c>
      <c r="L299" s="2">
        <f t="shared" si="4"/>
        <v>20.16</v>
      </c>
    </row>
    <row r="300" spans="1:12" x14ac:dyDescent="0.25">
      <c r="A300" s="2">
        <v>299</v>
      </c>
      <c r="B300" s="2">
        <v>492426</v>
      </c>
      <c r="C300" s="2" t="s">
        <v>2375</v>
      </c>
      <c r="D300" s="2" t="s">
        <v>2376</v>
      </c>
      <c r="E300" s="3">
        <v>40164.359027777777</v>
      </c>
      <c r="F300" s="2">
        <v>17157</v>
      </c>
      <c r="G300" s="2" t="s">
        <v>4</v>
      </c>
      <c r="H300" t="str">
        <f>_xlfn.XLOOKUP(F300,Customer_Master!$A:$A,Customer_Master!$B:$B,"Not Found")</f>
        <v>Customer 17157</v>
      </c>
      <c r="I300" t="str">
        <f>_xlfn.XLOOKUP(F300,Customer_Master!$A:$A,Customer_Master!$C:$C,"Not Found")</f>
        <v>United Kingdom</v>
      </c>
      <c r="J300" s="2">
        <v>3.39</v>
      </c>
      <c r="K300" s="2">
        <v>24</v>
      </c>
      <c r="L300" s="2">
        <f t="shared" si="4"/>
        <v>81.36</v>
      </c>
    </row>
    <row r="301" spans="1:12" x14ac:dyDescent="0.25">
      <c r="A301" s="2">
        <v>300</v>
      </c>
      <c r="B301" s="2">
        <v>492435</v>
      </c>
      <c r="C301" s="2">
        <v>20762</v>
      </c>
      <c r="D301" s="2" t="s">
        <v>2377</v>
      </c>
      <c r="E301" s="3">
        <v>40164.430555555555</v>
      </c>
      <c r="F301" s="2">
        <v>15863</v>
      </c>
      <c r="G301" s="2" t="s">
        <v>4</v>
      </c>
      <c r="H301" t="str">
        <f>_xlfn.XLOOKUP(F301,Customer_Master!$A:$A,Customer_Master!$B:$B,"Not Found")</f>
        <v>Customer 15863</v>
      </c>
      <c r="I301" t="str">
        <f>_xlfn.XLOOKUP(F301,Customer_Master!$A:$A,Customer_Master!$C:$C,"Not Found")</f>
        <v>United Kingdom</v>
      </c>
      <c r="J301" s="2">
        <v>3.75</v>
      </c>
      <c r="K301" s="2">
        <v>1</v>
      </c>
      <c r="L301" s="2">
        <f t="shared" si="4"/>
        <v>3.75</v>
      </c>
    </row>
    <row r="302" spans="1:12" x14ac:dyDescent="0.25">
      <c r="A302" s="2">
        <v>301</v>
      </c>
      <c r="B302" s="2">
        <v>492437</v>
      </c>
      <c r="C302" s="2">
        <v>16238</v>
      </c>
      <c r="D302" s="2" t="s">
        <v>2378</v>
      </c>
      <c r="E302" s="3">
        <v>40164.435416666667</v>
      </c>
      <c r="F302" s="2">
        <v>13269</v>
      </c>
      <c r="G302" s="2" t="s">
        <v>4</v>
      </c>
      <c r="H302" t="str">
        <f>_xlfn.XLOOKUP(F302,Customer_Master!$A:$A,Customer_Master!$B:$B,"Not Found")</f>
        <v>Customer 13269</v>
      </c>
      <c r="I302" t="str">
        <f>_xlfn.XLOOKUP(F302,Customer_Master!$A:$A,Customer_Master!$C:$C,"Not Found")</f>
        <v>United Kingdom</v>
      </c>
      <c r="J302" s="2">
        <v>0.21</v>
      </c>
      <c r="K302" s="2">
        <v>28</v>
      </c>
      <c r="L302" s="2">
        <f t="shared" si="4"/>
        <v>5.88</v>
      </c>
    </row>
    <row r="303" spans="1:12" x14ac:dyDescent="0.25">
      <c r="A303" s="2">
        <v>302</v>
      </c>
      <c r="B303" s="2">
        <v>492438</v>
      </c>
      <c r="C303" s="2">
        <v>21704</v>
      </c>
      <c r="D303" s="2" t="s">
        <v>2379</v>
      </c>
      <c r="E303" s="3">
        <v>40164.4375</v>
      </c>
      <c r="F303" s="2">
        <v>13875</v>
      </c>
      <c r="G303" s="2" t="s">
        <v>4</v>
      </c>
      <c r="H303" t="str">
        <f>_xlfn.XLOOKUP(F303,Customer_Master!$A:$A,Customer_Master!$B:$B,"Not Found")</f>
        <v>Customer 13875</v>
      </c>
      <c r="I303" t="str">
        <f>_xlfn.XLOOKUP(F303,Customer_Master!$A:$A,Customer_Master!$C:$C,"Not Found")</f>
        <v>United Kingdom</v>
      </c>
      <c r="J303" s="2">
        <v>0.85</v>
      </c>
      <c r="K303" s="2">
        <v>12</v>
      </c>
      <c r="L303" s="2">
        <f t="shared" si="4"/>
        <v>10.199999999999999</v>
      </c>
    </row>
    <row r="304" spans="1:12" x14ac:dyDescent="0.25">
      <c r="A304" s="2">
        <v>303</v>
      </c>
      <c r="B304" s="2">
        <v>492445</v>
      </c>
      <c r="C304" s="2" t="s">
        <v>2130</v>
      </c>
      <c r="D304" s="2" t="s">
        <v>2131</v>
      </c>
      <c r="E304" s="3">
        <v>40164.463194444441</v>
      </c>
      <c r="F304" s="2">
        <v>17230</v>
      </c>
      <c r="G304" s="2" t="s">
        <v>4</v>
      </c>
      <c r="H304" t="str">
        <f>_xlfn.XLOOKUP(F304,Customer_Master!$A:$A,Customer_Master!$B:$B,"Not Found")</f>
        <v>Customer 17230</v>
      </c>
      <c r="I304" t="str">
        <f>_xlfn.XLOOKUP(F304,Customer_Master!$A:$A,Customer_Master!$C:$C,"Not Found")</f>
        <v>United Kingdom</v>
      </c>
      <c r="J304" s="2">
        <v>2.5499999999999998</v>
      </c>
      <c r="K304" s="2">
        <v>32</v>
      </c>
      <c r="L304" s="2">
        <f t="shared" si="4"/>
        <v>81.599999999999994</v>
      </c>
    </row>
    <row r="305" spans="1:12" x14ac:dyDescent="0.25">
      <c r="A305" s="2">
        <v>304</v>
      </c>
      <c r="B305" s="2">
        <v>492462</v>
      </c>
      <c r="C305" s="2" t="s">
        <v>2160</v>
      </c>
      <c r="D305" s="2" t="s">
        <v>2161</v>
      </c>
      <c r="E305" s="3">
        <v>40164.481249999997</v>
      </c>
      <c r="F305" s="2">
        <v>15862</v>
      </c>
      <c r="G305" s="2" t="s">
        <v>4</v>
      </c>
      <c r="H305" t="str">
        <f>_xlfn.XLOOKUP(F305,Customer_Master!$A:$A,Customer_Master!$B:$B,"Not Found")</f>
        <v>Customer 15862</v>
      </c>
      <c r="I305" t="str">
        <f>_xlfn.XLOOKUP(F305,Customer_Master!$A:$A,Customer_Master!$C:$C,"Not Found")</f>
        <v>United Kingdom</v>
      </c>
      <c r="J305" s="2">
        <v>1.65</v>
      </c>
      <c r="K305" s="2">
        <v>1</v>
      </c>
      <c r="L305" s="2">
        <f t="shared" si="4"/>
        <v>1.65</v>
      </c>
    </row>
    <row r="306" spans="1:12" x14ac:dyDescent="0.25">
      <c r="A306" s="2">
        <v>305</v>
      </c>
      <c r="B306" s="2">
        <v>492484</v>
      </c>
      <c r="C306" s="2">
        <v>37352</v>
      </c>
      <c r="D306" s="2" t="s">
        <v>2380</v>
      </c>
      <c r="E306" s="3">
        <v>40164.488194444442</v>
      </c>
      <c r="F306" s="2">
        <v>15862</v>
      </c>
      <c r="G306" s="2" t="s">
        <v>4</v>
      </c>
      <c r="H306" t="str">
        <f>_xlfn.XLOOKUP(F306,Customer_Master!$A:$A,Customer_Master!$B:$B,"Not Found")</f>
        <v>Customer 15862</v>
      </c>
      <c r="I306" t="str">
        <f>_xlfn.XLOOKUP(F306,Customer_Master!$A:$A,Customer_Master!$C:$C,"Not Found")</f>
        <v>United Kingdom</v>
      </c>
      <c r="J306" s="2">
        <v>1.25</v>
      </c>
      <c r="K306" s="2">
        <v>1</v>
      </c>
      <c r="L306" s="2">
        <f t="shared" si="4"/>
        <v>1.25</v>
      </c>
    </row>
    <row r="307" spans="1:12" x14ac:dyDescent="0.25">
      <c r="A307" s="2">
        <v>306</v>
      </c>
      <c r="B307" s="2">
        <v>492517</v>
      </c>
      <c r="C307" s="2">
        <v>22166</v>
      </c>
      <c r="D307" s="2" t="s">
        <v>2381</v>
      </c>
      <c r="E307" s="3">
        <v>40164.499305555553</v>
      </c>
      <c r="F307" s="2">
        <v>17612</v>
      </c>
      <c r="G307" s="2" t="s">
        <v>4</v>
      </c>
      <c r="H307" t="str">
        <f>_xlfn.XLOOKUP(F307,Customer_Master!$A:$A,Customer_Master!$B:$B,"Not Found")</f>
        <v>Customer 17612</v>
      </c>
      <c r="I307" t="str">
        <f>_xlfn.XLOOKUP(F307,Customer_Master!$A:$A,Customer_Master!$C:$C,"Not Found")</f>
        <v>United Kingdom</v>
      </c>
      <c r="J307" s="2">
        <v>7.95</v>
      </c>
      <c r="K307" s="2">
        <v>3</v>
      </c>
      <c r="L307" s="2">
        <f t="shared" si="4"/>
        <v>23.85</v>
      </c>
    </row>
    <row r="308" spans="1:12" x14ac:dyDescent="0.25">
      <c r="A308" s="2">
        <v>307</v>
      </c>
      <c r="B308" s="2">
        <v>492517</v>
      </c>
      <c r="C308" s="2">
        <v>20702</v>
      </c>
      <c r="D308" s="2" t="s">
        <v>2382</v>
      </c>
      <c r="E308" s="3">
        <v>40164.499305555553</v>
      </c>
      <c r="F308" s="2">
        <v>17612</v>
      </c>
      <c r="G308" s="2" t="s">
        <v>4</v>
      </c>
      <c r="H308" t="str">
        <f>_xlfn.XLOOKUP(F308,Customer_Master!$A:$A,Customer_Master!$B:$B,"Not Found")</f>
        <v>Customer 17612</v>
      </c>
      <c r="I308" t="str">
        <f>_xlfn.XLOOKUP(F308,Customer_Master!$A:$A,Customer_Master!$C:$C,"Not Found")</f>
        <v>United Kingdom</v>
      </c>
      <c r="J308" s="2">
        <v>4.25</v>
      </c>
      <c r="K308" s="2">
        <v>3</v>
      </c>
      <c r="L308" s="2">
        <f t="shared" si="4"/>
        <v>12.75</v>
      </c>
    </row>
    <row r="309" spans="1:12" x14ac:dyDescent="0.25">
      <c r="A309" s="2">
        <v>308</v>
      </c>
      <c r="B309" s="2">
        <v>492528</v>
      </c>
      <c r="C309" s="2">
        <v>21942</v>
      </c>
      <c r="D309" s="2" t="s">
        <v>2383</v>
      </c>
      <c r="E309" s="3">
        <v>40164.529166666667</v>
      </c>
      <c r="F309" s="2">
        <v>16945</v>
      </c>
      <c r="G309" s="2" t="s">
        <v>4</v>
      </c>
      <c r="H309" t="str">
        <f>_xlfn.XLOOKUP(F309,Customer_Master!$A:$A,Customer_Master!$B:$B,"Not Found")</f>
        <v>Customer 16945</v>
      </c>
      <c r="I309" t="str">
        <f>_xlfn.XLOOKUP(F309,Customer_Master!$A:$A,Customer_Master!$C:$C,"Not Found")</f>
        <v>United Kingdom</v>
      </c>
      <c r="J309" s="2">
        <v>0.38</v>
      </c>
      <c r="K309" s="2">
        <v>48</v>
      </c>
      <c r="L309" s="2">
        <f t="shared" si="4"/>
        <v>18.240000000000002</v>
      </c>
    </row>
    <row r="310" spans="1:12" x14ac:dyDescent="0.25">
      <c r="A310" s="2">
        <v>309</v>
      </c>
      <c r="B310" s="2">
        <v>492540</v>
      </c>
      <c r="C310" s="2">
        <v>22124</v>
      </c>
      <c r="D310" s="2" t="s">
        <v>2384</v>
      </c>
      <c r="E310" s="3">
        <v>40164.566666666666</v>
      </c>
      <c r="F310" s="2">
        <v>15005</v>
      </c>
      <c r="G310" s="2" t="s">
        <v>4</v>
      </c>
      <c r="H310" t="str">
        <f>_xlfn.XLOOKUP(F310,Customer_Master!$A:$A,Customer_Master!$B:$B,"Not Found")</f>
        <v>Customer 15005</v>
      </c>
      <c r="I310" t="str">
        <f>_xlfn.XLOOKUP(F310,Customer_Master!$A:$A,Customer_Master!$C:$C,"Not Found")</f>
        <v>United Kingdom</v>
      </c>
      <c r="J310" s="2">
        <v>2.95</v>
      </c>
      <c r="K310" s="2">
        <v>1</v>
      </c>
      <c r="L310" s="2">
        <f t="shared" si="4"/>
        <v>2.95</v>
      </c>
    </row>
    <row r="311" spans="1:12" x14ac:dyDescent="0.25">
      <c r="A311" s="2">
        <v>310</v>
      </c>
      <c r="B311" s="2">
        <v>492579</v>
      </c>
      <c r="C311" s="2">
        <v>48129</v>
      </c>
      <c r="D311" s="2" t="s">
        <v>2385</v>
      </c>
      <c r="E311" s="3">
        <v>40164.609722222223</v>
      </c>
      <c r="F311" s="2">
        <v>15311</v>
      </c>
      <c r="G311" s="2" t="s">
        <v>4</v>
      </c>
      <c r="H311" t="str">
        <f>_xlfn.XLOOKUP(F311,Customer_Master!$A:$A,Customer_Master!$B:$B,"Not Found")</f>
        <v>Customer 15311</v>
      </c>
      <c r="I311" t="str">
        <f>_xlfn.XLOOKUP(F311,Customer_Master!$A:$A,Customer_Master!$C:$C,"Not Found")</f>
        <v>United Kingdom</v>
      </c>
      <c r="J311" s="2">
        <v>5.95</v>
      </c>
      <c r="K311" s="2">
        <v>10</v>
      </c>
      <c r="L311" s="2">
        <f t="shared" si="4"/>
        <v>59.5</v>
      </c>
    </row>
    <row r="312" spans="1:12" x14ac:dyDescent="0.25">
      <c r="A312" s="2">
        <v>311</v>
      </c>
      <c r="B312" s="2">
        <v>492579</v>
      </c>
      <c r="C312" s="2">
        <v>21319</v>
      </c>
      <c r="D312" s="2" t="s">
        <v>2386</v>
      </c>
      <c r="E312" s="3">
        <v>40164.609722222223</v>
      </c>
      <c r="F312" s="2">
        <v>15311</v>
      </c>
      <c r="G312" s="2" t="s">
        <v>4</v>
      </c>
      <c r="H312" t="str">
        <f>_xlfn.XLOOKUP(F312,Customer_Master!$A:$A,Customer_Master!$B:$B,"Not Found")</f>
        <v>Customer 15311</v>
      </c>
      <c r="I312" t="str">
        <f>_xlfn.XLOOKUP(F312,Customer_Master!$A:$A,Customer_Master!$C:$C,"Not Found")</f>
        <v>United Kingdom</v>
      </c>
      <c r="J312" s="2">
        <v>1.45</v>
      </c>
      <c r="K312" s="2">
        <v>36</v>
      </c>
      <c r="L312" s="2">
        <f t="shared" si="4"/>
        <v>52.199999999999996</v>
      </c>
    </row>
    <row r="313" spans="1:12" x14ac:dyDescent="0.25">
      <c r="A313" s="2">
        <v>312</v>
      </c>
      <c r="B313" s="2">
        <v>492581</v>
      </c>
      <c r="C313" s="2">
        <v>22188</v>
      </c>
      <c r="D313" s="2" t="s">
        <v>2387</v>
      </c>
      <c r="E313" s="3">
        <v>40164.626388888886</v>
      </c>
      <c r="F313" s="2">
        <v>15270</v>
      </c>
      <c r="G313" s="2" t="s">
        <v>4</v>
      </c>
      <c r="H313" t="str">
        <f>_xlfn.XLOOKUP(F313,Customer_Master!$A:$A,Customer_Master!$B:$B,"Not Found")</f>
        <v>Customer 15270</v>
      </c>
      <c r="I313" t="str">
        <f>_xlfn.XLOOKUP(F313,Customer_Master!$A:$A,Customer_Master!$C:$C,"Not Found")</f>
        <v>United Kingdom</v>
      </c>
      <c r="J313" s="2">
        <v>3.95</v>
      </c>
      <c r="K313" s="2">
        <v>10</v>
      </c>
      <c r="L313" s="2">
        <f t="shared" si="4"/>
        <v>39.5</v>
      </c>
    </row>
    <row r="314" spans="1:12" x14ac:dyDescent="0.25">
      <c r="A314" s="2">
        <v>313</v>
      </c>
      <c r="B314" s="2">
        <v>492585</v>
      </c>
      <c r="C314" s="2" t="s">
        <v>2388</v>
      </c>
      <c r="D314" s="2" t="s">
        <v>2389</v>
      </c>
      <c r="E314" s="3">
        <v>40164.643055555556</v>
      </c>
      <c r="F314" s="2">
        <v>14085</v>
      </c>
      <c r="G314" s="2" t="s">
        <v>4</v>
      </c>
      <c r="H314" t="str">
        <f>_xlfn.XLOOKUP(F314,Customer_Master!$A:$A,Customer_Master!$B:$B,"Not Found")</f>
        <v>Customer 14085</v>
      </c>
      <c r="I314" t="str">
        <f>_xlfn.XLOOKUP(F314,Customer_Master!$A:$A,Customer_Master!$C:$C,"Not Found")</f>
        <v>United Kingdom</v>
      </c>
      <c r="J314" s="2">
        <v>4.95</v>
      </c>
      <c r="K314" s="2">
        <v>3</v>
      </c>
      <c r="L314" s="2">
        <f t="shared" si="4"/>
        <v>14.850000000000001</v>
      </c>
    </row>
    <row r="315" spans="1:12" x14ac:dyDescent="0.25">
      <c r="A315" s="2">
        <v>314</v>
      </c>
      <c r="B315" s="2">
        <v>492585</v>
      </c>
      <c r="C315" s="2" t="s">
        <v>2390</v>
      </c>
      <c r="D315" s="2" t="s">
        <v>2391</v>
      </c>
      <c r="E315" s="3">
        <v>40164.643055555556</v>
      </c>
      <c r="F315" s="2">
        <v>14085</v>
      </c>
      <c r="G315" s="2" t="s">
        <v>4</v>
      </c>
      <c r="H315" t="str">
        <f>_xlfn.XLOOKUP(F315,Customer_Master!$A:$A,Customer_Master!$B:$B,"Not Found")</f>
        <v>Customer 14085</v>
      </c>
      <c r="I315" t="str">
        <f>_xlfn.XLOOKUP(F315,Customer_Master!$A:$A,Customer_Master!$C:$C,"Not Found")</f>
        <v>United Kingdom</v>
      </c>
      <c r="J315" s="2">
        <v>11.95</v>
      </c>
      <c r="K315" s="2">
        <v>1</v>
      </c>
      <c r="L315" s="2">
        <f t="shared" si="4"/>
        <v>11.95</v>
      </c>
    </row>
    <row r="316" spans="1:12" x14ac:dyDescent="0.25">
      <c r="A316" s="2">
        <v>315</v>
      </c>
      <c r="B316" s="2">
        <v>492585</v>
      </c>
      <c r="C316" s="2">
        <v>85065</v>
      </c>
      <c r="D316" s="2" t="s">
        <v>2392</v>
      </c>
      <c r="E316" s="3">
        <v>40164.643055555556</v>
      </c>
      <c r="F316" s="2">
        <v>14085</v>
      </c>
      <c r="G316" s="2" t="s">
        <v>4</v>
      </c>
      <c r="H316" t="str">
        <f>_xlfn.XLOOKUP(F316,Customer_Master!$A:$A,Customer_Master!$B:$B,"Not Found")</f>
        <v>Customer 14085</v>
      </c>
      <c r="I316" t="str">
        <f>_xlfn.XLOOKUP(F316,Customer_Master!$A:$A,Customer_Master!$C:$C,"Not Found")</f>
        <v>United Kingdom</v>
      </c>
      <c r="J316" s="2">
        <v>12.75</v>
      </c>
      <c r="K316" s="2">
        <v>1</v>
      </c>
      <c r="L316" s="2">
        <f t="shared" si="4"/>
        <v>12.75</v>
      </c>
    </row>
    <row r="317" spans="1:12" x14ac:dyDescent="0.25">
      <c r="A317" s="2">
        <v>316</v>
      </c>
      <c r="B317" s="2">
        <v>492592</v>
      </c>
      <c r="C317" s="2" t="s">
        <v>2393</v>
      </c>
      <c r="D317" s="2" t="s">
        <v>2394</v>
      </c>
      <c r="E317" s="3">
        <v>40164.65347222222</v>
      </c>
      <c r="F317" s="2">
        <v>17400</v>
      </c>
      <c r="G317" s="2" t="s">
        <v>4</v>
      </c>
      <c r="H317" t="str">
        <f>_xlfn.XLOOKUP(F317,Customer_Master!$A:$A,Customer_Master!$B:$B,"Not Found")</f>
        <v>Customer 17400</v>
      </c>
      <c r="I317" t="str">
        <f>_xlfn.XLOOKUP(F317,Customer_Master!$A:$A,Customer_Master!$C:$C,"Not Found")</f>
        <v>United Kingdom</v>
      </c>
      <c r="J317" s="2">
        <v>4.25</v>
      </c>
      <c r="K317" s="2">
        <v>2</v>
      </c>
      <c r="L317" s="2">
        <f t="shared" si="4"/>
        <v>8.5</v>
      </c>
    </row>
    <row r="318" spans="1:12" x14ac:dyDescent="0.25">
      <c r="A318" s="2">
        <v>317</v>
      </c>
      <c r="B318" s="2">
        <v>492592</v>
      </c>
      <c r="C318" s="2">
        <v>72741</v>
      </c>
      <c r="D318" s="2" t="s">
        <v>2395</v>
      </c>
      <c r="E318" s="3">
        <v>40164.65347222222</v>
      </c>
      <c r="F318" s="2">
        <v>17400</v>
      </c>
      <c r="G318" s="2" t="s">
        <v>4</v>
      </c>
      <c r="H318" t="str">
        <f>_xlfn.XLOOKUP(F318,Customer_Master!$A:$A,Customer_Master!$B:$B,"Not Found")</f>
        <v>Customer 17400</v>
      </c>
      <c r="I318" t="str">
        <f>_xlfn.XLOOKUP(F318,Customer_Master!$A:$A,Customer_Master!$C:$C,"Not Found")</f>
        <v>United Kingdom</v>
      </c>
      <c r="J318" s="2">
        <v>1.45</v>
      </c>
      <c r="K318" s="2">
        <v>18</v>
      </c>
      <c r="L318" s="2">
        <f t="shared" si="4"/>
        <v>26.099999999999998</v>
      </c>
    </row>
    <row r="319" spans="1:12" x14ac:dyDescent="0.25">
      <c r="A319" s="2">
        <v>318</v>
      </c>
      <c r="B319" s="2">
        <v>492593</v>
      </c>
      <c r="C319" s="2" t="s">
        <v>2396</v>
      </c>
      <c r="D319" s="2" t="s">
        <v>2397</v>
      </c>
      <c r="E319" s="3">
        <v>40164.655555555553</v>
      </c>
      <c r="F319" s="2">
        <v>15917</v>
      </c>
      <c r="G319" s="2" t="s">
        <v>4</v>
      </c>
      <c r="H319" t="str">
        <f>_xlfn.XLOOKUP(F319,Customer_Master!$A:$A,Customer_Master!$B:$B,"Not Found")</f>
        <v>Customer 15917</v>
      </c>
      <c r="I319" t="str">
        <f>_xlfn.XLOOKUP(F319,Customer_Master!$A:$A,Customer_Master!$C:$C,"Not Found")</f>
        <v>United Kingdom</v>
      </c>
      <c r="J319" s="2">
        <v>2.95</v>
      </c>
      <c r="K319" s="2">
        <v>1</v>
      </c>
      <c r="L319" s="2">
        <f t="shared" si="4"/>
        <v>2.95</v>
      </c>
    </row>
    <row r="320" spans="1:12" x14ac:dyDescent="0.25">
      <c r="A320" s="2">
        <v>319</v>
      </c>
      <c r="B320" s="2">
        <v>492593</v>
      </c>
      <c r="C320" s="2">
        <v>20774</v>
      </c>
      <c r="D320" s="2" t="s">
        <v>2398</v>
      </c>
      <c r="E320" s="3">
        <v>40164.655555555553</v>
      </c>
      <c r="F320" s="2">
        <v>15917</v>
      </c>
      <c r="G320" s="2" t="s">
        <v>4</v>
      </c>
      <c r="H320" t="str">
        <f>_xlfn.XLOOKUP(F320,Customer_Master!$A:$A,Customer_Master!$B:$B,"Not Found")</f>
        <v>Customer 15917</v>
      </c>
      <c r="I320" t="str">
        <f>_xlfn.XLOOKUP(F320,Customer_Master!$A:$A,Customer_Master!$C:$C,"Not Found")</f>
        <v>United Kingdom</v>
      </c>
      <c r="J320" s="2">
        <v>1.65</v>
      </c>
      <c r="K320" s="2">
        <v>1</v>
      </c>
      <c r="L320" s="2">
        <f t="shared" si="4"/>
        <v>1.65</v>
      </c>
    </row>
    <row r="321" spans="1:12" x14ac:dyDescent="0.25">
      <c r="A321" s="2">
        <v>320</v>
      </c>
      <c r="B321" s="2">
        <v>492644</v>
      </c>
      <c r="C321" s="2" t="s">
        <v>2152</v>
      </c>
      <c r="D321" s="2" t="s">
        <v>2153</v>
      </c>
      <c r="E321" s="3">
        <v>40164.719444444447</v>
      </c>
      <c r="F321" s="2">
        <v>16200</v>
      </c>
      <c r="G321" s="2" t="s">
        <v>4</v>
      </c>
      <c r="H321" t="str">
        <f>_xlfn.XLOOKUP(F321,Customer_Master!$A:$A,Customer_Master!$B:$B,"Not Found")</f>
        <v>Customer 16200</v>
      </c>
      <c r="I321" t="str">
        <f>_xlfn.XLOOKUP(F321,Customer_Master!$A:$A,Customer_Master!$C:$C,"Not Found")</f>
        <v>United Kingdom</v>
      </c>
      <c r="J321" s="2">
        <v>0.65</v>
      </c>
      <c r="K321" s="2">
        <v>48</v>
      </c>
      <c r="L321" s="2">
        <f t="shared" si="4"/>
        <v>31.200000000000003</v>
      </c>
    </row>
    <row r="322" spans="1:12" x14ac:dyDescent="0.25">
      <c r="A322" s="2">
        <v>321</v>
      </c>
      <c r="B322" s="2" t="s">
        <v>2399</v>
      </c>
      <c r="C322" s="2" t="s">
        <v>2118</v>
      </c>
      <c r="D322" s="2" t="s">
        <v>2119</v>
      </c>
      <c r="E322" s="3">
        <v>40164.744444444441</v>
      </c>
      <c r="F322" s="2">
        <v>14290</v>
      </c>
      <c r="G322" s="2" t="s">
        <v>4</v>
      </c>
      <c r="H322" t="str">
        <f>_xlfn.XLOOKUP(F322,Customer_Master!$A:$A,Customer_Master!$B:$B,"Not Found")</f>
        <v>Customer 14290</v>
      </c>
      <c r="I322" t="str">
        <f>_xlfn.XLOOKUP(F322,Customer_Master!$A:$A,Customer_Master!$C:$C,"Not Found")</f>
        <v>United Kingdom</v>
      </c>
      <c r="J322" s="2">
        <v>5.45</v>
      </c>
      <c r="K322" s="2">
        <v>-1</v>
      </c>
      <c r="L322" s="2">
        <f t="shared" si="4"/>
        <v>-5.45</v>
      </c>
    </row>
    <row r="323" spans="1:12" x14ac:dyDescent="0.25">
      <c r="A323" s="2">
        <v>322</v>
      </c>
      <c r="B323" s="2">
        <v>492659</v>
      </c>
      <c r="C323" s="2">
        <v>21034</v>
      </c>
      <c r="D323" s="2" t="s">
        <v>2074</v>
      </c>
      <c r="E323" s="3">
        <v>40164.745833333334</v>
      </c>
      <c r="F323" s="2">
        <v>16720</v>
      </c>
      <c r="G323" s="2" t="s">
        <v>4</v>
      </c>
      <c r="H323" t="str">
        <f>_xlfn.XLOOKUP(F323,Customer_Master!$A:$A,Customer_Master!$B:$B,"Not Found")</f>
        <v>Customer 16720</v>
      </c>
      <c r="I323" t="str">
        <f>_xlfn.XLOOKUP(F323,Customer_Master!$A:$A,Customer_Master!$C:$C,"Not Found")</f>
        <v>United Kingdom</v>
      </c>
      <c r="J323" s="2">
        <v>0.95</v>
      </c>
      <c r="K323" s="2">
        <v>1</v>
      </c>
      <c r="L323" s="2">
        <f t="shared" ref="L323:L386" si="5">PRODUCT(J323:K323)</f>
        <v>0.95</v>
      </c>
    </row>
    <row r="324" spans="1:12" x14ac:dyDescent="0.25">
      <c r="A324" s="2">
        <v>323</v>
      </c>
      <c r="B324" s="2">
        <v>492705</v>
      </c>
      <c r="C324" s="2" t="s">
        <v>2400</v>
      </c>
      <c r="D324" s="2" t="s">
        <v>2401</v>
      </c>
      <c r="E324" s="3">
        <v>40164.820833333331</v>
      </c>
      <c r="F324" s="2">
        <v>14702</v>
      </c>
      <c r="G324" s="2" t="s">
        <v>4</v>
      </c>
      <c r="H324" t="str">
        <f>_xlfn.XLOOKUP(F324,Customer_Master!$A:$A,Customer_Master!$B:$B,"Not Found")</f>
        <v>Customer 14702</v>
      </c>
      <c r="I324" t="str">
        <f>_xlfn.XLOOKUP(F324,Customer_Master!$A:$A,Customer_Master!$C:$C,"Not Found")</f>
        <v>United Kingdom</v>
      </c>
      <c r="J324" s="2">
        <v>0.85</v>
      </c>
      <c r="K324" s="2">
        <v>1</v>
      </c>
      <c r="L324" s="2">
        <f t="shared" si="5"/>
        <v>0.85</v>
      </c>
    </row>
    <row r="325" spans="1:12" x14ac:dyDescent="0.25">
      <c r="A325" s="2">
        <v>324</v>
      </c>
      <c r="B325" s="2">
        <v>492714</v>
      </c>
      <c r="C325" s="2">
        <v>21609</v>
      </c>
      <c r="D325" s="2" t="s">
        <v>2243</v>
      </c>
      <c r="E325" s="3">
        <v>40165.433333333334</v>
      </c>
      <c r="F325" s="2">
        <v>17913</v>
      </c>
      <c r="G325" s="2" t="s">
        <v>4</v>
      </c>
      <c r="H325" t="str">
        <f>_xlfn.XLOOKUP(F325,Customer_Master!$A:$A,Customer_Master!$B:$B,"Not Found")</f>
        <v>Customer 17913</v>
      </c>
      <c r="I325" t="str">
        <f>_xlfn.XLOOKUP(F325,Customer_Master!$A:$A,Customer_Master!$C:$C,"Not Found")</f>
        <v>United Kingdom</v>
      </c>
      <c r="J325" s="2">
        <v>2.95</v>
      </c>
      <c r="K325" s="2">
        <v>4</v>
      </c>
      <c r="L325" s="2">
        <f t="shared" si="5"/>
        <v>11.8</v>
      </c>
    </row>
    <row r="326" spans="1:12" x14ac:dyDescent="0.25">
      <c r="A326" s="2">
        <v>325</v>
      </c>
      <c r="B326" s="2">
        <v>492714</v>
      </c>
      <c r="C326" s="2">
        <v>21612</v>
      </c>
      <c r="D326" s="2" t="s">
        <v>2402</v>
      </c>
      <c r="E326" s="3">
        <v>40165.433333333334</v>
      </c>
      <c r="F326" s="2">
        <v>17913</v>
      </c>
      <c r="G326" s="2" t="s">
        <v>4</v>
      </c>
      <c r="H326" t="str">
        <f>_xlfn.XLOOKUP(F326,Customer_Master!$A:$A,Customer_Master!$B:$B,"Not Found")</f>
        <v>Customer 17913</v>
      </c>
      <c r="I326" t="str">
        <f>_xlfn.XLOOKUP(F326,Customer_Master!$A:$A,Customer_Master!$C:$C,"Not Found")</f>
        <v>United Kingdom</v>
      </c>
      <c r="J326" s="2">
        <v>2.95</v>
      </c>
      <c r="K326" s="2">
        <v>4</v>
      </c>
      <c r="L326" s="2">
        <f t="shared" si="5"/>
        <v>11.8</v>
      </c>
    </row>
    <row r="327" spans="1:12" x14ac:dyDescent="0.25">
      <c r="A327" s="2">
        <v>326</v>
      </c>
      <c r="B327" s="2">
        <v>492724</v>
      </c>
      <c r="C327" s="2">
        <v>21581</v>
      </c>
      <c r="D327" s="2" t="s">
        <v>2069</v>
      </c>
      <c r="E327" s="3">
        <v>40165.457638888889</v>
      </c>
      <c r="F327" s="2">
        <v>14646</v>
      </c>
      <c r="G327" s="2" t="s">
        <v>144</v>
      </c>
      <c r="H327" t="str">
        <f>_xlfn.XLOOKUP(F327,Customer_Master!$A:$A,Customer_Master!$B:$B,"Not Found")</f>
        <v>Customer 14646</v>
      </c>
      <c r="I327" t="str">
        <f>_xlfn.XLOOKUP(F327,Customer_Master!$A:$A,Customer_Master!$C:$C,"Not Found")</f>
        <v>Netherlands</v>
      </c>
      <c r="J327" s="2">
        <v>0.85</v>
      </c>
      <c r="K327" s="2">
        <v>96</v>
      </c>
      <c r="L327" s="2">
        <f t="shared" si="5"/>
        <v>81.599999999999994</v>
      </c>
    </row>
    <row r="328" spans="1:12" x14ac:dyDescent="0.25">
      <c r="A328" s="2">
        <v>327</v>
      </c>
      <c r="B328" s="2">
        <v>492729</v>
      </c>
      <c r="C328" s="2" t="s">
        <v>2403</v>
      </c>
      <c r="D328" s="2" t="s">
        <v>2404</v>
      </c>
      <c r="E328" s="3">
        <v>40165.480555555558</v>
      </c>
      <c r="F328" s="2">
        <v>15911</v>
      </c>
      <c r="G328" s="2" t="s">
        <v>4</v>
      </c>
      <c r="H328" t="str">
        <f>_xlfn.XLOOKUP(F328,Customer_Master!$A:$A,Customer_Master!$B:$B,"Not Found")</f>
        <v>Customer 15911</v>
      </c>
      <c r="I328" t="str">
        <f>_xlfn.XLOOKUP(F328,Customer_Master!$A:$A,Customer_Master!$C:$C,"Not Found")</f>
        <v>United Kingdom</v>
      </c>
      <c r="J328" s="2">
        <v>2.95</v>
      </c>
      <c r="K328" s="2">
        <v>1</v>
      </c>
      <c r="L328" s="2">
        <f t="shared" si="5"/>
        <v>2.95</v>
      </c>
    </row>
    <row r="329" spans="1:12" x14ac:dyDescent="0.25">
      <c r="A329" s="2">
        <v>328</v>
      </c>
      <c r="B329" s="2">
        <v>492729</v>
      </c>
      <c r="C329" s="2">
        <v>21552</v>
      </c>
      <c r="D329" s="2" t="s">
        <v>2405</v>
      </c>
      <c r="E329" s="3">
        <v>40165.480555555558</v>
      </c>
      <c r="F329" s="2">
        <v>15911</v>
      </c>
      <c r="G329" s="2" t="s">
        <v>4</v>
      </c>
      <c r="H329" t="str">
        <f>_xlfn.XLOOKUP(F329,Customer_Master!$A:$A,Customer_Master!$B:$B,"Not Found")</f>
        <v>Customer 15911</v>
      </c>
      <c r="I329" t="str">
        <f>_xlfn.XLOOKUP(F329,Customer_Master!$A:$A,Customer_Master!$C:$C,"Not Found")</f>
        <v>United Kingdom</v>
      </c>
      <c r="J329" s="2">
        <v>5.95</v>
      </c>
      <c r="K329" s="2">
        <v>1</v>
      </c>
      <c r="L329" s="2">
        <f t="shared" si="5"/>
        <v>5.95</v>
      </c>
    </row>
    <row r="330" spans="1:12" x14ac:dyDescent="0.25">
      <c r="A330" s="2">
        <v>329</v>
      </c>
      <c r="B330" s="2">
        <v>492742</v>
      </c>
      <c r="C330" s="2">
        <v>20845</v>
      </c>
      <c r="D330" s="2" t="s">
        <v>2406</v>
      </c>
      <c r="E330" s="3">
        <v>40165.522916666669</v>
      </c>
      <c r="F330" s="2">
        <v>12455</v>
      </c>
      <c r="G330" s="2" t="s">
        <v>10</v>
      </c>
      <c r="H330" t="str">
        <f>_xlfn.XLOOKUP(F330,Customer_Master!$A:$A,Customer_Master!$B:$B,"Not Found")</f>
        <v>Customer 12455</v>
      </c>
      <c r="I330" t="str">
        <f>_xlfn.XLOOKUP(F330,Customer_Master!$A:$A,Customer_Master!$C:$C,"Not Found")</f>
        <v>Cyprus</v>
      </c>
      <c r="J330" s="2">
        <v>6.35</v>
      </c>
      <c r="K330" s="2">
        <v>2</v>
      </c>
      <c r="L330" s="2">
        <f t="shared" si="5"/>
        <v>12.7</v>
      </c>
    </row>
    <row r="331" spans="1:12" x14ac:dyDescent="0.25">
      <c r="A331" s="2">
        <v>330</v>
      </c>
      <c r="B331" s="2">
        <v>492777</v>
      </c>
      <c r="C331" s="2">
        <v>37450</v>
      </c>
      <c r="D331" s="2" t="s">
        <v>2407</v>
      </c>
      <c r="E331" s="3">
        <v>40165.67083333333</v>
      </c>
      <c r="F331" s="2">
        <v>13468</v>
      </c>
      <c r="G331" s="2" t="s">
        <v>4</v>
      </c>
      <c r="H331" t="str">
        <f>_xlfn.XLOOKUP(F331,Customer_Master!$A:$A,Customer_Master!$B:$B,"Not Found")</f>
        <v>Customer 13468</v>
      </c>
      <c r="I331" t="str">
        <f>_xlfn.XLOOKUP(F331,Customer_Master!$A:$A,Customer_Master!$C:$C,"Not Found")</f>
        <v>United Kingdom</v>
      </c>
      <c r="J331" s="2">
        <v>2.95</v>
      </c>
      <c r="K331" s="2">
        <v>6</v>
      </c>
      <c r="L331" s="2">
        <f t="shared" si="5"/>
        <v>17.700000000000003</v>
      </c>
    </row>
    <row r="332" spans="1:12" x14ac:dyDescent="0.25">
      <c r="A332" s="2">
        <v>331</v>
      </c>
      <c r="B332" s="2">
        <v>492784</v>
      </c>
      <c r="C332" s="2">
        <v>37333</v>
      </c>
      <c r="D332" s="2" t="s">
        <v>2408</v>
      </c>
      <c r="E332" s="3">
        <v>40165.724999999999</v>
      </c>
      <c r="F332" s="2">
        <v>17841</v>
      </c>
      <c r="G332" s="2" t="s">
        <v>4</v>
      </c>
      <c r="H332" t="str">
        <f>_xlfn.XLOOKUP(F332,Customer_Master!$A:$A,Customer_Master!$B:$B,"Not Found")</f>
        <v>Customer 17841</v>
      </c>
      <c r="I332" t="str">
        <f>_xlfn.XLOOKUP(F332,Customer_Master!$A:$A,Customer_Master!$C:$C,"Not Found")</f>
        <v>United Kingdom</v>
      </c>
      <c r="J332" s="2">
        <v>4.95</v>
      </c>
      <c r="K332" s="2">
        <v>1</v>
      </c>
      <c r="L332" s="2">
        <f t="shared" si="5"/>
        <v>4.95</v>
      </c>
    </row>
    <row r="333" spans="1:12" x14ac:dyDescent="0.25">
      <c r="A333" s="2">
        <v>332</v>
      </c>
      <c r="B333" s="2">
        <v>492784</v>
      </c>
      <c r="C333" s="2">
        <v>21669</v>
      </c>
      <c r="D333" s="2" t="s">
        <v>2409</v>
      </c>
      <c r="E333" s="3">
        <v>40165.724999999999</v>
      </c>
      <c r="F333" s="2">
        <v>17841</v>
      </c>
      <c r="G333" s="2" t="s">
        <v>4</v>
      </c>
      <c r="H333" t="str">
        <f>_xlfn.XLOOKUP(F333,Customer_Master!$A:$A,Customer_Master!$B:$B,"Not Found")</f>
        <v>Customer 17841</v>
      </c>
      <c r="I333" t="str">
        <f>_xlfn.XLOOKUP(F333,Customer_Master!$A:$A,Customer_Master!$C:$C,"Not Found")</f>
        <v>United Kingdom</v>
      </c>
      <c r="J333" s="2">
        <v>1.25</v>
      </c>
      <c r="K333" s="2">
        <v>6</v>
      </c>
      <c r="L333" s="2">
        <f t="shared" si="5"/>
        <v>7.5</v>
      </c>
    </row>
    <row r="334" spans="1:12" x14ac:dyDescent="0.25">
      <c r="A334" s="2">
        <v>333</v>
      </c>
      <c r="B334" s="2">
        <v>492785</v>
      </c>
      <c r="C334" s="2" t="s">
        <v>2205</v>
      </c>
      <c r="D334" s="2" t="s">
        <v>2206</v>
      </c>
      <c r="E334" s="3">
        <v>40165.729166666664</v>
      </c>
      <c r="F334" s="2">
        <v>15856</v>
      </c>
      <c r="G334" s="2" t="s">
        <v>4</v>
      </c>
      <c r="H334" t="str">
        <f>_xlfn.XLOOKUP(F334,Customer_Master!$A:$A,Customer_Master!$B:$B,"Not Found")</f>
        <v>Customer 15856</v>
      </c>
      <c r="I334" t="str">
        <f>_xlfn.XLOOKUP(F334,Customer_Master!$A:$A,Customer_Master!$C:$C,"Not Found")</f>
        <v>United Kingdom</v>
      </c>
      <c r="J334" s="2">
        <v>2.95</v>
      </c>
      <c r="K334" s="2">
        <v>24</v>
      </c>
      <c r="L334" s="2">
        <f t="shared" si="5"/>
        <v>70.800000000000011</v>
      </c>
    </row>
    <row r="335" spans="1:12" x14ac:dyDescent="0.25">
      <c r="A335" s="2">
        <v>334</v>
      </c>
      <c r="B335" s="2">
        <v>492796</v>
      </c>
      <c r="C335" s="2" t="s">
        <v>2410</v>
      </c>
      <c r="D335" s="2" t="s">
        <v>2411</v>
      </c>
      <c r="E335" s="3">
        <v>40167.466666666667</v>
      </c>
      <c r="F335" s="2">
        <v>17372</v>
      </c>
      <c r="G335" s="2" t="s">
        <v>4</v>
      </c>
      <c r="H335" t="str">
        <f>_xlfn.XLOOKUP(F335,Customer_Master!$A:$A,Customer_Master!$B:$B,"Not Found")</f>
        <v>Customer 17372</v>
      </c>
      <c r="I335" t="str">
        <f>_xlfn.XLOOKUP(F335,Customer_Master!$A:$A,Customer_Master!$C:$C,"Not Found")</f>
        <v>United Kingdom</v>
      </c>
      <c r="J335" s="2">
        <v>3.75</v>
      </c>
      <c r="K335" s="2">
        <v>3</v>
      </c>
      <c r="L335" s="2">
        <f t="shared" si="5"/>
        <v>11.25</v>
      </c>
    </row>
    <row r="336" spans="1:12" x14ac:dyDescent="0.25">
      <c r="A336" s="2">
        <v>335</v>
      </c>
      <c r="B336" s="2">
        <v>492805</v>
      </c>
      <c r="C336" s="2">
        <v>21479</v>
      </c>
      <c r="D336" s="2" t="s">
        <v>2199</v>
      </c>
      <c r="E336" s="3">
        <v>40167.51458333333</v>
      </c>
      <c r="F336" s="2">
        <v>15518</v>
      </c>
      <c r="G336" s="2" t="s">
        <v>4</v>
      </c>
      <c r="H336" t="str">
        <f>_xlfn.XLOOKUP(F336,Customer_Master!$A:$A,Customer_Master!$B:$B,"Not Found")</f>
        <v>Customer 15518</v>
      </c>
      <c r="I336" t="str">
        <f>_xlfn.XLOOKUP(F336,Customer_Master!$A:$A,Customer_Master!$C:$C,"Not Found")</f>
        <v>United Kingdom</v>
      </c>
      <c r="J336" s="2">
        <v>3.75</v>
      </c>
      <c r="K336" s="2">
        <v>3</v>
      </c>
      <c r="L336" s="2">
        <f t="shared" si="5"/>
        <v>11.25</v>
      </c>
    </row>
    <row r="337" spans="1:12" x14ac:dyDescent="0.25">
      <c r="A337" s="2">
        <v>336</v>
      </c>
      <c r="B337" s="2">
        <v>492817</v>
      </c>
      <c r="C337" s="2">
        <v>22060</v>
      </c>
      <c r="D337" s="2" t="s">
        <v>2412</v>
      </c>
      <c r="E337" s="3">
        <v>40167.567361111112</v>
      </c>
      <c r="F337" s="2">
        <v>16593</v>
      </c>
      <c r="G337" s="2" t="s">
        <v>4</v>
      </c>
      <c r="H337" t="str">
        <f>_xlfn.XLOOKUP(F337,Customer_Master!$A:$A,Customer_Master!$B:$B,"Not Found")</f>
        <v>Customer 16593</v>
      </c>
      <c r="I337" t="str">
        <f>_xlfn.XLOOKUP(F337,Customer_Master!$A:$A,Customer_Master!$C:$C,"Not Found")</f>
        <v>United Kingdom</v>
      </c>
      <c r="J337" s="2">
        <v>9.9499999999999993</v>
      </c>
      <c r="K337" s="2">
        <v>6</v>
      </c>
      <c r="L337" s="2">
        <f t="shared" si="5"/>
        <v>59.699999999999996</v>
      </c>
    </row>
    <row r="338" spans="1:12" x14ac:dyDescent="0.25">
      <c r="A338" s="2">
        <v>337</v>
      </c>
      <c r="B338" s="2">
        <v>492820</v>
      </c>
      <c r="C338" s="2">
        <v>21984</v>
      </c>
      <c r="D338" s="2" t="s">
        <v>2184</v>
      </c>
      <c r="E338" s="3">
        <v>40167.611111111109</v>
      </c>
      <c r="F338" s="2">
        <v>14404</v>
      </c>
      <c r="G338" s="2" t="s">
        <v>4</v>
      </c>
      <c r="H338" t="str">
        <f>_xlfn.XLOOKUP(F338,Customer_Master!$A:$A,Customer_Master!$B:$B,"Not Found")</f>
        <v>Customer 14404</v>
      </c>
      <c r="I338" t="str">
        <f>_xlfn.XLOOKUP(F338,Customer_Master!$A:$A,Customer_Master!$C:$C,"Not Found")</f>
        <v>United Kingdom</v>
      </c>
      <c r="J338" s="2">
        <v>0.28999999999999998</v>
      </c>
      <c r="K338" s="2">
        <v>1</v>
      </c>
      <c r="L338" s="2">
        <f t="shared" si="5"/>
        <v>0.28999999999999998</v>
      </c>
    </row>
    <row r="339" spans="1:12" x14ac:dyDescent="0.25">
      <c r="A339" s="2">
        <v>338</v>
      </c>
      <c r="B339" s="2">
        <v>492823</v>
      </c>
      <c r="C339" s="2">
        <v>22029</v>
      </c>
      <c r="D339" s="2" t="s">
        <v>2413</v>
      </c>
      <c r="E339" s="3">
        <v>40167.624305555553</v>
      </c>
      <c r="F339" s="2">
        <v>15358</v>
      </c>
      <c r="G339" s="2" t="s">
        <v>4</v>
      </c>
      <c r="H339" t="str">
        <f>_xlfn.XLOOKUP(F339,Customer_Master!$A:$A,Customer_Master!$B:$B,"Not Found")</f>
        <v>Customer 15358</v>
      </c>
      <c r="I339" t="str">
        <f>_xlfn.XLOOKUP(F339,Customer_Master!$A:$A,Customer_Master!$C:$C,"Not Found")</f>
        <v>United Kingdom</v>
      </c>
      <c r="J339" s="2">
        <v>0.42</v>
      </c>
      <c r="K339" s="2">
        <v>12</v>
      </c>
      <c r="L339" s="2">
        <f t="shared" si="5"/>
        <v>5.04</v>
      </c>
    </row>
    <row r="340" spans="1:12" x14ac:dyDescent="0.25">
      <c r="A340" s="2">
        <v>339</v>
      </c>
      <c r="B340" s="2">
        <v>492839</v>
      </c>
      <c r="C340" s="2">
        <v>21165</v>
      </c>
      <c r="D340" s="2" t="s">
        <v>2414</v>
      </c>
      <c r="E340" s="3">
        <v>40168.463888888888</v>
      </c>
      <c r="F340" s="2">
        <v>14085</v>
      </c>
      <c r="G340" s="2" t="s">
        <v>4</v>
      </c>
      <c r="H340" t="str">
        <f>_xlfn.XLOOKUP(F340,Customer_Master!$A:$A,Customer_Master!$B:$B,"Not Found")</f>
        <v>Customer 14085</v>
      </c>
      <c r="I340" t="str">
        <f>_xlfn.XLOOKUP(F340,Customer_Master!$A:$A,Customer_Master!$C:$C,"Not Found")</f>
        <v>United Kingdom</v>
      </c>
      <c r="J340" s="2">
        <v>1.69</v>
      </c>
      <c r="K340" s="2">
        <v>4</v>
      </c>
      <c r="L340" s="2">
        <f t="shared" si="5"/>
        <v>6.76</v>
      </c>
    </row>
    <row r="341" spans="1:12" x14ac:dyDescent="0.25">
      <c r="A341" s="2">
        <v>340</v>
      </c>
      <c r="B341" s="2">
        <v>492839</v>
      </c>
      <c r="C341" s="2">
        <v>82600</v>
      </c>
      <c r="D341" s="2" t="s">
        <v>2415</v>
      </c>
      <c r="E341" s="3">
        <v>40168.463888888888</v>
      </c>
      <c r="F341" s="2">
        <v>14085</v>
      </c>
      <c r="G341" s="2" t="s">
        <v>4</v>
      </c>
      <c r="H341" t="str">
        <f>_xlfn.XLOOKUP(F341,Customer_Master!$A:$A,Customer_Master!$B:$B,"Not Found")</f>
        <v>Customer 14085</v>
      </c>
      <c r="I341" t="str">
        <f>_xlfn.XLOOKUP(F341,Customer_Master!$A:$A,Customer_Master!$C:$C,"Not Found")</f>
        <v>United Kingdom</v>
      </c>
      <c r="J341" s="2">
        <v>2.1</v>
      </c>
      <c r="K341" s="2">
        <v>3</v>
      </c>
      <c r="L341" s="2">
        <f t="shared" si="5"/>
        <v>6.3000000000000007</v>
      </c>
    </row>
    <row r="342" spans="1:12" x14ac:dyDescent="0.25">
      <c r="A342" s="2">
        <v>341</v>
      </c>
      <c r="B342" s="2">
        <v>492839</v>
      </c>
      <c r="C342" s="2" t="s">
        <v>2388</v>
      </c>
      <c r="D342" s="2" t="s">
        <v>2389</v>
      </c>
      <c r="E342" s="3">
        <v>40168.463888888888</v>
      </c>
      <c r="F342" s="2">
        <v>14085</v>
      </c>
      <c r="G342" s="2" t="s">
        <v>4</v>
      </c>
      <c r="H342" t="str">
        <f>_xlfn.XLOOKUP(F342,Customer_Master!$A:$A,Customer_Master!$B:$B,"Not Found")</f>
        <v>Customer 14085</v>
      </c>
      <c r="I342" t="str">
        <f>_xlfn.XLOOKUP(F342,Customer_Master!$A:$A,Customer_Master!$C:$C,"Not Found")</f>
        <v>United Kingdom</v>
      </c>
      <c r="J342" s="2">
        <v>4.95</v>
      </c>
      <c r="K342" s="2">
        <v>4</v>
      </c>
      <c r="L342" s="2">
        <f t="shared" si="5"/>
        <v>19.8</v>
      </c>
    </row>
    <row r="343" spans="1:12" x14ac:dyDescent="0.25">
      <c r="A343" s="2">
        <v>342</v>
      </c>
      <c r="B343" s="2">
        <v>492943</v>
      </c>
      <c r="C343" s="2">
        <v>84380</v>
      </c>
      <c r="D343" s="2" t="s">
        <v>2416</v>
      </c>
      <c r="E343" s="3">
        <v>40168.544444444444</v>
      </c>
      <c r="F343" s="2">
        <v>14156</v>
      </c>
      <c r="G343" s="2" t="s">
        <v>566</v>
      </c>
      <c r="H343" t="str">
        <f>_xlfn.XLOOKUP(F343,Customer_Master!$A:$A,Customer_Master!$B:$B,"Not Found")</f>
        <v>Customer 14156</v>
      </c>
      <c r="I343" t="str">
        <f>_xlfn.XLOOKUP(F343,Customer_Master!$A:$A,Customer_Master!$C:$C,"Not Found")</f>
        <v>EIRE</v>
      </c>
      <c r="J343" s="2">
        <v>1.06</v>
      </c>
      <c r="K343" s="2">
        <v>60</v>
      </c>
      <c r="L343" s="2">
        <f t="shared" si="5"/>
        <v>63.6</v>
      </c>
    </row>
    <row r="344" spans="1:12" x14ac:dyDescent="0.25">
      <c r="A344" s="2">
        <v>343</v>
      </c>
      <c r="B344" s="2">
        <v>492950</v>
      </c>
      <c r="C344" s="2">
        <v>21429</v>
      </c>
      <c r="D344" s="2" t="s">
        <v>2417</v>
      </c>
      <c r="E344" s="3">
        <v>40168.619444444441</v>
      </c>
      <c r="F344" s="2">
        <v>12471</v>
      </c>
      <c r="G344" s="2" t="s">
        <v>34</v>
      </c>
      <c r="H344" t="str">
        <f>_xlfn.XLOOKUP(F344,Customer_Master!$A:$A,Customer_Master!$B:$B,"Not Found")</f>
        <v>Customer 12471</v>
      </c>
      <c r="I344" t="str">
        <f>_xlfn.XLOOKUP(F344,Customer_Master!$A:$A,Customer_Master!$C:$C,"Not Found")</f>
        <v>Germany</v>
      </c>
      <c r="J344" s="2">
        <v>1.65</v>
      </c>
      <c r="K344" s="2">
        <v>16</v>
      </c>
      <c r="L344" s="2">
        <f t="shared" si="5"/>
        <v>26.4</v>
      </c>
    </row>
    <row r="345" spans="1:12" x14ac:dyDescent="0.25">
      <c r="A345" s="2">
        <v>344</v>
      </c>
      <c r="B345" s="2">
        <v>492951</v>
      </c>
      <c r="C345" s="2">
        <v>82483</v>
      </c>
      <c r="D345" s="2" t="s">
        <v>2350</v>
      </c>
      <c r="E345" s="3">
        <v>40168.629166666666</v>
      </c>
      <c r="F345" s="2">
        <v>16525</v>
      </c>
      <c r="G345" s="2" t="s">
        <v>4</v>
      </c>
      <c r="H345" t="str">
        <f>_xlfn.XLOOKUP(F345,Customer_Master!$A:$A,Customer_Master!$B:$B,"Not Found")</f>
        <v>Customer 16525</v>
      </c>
      <c r="I345" t="str">
        <f>_xlfn.XLOOKUP(F345,Customer_Master!$A:$A,Customer_Master!$C:$C,"Not Found")</f>
        <v>United Kingdom</v>
      </c>
      <c r="J345" s="2">
        <v>4.95</v>
      </c>
      <c r="K345" s="2">
        <v>16</v>
      </c>
      <c r="L345" s="2">
        <f t="shared" si="5"/>
        <v>79.2</v>
      </c>
    </row>
    <row r="346" spans="1:12" x14ac:dyDescent="0.25">
      <c r="A346" s="2">
        <v>345</v>
      </c>
      <c r="B346" s="2">
        <v>493050</v>
      </c>
      <c r="C346" s="2">
        <v>21479</v>
      </c>
      <c r="D346" s="2" t="s">
        <v>2199</v>
      </c>
      <c r="E346" s="3">
        <v>40168.683333333334</v>
      </c>
      <c r="F346" s="2">
        <v>17377</v>
      </c>
      <c r="G346" s="2" t="s">
        <v>4</v>
      </c>
      <c r="H346" t="str">
        <f>_xlfn.XLOOKUP(F346,Customer_Master!$A:$A,Customer_Master!$B:$B,"Not Found")</f>
        <v>Customer 17377</v>
      </c>
      <c r="I346" t="str">
        <f>_xlfn.XLOOKUP(F346,Customer_Master!$A:$A,Customer_Master!$C:$C,"Not Found")</f>
        <v>United Kingdom</v>
      </c>
      <c r="J346" s="2">
        <v>3.75</v>
      </c>
      <c r="K346" s="2">
        <v>1</v>
      </c>
      <c r="L346" s="2">
        <f t="shared" si="5"/>
        <v>3.75</v>
      </c>
    </row>
    <row r="347" spans="1:12" x14ac:dyDescent="0.25">
      <c r="A347" s="2">
        <v>346</v>
      </c>
      <c r="B347" s="2">
        <v>493052</v>
      </c>
      <c r="C347" s="2" t="s">
        <v>2418</v>
      </c>
      <c r="D347" s="2" t="s">
        <v>2419</v>
      </c>
      <c r="E347" s="3">
        <v>40168.688888888886</v>
      </c>
      <c r="F347" s="2">
        <v>14480</v>
      </c>
      <c r="G347" s="2" t="s">
        <v>4</v>
      </c>
      <c r="H347" t="str">
        <f>_xlfn.XLOOKUP(F347,Customer_Master!$A:$A,Customer_Master!$B:$B,"Not Found")</f>
        <v>Customer 14480</v>
      </c>
      <c r="I347" t="str">
        <f>_xlfn.XLOOKUP(F347,Customer_Master!$A:$A,Customer_Master!$C:$C,"Not Found")</f>
        <v>United Kingdom</v>
      </c>
      <c r="J347" s="2">
        <v>1.95</v>
      </c>
      <c r="K347" s="2">
        <v>10</v>
      </c>
      <c r="L347" s="2">
        <f t="shared" si="5"/>
        <v>19.5</v>
      </c>
    </row>
    <row r="348" spans="1:12" x14ac:dyDescent="0.25">
      <c r="A348" s="2">
        <v>347</v>
      </c>
      <c r="B348" s="2">
        <v>493053</v>
      </c>
      <c r="C348" s="2">
        <v>21731</v>
      </c>
      <c r="D348" s="2" t="s">
        <v>2053</v>
      </c>
      <c r="E348" s="3">
        <v>40168.69027777778</v>
      </c>
      <c r="F348" s="2">
        <v>17888</v>
      </c>
      <c r="G348" s="2" t="s">
        <v>4</v>
      </c>
      <c r="H348" t="str">
        <f>_xlfn.XLOOKUP(F348,Customer_Master!$A:$A,Customer_Master!$B:$B,"Not Found")</f>
        <v>Customer 17888</v>
      </c>
      <c r="I348" t="str">
        <f>_xlfn.XLOOKUP(F348,Customer_Master!$A:$A,Customer_Master!$C:$C,"Not Found")</f>
        <v>United Kingdom</v>
      </c>
      <c r="J348" s="2">
        <v>1.65</v>
      </c>
      <c r="K348" s="2">
        <v>3</v>
      </c>
      <c r="L348" s="2">
        <f t="shared" si="5"/>
        <v>4.9499999999999993</v>
      </c>
    </row>
    <row r="349" spans="1:12" x14ac:dyDescent="0.25">
      <c r="A349" s="2">
        <v>348</v>
      </c>
      <c r="B349" s="2" t="s">
        <v>2420</v>
      </c>
      <c r="C349" s="2">
        <v>21242</v>
      </c>
      <c r="D349" s="2" t="s">
        <v>2235</v>
      </c>
      <c r="E349" s="3">
        <v>40169.433333333334</v>
      </c>
      <c r="F349" s="2">
        <v>15810</v>
      </c>
      <c r="G349" s="2" t="s">
        <v>4</v>
      </c>
      <c r="H349" t="str">
        <f>_xlfn.XLOOKUP(F349,Customer_Master!$A:$A,Customer_Master!$B:$B,"Not Found")</f>
        <v>Customer 15810</v>
      </c>
      <c r="I349" t="str">
        <f>_xlfn.XLOOKUP(F349,Customer_Master!$A:$A,Customer_Master!$C:$C,"Not Found")</f>
        <v>United Kingdom</v>
      </c>
      <c r="J349" s="2">
        <v>1.69</v>
      </c>
      <c r="K349" s="2">
        <v>-6</v>
      </c>
      <c r="L349" s="2">
        <f t="shared" si="5"/>
        <v>-10.14</v>
      </c>
    </row>
    <row r="350" spans="1:12" x14ac:dyDescent="0.25">
      <c r="A350" s="2">
        <v>349</v>
      </c>
      <c r="B350" s="2">
        <v>493139</v>
      </c>
      <c r="C350" s="2" t="s">
        <v>2421</v>
      </c>
      <c r="D350" s="2" t="s">
        <v>2422</v>
      </c>
      <c r="E350" s="3">
        <v>40169.480555555558</v>
      </c>
      <c r="F350" s="2">
        <v>15311</v>
      </c>
      <c r="G350" s="2" t="s">
        <v>4</v>
      </c>
      <c r="H350" t="str">
        <f>_xlfn.XLOOKUP(F350,Customer_Master!$A:$A,Customer_Master!$B:$B,"Not Found")</f>
        <v>Customer 15311</v>
      </c>
      <c r="I350" t="str">
        <f>_xlfn.XLOOKUP(F350,Customer_Master!$A:$A,Customer_Master!$C:$C,"Not Found")</f>
        <v>United Kingdom</v>
      </c>
      <c r="J350" s="2">
        <v>2.1</v>
      </c>
      <c r="K350" s="2">
        <v>1</v>
      </c>
      <c r="L350" s="2">
        <f t="shared" si="5"/>
        <v>2.1</v>
      </c>
    </row>
    <row r="351" spans="1:12" x14ac:dyDescent="0.25">
      <c r="A351" s="2">
        <v>350</v>
      </c>
      <c r="B351" s="2">
        <v>493139</v>
      </c>
      <c r="C351" s="2">
        <v>21485</v>
      </c>
      <c r="D351" s="2" t="s">
        <v>2105</v>
      </c>
      <c r="E351" s="3">
        <v>40169.480555555558</v>
      </c>
      <c r="F351" s="2">
        <v>15311</v>
      </c>
      <c r="G351" s="2" t="s">
        <v>4</v>
      </c>
      <c r="H351" t="str">
        <f>_xlfn.XLOOKUP(F351,Customer_Master!$A:$A,Customer_Master!$B:$B,"Not Found")</f>
        <v>Customer 15311</v>
      </c>
      <c r="I351" t="str">
        <f>_xlfn.XLOOKUP(F351,Customer_Master!$A:$A,Customer_Master!$C:$C,"Not Found")</f>
        <v>United Kingdom</v>
      </c>
      <c r="J351" s="2">
        <v>4.95</v>
      </c>
      <c r="K351" s="2">
        <v>2</v>
      </c>
      <c r="L351" s="2">
        <f t="shared" si="5"/>
        <v>9.9</v>
      </c>
    </row>
    <row r="352" spans="1:12" x14ac:dyDescent="0.25">
      <c r="A352" s="2">
        <v>351</v>
      </c>
      <c r="B352" s="2">
        <v>493139</v>
      </c>
      <c r="C352" s="2" t="s">
        <v>2393</v>
      </c>
      <c r="D352" s="2" t="s">
        <v>2394</v>
      </c>
      <c r="E352" s="3">
        <v>40169.480555555558</v>
      </c>
      <c r="F352" s="2">
        <v>15311</v>
      </c>
      <c r="G352" s="2" t="s">
        <v>4</v>
      </c>
      <c r="H352" t="str">
        <f>_xlfn.XLOOKUP(F352,Customer_Master!$A:$A,Customer_Master!$B:$B,"Not Found")</f>
        <v>Customer 15311</v>
      </c>
      <c r="I352" t="str">
        <f>_xlfn.XLOOKUP(F352,Customer_Master!$A:$A,Customer_Master!$C:$C,"Not Found")</f>
        <v>United Kingdom</v>
      </c>
      <c r="J352" s="2">
        <v>4.25</v>
      </c>
      <c r="K352" s="2">
        <v>2</v>
      </c>
      <c r="L352" s="2">
        <f t="shared" si="5"/>
        <v>8.5</v>
      </c>
    </row>
    <row r="353" spans="1:12" x14ac:dyDescent="0.25">
      <c r="A353" s="2">
        <v>352</v>
      </c>
      <c r="B353" s="2">
        <v>493183</v>
      </c>
      <c r="C353" s="2">
        <v>21245</v>
      </c>
      <c r="D353" s="2" t="s">
        <v>2423</v>
      </c>
      <c r="E353" s="3">
        <v>40169.502083333333</v>
      </c>
      <c r="F353" s="2">
        <v>12440</v>
      </c>
      <c r="G353" s="2" t="s">
        <v>12</v>
      </c>
      <c r="H353" t="str">
        <f>_xlfn.XLOOKUP(F353,Customer_Master!$A:$A,Customer_Master!$B:$B,"Not Found")</f>
        <v>Customer 12440</v>
      </c>
      <c r="I353" t="str">
        <f>_xlfn.XLOOKUP(F353,Customer_Master!$A:$A,Customer_Master!$C:$C,"Not Found")</f>
        <v>Austria</v>
      </c>
      <c r="J353" s="2">
        <v>1.69</v>
      </c>
      <c r="K353" s="2">
        <v>16</v>
      </c>
      <c r="L353" s="2">
        <f t="shared" si="5"/>
        <v>27.04</v>
      </c>
    </row>
    <row r="354" spans="1:12" x14ac:dyDescent="0.25">
      <c r="A354" s="2">
        <v>353</v>
      </c>
      <c r="B354" s="2">
        <v>493188</v>
      </c>
      <c r="C354" s="2">
        <v>21076</v>
      </c>
      <c r="D354" s="2" t="s">
        <v>2295</v>
      </c>
      <c r="E354" s="3">
        <v>40169.526388888888</v>
      </c>
      <c r="F354" s="2">
        <v>15581</v>
      </c>
      <c r="G354" s="2" t="s">
        <v>4</v>
      </c>
      <c r="H354" t="str">
        <f>_xlfn.XLOOKUP(F354,Customer_Master!$A:$A,Customer_Master!$B:$B,"Not Found")</f>
        <v>Customer 15581</v>
      </c>
      <c r="I354" t="str">
        <f>_xlfn.XLOOKUP(F354,Customer_Master!$A:$A,Customer_Master!$C:$C,"Not Found")</f>
        <v>United Kingdom</v>
      </c>
      <c r="J354" s="2">
        <v>0.85</v>
      </c>
      <c r="K354" s="2">
        <v>1</v>
      </c>
      <c r="L354" s="2">
        <f t="shared" si="5"/>
        <v>0.85</v>
      </c>
    </row>
    <row r="355" spans="1:12" x14ac:dyDescent="0.25">
      <c r="A355" s="2">
        <v>354</v>
      </c>
      <c r="B355" s="2">
        <v>493188</v>
      </c>
      <c r="C355" s="2">
        <v>21034</v>
      </c>
      <c r="D355" s="2" t="s">
        <v>2074</v>
      </c>
      <c r="E355" s="3">
        <v>40169.526388888888</v>
      </c>
      <c r="F355" s="2">
        <v>15581</v>
      </c>
      <c r="G355" s="2" t="s">
        <v>4</v>
      </c>
      <c r="H355" t="str">
        <f>_xlfn.XLOOKUP(F355,Customer_Master!$A:$A,Customer_Master!$B:$B,"Not Found")</f>
        <v>Customer 15581</v>
      </c>
      <c r="I355" t="str">
        <f>_xlfn.XLOOKUP(F355,Customer_Master!$A:$A,Customer_Master!$C:$C,"Not Found")</f>
        <v>United Kingdom</v>
      </c>
      <c r="J355" s="2">
        <v>0.95</v>
      </c>
      <c r="K355" s="2">
        <v>1</v>
      </c>
      <c r="L355" s="2">
        <f t="shared" si="5"/>
        <v>0.95</v>
      </c>
    </row>
    <row r="356" spans="1:12" x14ac:dyDescent="0.25">
      <c r="A356" s="2">
        <v>355</v>
      </c>
      <c r="B356" s="2">
        <v>493300</v>
      </c>
      <c r="C356" s="2">
        <v>84619</v>
      </c>
      <c r="D356" s="2" t="s">
        <v>2424</v>
      </c>
      <c r="E356" s="3">
        <v>40169.64166666667</v>
      </c>
      <c r="F356" s="2">
        <v>17969</v>
      </c>
      <c r="G356" s="2" t="s">
        <v>4</v>
      </c>
      <c r="H356" t="str">
        <f>_xlfn.XLOOKUP(F356,Customer_Master!$A:$A,Customer_Master!$B:$B,"Not Found")</f>
        <v>Customer 17969</v>
      </c>
      <c r="I356" t="str">
        <f>_xlfn.XLOOKUP(F356,Customer_Master!$A:$A,Customer_Master!$C:$C,"Not Found")</f>
        <v>United Kingdom</v>
      </c>
      <c r="J356" s="2">
        <v>45.95</v>
      </c>
      <c r="K356" s="2">
        <v>1</v>
      </c>
      <c r="L356" s="2">
        <f t="shared" si="5"/>
        <v>45.95</v>
      </c>
    </row>
    <row r="357" spans="1:12" x14ac:dyDescent="0.25">
      <c r="A357" s="2">
        <v>356</v>
      </c>
      <c r="B357" s="2">
        <v>493326</v>
      </c>
      <c r="C357" s="2">
        <v>21527</v>
      </c>
      <c r="D357" s="2" t="s">
        <v>2425</v>
      </c>
      <c r="E357" s="3">
        <v>40170.388888888891</v>
      </c>
      <c r="F357" s="2">
        <v>18092</v>
      </c>
      <c r="G357" s="2" t="s">
        <v>4</v>
      </c>
      <c r="H357" t="str">
        <f>_xlfn.XLOOKUP(F357,Customer_Master!$A:$A,Customer_Master!$B:$B,"Not Found")</f>
        <v>Customer 18092</v>
      </c>
      <c r="I357" t="str">
        <f>_xlfn.XLOOKUP(F357,Customer_Master!$A:$A,Customer_Master!$C:$C,"Not Found")</f>
        <v>United Kingdom</v>
      </c>
      <c r="J357" s="2">
        <v>6.95</v>
      </c>
      <c r="K357" s="2">
        <v>24</v>
      </c>
      <c r="L357" s="2">
        <f t="shared" si="5"/>
        <v>166.8</v>
      </c>
    </row>
    <row r="358" spans="1:12" x14ac:dyDescent="0.25">
      <c r="A358" s="2">
        <v>357</v>
      </c>
      <c r="B358" s="2">
        <v>493375</v>
      </c>
      <c r="C358" s="2">
        <v>22303</v>
      </c>
      <c r="D358" s="2" t="s">
        <v>2426</v>
      </c>
      <c r="E358" s="3">
        <v>40170.504861111112</v>
      </c>
      <c r="F358" s="2">
        <v>15514</v>
      </c>
      <c r="G358" s="2" t="s">
        <v>4</v>
      </c>
      <c r="H358" t="str">
        <f>_xlfn.XLOOKUP(F358,Customer_Master!$A:$A,Customer_Master!$B:$B,"Not Found")</f>
        <v>Customer 15514</v>
      </c>
      <c r="I358" t="str">
        <f>_xlfn.XLOOKUP(F358,Customer_Master!$A:$A,Customer_Master!$C:$C,"Not Found")</f>
        <v>United Kingdom</v>
      </c>
      <c r="J358" s="2">
        <v>2.5499999999999998</v>
      </c>
      <c r="K358" s="2">
        <v>6</v>
      </c>
      <c r="L358" s="2">
        <f t="shared" si="5"/>
        <v>15.299999999999999</v>
      </c>
    </row>
    <row r="359" spans="1:12" x14ac:dyDescent="0.25">
      <c r="A359" s="2">
        <v>358</v>
      </c>
      <c r="B359" s="2">
        <v>493375</v>
      </c>
      <c r="C359" s="2">
        <v>21691</v>
      </c>
      <c r="D359" s="2" t="s">
        <v>2427</v>
      </c>
      <c r="E359" s="3">
        <v>40170.504861111112</v>
      </c>
      <c r="F359" s="2">
        <v>15514</v>
      </c>
      <c r="G359" s="2" t="s">
        <v>4</v>
      </c>
      <c r="H359" t="str">
        <f>_xlfn.XLOOKUP(F359,Customer_Master!$A:$A,Customer_Master!$B:$B,"Not Found")</f>
        <v>Customer 15514</v>
      </c>
      <c r="I359" t="str">
        <f>_xlfn.XLOOKUP(F359,Customer_Master!$A:$A,Customer_Master!$C:$C,"Not Found")</f>
        <v>United Kingdom</v>
      </c>
      <c r="J359" s="2">
        <v>3.75</v>
      </c>
      <c r="K359" s="2">
        <v>2</v>
      </c>
      <c r="L359" s="2">
        <f t="shared" si="5"/>
        <v>7.5</v>
      </c>
    </row>
    <row r="360" spans="1:12" x14ac:dyDescent="0.25">
      <c r="A360" s="2">
        <v>359</v>
      </c>
      <c r="B360" s="2">
        <v>493393</v>
      </c>
      <c r="C360" s="2">
        <v>21739</v>
      </c>
      <c r="D360" s="2" t="s">
        <v>2428</v>
      </c>
      <c r="E360" s="3">
        <v>40170.541666666664</v>
      </c>
      <c r="F360" s="2">
        <v>12539</v>
      </c>
      <c r="G360" s="2" t="s">
        <v>31</v>
      </c>
      <c r="H360" t="str">
        <f>_xlfn.XLOOKUP(F360,Customer_Master!$A:$A,Customer_Master!$B:$B,"Not Found")</f>
        <v>Customer 12539</v>
      </c>
      <c r="I360" t="str">
        <f>_xlfn.XLOOKUP(F360,Customer_Master!$A:$A,Customer_Master!$C:$C,"Not Found")</f>
        <v>Spain</v>
      </c>
      <c r="J360" s="2">
        <v>2.95</v>
      </c>
      <c r="K360" s="2">
        <v>12</v>
      </c>
      <c r="L360" s="2">
        <f t="shared" si="5"/>
        <v>35.400000000000006</v>
      </c>
    </row>
    <row r="361" spans="1:12" x14ac:dyDescent="0.25">
      <c r="A361" s="2">
        <v>360</v>
      </c>
      <c r="B361" s="2">
        <v>493393</v>
      </c>
      <c r="C361" s="2">
        <v>20660</v>
      </c>
      <c r="D361" s="2" t="s">
        <v>2429</v>
      </c>
      <c r="E361" s="3">
        <v>40170.541666666664</v>
      </c>
      <c r="F361" s="2">
        <v>12539</v>
      </c>
      <c r="G361" s="2" t="s">
        <v>31</v>
      </c>
      <c r="H361" t="str">
        <f>_xlfn.XLOOKUP(F361,Customer_Master!$A:$A,Customer_Master!$B:$B,"Not Found")</f>
        <v>Customer 12539</v>
      </c>
      <c r="I361" t="str">
        <f>_xlfn.XLOOKUP(F361,Customer_Master!$A:$A,Customer_Master!$C:$C,"Not Found")</f>
        <v>Spain</v>
      </c>
      <c r="J361" s="2">
        <v>1.25</v>
      </c>
      <c r="K361" s="2">
        <v>12</v>
      </c>
      <c r="L361" s="2">
        <f t="shared" si="5"/>
        <v>15</v>
      </c>
    </row>
    <row r="362" spans="1:12" x14ac:dyDescent="0.25">
      <c r="A362" s="2">
        <v>361</v>
      </c>
      <c r="B362" s="2">
        <v>493395</v>
      </c>
      <c r="C362" s="2">
        <v>20665</v>
      </c>
      <c r="D362" s="2" t="s">
        <v>2430</v>
      </c>
      <c r="E362" s="3">
        <v>40170.570138888892</v>
      </c>
      <c r="F362" s="2">
        <v>12539</v>
      </c>
      <c r="G362" s="2" t="s">
        <v>31</v>
      </c>
      <c r="H362" t="str">
        <f>_xlfn.XLOOKUP(F362,Customer_Master!$A:$A,Customer_Master!$B:$B,"Not Found")</f>
        <v>Customer 12539</v>
      </c>
      <c r="I362" t="str">
        <f>_xlfn.XLOOKUP(F362,Customer_Master!$A:$A,Customer_Master!$C:$C,"Not Found")</f>
        <v>Spain</v>
      </c>
      <c r="J362" s="2">
        <v>2.95</v>
      </c>
      <c r="K362" s="2">
        <v>12</v>
      </c>
      <c r="L362" s="2">
        <f t="shared" si="5"/>
        <v>35.400000000000006</v>
      </c>
    </row>
    <row r="363" spans="1:12" x14ac:dyDescent="0.25">
      <c r="A363" s="2">
        <v>362</v>
      </c>
      <c r="B363" s="2">
        <v>493395</v>
      </c>
      <c r="C363" s="2">
        <v>21481</v>
      </c>
      <c r="D363" s="2" t="s">
        <v>2157</v>
      </c>
      <c r="E363" s="3">
        <v>40170.570138888892</v>
      </c>
      <c r="F363" s="2">
        <v>12539</v>
      </c>
      <c r="G363" s="2" t="s">
        <v>31</v>
      </c>
      <c r="H363" t="str">
        <f>_xlfn.XLOOKUP(F363,Customer_Master!$A:$A,Customer_Master!$B:$B,"Not Found")</f>
        <v>Customer 12539</v>
      </c>
      <c r="I363" t="str">
        <f>_xlfn.XLOOKUP(F363,Customer_Master!$A:$A,Customer_Master!$C:$C,"Not Found")</f>
        <v>Spain</v>
      </c>
      <c r="J363" s="2">
        <v>2.95</v>
      </c>
      <c r="K363" s="2">
        <v>6</v>
      </c>
      <c r="L363" s="2">
        <f t="shared" si="5"/>
        <v>17.700000000000003</v>
      </c>
    </row>
    <row r="364" spans="1:12" x14ac:dyDescent="0.25">
      <c r="A364" s="2">
        <v>363</v>
      </c>
      <c r="B364" s="2">
        <v>493432</v>
      </c>
      <c r="C364" s="2" t="s">
        <v>2173</v>
      </c>
      <c r="D364" s="2" t="s">
        <v>2174</v>
      </c>
      <c r="E364" s="3">
        <v>40182.520833333336</v>
      </c>
      <c r="F364" s="2">
        <v>14680</v>
      </c>
      <c r="G364" s="2" t="s">
        <v>4</v>
      </c>
      <c r="H364" t="str">
        <f>_xlfn.XLOOKUP(F364,Customer_Master!$A:$A,Customer_Master!$B:$B,"Not Found")</f>
        <v>Customer 14680</v>
      </c>
      <c r="I364" t="str">
        <f>_xlfn.XLOOKUP(F364,Customer_Master!$A:$A,Customer_Master!$C:$C,"Not Found")</f>
        <v>United Kingdom</v>
      </c>
      <c r="J364" s="2">
        <v>9.9499999999999993</v>
      </c>
      <c r="K364" s="2">
        <v>2</v>
      </c>
      <c r="L364" s="2">
        <f t="shared" si="5"/>
        <v>19.899999999999999</v>
      </c>
    </row>
    <row r="365" spans="1:12" x14ac:dyDescent="0.25">
      <c r="A365" s="2">
        <v>364</v>
      </c>
      <c r="B365" s="2">
        <v>493432</v>
      </c>
      <c r="C365" s="2" t="s">
        <v>2219</v>
      </c>
      <c r="D365" s="2" t="s">
        <v>2220</v>
      </c>
      <c r="E365" s="3">
        <v>40182.520833333336</v>
      </c>
      <c r="F365" s="2">
        <v>14680</v>
      </c>
      <c r="G365" s="2" t="s">
        <v>4</v>
      </c>
      <c r="H365" t="str">
        <f>_xlfn.XLOOKUP(F365,Customer_Master!$A:$A,Customer_Master!$B:$B,"Not Found")</f>
        <v>Customer 14680</v>
      </c>
      <c r="I365" t="str">
        <f>_xlfn.XLOOKUP(F365,Customer_Master!$A:$A,Customer_Master!$C:$C,"Not Found")</f>
        <v>United Kingdom</v>
      </c>
      <c r="J365" s="2">
        <v>3.75</v>
      </c>
      <c r="K365" s="2">
        <v>4</v>
      </c>
      <c r="L365" s="2">
        <f t="shared" si="5"/>
        <v>15</v>
      </c>
    </row>
    <row r="366" spans="1:12" x14ac:dyDescent="0.25">
      <c r="A366" s="2">
        <v>365</v>
      </c>
      <c r="B366" s="2">
        <v>493433</v>
      </c>
      <c r="C366" s="2">
        <v>21232</v>
      </c>
      <c r="D366" s="2" t="s">
        <v>2322</v>
      </c>
      <c r="E366" s="3">
        <v>40182.535416666666</v>
      </c>
      <c r="F366" s="2">
        <v>14709</v>
      </c>
      <c r="G366" s="2" t="s">
        <v>4</v>
      </c>
      <c r="H366" t="str">
        <f>_xlfn.XLOOKUP(F366,Customer_Master!$A:$A,Customer_Master!$B:$B,"Not Found")</f>
        <v>Customer 14709</v>
      </c>
      <c r="I366" t="str">
        <f>_xlfn.XLOOKUP(F366,Customer_Master!$A:$A,Customer_Master!$C:$C,"Not Found")</f>
        <v>United Kingdom</v>
      </c>
      <c r="J366" s="2">
        <v>1.25</v>
      </c>
      <c r="K366" s="2">
        <v>24</v>
      </c>
      <c r="L366" s="2">
        <f t="shared" si="5"/>
        <v>30</v>
      </c>
    </row>
    <row r="367" spans="1:12" x14ac:dyDescent="0.25">
      <c r="A367" s="2">
        <v>366</v>
      </c>
      <c r="B367" s="2">
        <v>493435</v>
      </c>
      <c r="C367" s="2">
        <v>84007</v>
      </c>
      <c r="D367" s="2" t="s">
        <v>2431</v>
      </c>
      <c r="E367" s="3">
        <v>40182.539583333331</v>
      </c>
      <c r="F367" s="2">
        <v>13206</v>
      </c>
      <c r="G367" s="2" t="s">
        <v>4</v>
      </c>
      <c r="H367" t="str">
        <f>_xlfn.XLOOKUP(F367,Customer_Master!$A:$A,Customer_Master!$B:$B,"Not Found")</f>
        <v>Customer 13206</v>
      </c>
      <c r="I367" t="str">
        <f>_xlfn.XLOOKUP(F367,Customer_Master!$A:$A,Customer_Master!$C:$C,"Not Found")</f>
        <v>United Kingdom</v>
      </c>
      <c r="J367" s="2">
        <v>2.5499999999999998</v>
      </c>
      <c r="K367" s="2">
        <v>6</v>
      </c>
      <c r="L367" s="2">
        <f t="shared" si="5"/>
        <v>15.299999999999999</v>
      </c>
    </row>
    <row r="368" spans="1:12" x14ac:dyDescent="0.25">
      <c r="A368" s="2">
        <v>367</v>
      </c>
      <c r="B368" s="2">
        <v>493436</v>
      </c>
      <c r="C368" s="2">
        <v>20869</v>
      </c>
      <c r="D368" s="2" t="s">
        <v>2432</v>
      </c>
      <c r="E368" s="3">
        <v>40182.543749999997</v>
      </c>
      <c r="F368" s="2">
        <v>13694</v>
      </c>
      <c r="G368" s="2" t="s">
        <v>4</v>
      </c>
      <c r="H368" t="str">
        <f>_xlfn.XLOOKUP(F368,Customer_Master!$A:$A,Customer_Master!$B:$B,"Not Found")</f>
        <v>Customer 13694</v>
      </c>
      <c r="I368" t="str">
        <f>_xlfn.XLOOKUP(F368,Customer_Master!$A:$A,Customer_Master!$C:$C,"Not Found")</f>
        <v>United Kingdom</v>
      </c>
      <c r="J368" s="2">
        <v>0.38</v>
      </c>
      <c r="K368" s="2">
        <v>240</v>
      </c>
      <c r="L368" s="2">
        <f t="shared" si="5"/>
        <v>91.2</v>
      </c>
    </row>
    <row r="369" spans="1:12" x14ac:dyDescent="0.25">
      <c r="A369" s="2">
        <v>368</v>
      </c>
      <c r="B369" s="2">
        <v>493467</v>
      </c>
      <c r="C369" s="2">
        <v>82583</v>
      </c>
      <c r="D369" s="2" t="s">
        <v>2433</v>
      </c>
      <c r="E369" s="3">
        <v>40182.603472222225</v>
      </c>
      <c r="F369" s="2">
        <v>13004</v>
      </c>
      <c r="G369" s="2" t="s">
        <v>4</v>
      </c>
      <c r="H369" t="str">
        <f>_xlfn.XLOOKUP(F369,Customer_Master!$A:$A,Customer_Master!$B:$B,"Not Found")</f>
        <v>Customer 13004</v>
      </c>
      <c r="I369" t="str">
        <f>_xlfn.XLOOKUP(F369,Customer_Master!$A:$A,Customer_Master!$C:$C,"Not Found")</f>
        <v>United Kingdom</v>
      </c>
      <c r="J369" s="2">
        <v>2.1</v>
      </c>
      <c r="K369" s="2">
        <v>6</v>
      </c>
      <c r="L369" s="2">
        <f t="shared" si="5"/>
        <v>12.600000000000001</v>
      </c>
    </row>
    <row r="370" spans="1:12" x14ac:dyDescent="0.25">
      <c r="A370" s="2">
        <v>369</v>
      </c>
      <c r="B370" s="2">
        <v>493536</v>
      </c>
      <c r="C370" s="2">
        <v>21014</v>
      </c>
      <c r="D370" s="2" t="s">
        <v>2434</v>
      </c>
      <c r="E370" s="3">
        <v>40182.645138888889</v>
      </c>
      <c r="F370" s="2">
        <v>17841</v>
      </c>
      <c r="G370" s="2" t="s">
        <v>4</v>
      </c>
      <c r="H370" t="str">
        <f>_xlfn.XLOOKUP(F370,Customer_Master!$A:$A,Customer_Master!$B:$B,"Not Found")</f>
        <v>Customer 17841</v>
      </c>
      <c r="I370" t="str">
        <f>_xlfn.XLOOKUP(F370,Customer_Master!$A:$A,Customer_Master!$C:$C,"Not Found")</f>
        <v>United Kingdom</v>
      </c>
      <c r="J370" s="2">
        <v>0.85</v>
      </c>
      <c r="K370" s="2">
        <v>2</v>
      </c>
      <c r="L370" s="2">
        <f t="shared" si="5"/>
        <v>1.7</v>
      </c>
    </row>
    <row r="371" spans="1:12" x14ac:dyDescent="0.25">
      <c r="A371" s="2">
        <v>370</v>
      </c>
      <c r="B371" s="2">
        <v>493569</v>
      </c>
      <c r="C371" s="2">
        <v>22283</v>
      </c>
      <c r="D371" s="2" t="s">
        <v>2435</v>
      </c>
      <c r="E371" s="3">
        <v>40183.395138888889</v>
      </c>
      <c r="F371" s="2">
        <v>13901</v>
      </c>
      <c r="G371" s="2" t="s">
        <v>4</v>
      </c>
      <c r="H371" t="str">
        <f>_xlfn.XLOOKUP(F371,Customer_Master!$A:$A,Customer_Master!$B:$B,"Not Found")</f>
        <v>Customer 13901</v>
      </c>
      <c r="I371" t="str">
        <f>_xlfn.XLOOKUP(F371,Customer_Master!$A:$A,Customer_Master!$C:$C,"Not Found")</f>
        <v>United Kingdom</v>
      </c>
      <c r="J371" s="2">
        <v>7.95</v>
      </c>
      <c r="K371" s="2">
        <v>2</v>
      </c>
      <c r="L371" s="2">
        <f t="shared" si="5"/>
        <v>15.9</v>
      </c>
    </row>
    <row r="372" spans="1:12" x14ac:dyDescent="0.25">
      <c r="A372" s="2">
        <v>371</v>
      </c>
      <c r="B372" s="2">
        <v>493670</v>
      </c>
      <c r="C372" s="2" t="s">
        <v>2130</v>
      </c>
      <c r="D372" s="2" t="s">
        <v>2131</v>
      </c>
      <c r="E372" s="3">
        <v>40183.513888888891</v>
      </c>
      <c r="F372" s="2">
        <v>14653</v>
      </c>
      <c r="G372" s="2" t="s">
        <v>4</v>
      </c>
      <c r="H372" t="str">
        <f>_xlfn.XLOOKUP(F372,Customer_Master!$A:$A,Customer_Master!$B:$B,"Not Found")</f>
        <v>Customer 14653</v>
      </c>
      <c r="I372" t="str">
        <f>_xlfn.XLOOKUP(F372,Customer_Master!$A:$A,Customer_Master!$C:$C,"Not Found")</f>
        <v>United Kingdom</v>
      </c>
      <c r="J372" s="2">
        <v>2.95</v>
      </c>
      <c r="K372" s="2">
        <v>14</v>
      </c>
      <c r="L372" s="2">
        <f t="shared" si="5"/>
        <v>41.300000000000004</v>
      </c>
    </row>
    <row r="373" spans="1:12" x14ac:dyDescent="0.25">
      <c r="A373" s="2">
        <v>372</v>
      </c>
      <c r="B373" s="2">
        <v>493670</v>
      </c>
      <c r="C373" s="2" t="s">
        <v>2436</v>
      </c>
      <c r="D373" s="2" t="s">
        <v>2437</v>
      </c>
      <c r="E373" s="3">
        <v>40183.513888888891</v>
      </c>
      <c r="F373" s="2">
        <v>14653</v>
      </c>
      <c r="G373" s="2" t="s">
        <v>4</v>
      </c>
      <c r="H373" t="str">
        <f>_xlfn.XLOOKUP(F373,Customer_Master!$A:$A,Customer_Master!$B:$B,"Not Found")</f>
        <v>Customer 14653</v>
      </c>
      <c r="I373" t="str">
        <f>_xlfn.XLOOKUP(F373,Customer_Master!$A:$A,Customer_Master!$C:$C,"Not Found")</f>
        <v>United Kingdom</v>
      </c>
      <c r="J373" s="2">
        <v>0.85</v>
      </c>
      <c r="K373" s="2">
        <v>2</v>
      </c>
      <c r="L373" s="2">
        <f t="shared" si="5"/>
        <v>1.7</v>
      </c>
    </row>
    <row r="374" spans="1:12" x14ac:dyDescent="0.25">
      <c r="A374" s="2">
        <v>373</v>
      </c>
      <c r="B374" s="2">
        <v>493670</v>
      </c>
      <c r="C374" s="2">
        <v>21317</v>
      </c>
      <c r="D374" s="2" t="s">
        <v>2438</v>
      </c>
      <c r="E374" s="3">
        <v>40183.513888888891</v>
      </c>
      <c r="F374" s="2">
        <v>14653</v>
      </c>
      <c r="G374" s="2" t="s">
        <v>4</v>
      </c>
      <c r="H374" t="str">
        <f>_xlfn.XLOOKUP(F374,Customer_Master!$A:$A,Customer_Master!$B:$B,"Not Found")</f>
        <v>Customer 14653</v>
      </c>
      <c r="I374" t="str">
        <f>_xlfn.XLOOKUP(F374,Customer_Master!$A:$A,Customer_Master!$C:$C,"Not Found")</f>
        <v>United Kingdom</v>
      </c>
      <c r="J374" s="2">
        <v>5.45</v>
      </c>
      <c r="K374" s="2">
        <v>2</v>
      </c>
      <c r="L374" s="2">
        <f t="shared" si="5"/>
        <v>10.9</v>
      </c>
    </row>
    <row r="375" spans="1:12" x14ac:dyDescent="0.25">
      <c r="A375" s="2">
        <v>374</v>
      </c>
      <c r="B375" s="2" t="s">
        <v>2439</v>
      </c>
      <c r="C375" s="2">
        <v>85063</v>
      </c>
      <c r="D375" s="2" t="s">
        <v>2440</v>
      </c>
      <c r="E375" s="3">
        <v>40183.53125</v>
      </c>
      <c r="F375" s="2">
        <v>14606</v>
      </c>
      <c r="G375" s="2" t="s">
        <v>4</v>
      </c>
      <c r="H375" t="str">
        <f>_xlfn.XLOOKUP(F375,Customer_Master!$A:$A,Customer_Master!$B:$B,"Not Found")</f>
        <v>Customer 14606</v>
      </c>
      <c r="I375" t="str">
        <f>_xlfn.XLOOKUP(F375,Customer_Master!$A:$A,Customer_Master!$C:$C,"Not Found")</f>
        <v>United Kingdom</v>
      </c>
      <c r="J375" s="2">
        <v>16.95</v>
      </c>
      <c r="K375" s="2">
        <v>-1</v>
      </c>
      <c r="L375" s="2">
        <f t="shared" si="5"/>
        <v>-16.95</v>
      </c>
    </row>
    <row r="376" spans="1:12" x14ac:dyDescent="0.25">
      <c r="A376" s="2">
        <v>375</v>
      </c>
      <c r="B376" s="2">
        <v>493695</v>
      </c>
      <c r="C376" s="2" t="s">
        <v>2441</v>
      </c>
      <c r="D376" s="2" t="s">
        <v>2442</v>
      </c>
      <c r="E376" s="3">
        <v>40183.557638888888</v>
      </c>
      <c r="F376" s="2">
        <v>14606</v>
      </c>
      <c r="G376" s="2" t="s">
        <v>4</v>
      </c>
      <c r="H376" t="str">
        <f>_xlfn.XLOOKUP(F376,Customer_Master!$A:$A,Customer_Master!$B:$B,"Not Found")</f>
        <v>Customer 14606</v>
      </c>
      <c r="I376" t="str">
        <f>_xlfn.XLOOKUP(F376,Customer_Master!$A:$A,Customer_Master!$C:$C,"Not Found")</f>
        <v>United Kingdom</v>
      </c>
      <c r="J376" s="2">
        <v>2.95</v>
      </c>
      <c r="K376" s="2">
        <v>5</v>
      </c>
      <c r="L376" s="2">
        <f t="shared" si="5"/>
        <v>14.75</v>
      </c>
    </row>
    <row r="377" spans="1:12" x14ac:dyDescent="0.25">
      <c r="A377" s="2">
        <v>376</v>
      </c>
      <c r="B377" s="2">
        <v>493696</v>
      </c>
      <c r="C377" s="2">
        <v>21989</v>
      </c>
      <c r="D377" s="2" t="s">
        <v>2175</v>
      </c>
      <c r="E377" s="3">
        <v>40183.563888888886</v>
      </c>
      <c r="F377" s="2">
        <v>16779</v>
      </c>
      <c r="G377" s="2" t="s">
        <v>4</v>
      </c>
      <c r="H377" t="str">
        <f>_xlfn.XLOOKUP(F377,Customer_Master!$A:$A,Customer_Master!$B:$B,"Not Found")</f>
        <v>Customer 16779</v>
      </c>
      <c r="I377" t="str">
        <f>_xlfn.XLOOKUP(F377,Customer_Master!$A:$A,Customer_Master!$C:$C,"Not Found")</f>
        <v>United Kingdom</v>
      </c>
      <c r="J377" s="2">
        <v>0.85</v>
      </c>
      <c r="K377" s="2">
        <v>4</v>
      </c>
      <c r="L377" s="2">
        <f t="shared" si="5"/>
        <v>3.4</v>
      </c>
    </row>
    <row r="378" spans="1:12" x14ac:dyDescent="0.25">
      <c r="A378" s="2">
        <v>377</v>
      </c>
      <c r="B378" s="2">
        <v>493704</v>
      </c>
      <c r="C378" s="2" t="s">
        <v>2443</v>
      </c>
      <c r="D378" s="2" t="s">
        <v>2444</v>
      </c>
      <c r="E378" s="3">
        <v>40183.591666666667</v>
      </c>
      <c r="F378" s="2">
        <v>13610</v>
      </c>
      <c r="G378" s="2" t="s">
        <v>4</v>
      </c>
      <c r="H378" t="str">
        <f>_xlfn.XLOOKUP(F378,Customer_Master!$A:$A,Customer_Master!$B:$B,"Not Found")</f>
        <v>Customer 13610</v>
      </c>
      <c r="I378" t="str">
        <f>_xlfn.XLOOKUP(F378,Customer_Master!$A:$A,Customer_Master!$C:$C,"Not Found")</f>
        <v>United Kingdom</v>
      </c>
      <c r="J378" s="2">
        <v>2.5499999999999998</v>
      </c>
      <c r="K378" s="2">
        <v>2</v>
      </c>
      <c r="L378" s="2">
        <f t="shared" si="5"/>
        <v>5.0999999999999996</v>
      </c>
    </row>
    <row r="379" spans="1:12" x14ac:dyDescent="0.25">
      <c r="A379" s="2">
        <v>378</v>
      </c>
      <c r="B379" s="2">
        <v>493706</v>
      </c>
      <c r="C379" s="2">
        <v>84832</v>
      </c>
      <c r="D379" s="2" t="s">
        <v>2445</v>
      </c>
      <c r="E379" s="3">
        <v>40183.605555555558</v>
      </c>
      <c r="F379" s="2">
        <v>15768</v>
      </c>
      <c r="G379" s="2" t="s">
        <v>4</v>
      </c>
      <c r="H379" t="str">
        <f>_xlfn.XLOOKUP(F379,Customer_Master!$A:$A,Customer_Master!$B:$B,"Not Found")</f>
        <v>Customer 15768</v>
      </c>
      <c r="I379" t="str">
        <f>_xlfn.XLOOKUP(F379,Customer_Master!$A:$A,Customer_Master!$C:$C,"Not Found")</f>
        <v>United Kingdom</v>
      </c>
      <c r="J379" s="2">
        <v>0.85</v>
      </c>
      <c r="K379" s="2">
        <v>14</v>
      </c>
      <c r="L379" s="2">
        <f t="shared" si="5"/>
        <v>11.9</v>
      </c>
    </row>
    <row r="380" spans="1:12" x14ac:dyDescent="0.25">
      <c r="A380" s="2">
        <v>379</v>
      </c>
      <c r="B380" s="2">
        <v>493716</v>
      </c>
      <c r="C380" s="2">
        <v>21614</v>
      </c>
      <c r="D380" s="2" t="s">
        <v>2446</v>
      </c>
      <c r="E380" s="3">
        <v>40183.701388888891</v>
      </c>
      <c r="F380" s="2">
        <v>17364</v>
      </c>
      <c r="G380" s="2" t="s">
        <v>4</v>
      </c>
      <c r="H380" t="str">
        <f>_xlfn.XLOOKUP(F380,Customer_Master!$A:$A,Customer_Master!$B:$B,"Not Found")</f>
        <v>Customer 17364</v>
      </c>
      <c r="I380" t="str">
        <f>_xlfn.XLOOKUP(F380,Customer_Master!$A:$A,Customer_Master!$C:$C,"Not Found")</f>
        <v>United Kingdom</v>
      </c>
      <c r="J380" s="2">
        <v>2.95</v>
      </c>
      <c r="K380" s="2">
        <v>6</v>
      </c>
      <c r="L380" s="2">
        <f t="shared" si="5"/>
        <v>17.700000000000003</v>
      </c>
    </row>
    <row r="381" spans="1:12" x14ac:dyDescent="0.25">
      <c r="A381" s="2">
        <v>380</v>
      </c>
      <c r="B381" s="2">
        <v>493717</v>
      </c>
      <c r="C381" s="2">
        <v>48197</v>
      </c>
      <c r="D381" s="2" t="s">
        <v>2447</v>
      </c>
      <c r="E381" s="3">
        <v>40183.72152777778</v>
      </c>
      <c r="F381" s="2">
        <v>12835</v>
      </c>
      <c r="G381" s="2" t="s">
        <v>4</v>
      </c>
      <c r="H381" t="str">
        <f>_xlfn.XLOOKUP(F381,Customer_Master!$A:$A,Customer_Master!$B:$B,"Not Found")</f>
        <v>Customer 12835</v>
      </c>
      <c r="I381" t="str">
        <f>_xlfn.XLOOKUP(F381,Customer_Master!$A:$A,Customer_Master!$C:$C,"Not Found")</f>
        <v>United Kingdom</v>
      </c>
      <c r="J381" s="2">
        <v>6.75</v>
      </c>
      <c r="K381" s="2">
        <v>5</v>
      </c>
      <c r="L381" s="2">
        <f t="shared" si="5"/>
        <v>33.75</v>
      </c>
    </row>
    <row r="382" spans="1:12" x14ac:dyDescent="0.25">
      <c r="A382" s="2">
        <v>381</v>
      </c>
      <c r="B382" s="2">
        <v>493717</v>
      </c>
      <c r="C382" s="2">
        <v>21524</v>
      </c>
      <c r="D382" s="2" t="s">
        <v>2448</v>
      </c>
      <c r="E382" s="3">
        <v>40183.72152777778</v>
      </c>
      <c r="F382" s="2">
        <v>12835</v>
      </c>
      <c r="G382" s="2" t="s">
        <v>4</v>
      </c>
      <c r="H382" t="str">
        <f>_xlfn.XLOOKUP(F382,Customer_Master!$A:$A,Customer_Master!$B:$B,"Not Found")</f>
        <v>Customer 12835</v>
      </c>
      <c r="I382" t="str">
        <f>_xlfn.XLOOKUP(F382,Customer_Master!$A:$A,Customer_Master!$C:$C,"Not Found")</f>
        <v>United Kingdom</v>
      </c>
      <c r="J382" s="2">
        <v>6.75</v>
      </c>
      <c r="K382" s="2">
        <v>1</v>
      </c>
      <c r="L382" s="2">
        <f t="shared" si="5"/>
        <v>6.75</v>
      </c>
    </row>
    <row r="383" spans="1:12" x14ac:dyDescent="0.25">
      <c r="A383" s="2">
        <v>382</v>
      </c>
      <c r="B383" s="2">
        <v>493761</v>
      </c>
      <c r="C383" s="2">
        <v>85063</v>
      </c>
      <c r="D383" s="2" t="s">
        <v>2440</v>
      </c>
      <c r="E383" s="3">
        <v>40184.620833333334</v>
      </c>
      <c r="F383" s="2">
        <v>14258</v>
      </c>
      <c r="G383" s="2" t="s">
        <v>4</v>
      </c>
      <c r="H383" t="str">
        <f>_xlfn.XLOOKUP(F383,Customer_Master!$A:$A,Customer_Master!$B:$B,"Not Found")</f>
        <v>Customer 14258</v>
      </c>
      <c r="I383" t="str">
        <f>_xlfn.XLOOKUP(F383,Customer_Master!$A:$A,Customer_Master!$C:$C,"Not Found")</f>
        <v>United Kingdom</v>
      </c>
      <c r="J383" s="2">
        <v>14.95</v>
      </c>
      <c r="K383" s="2">
        <v>6</v>
      </c>
      <c r="L383" s="2">
        <f t="shared" si="5"/>
        <v>89.699999999999989</v>
      </c>
    </row>
    <row r="384" spans="1:12" x14ac:dyDescent="0.25">
      <c r="A384" s="2">
        <v>383</v>
      </c>
      <c r="B384" s="2">
        <v>493812</v>
      </c>
      <c r="C384" s="2" t="s">
        <v>2449</v>
      </c>
      <c r="D384" s="2" t="s">
        <v>2450</v>
      </c>
      <c r="E384" s="3">
        <v>40185.494444444441</v>
      </c>
      <c r="F384" s="2">
        <v>13081</v>
      </c>
      <c r="G384" s="2" t="s">
        <v>4</v>
      </c>
      <c r="H384" t="str">
        <f>_xlfn.XLOOKUP(F384,Customer_Master!$A:$A,Customer_Master!$B:$B,"Not Found")</f>
        <v>Customer 13081</v>
      </c>
      <c r="I384" t="str">
        <f>_xlfn.XLOOKUP(F384,Customer_Master!$A:$A,Customer_Master!$C:$C,"Not Found")</f>
        <v>United Kingdom</v>
      </c>
      <c r="J384" s="2">
        <v>0.42</v>
      </c>
      <c r="K384" s="2">
        <v>24</v>
      </c>
      <c r="L384" s="2">
        <f t="shared" si="5"/>
        <v>10.08</v>
      </c>
    </row>
    <row r="385" spans="1:12" x14ac:dyDescent="0.25">
      <c r="A385" s="2">
        <v>384</v>
      </c>
      <c r="B385" s="2">
        <v>493817</v>
      </c>
      <c r="C385" s="2">
        <v>22261</v>
      </c>
      <c r="D385" s="2" t="s">
        <v>2451</v>
      </c>
      <c r="E385" s="3">
        <v>40185.515277777777</v>
      </c>
      <c r="F385" s="2">
        <v>16641</v>
      </c>
      <c r="G385" s="2" t="s">
        <v>4</v>
      </c>
      <c r="H385" t="str">
        <f>_xlfn.XLOOKUP(F385,Customer_Master!$A:$A,Customer_Master!$B:$B,"Not Found")</f>
        <v>Customer 16641</v>
      </c>
      <c r="I385" t="str">
        <f>_xlfn.XLOOKUP(F385,Customer_Master!$A:$A,Customer_Master!$C:$C,"Not Found")</f>
        <v>United Kingdom</v>
      </c>
      <c r="J385" s="2">
        <v>0.85</v>
      </c>
      <c r="K385" s="2">
        <v>12</v>
      </c>
      <c r="L385" s="2">
        <f t="shared" si="5"/>
        <v>10.199999999999999</v>
      </c>
    </row>
    <row r="386" spans="1:12" x14ac:dyDescent="0.25">
      <c r="A386" s="2">
        <v>385</v>
      </c>
      <c r="B386" s="2">
        <v>493819</v>
      </c>
      <c r="C386" s="2">
        <v>37345</v>
      </c>
      <c r="D386" s="2" t="s">
        <v>2452</v>
      </c>
      <c r="E386" s="3">
        <v>40185.523611111108</v>
      </c>
      <c r="F386" s="2">
        <v>14156</v>
      </c>
      <c r="G386" s="2" t="s">
        <v>566</v>
      </c>
      <c r="H386" t="str">
        <f>_xlfn.XLOOKUP(F386,Customer_Master!$A:$A,Customer_Master!$B:$B,"Not Found")</f>
        <v>Customer 14156</v>
      </c>
      <c r="I386" t="str">
        <f>_xlfn.XLOOKUP(F386,Customer_Master!$A:$A,Customer_Master!$C:$C,"Not Found")</f>
        <v>EIRE</v>
      </c>
      <c r="J386" s="2">
        <v>1.65</v>
      </c>
      <c r="K386" s="2">
        <v>280</v>
      </c>
      <c r="L386" s="2">
        <f t="shared" si="5"/>
        <v>462</v>
      </c>
    </row>
    <row r="387" spans="1:12" x14ac:dyDescent="0.25">
      <c r="A387" s="2">
        <v>386</v>
      </c>
      <c r="B387" s="2">
        <v>493834</v>
      </c>
      <c r="C387" s="2">
        <v>21488</v>
      </c>
      <c r="D387" s="2" t="s">
        <v>2359</v>
      </c>
      <c r="E387" s="3">
        <v>40185.563888888886</v>
      </c>
      <c r="F387" s="2">
        <v>14527</v>
      </c>
      <c r="G387" s="2" t="s">
        <v>4</v>
      </c>
      <c r="H387" t="str">
        <f>_xlfn.XLOOKUP(F387,Customer_Master!$A:$A,Customer_Master!$B:$B,"Not Found")</f>
        <v>Customer 14527</v>
      </c>
      <c r="I387" t="str">
        <f>_xlfn.XLOOKUP(F387,Customer_Master!$A:$A,Customer_Master!$C:$C,"Not Found")</f>
        <v>United Kingdom</v>
      </c>
      <c r="J387" s="2">
        <v>3.95</v>
      </c>
      <c r="K387" s="2">
        <v>2</v>
      </c>
      <c r="L387" s="2">
        <f t="shared" ref="L387:L450" si="6">PRODUCT(J387:K387)</f>
        <v>7.9</v>
      </c>
    </row>
    <row r="388" spans="1:12" x14ac:dyDescent="0.25">
      <c r="A388" s="2">
        <v>387</v>
      </c>
      <c r="B388" s="2">
        <v>493841</v>
      </c>
      <c r="C388" s="2">
        <v>20658</v>
      </c>
      <c r="D388" s="2" t="s">
        <v>2193</v>
      </c>
      <c r="E388" s="3">
        <v>40185.586111111108</v>
      </c>
      <c r="F388" s="2">
        <v>13394</v>
      </c>
      <c r="G388" s="2" t="s">
        <v>4</v>
      </c>
      <c r="H388" t="str">
        <f>_xlfn.XLOOKUP(F388,Customer_Master!$A:$A,Customer_Master!$B:$B,"Not Found")</f>
        <v>Customer 13394</v>
      </c>
      <c r="I388" t="str">
        <f>_xlfn.XLOOKUP(F388,Customer_Master!$A:$A,Customer_Master!$C:$C,"Not Found")</f>
        <v>United Kingdom</v>
      </c>
      <c r="J388" s="2">
        <v>1.25</v>
      </c>
      <c r="K388" s="2">
        <v>12</v>
      </c>
      <c r="L388" s="2">
        <f t="shared" si="6"/>
        <v>15</v>
      </c>
    </row>
    <row r="389" spans="1:12" x14ac:dyDescent="0.25">
      <c r="A389" s="2">
        <v>388</v>
      </c>
      <c r="B389" s="2">
        <v>493847</v>
      </c>
      <c r="C389" s="2">
        <v>21871</v>
      </c>
      <c r="D389" s="2" t="s">
        <v>2361</v>
      </c>
      <c r="E389" s="3">
        <v>40185.635416666664</v>
      </c>
      <c r="F389" s="2">
        <v>15152</v>
      </c>
      <c r="G389" s="2" t="s">
        <v>4</v>
      </c>
      <c r="H389" t="str">
        <f>_xlfn.XLOOKUP(F389,Customer_Master!$A:$A,Customer_Master!$B:$B,"Not Found")</f>
        <v>Customer 15152</v>
      </c>
      <c r="I389" t="str">
        <f>_xlfn.XLOOKUP(F389,Customer_Master!$A:$A,Customer_Master!$C:$C,"Not Found")</f>
        <v>United Kingdom</v>
      </c>
      <c r="J389" s="2">
        <v>1.25</v>
      </c>
      <c r="K389" s="2">
        <v>12</v>
      </c>
      <c r="L389" s="2">
        <f t="shared" si="6"/>
        <v>15</v>
      </c>
    </row>
    <row r="390" spans="1:12" x14ac:dyDescent="0.25">
      <c r="A390" s="2">
        <v>389</v>
      </c>
      <c r="B390" s="2">
        <v>493873</v>
      </c>
      <c r="C390" s="2">
        <v>21246</v>
      </c>
      <c r="D390" s="2" t="s">
        <v>2453</v>
      </c>
      <c r="E390" s="3">
        <v>40185.773611111108</v>
      </c>
      <c r="F390" s="2">
        <v>13711</v>
      </c>
      <c r="G390" s="2" t="s">
        <v>4</v>
      </c>
      <c r="H390" t="str">
        <f>_xlfn.XLOOKUP(F390,Customer_Master!$A:$A,Customer_Master!$B:$B,"Not Found")</f>
        <v>Customer 13711</v>
      </c>
      <c r="I390" t="str">
        <f>_xlfn.XLOOKUP(F390,Customer_Master!$A:$A,Customer_Master!$C:$C,"Not Found")</f>
        <v>United Kingdom</v>
      </c>
      <c r="J390" s="2">
        <v>4.95</v>
      </c>
      <c r="K390" s="2">
        <v>6</v>
      </c>
      <c r="L390" s="2">
        <f t="shared" si="6"/>
        <v>29.700000000000003</v>
      </c>
    </row>
    <row r="391" spans="1:12" x14ac:dyDescent="0.25">
      <c r="A391" s="2">
        <v>390</v>
      </c>
      <c r="B391" s="2">
        <v>493873</v>
      </c>
      <c r="C391" s="2">
        <v>21396</v>
      </c>
      <c r="D391" s="2" t="s">
        <v>2454</v>
      </c>
      <c r="E391" s="3">
        <v>40185.773611111108</v>
      </c>
      <c r="F391" s="2">
        <v>13711</v>
      </c>
      <c r="G391" s="2" t="s">
        <v>4</v>
      </c>
      <c r="H391" t="str">
        <f>_xlfn.XLOOKUP(F391,Customer_Master!$A:$A,Customer_Master!$B:$B,"Not Found")</f>
        <v>Customer 13711</v>
      </c>
      <c r="I391" t="str">
        <f>_xlfn.XLOOKUP(F391,Customer_Master!$A:$A,Customer_Master!$C:$C,"Not Found")</f>
        <v>United Kingdom</v>
      </c>
      <c r="J391" s="2">
        <v>1.25</v>
      </c>
      <c r="K391" s="2">
        <v>12</v>
      </c>
      <c r="L391" s="2">
        <f t="shared" si="6"/>
        <v>15</v>
      </c>
    </row>
    <row r="392" spans="1:12" x14ac:dyDescent="0.25">
      <c r="A392" s="2">
        <v>391</v>
      </c>
      <c r="B392" s="2">
        <v>493877</v>
      </c>
      <c r="C392" s="2">
        <v>21733</v>
      </c>
      <c r="D392" s="2" t="s">
        <v>2455</v>
      </c>
      <c r="E392" s="3">
        <v>40185.81527777778</v>
      </c>
      <c r="F392" s="2">
        <v>14911</v>
      </c>
      <c r="G392" s="2" t="s">
        <v>566</v>
      </c>
      <c r="H392" t="str">
        <f>_xlfn.XLOOKUP(F392,Customer_Master!$A:$A,Customer_Master!$B:$B,"Not Found")</f>
        <v>Customer 14911</v>
      </c>
      <c r="I392" t="str">
        <f>_xlfn.XLOOKUP(F392,Customer_Master!$A:$A,Customer_Master!$C:$C,"Not Found")</f>
        <v>EIRE</v>
      </c>
      <c r="J392" s="2">
        <v>2.95</v>
      </c>
      <c r="K392" s="2">
        <v>18</v>
      </c>
      <c r="L392" s="2">
        <f t="shared" si="6"/>
        <v>53.1</v>
      </c>
    </row>
    <row r="393" spans="1:12" x14ac:dyDescent="0.25">
      <c r="A393" s="2">
        <v>392</v>
      </c>
      <c r="B393" s="2">
        <v>493877</v>
      </c>
      <c r="C393" s="2">
        <v>20971</v>
      </c>
      <c r="D393" s="2" t="s">
        <v>2456</v>
      </c>
      <c r="E393" s="3">
        <v>40185.81527777778</v>
      </c>
      <c r="F393" s="2">
        <v>14911</v>
      </c>
      <c r="G393" s="2" t="s">
        <v>566</v>
      </c>
      <c r="H393" t="str">
        <f>_xlfn.XLOOKUP(F393,Customer_Master!$A:$A,Customer_Master!$B:$B,"Not Found")</f>
        <v>Customer 14911</v>
      </c>
      <c r="I393" t="str">
        <f>_xlfn.XLOOKUP(F393,Customer_Master!$A:$A,Customer_Master!$C:$C,"Not Found")</f>
        <v>EIRE</v>
      </c>
      <c r="J393" s="2">
        <v>1.25</v>
      </c>
      <c r="K393" s="2">
        <v>12</v>
      </c>
      <c r="L393" s="2">
        <f t="shared" si="6"/>
        <v>15</v>
      </c>
    </row>
    <row r="394" spans="1:12" x14ac:dyDescent="0.25">
      <c r="A394" s="2">
        <v>393</v>
      </c>
      <c r="B394" s="2">
        <v>493878</v>
      </c>
      <c r="C394" s="2">
        <v>22341</v>
      </c>
      <c r="D394" s="2" t="s">
        <v>2247</v>
      </c>
      <c r="E394" s="3">
        <v>40186.380555555559</v>
      </c>
      <c r="F394" s="2">
        <v>14769</v>
      </c>
      <c r="G394" s="2" t="s">
        <v>4</v>
      </c>
      <c r="H394" t="str">
        <f>_xlfn.XLOOKUP(F394,Customer_Master!$A:$A,Customer_Master!$B:$B,"Not Found")</f>
        <v>Customer 14769</v>
      </c>
      <c r="I394" t="str">
        <f>_xlfn.XLOOKUP(F394,Customer_Master!$A:$A,Customer_Master!$C:$C,"Not Found")</f>
        <v>United Kingdom</v>
      </c>
      <c r="J394" s="2">
        <v>1.65</v>
      </c>
      <c r="K394" s="2">
        <v>12</v>
      </c>
      <c r="L394" s="2">
        <f t="shared" si="6"/>
        <v>19.799999999999997</v>
      </c>
    </row>
    <row r="395" spans="1:12" x14ac:dyDescent="0.25">
      <c r="A395" s="2">
        <v>394</v>
      </c>
      <c r="B395" s="2">
        <v>493948</v>
      </c>
      <c r="C395" s="2">
        <v>48194</v>
      </c>
      <c r="D395" s="2" t="s">
        <v>2150</v>
      </c>
      <c r="E395" s="3">
        <v>40186.526388888888</v>
      </c>
      <c r="F395" s="2">
        <v>16772</v>
      </c>
      <c r="G395" s="2" t="s">
        <v>4</v>
      </c>
      <c r="H395" t="str">
        <f>_xlfn.XLOOKUP(F395,Customer_Master!$A:$A,Customer_Master!$B:$B,"Not Found")</f>
        <v>Customer 16772</v>
      </c>
      <c r="I395" t="str">
        <f>_xlfn.XLOOKUP(F395,Customer_Master!$A:$A,Customer_Master!$C:$C,"Not Found")</f>
        <v>United Kingdom</v>
      </c>
      <c r="J395" s="2">
        <v>6.75</v>
      </c>
      <c r="K395" s="2">
        <v>3</v>
      </c>
      <c r="L395" s="2">
        <f t="shared" si="6"/>
        <v>20.25</v>
      </c>
    </row>
    <row r="396" spans="1:12" x14ac:dyDescent="0.25">
      <c r="A396" s="2">
        <v>395</v>
      </c>
      <c r="B396" s="2">
        <v>493954</v>
      </c>
      <c r="C396" s="2">
        <v>21754</v>
      </c>
      <c r="D396" s="2" t="s">
        <v>2457</v>
      </c>
      <c r="E396" s="3">
        <v>40186.590277777781</v>
      </c>
      <c r="F396" s="2">
        <v>18170</v>
      </c>
      <c r="G396" s="2" t="s">
        <v>4</v>
      </c>
      <c r="H396" t="str">
        <f>_xlfn.XLOOKUP(F396,Customer_Master!$A:$A,Customer_Master!$B:$B,"Not Found")</f>
        <v>Customer 18170</v>
      </c>
      <c r="I396" t="str">
        <f>_xlfn.XLOOKUP(F396,Customer_Master!$A:$A,Customer_Master!$C:$C,"Not Found")</f>
        <v>United Kingdom</v>
      </c>
      <c r="J396" s="2">
        <v>5.95</v>
      </c>
      <c r="K396" s="2">
        <v>4</v>
      </c>
      <c r="L396" s="2">
        <f t="shared" si="6"/>
        <v>23.8</v>
      </c>
    </row>
    <row r="397" spans="1:12" x14ac:dyDescent="0.25">
      <c r="A397" s="2">
        <v>396</v>
      </c>
      <c r="B397" s="2">
        <v>493960</v>
      </c>
      <c r="C397" s="2">
        <v>22024</v>
      </c>
      <c r="D397" s="2" t="s">
        <v>2458</v>
      </c>
      <c r="E397" s="3">
        <v>40186.625694444447</v>
      </c>
      <c r="F397" s="2">
        <v>16556</v>
      </c>
      <c r="G397" s="2" t="s">
        <v>4</v>
      </c>
      <c r="H397" t="str">
        <f>_xlfn.XLOOKUP(F397,Customer_Master!$A:$A,Customer_Master!$B:$B,"Not Found")</f>
        <v>Customer 16556</v>
      </c>
      <c r="I397" t="str">
        <f>_xlfn.XLOOKUP(F397,Customer_Master!$A:$A,Customer_Master!$C:$C,"Not Found")</f>
        <v>United Kingdom</v>
      </c>
      <c r="J397" s="2">
        <v>0.42</v>
      </c>
      <c r="K397" s="2">
        <v>24</v>
      </c>
      <c r="L397" s="2">
        <f t="shared" si="6"/>
        <v>10.08</v>
      </c>
    </row>
    <row r="398" spans="1:12" x14ac:dyDescent="0.25">
      <c r="A398" s="2">
        <v>397</v>
      </c>
      <c r="B398" s="2">
        <v>493964</v>
      </c>
      <c r="C398" s="2">
        <v>22073</v>
      </c>
      <c r="D398" s="2" t="s">
        <v>2459</v>
      </c>
      <c r="E398" s="3">
        <v>40186.686805555553</v>
      </c>
      <c r="F398" s="2">
        <v>12714</v>
      </c>
      <c r="G398" s="2" t="s">
        <v>39</v>
      </c>
      <c r="H398" t="str">
        <f>_xlfn.XLOOKUP(F398,Customer_Master!$A:$A,Customer_Master!$B:$B,"Not Found")</f>
        <v>Customer 12714</v>
      </c>
      <c r="I398" t="str">
        <f>_xlfn.XLOOKUP(F398,Customer_Master!$A:$A,Customer_Master!$C:$C,"Not Found")</f>
        <v>France</v>
      </c>
      <c r="J398" s="2">
        <v>3.75</v>
      </c>
      <c r="K398" s="2">
        <v>4</v>
      </c>
      <c r="L398" s="2">
        <f t="shared" si="6"/>
        <v>15</v>
      </c>
    </row>
    <row r="399" spans="1:12" x14ac:dyDescent="0.25">
      <c r="A399" s="2">
        <v>398</v>
      </c>
      <c r="B399" s="2">
        <v>493969</v>
      </c>
      <c r="C399" s="2">
        <v>22036</v>
      </c>
      <c r="D399" s="2" t="s">
        <v>2065</v>
      </c>
      <c r="E399" s="3">
        <v>40186.714583333334</v>
      </c>
      <c r="F399" s="2">
        <v>14031</v>
      </c>
      <c r="G399" s="2" t="s">
        <v>4</v>
      </c>
      <c r="H399" t="str">
        <f>_xlfn.XLOOKUP(F399,Customer_Master!$A:$A,Customer_Master!$B:$B,"Not Found")</f>
        <v>Customer 14031</v>
      </c>
      <c r="I399" t="str">
        <f>_xlfn.XLOOKUP(F399,Customer_Master!$A:$A,Customer_Master!$C:$C,"Not Found")</f>
        <v>United Kingdom</v>
      </c>
      <c r="J399" s="2">
        <v>0.42</v>
      </c>
      <c r="K399" s="2">
        <v>12</v>
      </c>
      <c r="L399" s="2">
        <f t="shared" si="6"/>
        <v>5.04</v>
      </c>
    </row>
    <row r="400" spans="1:12" x14ac:dyDescent="0.25">
      <c r="A400" s="2">
        <v>399</v>
      </c>
      <c r="B400" s="2">
        <v>493972</v>
      </c>
      <c r="C400" s="2">
        <v>21160</v>
      </c>
      <c r="D400" s="2" t="s">
        <v>2460</v>
      </c>
      <c r="E400" s="3">
        <v>40188.442361111112</v>
      </c>
      <c r="F400" s="2">
        <v>16109</v>
      </c>
      <c r="G400" s="2" t="s">
        <v>4</v>
      </c>
      <c r="H400" t="str">
        <f>_xlfn.XLOOKUP(F400,Customer_Master!$A:$A,Customer_Master!$B:$B,"Not Found")</f>
        <v>Customer 16109</v>
      </c>
      <c r="I400" t="str">
        <f>_xlfn.XLOOKUP(F400,Customer_Master!$A:$A,Customer_Master!$C:$C,"Not Found")</f>
        <v>United Kingdom</v>
      </c>
      <c r="J400" s="2">
        <v>0.38</v>
      </c>
      <c r="K400" s="2">
        <v>24</v>
      </c>
      <c r="L400" s="2">
        <f t="shared" si="6"/>
        <v>9.120000000000001</v>
      </c>
    </row>
    <row r="401" spans="1:12" x14ac:dyDescent="0.25">
      <c r="A401" s="2">
        <v>400</v>
      </c>
      <c r="B401" s="2">
        <v>493973</v>
      </c>
      <c r="C401" s="2">
        <v>22288</v>
      </c>
      <c r="D401" s="2" t="s">
        <v>2461</v>
      </c>
      <c r="E401" s="3">
        <v>40188.463888888888</v>
      </c>
      <c r="F401" s="2">
        <v>17539</v>
      </c>
      <c r="G401" s="2" t="s">
        <v>4</v>
      </c>
      <c r="H401" t="str">
        <f>_xlfn.XLOOKUP(F401,Customer_Master!$A:$A,Customer_Master!$B:$B,"Not Found")</f>
        <v>Customer 17539</v>
      </c>
      <c r="I401" t="str">
        <f>_xlfn.XLOOKUP(F401,Customer_Master!$A:$A,Customer_Master!$C:$C,"Not Found")</f>
        <v>United Kingdom</v>
      </c>
      <c r="J401" s="2">
        <v>1.25</v>
      </c>
      <c r="K401" s="2">
        <v>1</v>
      </c>
      <c r="L401" s="2">
        <f t="shared" si="6"/>
        <v>1.25</v>
      </c>
    </row>
    <row r="402" spans="1:12" x14ac:dyDescent="0.25">
      <c r="A402" s="2">
        <v>401</v>
      </c>
      <c r="B402" s="2">
        <v>493975</v>
      </c>
      <c r="C402" s="2">
        <v>21844</v>
      </c>
      <c r="D402" s="2" t="s">
        <v>2462</v>
      </c>
      <c r="E402" s="3">
        <v>40188.477083333331</v>
      </c>
      <c r="F402" s="2">
        <v>12540</v>
      </c>
      <c r="G402" s="2" t="s">
        <v>31</v>
      </c>
      <c r="H402" t="str">
        <f>_xlfn.XLOOKUP(F402,Customer_Master!$A:$A,Customer_Master!$B:$B,"Not Found")</f>
        <v>Customer 12540</v>
      </c>
      <c r="I402" t="str">
        <f>_xlfn.XLOOKUP(F402,Customer_Master!$A:$A,Customer_Master!$C:$C,"Not Found")</f>
        <v>Spain</v>
      </c>
      <c r="J402" s="2">
        <v>2.95</v>
      </c>
      <c r="K402" s="2">
        <v>6</v>
      </c>
      <c r="L402" s="2">
        <f t="shared" si="6"/>
        <v>17.700000000000003</v>
      </c>
    </row>
    <row r="403" spans="1:12" x14ac:dyDescent="0.25">
      <c r="A403" s="2">
        <v>402</v>
      </c>
      <c r="B403" s="2">
        <v>493978</v>
      </c>
      <c r="C403" s="2">
        <v>20726</v>
      </c>
      <c r="D403" s="2" t="s">
        <v>2368</v>
      </c>
      <c r="E403" s="3">
        <v>40188.496527777781</v>
      </c>
      <c r="F403" s="2">
        <v>17920</v>
      </c>
      <c r="G403" s="2" t="s">
        <v>4</v>
      </c>
      <c r="H403" t="str">
        <f>_xlfn.XLOOKUP(F403,Customer_Master!$A:$A,Customer_Master!$B:$B,"Not Found")</f>
        <v>Customer 17920</v>
      </c>
      <c r="I403" t="str">
        <f>_xlfn.XLOOKUP(F403,Customer_Master!$A:$A,Customer_Master!$C:$C,"Not Found")</f>
        <v>United Kingdom</v>
      </c>
      <c r="J403" s="2">
        <v>1.65</v>
      </c>
      <c r="K403" s="2">
        <v>10</v>
      </c>
      <c r="L403" s="2">
        <f t="shared" si="6"/>
        <v>16.5</v>
      </c>
    </row>
    <row r="404" spans="1:12" x14ac:dyDescent="0.25">
      <c r="A404" s="2">
        <v>403</v>
      </c>
      <c r="B404" s="2">
        <v>493981</v>
      </c>
      <c r="C404" s="2">
        <v>20727</v>
      </c>
      <c r="D404" s="2" t="s">
        <v>2463</v>
      </c>
      <c r="E404" s="3">
        <v>40188.504166666666</v>
      </c>
      <c r="F404" s="2">
        <v>14160</v>
      </c>
      <c r="G404" s="2" t="s">
        <v>4</v>
      </c>
      <c r="H404" t="str">
        <f>_xlfn.XLOOKUP(F404,Customer_Master!$A:$A,Customer_Master!$B:$B,"Not Found")</f>
        <v>Customer 14160</v>
      </c>
      <c r="I404" t="str">
        <f>_xlfn.XLOOKUP(F404,Customer_Master!$A:$A,Customer_Master!$C:$C,"Not Found")</f>
        <v>United Kingdom</v>
      </c>
      <c r="J404" s="2">
        <v>1.45</v>
      </c>
      <c r="K404" s="2">
        <v>100</v>
      </c>
      <c r="L404" s="2">
        <f t="shared" si="6"/>
        <v>145</v>
      </c>
    </row>
    <row r="405" spans="1:12" x14ac:dyDescent="0.25">
      <c r="A405" s="2">
        <v>404</v>
      </c>
      <c r="B405" s="2">
        <v>493985</v>
      </c>
      <c r="C405" s="2" t="s">
        <v>2464</v>
      </c>
      <c r="D405" s="2" t="s">
        <v>2465</v>
      </c>
      <c r="E405" s="3">
        <v>40188.517361111109</v>
      </c>
      <c r="F405" s="2">
        <v>15527</v>
      </c>
      <c r="G405" s="2" t="s">
        <v>4</v>
      </c>
      <c r="H405" t="str">
        <f>_xlfn.XLOOKUP(F405,Customer_Master!$A:$A,Customer_Master!$B:$B,"Not Found")</f>
        <v>Customer 15527</v>
      </c>
      <c r="I405" t="str">
        <f>_xlfn.XLOOKUP(F405,Customer_Master!$A:$A,Customer_Master!$C:$C,"Not Found")</f>
        <v>United Kingdom</v>
      </c>
      <c r="J405" s="2">
        <v>1.25</v>
      </c>
      <c r="K405" s="2">
        <v>6</v>
      </c>
      <c r="L405" s="2">
        <f t="shared" si="6"/>
        <v>7.5</v>
      </c>
    </row>
    <row r="406" spans="1:12" x14ac:dyDescent="0.25">
      <c r="A406" s="2">
        <v>405</v>
      </c>
      <c r="B406" s="2">
        <v>493988</v>
      </c>
      <c r="C406" s="2">
        <v>21889</v>
      </c>
      <c r="D406" s="2" t="s">
        <v>2466</v>
      </c>
      <c r="E406" s="3">
        <v>40188.527777777781</v>
      </c>
      <c r="F406" s="2">
        <v>14299</v>
      </c>
      <c r="G406" s="2" t="s">
        <v>4</v>
      </c>
      <c r="H406" t="str">
        <f>_xlfn.XLOOKUP(F406,Customer_Master!$A:$A,Customer_Master!$B:$B,"Not Found")</f>
        <v>Customer 14299</v>
      </c>
      <c r="I406" t="str">
        <f>_xlfn.XLOOKUP(F406,Customer_Master!$A:$A,Customer_Master!$C:$C,"Not Found")</f>
        <v>United Kingdom</v>
      </c>
      <c r="J406" s="2">
        <v>1.25</v>
      </c>
      <c r="K406" s="2">
        <v>12</v>
      </c>
      <c r="L406" s="2">
        <f t="shared" si="6"/>
        <v>15</v>
      </c>
    </row>
    <row r="407" spans="1:12" x14ac:dyDescent="0.25">
      <c r="A407" s="2">
        <v>406</v>
      </c>
      <c r="B407" s="2">
        <v>493996</v>
      </c>
      <c r="C407" s="2">
        <v>21755</v>
      </c>
      <c r="D407" s="2" t="s">
        <v>2250</v>
      </c>
      <c r="E407" s="3">
        <v>40188.57708333333</v>
      </c>
      <c r="F407" s="2">
        <v>15601</v>
      </c>
      <c r="G407" s="2" t="s">
        <v>4</v>
      </c>
      <c r="H407" t="str">
        <f>_xlfn.XLOOKUP(F407,Customer_Master!$A:$A,Customer_Master!$B:$B,"Not Found")</f>
        <v>Customer 15601</v>
      </c>
      <c r="I407" t="str">
        <f>_xlfn.XLOOKUP(F407,Customer_Master!$A:$A,Customer_Master!$C:$C,"Not Found")</f>
        <v>United Kingdom</v>
      </c>
      <c r="J407" s="2">
        <v>5.95</v>
      </c>
      <c r="K407" s="2">
        <v>3</v>
      </c>
      <c r="L407" s="2">
        <f t="shared" si="6"/>
        <v>17.850000000000001</v>
      </c>
    </row>
    <row r="408" spans="1:12" x14ac:dyDescent="0.25">
      <c r="A408" s="2">
        <v>407</v>
      </c>
      <c r="B408" s="2">
        <v>494001</v>
      </c>
      <c r="C408" s="2">
        <v>21533</v>
      </c>
      <c r="D408" s="2" t="s">
        <v>2266</v>
      </c>
      <c r="E408" s="3">
        <v>40188.597916666666</v>
      </c>
      <c r="F408" s="2">
        <v>13319</v>
      </c>
      <c r="G408" s="2" t="s">
        <v>4</v>
      </c>
      <c r="H408" t="str">
        <f>_xlfn.XLOOKUP(F408,Customer_Master!$A:$A,Customer_Master!$B:$B,"Not Found")</f>
        <v>Customer 13319</v>
      </c>
      <c r="I408" t="str">
        <f>_xlfn.XLOOKUP(F408,Customer_Master!$A:$A,Customer_Master!$C:$C,"Not Found")</f>
        <v>United Kingdom</v>
      </c>
      <c r="J408" s="2">
        <v>4.95</v>
      </c>
      <c r="K408" s="2">
        <v>3</v>
      </c>
      <c r="L408" s="2">
        <f t="shared" si="6"/>
        <v>14.850000000000001</v>
      </c>
    </row>
    <row r="409" spans="1:12" x14ac:dyDescent="0.25">
      <c r="A409" s="2">
        <v>408</v>
      </c>
      <c r="B409" s="2">
        <v>494002</v>
      </c>
      <c r="C409" s="2">
        <v>72741</v>
      </c>
      <c r="D409" s="2" t="s">
        <v>2395</v>
      </c>
      <c r="E409" s="3">
        <v>40188.601388888892</v>
      </c>
      <c r="F409" s="2">
        <v>13634</v>
      </c>
      <c r="G409" s="2" t="s">
        <v>4</v>
      </c>
      <c r="H409" t="str">
        <f>_xlfn.XLOOKUP(F409,Customer_Master!$A:$A,Customer_Master!$B:$B,"Not Found")</f>
        <v>Customer 13634</v>
      </c>
      <c r="I409" t="str">
        <f>_xlfn.XLOOKUP(F409,Customer_Master!$A:$A,Customer_Master!$C:$C,"Not Found")</f>
        <v>United Kingdom</v>
      </c>
      <c r="J409" s="2">
        <v>1.45</v>
      </c>
      <c r="K409" s="2">
        <v>9</v>
      </c>
      <c r="L409" s="2">
        <f t="shared" si="6"/>
        <v>13.049999999999999</v>
      </c>
    </row>
    <row r="410" spans="1:12" x14ac:dyDescent="0.25">
      <c r="A410" s="2">
        <v>409</v>
      </c>
      <c r="B410" s="2">
        <v>494021</v>
      </c>
      <c r="C410" s="2">
        <v>21121</v>
      </c>
      <c r="D410" s="2" t="s">
        <v>2467</v>
      </c>
      <c r="E410" s="3">
        <v>40189.411805555559</v>
      </c>
      <c r="F410" s="2">
        <v>15738</v>
      </c>
      <c r="G410" s="2" t="s">
        <v>4</v>
      </c>
      <c r="H410" t="str">
        <f>_xlfn.XLOOKUP(F410,Customer_Master!$A:$A,Customer_Master!$B:$B,"Not Found")</f>
        <v>Customer 15738</v>
      </c>
      <c r="I410" t="str">
        <f>_xlfn.XLOOKUP(F410,Customer_Master!$A:$A,Customer_Master!$C:$C,"Not Found")</f>
        <v>United Kingdom</v>
      </c>
      <c r="J410" s="2">
        <v>1.25</v>
      </c>
      <c r="K410" s="2">
        <v>24</v>
      </c>
      <c r="L410" s="2">
        <f t="shared" si="6"/>
        <v>30</v>
      </c>
    </row>
    <row r="411" spans="1:12" x14ac:dyDescent="0.25">
      <c r="A411" s="2">
        <v>410</v>
      </c>
      <c r="B411" s="2">
        <v>494027</v>
      </c>
      <c r="C411" s="2">
        <v>35924</v>
      </c>
      <c r="D411" s="2" t="s">
        <v>2468</v>
      </c>
      <c r="E411" s="3">
        <v>40189.426388888889</v>
      </c>
      <c r="F411" s="2">
        <v>17113</v>
      </c>
      <c r="G411" s="2" t="s">
        <v>4</v>
      </c>
      <c r="H411" t="str">
        <f>_xlfn.XLOOKUP(F411,Customer_Master!$A:$A,Customer_Master!$B:$B,"Not Found")</f>
        <v>Customer 17113</v>
      </c>
      <c r="I411" t="str">
        <f>_xlfn.XLOOKUP(F411,Customer_Master!$A:$A,Customer_Master!$C:$C,"Not Found")</f>
        <v>United Kingdom</v>
      </c>
      <c r="J411" s="2">
        <v>2.1</v>
      </c>
      <c r="K411" s="2">
        <v>6</v>
      </c>
      <c r="L411" s="2">
        <f t="shared" si="6"/>
        <v>12.600000000000001</v>
      </c>
    </row>
    <row r="412" spans="1:12" x14ac:dyDescent="0.25">
      <c r="A412" s="2">
        <v>411</v>
      </c>
      <c r="B412" s="2">
        <v>494032</v>
      </c>
      <c r="C412" s="2">
        <v>22227</v>
      </c>
      <c r="D412" s="2" t="s">
        <v>2469</v>
      </c>
      <c r="E412" s="3">
        <v>40189.444444444445</v>
      </c>
      <c r="F412" s="2">
        <v>13709</v>
      </c>
      <c r="G412" s="2" t="s">
        <v>4</v>
      </c>
      <c r="H412" t="str">
        <f>_xlfn.XLOOKUP(F412,Customer_Master!$A:$A,Customer_Master!$B:$B,"Not Found")</f>
        <v>Customer 13709</v>
      </c>
      <c r="I412" t="str">
        <f>_xlfn.XLOOKUP(F412,Customer_Master!$A:$A,Customer_Master!$C:$C,"Not Found")</f>
        <v>United Kingdom</v>
      </c>
      <c r="J412" s="2">
        <v>0.65</v>
      </c>
      <c r="K412" s="2">
        <v>24</v>
      </c>
      <c r="L412" s="2">
        <f t="shared" si="6"/>
        <v>15.600000000000001</v>
      </c>
    </row>
    <row r="413" spans="1:12" x14ac:dyDescent="0.25">
      <c r="A413" s="2">
        <v>412</v>
      </c>
      <c r="B413" s="2">
        <v>494108</v>
      </c>
      <c r="C413" s="2">
        <v>21384</v>
      </c>
      <c r="D413" s="2" t="s">
        <v>2470</v>
      </c>
      <c r="E413" s="3">
        <v>40189.520138888889</v>
      </c>
      <c r="F413" s="2">
        <v>17529</v>
      </c>
      <c r="G413" s="2" t="s">
        <v>4</v>
      </c>
      <c r="H413" t="str">
        <f>_xlfn.XLOOKUP(F413,Customer_Master!$A:$A,Customer_Master!$B:$B,"Not Found")</f>
        <v>Customer 17529</v>
      </c>
      <c r="I413" t="str">
        <f>_xlfn.XLOOKUP(F413,Customer_Master!$A:$A,Customer_Master!$C:$C,"Not Found")</f>
        <v>United Kingdom</v>
      </c>
      <c r="J413" s="2">
        <v>0.85</v>
      </c>
      <c r="K413" s="2">
        <v>24</v>
      </c>
      <c r="L413" s="2">
        <f t="shared" si="6"/>
        <v>20.399999999999999</v>
      </c>
    </row>
    <row r="414" spans="1:12" x14ac:dyDescent="0.25">
      <c r="A414" s="2">
        <v>413</v>
      </c>
      <c r="B414" s="2">
        <v>494142</v>
      </c>
      <c r="C414" s="2">
        <v>22198</v>
      </c>
      <c r="D414" s="2" t="s">
        <v>2221</v>
      </c>
      <c r="E414" s="3">
        <v>40189.57708333333</v>
      </c>
      <c r="F414" s="2">
        <v>17978</v>
      </c>
      <c r="G414" s="2" t="s">
        <v>4</v>
      </c>
      <c r="H414" t="str">
        <f>_xlfn.XLOOKUP(F414,Customer_Master!$A:$A,Customer_Master!$B:$B,"Not Found")</f>
        <v>Customer 17978</v>
      </c>
      <c r="I414" t="str">
        <f>_xlfn.XLOOKUP(F414,Customer_Master!$A:$A,Customer_Master!$C:$C,"Not Found")</f>
        <v>United Kingdom</v>
      </c>
      <c r="J414" s="2">
        <v>1.65</v>
      </c>
      <c r="K414" s="2">
        <v>1</v>
      </c>
      <c r="L414" s="2">
        <f t="shared" si="6"/>
        <v>1.65</v>
      </c>
    </row>
    <row r="415" spans="1:12" x14ac:dyDescent="0.25">
      <c r="A415" s="2">
        <v>414</v>
      </c>
      <c r="B415" s="2">
        <v>494143</v>
      </c>
      <c r="C415" s="2">
        <v>20727</v>
      </c>
      <c r="D415" s="2" t="s">
        <v>2463</v>
      </c>
      <c r="E415" s="3">
        <v>40189.586111111108</v>
      </c>
      <c r="F415" s="2">
        <v>12406</v>
      </c>
      <c r="G415" s="2" t="s">
        <v>27</v>
      </c>
      <c r="H415" t="str">
        <f>_xlfn.XLOOKUP(F415,Customer_Master!$A:$A,Customer_Master!$B:$B,"Not Found")</f>
        <v>Customer 12406</v>
      </c>
      <c r="I415" t="str">
        <f>_xlfn.XLOOKUP(F415,Customer_Master!$A:$A,Customer_Master!$C:$C,"Not Found")</f>
        <v>Denmark</v>
      </c>
      <c r="J415" s="2">
        <v>1.65</v>
      </c>
      <c r="K415" s="2">
        <v>10</v>
      </c>
      <c r="L415" s="2">
        <f t="shared" si="6"/>
        <v>16.5</v>
      </c>
    </row>
    <row r="416" spans="1:12" x14ac:dyDescent="0.25">
      <c r="A416" s="2">
        <v>415</v>
      </c>
      <c r="B416" s="2">
        <v>494167</v>
      </c>
      <c r="C416" s="2" t="s">
        <v>2139</v>
      </c>
      <c r="D416" s="2" t="s">
        <v>2140</v>
      </c>
      <c r="E416" s="3">
        <v>40190.408333333333</v>
      </c>
      <c r="F416" s="2">
        <v>14867</v>
      </c>
      <c r="G416" s="2" t="s">
        <v>4</v>
      </c>
      <c r="H416" t="str">
        <f>_xlfn.XLOOKUP(F416,Customer_Master!$A:$A,Customer_Master!$B:$B,"Not Found")</f>
        <v>Customer 14867</v>
      </c>
      <c r="I416" t="str">
        <f>_xlfn.XLOOKUP(F416,Customer_Master!$A:$A,Customer_Master!$C:$C,"Not Found")</f>
        <v>United Kingdom</v>
      </c>
      <c r="J416" s="2">
        <v>9.9499999999999993</v>
      </c>
      <c r="K416" s="2">
        <v>4</v>
      </c>
      <c r="L416" s="2">
        <f t="shared" si="6"/>
        <v>39.799999999999997</v>
      </c>
    </row>
    <row r="417" spans="1:12" x14ac:dyDescent="0.25">
      <c r="A417" s="2">
        <v>416</v>
      </c>
      <c r="B417" s="2">
        <v>494170</v>
      </c>
      <c r="C417" s="2">
        <v>21157</v>
      </c>
      <c r="D417" s="2" t="s">
        <v>2471</v>
      </c>
      <c r="E417" s="3">
        <v>40190.441666666666</v>
      </c>
      <c r="F417" s="2">
        <v>12600</v>
      </c>
      <c r="G417" s="2" t="s">
        <v>34</v>
      </c>
      <c r="H417" t="str">
        <f>_xlfn.XLOOKUP(F417,Customer_Master!$A:$A,Customer_Master!$B:$B,"Not Found")</f>
        <v>Customer 12600</v>
      </c>
      <c r="I417" t="str">
        <f>_xlfn.XLOOKUP(F417,Customer_Master!$A:$A,Customer_Master!$C:$C,"Not Found")</f>
        <v>Germany</v>
      </c>
      <c r="J417" s="2">
        <v>2.1</v>
      </c>
      <c r="K417" s="2">
        <v>6</v>
      </c>
      <c r="L417" s="2">
        <f t="shared" si="6"/>
        <v>12.600000000000001</v>
      </c>
    </row>
    <row r="418" spans="1:12" x14ac:dyDescent="0.25">
      <c r="A418" s="2">
        <v>417</v>
      </c>
      <c r="B418" s="2">
        <v>494212</v>
      </c>
      <c r="C418" s="2">
        <v>21368</v>
      </c>
      <c r="D418" s="2" t="s">
        <v>2472</v>
      </c>
      <c r="E418" s="3">
        <v>40190.486111111109</v>
      </c>
      <c r="F418" s="2">
        <v>15002</v>
      </c>
      <c r="G418" s="2" t="s">
        <v>4</v>
      </c>
      <c r="H418" t="str">
        <f>_xlfn.XLOOKUP(F418,Customer_Master!$A:$A,Customer_Master!$B:$B,"Not Found")</f>
        <v>Customer 15002</v>
      </c>
      <c r="I418" t="str">
        <f>_xlfn.XLOOKUP(F418,Customer_Master!$A:$A,Customer_Master!$C:$C,"Not Found")</f>
        <v>United Kingdom</v>
      </c>
      <c r="J418" s="2">
        <v>2.5499999999999998</v>
      </c>
      <c r="K418" s="2">
        <v>1</v>
      </c>
      <c r="L418" s="2">
        <f t="shared" si="6"/>
        <v>2.5499999999999998</v>
      </c>
    </row>
    <row r="419" spans="1:12" x14ac:dyDescent="0.25">
      <c r="A419" s="2">
        <v>418</v>
      </c>
      <c r="B419" s="2">
        <v>494214</v>
      </c>
      <c r="C419" s="2" t="s">
        <v>2310</v>
      </c>
      <c r="D419" s="2" t="s">
        <v>2311</v>
      </c>
      <c r="E419" s="3">
        <v>40190.489583333336</v>
      </c>
      <c r="F419" s="2">
        <v>12623</v>
      </c>
      <c r="G419" s="2" t="s">
        <v>34</v>
      </c>
      <c r="H419" t="str">
        <f>_xlfn.XLOOKUP(F419,Customer_Master!$A:$A,Customer_Master!$B:$B,"Not Found")</f>
        <v>Customer 12623</v>
      </c>
      <c r="I419" t="str">
        <f>_xlfn.XLOOKUP(F419,Customer_Master!$A:$A,Customer_Master!$C:$C,"Not Found")</f>
        <v>Germany</v>
      </c>
      <c r="J419" s="2">
        <v>2.1</v>
      </c>
      <c r="K419" s="2">
        <v>24</v>
      </c>
      <c r="L419" s="2">
        <f t="shared" si="6"/>
        <v>50.400000000000006</v>
      </c>
    </row>
    <row r="420" spans="1:12" x14ac:dyDescent="0.25">
      <c r="A420" s="2">
        <v>419</v>
      </c>
      <c r="B420" s="2">
        <v>494233</v>
      </c>
      <c r="C420" s="2">
        <v>48138</v>
      </c>
      <c r="D420" s="2" t="s">
        <v>2473</v>
      </c>
      <c r="E420" s="3">
        <v>40190.606249999997</v>
      </c>
      <c r="F420" s="2">
        <v>15093</v>
      </c>
      <c r="G420" s="2" t="s">
        <v>4</v>
      </c>
      <c r="H420" t="str">
        <f>_xlfn.XLOOKUP(F420,Customer_Master!$A:$A,Customer_Master!$B:$B,"Not Found")</f>
        <v>Customer 15093</v>
      </c>
      <c r="I420" t="str">
        <f>_xlfn.XLOOKUP(F420,Customer_Master!$A:$A,Customer_Master!$C:$C,"Not Found")</f>
        <v>United Kingdom</v>
      </c>
      <c r="J420" s="2">
        <v>5.95</v>
      </c>
      <c r="K420" s="2">
        <v>10</v>
      </c>
      <c r="L420" s="2">
        <f t="shared" si="6"/>
        <v>59.5</v>
      </c>
    </row>
    <row r="421" spans="1:12" x14ac:dyDescent="0.25">
      <c r="A421" s="2">
        <v>420</v>
      </c>
      <c r="B421" s="2">
        <v>494237</v>
      </c>
      <c r="C421" s="2">
        <v>21012</v>
      </c>
      <c r="D421" s="2" t="s">
        <v>2474</v>
      </c>
      <c r="E421" s="3">
        <v>40190.643750000003</v>
      </c>
      <c r="F421" s="2">
        <v>15550</v>
      </c>
      <c r="G421" s="2" t="s">
        <v>4</v>
      </c>
      <c r="H421" t="str">
        <f>_xlfn.XLOOKUP(F421,Customer_Master!$A:$A,Customer_Master!$B:$B,"Not Found")</f>
        <v>Customer 15550</v>
      </c>
      <c r="I421" t="str">
        <f>_xlfn.XLOOKUP(F421,Customer_Master!$A:$A,Customer_Master!$C:$C,"Not Found")</f>
        <v>United Kingdom</v>
      </c>
      <c r="J421" s="2">
        <v>2.1</v>
      </c>
      <c r="K421" s="2">
        <v>8</v>
      </c>
      <c r="L421" s="2">
        <f t="shared" si="6"/>
        <v>16.8</v>
      </c>
    </row>
    <row r="422" spans="1:12" x14ac:dyDescent="0.25">
      <c r="A422" s="2">
        <v>421</v>
      </c>
      <c r="B422" s="2">
        <v>494239</v>
      </c>
      <c r="C422" s="2">
        <v>21380</v>
      </c>
      <c r="D422" s="2" t="s">
        <v>2475</v>
      </c>
      <c r="E422" s="3">
        <v>40190.658333333333</v>
      </c>
      <c r="F422" s="2">
        <v>14081</v>
      </c>
      <c r="G422" s="2" t="s">
        <v>4</v>
      </c>
      <c r="H422" t="str">
        <f>_xlfn.XLOOKUP(F422,Customer_Master!$A:$A,Customer_Master!$B:$B,"Not Found")</f>
        <v>Customer 14081</v>
      </c>
      <c r="I422" t="str">
        <f>_xlfn.XLOOKUP(F422,Customer_Master!$A:$A,Customer_Master!$C:$C,"Not Found")</f>
        <v>United Kingdom</v>
      </c>
      <c r="J422" s="2">
        <v>2.95</v>
      </c>
      <c r="K422" s="2">
        <v>1</v>
      </c>
      <c r="L422" s="2">
        <f t="shared" si="6"/>
        <v>2.95</v>
      </c>
    </row>
    <row r="423" spans="1:12" x14ac:dyDescent="0.25">
      <c r="A423" s="2">
        <v>422</v>
      </c>
      <c r="B423" s="2">
        <v>494239</v>
      </c>
      <c r="C423" s="2">
        <v>22138</v>
      </c>
      <c r="D423" s="2" t="s">
        <v>2476</v>
      </c>
      <c r="E423" s="3">
        <v>40190.658333333333</v>
      </c>
      <c r="F423" s="2">
        <v>14081</v>
      </c>
      <c r="G423" s="2" t="s">
        <v>4</v>
      </c>
      <c r="H423" t="str">
        <f>_xlfn.XLOOKUP(F423,Customer_Master!$A:$A,Customer_Master!$B:$B,"Not Found")</f>
        <v>Customer 14081</v>
      </c>
      <c r="I423" t="str">
        <f>_xlfn.XLOOKUP(F423,Customer_Master!$A:$A,Customer_Master!$C:$C,"Not Found")</f>
        <v>United Kingdom</v>
      </c>
      <c r="J423" s="2">
        <v>4.95</v>
      </c>
      <c r="K423" s="2">
        <v>2</v>
      </c>
      <c r="L423" s="2">
        <f t="shared" si="6"/>
        <v>9.9</v>
      </c>
    </row>
    <row r="424" spans="1:12" x14ac:dyDescent="0.25">
      <c r="A424" s="2">
        <v>423</v>
      </c>
      <c r="B424" s="2">
        <v>494264</v>
      </c>
      <c r="C424" s="2">
        <v>21429</v>
      </c>
      <c r="D424" s="2" t="s">
        <v>2417</v>
      </c>
      <c r="E424" s="3">
        <v>40190.704861111109</v>
      </c>
      <c r="F424" s="2">
        <v>17576</v>
      </c>
      <c r="G424" s="2" t="s">
        <v>4</v>
      </c>
      <c r="H424" t="str">
        <f>_xlfn.XLOOKUP(F424,Customer_Master!$A:$A,Customer_Master!$B:$B,"Not Found")</f>
        <v>Customer 17576</v>
      </c>
      <c r="I424" t="str">
        <f>_xlfn.XLOOKUP(F424,Customer_Master!$A:$A,Customer_Master!$C:$C,"Not Found")</f>
        <v>United Kingdom</v>
      </c>
      <c r="J424" s="2">
        <v>1.65</v>
      </c>
      <c r="K424" s="2">
        <v>4</v>
      </c>
      <c r="L424" s="2">
        <f t="shared" si="6"/>
        <v>6.6</v>
      </c>
    </row>
    <row r="425" spans="1:12" x14ac:dyDescent="0.25">
      <c r="A425" s="2">
        <v>424</v>
      </c>
      <c r="B425" s="2">
        <v>494267</v>
      </c>
      <c r="C425" s="2">
        <v>21260</v>
      </c>
      <c r="D425" s="2" t="s">
        <v>2477</v>
      </c>
      <c r="E425" s="3">
        <v>40190.71875</v>
      </c>
      <c r="F425" s="2">
        <v>14606</v>
      </c>
      <c r="G425" s="2" t="s">
        <v>4</v>
      </c>
      <c r="H425" t="str">
        <f>_xlfn.XLOOKUP(F425,Customer_Master!$A:$A,Customer_Master!$B:$B,"Not Found")</f>
        <v>Customer 14606</v>
      </c>
      <c r="I425" t="str">
        <f>_xlfn.XLOOKUP(F425,Customer_Master!$A:$A,Customer_Master!$C:$C,"Not Found")</f>
        <v>United Kingdom</v>
      </c>
      <c r="J425" s="2">
        <v>3.25</v>
      </c>
      <c r="K425" s="2">
        <v>1</v>
      </c>
      <c r="L425" s="2">
        <f t="shared" si="6"/>
        <v>3.25</v>
      </c>
    </row>
    <row r="426" spans="1:12" x14ac:dyDescent="0.25">
      <c r="A426" s="2">
        <v>425</v>
      </c>
      <c r="B426" s="2">
        <v>494335</v>
      </c>
      <c r="C426" s="2">
        <v>21485</v>
      </c>
      <c r="D426" s="2" t="s">
        <v>2105</v>
      </c>
      <c r="E426" s="3">
        <v>40191.51458333333</v>
      </c>
      <c r="F426" s="2">
        <v>14092</v>
      </c>
      <c r="G426" s="2" t="s">
        <v>4</v>
      </c>
      <c r="H426" t="str">
        <f>_xlfn.XLOOKUP(F426,Customer_Master!$A:$A,Customer_Master!$B:$B,"Not Found")</f>
        <v>Customer 14092</v>
      </c>
      <c r="I426" t="str">
        <f>_xlfn.XLOOKUP(F426,Customer_Master!$A:$A,Customer_Master!$C:$C,"Not Found")</f>
        <v>United Kingdom</v>
      </c>
      <c r="J426" s="2">
        <v>4.95</v>
      </c>
      <c r="K426" s="2">
        <v>6</v>
      </c>
      <c r="L426" s="2">
        <f t="shared" si="6"/>
        <v>29.700000000000003</v>
      </c>
    </row>
    <row r="427" spans="1:12" x14ac:dyDescent="0.25">
      <c r="A427" s="2">
        <v>426</v>
      </c>
      <c r="B427" s="2">
        <v>494339</v>
      </c>
      <c r="C427" s="2">
        <v>84879</v>
      </c>
      <c r="D427" s="2" t="s">
        <v>2304</v>
      </c>
      <c r="E427" s="3">
        <v>40191.532638888886</v>
      </c>
      <c r="F427" s="2">
        <v>14154</v>
      </c>
      <c r="G427" s="2" t="s">
        <v>4</v>
      </c>
      <c r="H427" t="str">
        <f>_xlfn.XLOOKUP(F427,Customer_Master!$A:$A,Customer_Master!$B:$B,"Not Found")</f>
        <v>Customer 14154</v>
      </c>
      <c r="I427" t="str">
        <f>_xlfn.XLOOKUP(F427,Customer_Master!$A:$A,Customer_Master!$C:$C,"Not Found")</f>
        <v>United Kingdom</v>
      </c>
      <c r="J427" s="2">
        <v>1.69</v>
      </c>
      <c r="K427" s="2">
        <v>16</v>
      </c>
      <c r="L427" s="2">
        <f t="shared" si="6"/>
        <v>27.04</v>
      </c>
    </row>
    <row r="428" spans="1:12" x14ac:dyDescent="0.25">
      <c r="A428" s="2">
        <v>427</v>
      </c>
      <c r="B428" s="2">
        <v>494349</v>
      </c>
      <c r="C428" s="2">
        <v>21755</v>
      </c>
      <c r="D428" s="2" t="s">
        <v>2250</v>
      </c>
      <c r="E428" s="3">
        <v>40191.605555555558</v>
      </c>
      <c r="F428" s="2">
        <v>15015</v>
      </c>
      <c r="G428" s="2" t="s">
        <v>4</v>
      </c>
      <c r="H428" t="str">
        <f>_xlfn.XLOOKUP(F428,Customer_Master!$A:$A,Customer_Master!$B:$B,"Not Found")</f>
        <v>Customer 15015</v>
      </c>
      <c r="I428" t="str">
        <f>_xlfn.XLOOKUP(F428,Customer_Master!$A:$A,Customer_Master!$C:$C,"Not Found")</f>
        <v>United Kingdom</v>
      </c>
      <c r="J428" s="2">
        <v>5.95</v>
      </c>
      <c r="K428" s="2">
        <v>2</v>
      </c>
      <c r="L428" s="2">
        <f t="shared" si="6"/>
        <v>11.9</v>
      </c>
    </row>
    <row r="429" spans="1:12" x14ac:dyDescent="0.25">
      <c r="A429" s="2">
        <v>428</v>
      </c>
      <c r="B429" s="2">
        <v>494359</v>
      </c>
      <c r="C429" s="2">
        <v>21730</v>
      </c>
      <c r="D429" s="2" t="s">
        <v>2478</v>
      </c>
      <c r="E429" s="3">
        <v>40191.64166666667</v>
      </c>
      <c r="F429" s="2">
        <v>17962</v>
      </c>
      <c r="G429" s="2" t="s">
        <v>4</v>
      </c>
      <c r="H429" t="str">
        <f>_xlfn.XLOOKUP(F429,Customer_Master!$A:$A,Customer_Master!$B:$B,"Not Found")</f>
        <v>Customer 17962</v>
      </c>
      <c r="I429" t="str">
        <f>_xlfn.XLOOKUP(F429,Customer_Master!$A:$A,Customer_Master!$C:$C,"Not Found")</f>
        <v>United Kingdom</v>
      </c>
      <c r="J429" s="2">
        <v>4.95</v>
      </c>
      <c r="K429" s="2">
        <v>2</v>
      </c>
      <c r="L429" s="2">
        <f t="shared" si="6"/>
        <v>9.9</v>
      </c>
    </row>
    <row r="430" spans="1:12" x14ac:dyDescent="0.25">
      <c r="A430" s="2">
        <v>429</v>
      </c>
      <c r="B430" s="2">
        <v>494392</v>
      </c>
      <c r="C430" s="2">
        <v>84879</v>
      </c>
      <c r="D430" s="2" t="s">
        <v>2304</v>
      </c>
      <c r="E430" s="3">
        <v>40192.431250000001</v>
      </c>
      <c r="F430" s="2">
        <v>16414</v>
      </c>
      <c r="G430" s="2" t="s">
        <v>4</v>
      </c>
      <c r="H430" t="str">
        <f>_xlfn.XLOOKUP(F430,Customer_Master!$A:$A,Customer_Master!$B:$B,"Not Found")</f>
        <v>Customer 16414</v>
      </c>
      <c r="I430" t="str">
        <f>_xlfn.XLOOKUP(F430,Customer_Master!$A:$A,Customer_Master!$C:$C,"Not Found")</f>
        <v>United Kingdom</v>
      </c>
      <c r="J430" s="2">
        <v>1.69</v>
      </c>
      <c r="K430" s="2">
        <v>16</v>
      </c>
      <c r="L430" s="2">
        <f t="shared" si="6"/>
        <v>27.04</v>
      </c>
    </row>
    <row r="431" spans="1:12" x14ac:dyDescent="0.25">
      <c r="A431" s="2">
        <v>430</v>
      </c>
      <c r="B431" s="2">
        <v>494441</v>
      </c>
      <c r="C431" s="2" t="s">
        <v>2441</v>
      </c>
      <c r="D431" s="2" t="s">
        <v>2442</v>
      </c>
      <c r="E431" s="3">
        <v>40192.541666666664</v>
      </c>
      <c r="F431" s="2">
        <v>13491</v>
      </c>
      <c r="G431" s="2" t="s">
        <v>4</v>
      </c>
      <c r="H431" t="str">
        <f>_xlfn.XLOOKUP(F431,Customer_Master!$A:$A,Customer_Master!$B:$B,"Not Found")</f>
        <v>Customer 13491</v>
      </c>
      <c r="I431" t="str">
        <f>_xlfn.XLOOKUP(F431,Customer_Master!$A:$A,Customer_Master!$C:$C,"Not Found")</f>
        <v>United Kingdom</v>
      </c>
      <c r="J431" s="2">
        <v>2.95</v>
      </c>
      <c r="K431" s="2">
        <v>6</v>
      </c>
      <c r="L431" s="2">
        <f t="shared" si="6"/>
        <v>17.700000000000003</v>
      </c>
    </row>
    <row r="432" spans="1:12" x14ac:dyDescent="0.25">
      <c r="A432" s="2">
        <v>431</v>
      </c>
      <c r="B432" s="2">
        <v>494443</v>
      </c>
      <c r="C432" s="2" t="s">
        <v>2479</v>
      </c>
      <c r="D432" s="2" t="s">
        <v>2480</v>
      </c>
      <c r="E432" s="3">
        <v>40192.543749999997</v>
      </c>
      <c r="F432" s="2">
        <v>15898</v>
      </c>
      <c r="G432" s="2" t="s">
        <v>4</v>
      </c>
      <c r="H432" t="str">
        <f>_xlfn.XLOOKUP(F432,Customer_Master!$A:$A,Customer_Master!$B:$B,"Not Found")</f>
        <v>Customer 15898</v>
      </c>
      <c r="I432" t="str">
        <f>_xlfn.XLOOKUP(F432,Customer_Master!$A:$A,Customer_Master!$C:$C,"Not Found")</f>
        <v>United Kingdom</v>
      </c>
      <c r="J432" s="2">
        <v>1.95</v>
      </c>
      <c r="K432" s="2">
        <v>1</v>
      </c>
      <c r="L432" s="2">
        <f t="shared" si="6"/>
        <v>1.95</v>
      </c>
    </row>
    <row r="433" spans="1:12" x14ac:dyDescent="0.25">
      <c r="A433" s="2">
        <v>432</v>
      </c>
      <c r="B433" s="2">
        <v>494447</v>
      </c>
      <c r="C433" s="2" t="s">
        <v>2130</v>
      </c>
      <c r="D433" s="2" t="s">
        <v>2131</v>
      </c>
      <c r="E433" s="3">
        <v>40192.566666666666</v>
      </c>
      <c r="F433" s="2">
        <v>17496</v>
      </c>
      <c r="G433" s="2" t="s">
        <v>4</v>
      </c>
      <c r="H433" t="str">
        <f>_xlfn.XLOOKUP(F433,Customer_Master!$A:$A,Customer_Master!$B:$B,"Not Found")</f>
        <v>Customer 17496</v>
      </c>
      <c r="I433" t="str">
        <f>_xlfn.XLOOKUP(F433,Customer_Master!$A:$A,Customer_Master!$C:$C,"Not Found")</f>
        <v>United Kingdom</v>
      </c>
      <c r="J433" s="2">
        <v>2.95</v>
      </c>
      <c r="K433" s="2">
        <v>6</v>
      </c>
      <c r="L433" s="2">
        <f t="shared" si="6"/>
        <v>17.700000000000003</v>
      </c>
    </row>
    <row r="434" spans="1:12" x14ac:dyDescent="0.25">
      <c r="A434" s="2">
        <v>433</v>
      </c>
      <c r="B434" s="2">
        <v>494447</v>
      </c>
      <c r="C434" s="2">
        <v>22114</v>
      </c>
      <c r="D434" s="2" t="s">
        <v>2268</v>
      </c>
      <c r="E434" s="3">
        <v>40192.566666666666</v>
      </c>
      <c r="F434" s="2">
        <v>17496</v>
      </c>
      <c r="G434" s="2" t="s">
        <v>4</v>
      </c>
      <c r="H434" t="str">
        <f>_xlfn.XLOOKUP(F434,Customer_Master!$A:$A,Customer_Master!$B:$B,"Not Found")</f>
        <v>Customer 17496</v>
      </c>
      <c r="I434" t="str">
        <f>_xlfn.XLOOKUP(F434,Customer_Master!$A:$A,Customer_Master!$C:$C,"Not Found")</f>
        <v>United Kingdom</v>
      </c>
      <c r="J434" s="2">
        <v>3.95</v>
      </c>
      <c r="K434" s="2">
        <v>4</v>
      </c>
      <c r="L434" s="2">
        <f t="shared" si="6"/>
        <v>15.8</v>
      </c>
    </row>
    <row r="435" spans="1:12" x14ac:dyDescent="0.25">
      <c r="A435" s="2">
        <v>434</v>
      </c>
      <c r="B435" s="2">
        <v>494451</v>
      </c>
      <c r="C435" s="2">
        <v>21532</v>
      </c>
      <c r="D435" s="2" t="s">
        <v>2481</v>
      </c>
      <c r="E435" s="3">
        <v>40192.576388888891</v>
      </c>
      <c r="F435" s="2">
        <v>14527</v>
      </c>
      <c r="G435" s="2" t="s">
        <v>4</v>
      </c>
      <c r="H435" t="str">
        <f>_xlfn.XLOOKUP(F435,Customer_Master!$A:$A,Customer_Master!$B:$B,"Not Found")</f>
        <v>Customer 14527</v>
      </c>
      <c r="I435" t="str">
        <f>_xlfn.XLOOKUP(F435,Customer_Master!$A:$A,Customer_Master!$C:$C,"Not Found")</f>
        <v>United Kingdom</v>
      </c>
      <c r="J435" s="2">
        <v>2.1</v>
      </c>
      <c r="K435" s="2">
        <v>2</v>
      </c>
      <c r="L435" s="2">
        <f t="shared" si="6"/>
        <v>4.2</v>
      </c>
    </row>
    <row r="436" spans="1:12" x14ac:dyDescent="0.25">
      <c r="A436" s="2">
        <v>435</v>
      </c>
      <c r="B436" s="2">
        <v>494459</v>
      </c>
      <c r="C436" s="2" t="s">
        <v>2482</v>
      </c>
      <c r="D436" s="2" t="s">
        <v>2483</v>
      </c>
      <c r="E436" s="3">
        <v>40192.595833333333</v>
      </c>
      <c r="F436" s="2">
        <v>14667</v>
      </c>
      <c r="G436" s="2" t="s">
        <v>4</v>
      </c>
      <c r="H436" t="str">
        <f>_xlfn.XLOOKUP(F436,Customer_Master!$A:$A,Customer_Master!$B:$B,"Not Found")</f>
        <v>Customer 14667</v>
      </c>
      <c r="I436" t="str">
        <f>_xlfn.XLOOKUP(F436,Customer_Master!$A:$A,Customer_Master!$C:$C,"Not Found")</f>
        <v>United Kingdom</v>
      </c>
      <c r="J436" s="2">
        <v>7.95</v>
      </c>
      <c r="K436" s="2">
        <v>6</v>
      </c>
      <c r="L436" s="2">
        <f t="shared" si="6"/>
        <v>47.7</v>
      </c>
    </row>
    <row r="437" spans="1:12" x14ac:dyDescent="0.25">
      <c r="A437" s="2">
        <v>436</v>
      </c>
      <c r="B437" s="2">
        <v>494471</v>
      </c>
      <c r="C437" s="2">
        <v>21181</v>
      </c>
      <c r="D437" s="2" t="s">
        <v>2128</v>
      </c>
      <c r="E437" s="3">
        <v>40192.616666666669</v>
      </c>
      <c r="F437" s="2">
        <v>13680</v>
      </c>
      <c r="G437" s="2" t="s">
        <v>4</v>
      </c>
      <c r="H437" t="str">
        <f>_xlfn.XLOOKUP(F437,Customer_Master!$A:$A,Customer_Master!$B:$B,"Not Found")</f>
        <v>Customer 13680</v>
      </c>
      <c r="I437" t="str">
        <f>_xlfn.XLOOKUP(F437,Customer_Master!$A:$A,Customer_Master!$C:$C,"Not Found")</f>
        <v>United Kingdom</v>
      </c>
      <c r="J437" s="2">
        <v>2.1</v>
      </c>
      <c r="K437" s="2">
        <v>12</v>
      </c>
      <c r="L437" s="2">
        <f t="shared" si="6"/>
        <v>25.200000000000003</v>
      </c>
    </row>
    <row r="438" spans="1:12" x14ac:dyDescent="0.25">
      <c r="A438" s="2">
        <v>437</v>
      </c>
      <c r="B438" s="2">
        <v>494471</v>
      </c>
      <c r="C438" s="2" t="s">
        <v>2484</v>
      </c>
      <c r="D438" s="2" t="s">
        <v>2485</v>
      </c>
      <c r="E438" s="3">
        <v>40192.616666666669</v>
      </c>
      <c r="F438" s="2">
        <v>13680</v>
      </c>
      <c r="G438" s="2" t="s">
        <v>4</v>
      </c>
      <c r="H438" t="str">
        <f>_xlfn.XLOOKUP(F438,Customer_Master!$A:$A,Customer_Master!$B:$B,"Not Found")</f>
        <v>Customer 13680</v>
      </c>
      <c r="I438" t="str">
        <f>_xlfn.XLOOKUP(F438,Customer_Master!$A:$A,Customer_Master!$C:$C,"Not Found")</f>
        <v>United Kingdom</v>
      </c>
      <c r="J438" s="2">
        <v>3.25</v>
      </c>
      <c r="K438" s="2">
        <v>2</v>
      </c>
      <c r="L438" s="2">
        <f t="shared" si="6"/>
        <v>6.5</v>
      </c>
    </row>
    <row r="439" spans="1:12" x14ac:dyDescent="0.25">
      <c r="A439" s="2">
        <v>438</v>
      </c>
      <c r="B439" s="2">
        <v>494471</v>
      </c>
      <c r="C439" s="2">
        <v>21929</v>
      </c>
      <c r="D439" s="2" t="s">
        <v>2486</v>
      </c>
      <c r="E439" s="3">
        <v>40192.616666666669</v>
      </c>
      <c r="F439" s="2">
        <v>13680</v>
      </c>
      <c r="G439" s="2" t="s">
        <v>4</v>
      </c>
      <c r="H439" t="str">
        <f>_xlfn.XLOOKUP(F439,Customer_Master!$A:$A,Customer_Master!$B:$B,"Not Found")</f>
        <v>Customer 13680</v>
      </c>
      <c r="I439" t="str">
        <f>_xlfn.XLOOKUP(F439,Customer_Master!$A:$A,Customer_Master!$C:$C,"Not Found")</f>
        <v>United Kingdom</v>
      </c>
      <c r="J439" s="2">
        <v>1.95</v>
      </c>
      <c r="K439" s="2">
        <v>4</v>
      </c>
      <c r="L439" s="2">
        <f t="shared" si="6"/>
        <v>7.8</v>
      </c>
    </row>
    <row r="440" spans="1:12" x14ac:dyDescent="0.25">
      <c r="A440" s="2">
        <v>439</v>
      </c>
      <c r="B440" s="2">
        <v>494471</v>
      </c>
      <c r="C440" s="2">
        <v>21210</v>
      </c>
      <c r="D440" s="2" t="s">
        <v>2313</v>
      </c>
      <c r="E440" s="3">
        <v>40192.616666666669</v>
      </c>
      <c r="F440" s="2">
        <v>13680</v>
      </c>
      <c r="G440" s="2" t="s">
        <v>4</v>
      </c>
      <c r="H440" t="str">
        <f>_xlfn.XLOOKUP(F440,Customer_Master!$A:$A,Customer_Master!$B:$B,"Not Found")</f>
        <v>Customer 13680</v>
      </c>
      <c r="I440" t="str">
        <f>_xlfn.XLOOKUP(F440,Customer_Master!$A:$A,Customer_Master!$C:$C,"Not Found")</f>
        <v>United Kingdom</v>
      </c>
      <c r="J440" s="2">
        <v>1.45</v>
      </c>
      <c r="K440" s="2">
        <v>1</v>
      </c>
      <c r="L440" s="2">
        <f t="shared" si="6"/>
        <v>1.45</v>
      </c>
    </row>
    <row r="441" spans="1:12" x14ac:dyDescent="0.25">
      <c r="A441" s="2">
        <v>440</v>
      </c>
      <c r="B441" s="2">
        <v>494473</v>
      </c>
      <c r="C441" s="2">
        <v>21697</v>
      </c>
      <c r="D441" s="2" t="s">
        <v>2487</v>
      </c>
      <c r="E441" s="3">
        <v>40192.620138888888</v>
      </c>
      <c r="F441" s="2">
        <v>17508</v>
      </c>
      <c r="G441" s="2" t="s">
        <v>74</v>
      </c>
      <c r="H441" t="str">
        <f>_xlfn.XLOOKUP(F441,Customer_Master!$A:$A,Customer_Master!$B:$B,"Not Found")</f>
        <v>Customer 17508</v>
      </c>
      <c r="I441" t="str">
        <f>_xlfn.XLOOKUP(F441,Customer_Master!$A:$A,Customer_Master!$C:$C,"Not Found")</f>
        <v>Greece</v>
      </c>
      <c r="J441" s="2">
        <v>1.69</v>
      </c>
      <c r="K441" s="2">
        <v>12</v>
      </c>
      <c r="L441" s="2">
        <f t="shared" si="6"/>
        <v>20.28</v>
      </c>
    </row>
    <row r="442" spans="1:12" x14ac:dyDescent="0.25">
      <c r="A442" s="2">
        <v>441</v>
      </c>
      <c r="B442" s="2">
        <v>494479</v>
      </c>
      <c r="C442" s="2">
        <v>21190</v>
      </c>
      <c r="D442" s="2" t="s">
        <v>2488</v>
      </c>
      <c r="E442" s="3">
        <v>40192.657638888886</v>
      </c>
      <c r="F442" s="2">
        <v>17032</v>
      </c>
      <c r="G442" s="2" t="s">
        <v>4</v>
      </c>
      <c r="H442" t="str">
        <f>_xlfn.XLOOKUP(F442,Customer_Master!$A:$A,Customer_Master!$B:$B,"Not Found")</f>
        <v>Customer 17032</v>
      </c>
      <c r="I442" t="str">
        <f>_xlfn.XLOOKUP(F442,Customer_Master!$A:$A,Customer_Master!$C:$C,"Not Found")</f>
        <v>United Kingdom</v>
      </c>
      <c r="J442" s="2">
        <v>1.65</v>
      </c>
      <c r="K442" s="2">
        <v>10</v>
      </c>
      <c r="L442" s="2">
        <f t="shared" si="6"/>
        <v>16.5</v>
      </c>
    </row>
    <row r="443" spans="1:12" x14ac:dyDescent="0.25">
      <c r="A443" s="2">
        <v>442</v>
      </c>
      <c r="B443" s="2">
        <v>494482</v>
      </c>
      <c r="C443" s="2">
        <v>22087</v>
      </c>
      <c r="D443" s="2" t="s">
        <v>2489</v>
      </c>
      <c r="E443" s="3">
        <v>40192.683333333334</v>
      </c>
      <c r="F443" s="2">
        <v>13983</v>
      </c>
      <c r="G443" s="2" t="s">
        <v>4</v>
      </c>
      <c r="H443" t="str">
        <f>_xlfn.XLOOKUP(F443,Customer_Master!$A:$A,Customer_Master!$B:$B,"Not Found")</f>
        <v>Customer 13983</v>
      </c>
      <c r="I443" t="str">
        <f>_xlfn.XLOOKUP(F443,Customer_Master!$A:$A,Customer_Master!$C:$C,"Not Found")</f>
        <v>United Kingdom</v>
      </c>
      <c r="J443" s="2">
        <v>2.95</v>
      </c>
      <c r="K443" s="2">
        <v>6</v>
      </c>
      <c r="L443" s="2">
        <f t="shared" si="6"/>
        <v>17.700000000000003</v>
      </c>
    </row>
    <row r="444" spans="1:12" x14ac:dyDescent="0.25">
      <c r="A444" s="2">
        <v>443</v>
      </c>
      <c r="B444" s="2">
        <v>494484</v>
      </c>
      <c r="C444" s="2">
        <v>72232</v>
      </c>
      <c r="D444" s="2" t="s">
        <v>2490</v>
      </c>
      <c r="E444" s="3">
        <v>40192.697916666664</v>
      </c>
      <c r="F444" s="2">
        <v>17754</v>
      </c>
      <c r="G444" s="2" t="s">
        <v>4</v>
      </c>
      <c r="H444" t="str">
        <f>_xlfn.XLOOKUP(F444,Customer_Master!$A:$A,Customer_Master!$B:$B,"Not Found")</f>
        <v>Customer 17754</v>
      </c>
      <c r="I444" t="str">
        <f>_xlfn.XLOOKUP(F444,Customer_Master!$A:$A,Customer_Master!$C:$C,"Not Found")</f>
        <v>United Kingdom</v>
      </c>
      <c r="J444" s="2">
        <v>0.19</v>
      </c>
      <c r="K444" s="2">
        <v>24</v>
      </c>
      <c r="L444" s="2">
        <f t="shared" si="6"/>
        <v>4.5600000000000005</v>
      </c>
    </row>
    <row r="445" spans="1:12" x14ac:dyDescent="0.25">
      <c r="A445" s="2">
        <v>444</v>
      </c>
      <c r="B445" s="2">
        <v>494514</v>
      </c>
      <c r="C445" s="2">
        <v>20679</v>
      </c>
      <c r="D445" s="2" t="s">
        <v>2145</v>
      </c>
      <c r="E445" s="3">
        <v>40193.426388888889</v>
      </c>
      <c r="F445" s="2">
        <v>17850</v>
      </c>
      <c r="G445" s="2" t="s">
        <v>4</v>
      </c>
      <c r="H445" t="str">
        <f>_xlfn.XLOOKUP(F445,Customer_Master!$A:$A,Customer_Master!$B:$B,"Not Found")</f>
        <v>Customer 17850</v>
      </c>
      <c r="I445" t="str">
        <f>_xlfn.XLOOKUP(F445,Customer_Master!$A:$A,Customer_Master!$C:$C,"Not Found")</f>
        <v>United Kingdom</v>
      </c>
      <c r="J445" s="2">
        <v>4.95</v>
      </c>
      <c r="K445" s="2">
        <v>12</v>
      </c>
      <c r="L445" s="2">
        <f t="shared" si="6"/>
        <v>59.400000000000006</v>
      </c>
    </row>
    <row r="446" spans="1:12" x14ac:dyDescent="0.25">
      <c r="A446" s="2">
        <v>445</v>
      </c>
      <c r="B446" s="2">
        <v>494515</v>
      </c>
      <c r="C446" s="2">
        <v>21080</v>
      </c>
      <c r="D446" s="2" t="s">
        <v>2491</v>
      </c>
      <c r="E446" s="3">
        <v>40193.433333333334</v>
      </c>
      <c r="F446" s="2">
        <v>13694</v>
      </c>
      <c r="G446" s="2" t="s">
        <v>4</v>
      </c>
      <c r="H446" t="str">
        <f>_xlfn.XLOOKUP(F446,Customer_Master!$A:$A,Customer_Master!$B:$B,"Not Found")</f>
        <v>Customer 13694</v>
      </c>
      <c r="I446" t="str">
        <f>_xlfn.XLOOKUP(F446,Customer_Master!$A:$A,Customer_Master!$C:$C,"Not Found")</f>
        <v>United Kingdom</v>
      </c>
      <c r="J446" s="2">
        <v>0.64</v>
      </c>
      <c r="K446" s="2">
        <v>192</v>
      </c>
      <c r="L446" s="2">
        <f t="shared" si="6"/>
        <v>122.88</v>
      </c>
    </row>
    <row r="447" spans="1:12" x14ac:dyDescent="0.25">
      <c r="A447" s="2">
        <v>446</v>
      </c>
      <c r="B447" s="2">
        <v>494515</v>
      </c>
      <c r="C447" s="2">
        <v>21076</v>
      </c>
      <c r="D447" s="2" t="s">
        <v>2295</v>
      </c>
      <c r="E447" s="3">
        <v>40193.433333333334</v>
      </c>
      <c r="F447" s="2">
        <v>13694</v>
      </c>
      <c r="G447" s="2" t="s">
        <v>4</v>
      </c>
      <c r="H447" t="str">
        <f>_xlfn.XLOOKUP(F447,Customer_Master!$A:$A,Customer_Master!$B:$B,"Not Found")</f>
        <v>Customer 13694</v>
      </c>
      <c r="I447" t="str">
        <f>_xlfn.XLOOKUP(F447,Customer_Master!$A:$A,Customer_Master!$C:$C,"Not Found")</f>
        <v>United Kingdom</v>
      </c>
      <c r="J447" s="2">
        <v>0.64</v>
      </c>
      <c r="K447" s="2">
        <v>192</v>
      </c>
      <c r="L447" s="2">
        <f t="shared" si="6"/>
        <v>122.88</v>
      </c>
    </row>
    <row r="448" spans="1:12" x14ac:dyDescent="0.25">
      <c r="A448" s="2">
        <v>447</v>
      </c>
      <c r="B448" s="2">
        <v>494529</v>
      </c>
      <c r="C448" s="2">
        <v>21094</v>
      </c>
      <c r="D448" s="2" t="s">
        <v>2492</v>
      </c>
      <c r="E448" s="3">
        <v>40193.447916666664</v>
      </c>
      <c r="F448" s="2">
        <v>15738</v>
      </c>
      <c r="G448" s="2" t="s">
        <v>4</v>
      </c>
      <c r="H448" t="str">
        <f>_xlfn.XLOOKUP(F448,Customer_Master!$A:$A,Customer_Master!$B:$B,"Not Found")</f>
        <v>Customer 15738</v>
      </c>
      <c r="I448" t="str">
        <f>_xlfn.XLOOKUP(F448,Customer_Master!$A:$A,Customer_Master!$C:$C,"Not Found")</f>
        <v>United Kingdom</v>
      </c>
      <c r="J448" s="2">
        <v>0.85</v>
      </c>
      <c r="K448" s="2">
        <v>36</v>
      </c>
      <c r="L448" s="2">
        <f t="shared" si="6"/>
        <v>30.599999999999998</v>
      </c>
    </row>
    <row r="449" spans="1:12" x14ac:dyDescent="0.25">
      <c r="A449" s="2">
        <v>448</v>
      </c>
      <c r="B449" s="2">
        <v>494586</v>
      </c>
      <c r="C449" s="2">
        <v>22288</v>
      </c>
      <c r="D449" s="2" t="s">
        <v>2461</v>
      </c>
      <c r="E449" s="3">
        <v>40193.48333333333</v>
      </c>
      <c r="F449" s="2">
        <v>18106</v>
      </c>
      <c r="G449" s="2" t="s">
        <v>4</v>
      </c>
      <c r="H449" t="str">
        <f>_xlfn.XLOOKUP(F449,Customer_Master!$A:$A,Customer_Master!$B:$B,"Not Found")</f>
        <v>Customer 18106</v>
      </c>
      <c r="I449" t="str">
        <f>_xlfn.XLOOKUP(F449,Customer_Master!$A:$A,Customer_Master!$C:$C,"Not Found")</f>
        <v>United Kingdom</v>
      </c>
      <c r="J449" s="2">
        <v>1.25</v>
      </c>
      <c r="K449" s="2">
        <v>4</v>
      </c>
      <c r="L449" s="2">
        <f t="shared" si="6"/>
        <v>5</v>
      </c>
    </row>
    <row r="450" spans="1:12" x14ac:dyDescent="0.25">
      <c r="A450" s="2">
        <v>449</v>
      </c>
      <c r="B450" s="2">
        <v>494616</v>
      </c>
      <c r="C450" s="2">
        <v>21040</v>
      </c>
      <c r="D450" s="2" t="s">
        <v>2493</v>
      </c>
      <c r="E450" s="3">
        <v>40193.602083333331</v>
      </c>
      <c r="F450" s="2">
        <v>17364</v>
      </c>
      <c r="G450" s="2" t="s">
        <v>4</v>
      </c>
      <c r="H450" t="str">
        <f>_xlfn.XLOOKUP(F450,Customer_Master!$A:$A,Customer_Master!$B:$B,"Not Found")</f>
        <v>Customer 17364</v>
      </c>
      <c r="I450" t="str">
        <f>_xlfn.XLOOKUP(F450,Customer_Master!$A:$A,Customer_Master!$C:$C,"Not Found")</f>
        <v>United Kingdom</v>
      </c>
      <c r="J450" s="2">
        <v>2.5499999999999998</v>
      </c>
      <c r="K450" s="2">
        <v>6</v>
      </c>
      <c r="L450" s="2">
        <f t="shared" si="6"/>
        <v>15.299999999999999</v>
      </c>
    </row>
    <row r="451" spans="1:12" x14ac:dyDescent="0.25">
      <c r="A451" s="2">
        <v>450</v>
      </c>
      <c r="B451" s="2">
        <v>494617</v>
      </c>
      <c r="C451" s="2" t="s">
        <v>2076</v>
      </c>
      <c r="D451" s="2" t="s">
        <v>2077</v>
      </c>
      <c r="E451" s="3">
        <v>40193.611111111109</v>
      </c>
      <c r="F451" s="2">
        <v>13319</v>
      </c>
      <c r="G451" s="2" t="s">
        <v>4</v>
      </c>
      <c r="H451" t="str">
        <f>_xlfn.XLOOKUP(F451,Customer_Master!$A:$A,Customer_Master!$B:$B,"Not Found")</f>
        <v>Customer 13319</v>
      </c>
      <c r="I451" t="str">
        <f>_xlfn.XLOOKUP(F451,Customer_Master!$A:$A,Customer_Master!$C:$C,"Not Found")</f>
        <v>United Kingdom</v>
      </c>
      <c r="J451" s="2">
        <v>6.75</v>
      </c>
      <c r="K451" s="2">
        <v>8</v>
      </c>
      <c r="L451" s="2">
        <f t="shared" ref="L451:L514" si="7">PRODUCT(J451:K451)</f>
        <v>54</v>
      </c>
    </row>
    <row r="452" spans="1:12" x14ac:dyDescent="0.25">
      <c r="A452" s="2">
        <v>451</v>
      </c>
      <c r="B452" s="2">
        <v>494620</v>
      </c>
      <c r="C452" s="2">
        <v>21094</v>
      </c>
      <c r="D452" s="2" t="s">
        <v>2492</v>
      </c>
      <c r="E452" s="3">
        <v>40193.628472222219</v>
      </c>
      <c r="F452" s="2">
        <v>17227</v>
      </c>
      <c r="G452" s="2" t="s">
        <v>4</v>
      </c>
      <c r="H452" t="str">
        <f>_xlfn.XLOOKUP(F452,Customer_Master!$A:$A,Customer_Master!$B:$B,"Not Found")</f>
        <v>Customer 17227</v>
      </c>
      <c r="I452" t="str">
        <f>_xlfn.XLOOKUP(F452,Customer_Master!$A:$A,Customer_Master!$C:$C,"Not Found")</f>
        <v>United Kingdom</v>
      </c>
      <c r="J452" s="2">
        <v>0.85</v>
      </c>
      <c r="K452" s="2">
        <v>7</v>
      </c>
      <c r="L452" s="2">
        <f t="shared" si="7"/>
        <v>5.95</v>
      </c>
    </row>
    <row r="453" spans="1:12" x14ac:dyDescent="0.25">
      <c r="A453" s="2">
        <v>452</v>
      </c>
      <c r="B453" s="2">
        <v>494621</v>
      </c>
      <c r="C453" s="2" t="s">
        <v>2494</v>
      </c>
      <c r="D453" s="2" t="s">
        <v>2495</v>
      </c>
      <c r="E453" s="3">
        <v>40193.634027777778</v>
      </c>
      <c r="F453" s="2">
        <v>15059</v>
      </c>
      <c r="G453" s="2" t="s">
        <v>4</v>
      </c>
      <c r="H453" t="str">
        <f>_xlfn.XLOOKUP(F453,Customer_Master!$A:$A,Customer_Master!$B:$B,"Not Found")</f>
        <v>Customer 15059</v>
      </c>
      <c r="I453" t="str">
        <f>_xlfn.XLOOKUP(F453,Customer_Master!$A:$A,Customer_Master!$C:$C,"Not Found")</f>
        <v>United Kingdom</v>
      </c>
      <c r="J453" s="2">
        <v>4.25</v>
      </c>
      <c r="K453" s="2">
        <v>3</v>
      </c>
      <c r="L453" s="2">
        <f t="shared" si="7"/>
        <v>12.75</v>
      </c>
    </row>
    <row r="454" spans="1:12" x14ac:dyDescent="0.25">
      <c r="A454" s="2">
        <v>453</v>
      </c>
      <c r="B454" s="2">
        <v>494630</v>
      </c>
      <c r="C454" s="2" t="s">
        <v>2496</v>
      </c>
      <c r="D454" s="2" t="s">
        <v>2497</v>
      </c>
      <c r="E454" s="3">
        <v>40193.702777777777</v>
      </c>
      <c r="F454" s="2">
        <v>12813</v>
      </c>
      <c r="G454" s="2" t="s">
        <v>144</v>
      </c>
      <c r="H454" t="str">
        <f>_xlfn.XLOOKUP(F454,Customer_Master!$A:$A,Customer_Master!$B:$B,"Not Found")</f>
        <v>Customer 12813</v>
      </c>
      <c r="I454" t="str">
        <f>_xlfn.XLOOKUP(F454,Customer_Master!$A:$A,Customer_Master!$C:$C,"Not Found")</f>
        <v>Netherlands</v>
      </c>
      <c r="J454" s="2">
        <v>18</v>
      </c>
      <c r="K454" s="2">
        <v>1</v>
      </c>
      <c r="L454" s="2">
        <f t="shared" si="7"/>
        <v>18</v>
      </c>
    </row>
    <row r="455" spans="1:12" x14ac:dyDescent="0.25">
      <c r="A455" s="2">
        <v>454</v>
      </c>
      <c r="B455" s="2">
        <v>494632</v>
      </c>
      <c r="C455" s="2">
        <v>21213</v>
      </c>
      <c r="D455" s="2" t="s">
        <v>2498</v>
      </c>
      <c r="E455" s="3">
        <v>40193.703472222223</v>
      </c>
      <c r="F455" s="2">
        <v>15633</v>
      </c>
      <c r="G455" s="2" t="s">
        <v>4</v>
      </c>
      <c r="H455" t="str">
        <f>_xlfn.XLOOKUP(F455,Customer_Master!$A:$A,Customer_Master!$B:$B,"Not Found")</f>
        <v>Customer 15633</v>
      </c>
      <c r="I455" t="str">
        <f>_xlfn.XLOOKUP(F455,Customer_Master!$A:$A,Customer_Master!$C:$C,"Not Found")</f>
        <v>United Kingdom</v>
      </c>
      <c r="J455" s="2">
        <v>0.55000000000000004</v>
      </c>
      <c r="K455" s="2">
        <v>24</v>
      </c>
      <c r="L455" s="2">
        <f t="shared" si="7"/>
        <v>13.200000000000001</v>
      </c>
    </row>
    <row r="456" spans="1:12" x14ac:dyDescent="0.25">
      <c r="A456" s="2">
        <v>455</v>
      </c>
      <c r="B456" s="2">
        <v>494636</v>
      </c>
      <c r="C456" s="2">
        <v>20676</v>
      </c>
      <c r="D456" s="2" t="s">
        <v>2256</v>
      </c>
      <c r="E456" s="3">
        <v>40195.435416666667</v>
      </c>
      <c r="F456" s="2">
        <v>16335</v>
      </c>
      <c r="G456" s="2" t="s">
        <v>4</v>
      </c>
      <c r="H456" t="str">
        <f>_xlfn.XLOOKUP(F456,Customer_Master!$A:$A,Customer_Master!$B:$B,"Not Found")</f>
        <v>Customer 16335</v>
      </c>
      <c r="I456" t="str">
        <f>_xlfn.XLOOKUP(F456,Customer_Master!$A:$A,Customer_Master!$C:$C,"Not Found")</f>
        <v>United Kingdom</v>
      </c>
      <c r="J456" s="2">
        <v>1.25</v>
      </c>
      <c r="K456" s="2">
        <v>2</v>
      </c>
      <c r="L456" s="2">
        <f t="shared" si="7"/>
        <v>2.5</v>
      </c>
    </row>
    <row r="457" spans="1:12" x14ac:dyDescent="0.25">
      <c r="A457" s="2">
        <v>456</v>
      </c>
      <c r="B457" s="2">
        <v>494638</v>
      </c>
      <c r="C457" s="2" t="s">
        <v>2499</v>
      </c>
      <c r="D457" s="2" t="s">
        <v>2500</v>
      </c>
      <c r="E457" s="3">
        <v>40195.460416666669</v>
      </c>
      <c r="F457" s="2">
        <v>16782</v>
      </c>
      <c r="G457" s="2" t="s">
        <v>4</v>
      </c>
      <c r="H457" t="str">
        <f>_xlfn.XLOOKUP(F457,Customer_Master!$A:$A,Customer_Master!$B:$B,"Not Found")</f>
        <v>Customer 16782</v>
      </c>
      <c r="I457" t="str">
        <f>_xlfn.XLOOKUP(F457,Customer_Master!$A:$A,Customer_Master!$C:$C,"Not Found")</f>
        <v>United Kingdom</v>
      </c>
      <c r="J457" s="2">
        <v>0.65</v>
      </c>
      <c r="K457" s="2">
        <v>1</v>
      </c>
      <c r="L457" s="2">
        <f t="shared" si="7"/>
        <v>0.65</v>
      </c>
    </row>
    <row r="458" spans="1:12" x14ac:dyDescent="0.25">
      <c r="A458" s="2">
        <v>457</v>
      </c>
      <c r="B458" s="2">
        <v>494639</v>
      </c>
      <c r="C458" s="2">
        <v>22090</v>
      </c>
      <c r="D458" s="2" t="s">
        <v>2319</v>
      </c>
      <c r="E458" s="3">
        <v>40195.479166666664</v>
      </c>
      <c r="F458" s="2">
        <v>14421</v>
      </c>
      <c r="G458" s="2" t="s">
        <v>4</v>
      </c>
      <c r="H458" t="str">
        <f>_xlfn.XLOOKUP(F458,Customer_Master!$A:$A,Customer_Master!$B:$B,"Not Found")</f>
        <v>Customer 14421</v>
      </c>
      <c r="I458" t="str">
        <f>_xlfn.XLOOKUP(F458,Customer_Master!$A:$A,Customer_Master!$C:$C,"Not Found")</f>
        <v>United Kingdom</v>
      </c>
      <c r="J458" s="2">
        <v>2.95</v>
      </c>
      <c r="K458" s="2">
        <v>18</v>
      </c>
      <c r="L458" s="2">
        <f t="shared" si="7"/>
        <v>53.1</v>
      </c>
    </row>
    <row r="459" spans="1:12" x14ac:dyDescent="0.25">
      <c r="A459" s="2">
        <v>458</v>
      </c>
      <c r="B459" s="2">
        <v>494644</v>
      </c>
      <c r="C459" s="2">
        <v>21381</v>
      </c>
      <c r="D459" s="2" t="s">
        <v>2501</v>
      </c>
      <c r="E459" s="3">
        <v>40195.508333333331</v>
      </c>
      <c r="F459" s="2">
        <v>16595</v>
      </c>
      <c r="G459" s="2" t="s">
        <v>4</v>
      </c>
      <c r="H459" t="str">
        <f>_xlfn.XLOOKUP(F459,Customer_Master!$A:$A,Customer_Master!$B:$B,"Not Found")</f>
        <v>Customer 16595</v>
      </c>
      <c r="I459" t="str">
        <f>_xlfn.XLOOKUP(F459,Customer_Master!$A:$A,Customer_Master!$C:$C,"Not Found")</f>
        <v>United Kingdom</v>
      </c>
      <c r="J459" s="2">
        <v>1.69</v>
      </c>
      <c r="K459" s="2">
        <v>2</v>
      </c>
      <c r="L459" s="2">
        <f t="shared" si="7"/>
        <v>3.38</v>
      </c>
    </row>
    <row r="460" spans="1:12" x14ac:dyDescent="0.25">
      <c r="A460" s="2">
        <v>459</v>
      </c>
      <c r="B460" s="2">
        <v>494644</v>
      </c>
      <c r="C460" s="2">
        <v>21704</v>
      </c>
      <c r="D460" s="2" t="s">
        <v>2379</v>
      </c>
      <c r="E460" s="3">
        <v>40195.508333333331</v>
      </c>
      <c r="F460" s="2">
        <v>16595</v>
      </c>
      <c r="G460" s="2" t="s">
        <v>4</v>
      </c>
      <c r="H460" t="str">
        <f>_xlfn.XLOOKUP(F460,Customer_Master!$A:$A,Customer_Master!$B:$B,"Not Found")</f>
        <v>Customer 16595</v>
      </c>
      <c r="I460" t="str">
        <f>_xlfn.XLOOKUP(F460,Customer_Master!$A:$A,Customer_Master!$C:$C,"Not Found")</f>
        <v>United Kingdom</v>
      </c>
      <c r="J460" s="2">
        <v>0.85</v>
      </c>
      <c r="K460" s="2">
        <v>2</v>
      </c>
      <c r="L460" s="2">
        <f t="shared" si="7"/>
        <v>1.7</v>
      </c>
    </row>
    <row r="461" spans="1:12" x14ac:dyDescent="0.25">
      <c r="A461" s="2">
        <v>460</v>
      </c>
      <c r="B461" s="2">
        <v>494645</v>
      </c>
      <c r="C461" s="2" t="s">
        <v>2205</v>
      </c>
      <c r="D461" s="2" t="s">
        <v>2206</v>
      </c>
      <c r="E461" s="3">
        <v>40195.511805555558</v>
      </c>
      <c r="F461" s="2">
        <v>16017</v>
      </c>
      <c r="G461" s="2" t="s">
        <v>4</v>
      </c>
      <c r="H461" t="str">
        <f>_xlfn.XLOOKUP(F461,Customer_Master!$A:$A,Customer_Master!$B:$B,"Not Found")</f>
        <v>Customer 16017</v>
      </c>
      <c r="I461" t="str">
        <f>_xlfn.XLOOKUP(F461,Customer_Master!$A:$A,Customer_Master!$C:$C,"Not Found")</f>
        <v>United Kingdom</v>
      </c>
      <c r="J461" s="2">
        <v>3.75</v>
      </c>
      <c r="K461" s="2">
        <v>3</v>
      </c>
      <c r="L461" s="2">
        <f t="shared" si="7"/>
        <v>11.25</v>
      </c>
    </row>
    <row r="462" spans="1:12" x14ac:dyDescent="0.25">
      <c r="A462" s="2">
        <v>461</v>
      </c>
      <c r="B462" s="2">
        <v>494648</v>
      </c>
      <c r="C462" s="2">
        <v>21733</v>
      </c>
      <c r="D462" s="2" t="s">
        <v>2455</v>
      </c>
      <c r="E462" s="3">
        <v>40195.518055555556</v>
      </c>
      <c r="F462" s="2">
        <v>17850</v>
      </c>
      <c r="G462" s="2" t="s">
        <v>4</v>
      </c>
      <c r="H462" t="str">
        <f>_xlfn.XLOOKUP(F462,Customer_Master!$A:$A,Customer_Master!$B:$B,"Not Found")</f>
        <v>Customer 17850</v>
      </c>
      <c r="I462" t="str">
        <f>_xlfn.XLOOKUP(F462,Customer_Master!$A:$A,Customer_Master!$C:$C,"Not Found")</f>
        <v>United Kingdom</v>
      </c>
      <c r="J462" s="2">
        <v>2.5499999999999998</v>
      </c>
      <c r="K462" s="2">
        <v>6</v>
      </c>
      <c r="L462" s="2">
        <f t="shared" si="7"/>
        <v>15.299999999999999</v>
      </c>
    </row>
    <row r="463" spans="1:12" x14ac:dyDescent="0.25">
      <c r="A463" s="2">
        <v>462</v>
      </c>
      <c r="B463" s="2">
        <v>494651</v>
      </c>
      <c r="C463" s="2">
        <v>22293</v>
      </c>
      <c r="D463" s="2" t="s">
        <v>2502</v>
      </c>
      <c r="E463" s="3">
        <v>40195.520833333336</v>
      </c>
      <c r="F463" s="2">
        <v>16510</v>
      </c>
      <c r="G463" s="2" t="s">
        <v>4</v>
      </c>
      <c r="H463" t="str">
        <f>_xlfn.XLOOKUP(F463,Customer_Master!$A:$A,Customer_Master!$B:$B,"Not Found")</f>
        <v>Customer 16510</v>
      </c>
      <c r="I463" t="str">
        <f>_xlfn.XLOOKUP(F463,Customer_Master!$A:$A,Customer_Master!$C:$C,"Not Found")</f>
        <v>United Kingdom</v>
      </c>
      <c r="J463" s="2">
        <v>1.45</v>
      </c>
      <c r="K463" s="2">
        <v>12</v>
      </c>
      <c r="L463" s="2">
        <f t="shared" si="7"/>
        <v>17.399999999999999</v>
      </c>
    </row>
    <row r="464" spans="1:12" x14ac:dyDescent="0.25">
      <c r="A464" s="2">
        <v>463</v>
      </c>
      <c r="B464" s="2">
        <v>494666</v>
      </c>
      <c r="C464" s="2" t="s">
        <v>2503</v>
      </c>
      <c r="D464" s="2" t="s">
        <v>2504</v>
      </c>
      <c r="E464" s="3">
        <v>40195.620138888888</v>
      </c>
      <c r="F464" s="2">
        <v>13869</v>
      </c>
      <c r="G464" s="2" t="s">
        <v>4</v>
      </c>
      <c r="H464" t="str">
        <f>_xlfn.XLOOKUP(F464,Customer_Master!$A:$A,Customer_Master!$B:$B,"Not Found")</f>
        <v>Customer 13869</v>
      </c>
      <c r="I464" t="str">
        <f>_xlfn.XLOOKUP(F464,Customer_Master!$A:$A,Customer_Master!$C:$C,"Not Found")</f>
        <v>United Kingdom</v>
      </c>
      <c r="J464" s="2">
        <v>2.5499999999999998</v>
      </c>
      <c r="K464" s="2">
        <v>3</v>
      </c>
      <c r="L464" s="2">
        <f t="shared" si="7"/>
        <v>7.6499999999999995</v>
      </c>
    </row>
    <row r="465" spans="1:12" x14ac:dyDescent="0.25">
      <c r="A465" s="2">
        <v>464</v>
      </c>
      <c r="B465" s="2">
        <v>494674</v>
      </c>
      <c r="C465" s="2" t="s">
        <v>2083</v>
      </c>
      <c r="D465" s="2" t="s">
        <v>2084</v>
      </c>
      <c r="E465" s="3">
        <v>40195.667361111111</v>
      </c>
      <c r="F465" s="2">
        <v>14606</v>
      </c>
      <c r="G465" s="2" t="s">
        <v>4</v>
      </c>
      <c r="H465" t="str">
        <f>_xlfn.XLOOKUP(F465,Customer_Master!$A:$A,Customer_Master!$B:$B,"Not Found")</f>
        <v>Customer 14606</v>
      </c>
      <c r="I465" t="str">
        <f>_xlfn.XLOOKUP(F465,Customer_Master!$A:$A,Customer_Master!$C:$C,"Not Found")</f>
        <v>United Kingdom</v>
      </c>
      <c r="J465" s="2">
        <v>0.85</v>
      </c>
      <c r="K465" s="2">
        <v>1</v>
      </c>
      <c r="L465" s="2">
        <f t="shared" si="7"/>
        <v>0.85</v>
      </c>
    </row>
    <row r="466" spans="1:12" x14ac:dyDescent="0.25">
      <c r="A466" s="2">
        <v>465</v>
      </c>
      <c r="B466" s="2">
        <v>494678</v>
      </c>
      <c r="C466" s="2" t="s">
        <v>2503</v>
      </c>
      <c r="D466" s="2" t="s">
        <v>2504</v>
      </c>
      <c r="E466" s="3">
        <v>40196.383333333331</v>
      </c>
      <c r="F466" s="2">
        <v>16684</v>
      </c>
      <c r="G466" s="2" t="s">
        <v>4</v>
      </c>
      <c r="H466" t="str">
        <f>_xlfn.XLOOKUP(F466,Customer_Master!$A:$A,Customer_Master!$B:$B,"Not Found")</f>
        <v>Customer 16684</v>
      </c>
      <c r="I466" t="str">
        <f>_xlfn.XLOOKUP(F466,Customer_Master!$A:$A,Customer_Master!$C:$C,"Not Found")</f>
        <v>United Kingdom</v>
      </c>
      <c r="J466" s="2">
        <v>1.95</v>
      </c>
      <c r="K466" s="2">
        <v>48</v>
      </c>
      <c r="L466" s="2">
        <f t="shared" si="7"/>
        <v>93.6</v>
      </c>
    </row>
    <row r="467" spans="1:12" x14ac:dyDescent="0.25">
      <c r="A467" s="2">
        <v>466</v>
      </c>
      <c r="B467" s="2">
        <v>494679</v>
      </c>
      <c r="C467" s="2">
        <v>22179</v>
      </c>
      <c r="D467" s="2" t="s">
        <v>2505</v>
      </c>
      <c r="E467" s="3">
        <v>40196.432638888888</v>
      </c>
      <c r="F467" s="2">
        <v>12877</v>
      </c>
      <c r="G467" s="2" t="s">
        <v>4</v>
      </c>
      <c r="H467" t="str">
        <f>_xlfn.XLOOKUP(F467,Customer_Master!$A:$A,Customer_Master!$B:$B,"Not Found")</f>
        <v>Customer 12877</v>
      </c>
      <c r="I467" t="str">
        <f>_xlfn.XLOOKUP(F467,Customer_Master!$A:$A,Customer_Master!$C:$C,"Not Found")</f>
        <v>United Kingdom</v>
      </c>
      <c r="J467" s="2">
        <v>6.75</v>
      </c>
      <c r="K467" s="2">
        <v>2</v>
      </c>
      <c r="L467" s="2">
        <f t="shared" si="7"/>
        <v>13.5</v>
      </c>
    </row>
    <row r="468" spans="1:12" x14ac:dyDescent="0.25">
      <c r="A468" s="2">
        <v>467</v>
      </c>
      <c r="B468" s="2">
        <v>494768</v>
      </c>
      <c r="C468" s="2">
        <v>22131</v>
      </c>
      <c r="D468" s="2" t="s">
        <v>2506</v>
      </c>
      <c r="E468" s="3">
        <v>40196.529166666667</v>
      </c>
      <c r="F468" s="2">
        <v>18057</v>
      </c>
      <c r="G468" s="2" t="s">
        <v>4</v>
      </c>
      <c r="H468" t="str">
        <f>_xlfn.XLOOKUP(F468,Customer_Master!$A:$A,Customer_Master!$B:$B,"Not Found")</f>
        <v>Customer 18057</v>
      </c>
      <c r="I468" t="str">
        <f>_xlfn.XLOOKUP(F468,Customer_Master!$A:$A,Customer_Master!$C:$C,"Not Found")</f>
        <v>United Kingdom</v>
      </c>
      <c r="J468" s="2">
        <v>1.95</v>
      </c>
      <c r="K468" s="2">
        <v>6</v>
      </c>
      <c r="L468" s="2">
        <f t="shared" si="7"/>
        <v>11.7</v>
      </c>
    </row>
    <row r="469" spans="1:12" x14ac:dyDescent="0.25">
      <c r="A469" s="2">
        <v>468</v>
      </c>
      <c r="B469" s="2">
        <v>494787</v>
      </c>
      <c r="C469" s="2" t="s">
        <v>2507</v>
      </c>
      <c r="D469" s="2" t="s">
        <v>2508</v>
      </c>
      <c r="E469" s="3">
        <v>40196.56527777778</v>
      </c>
      <c r="F469" s="2">
        <v>15164</v>
      </c>
      <c r="G469" s="2" t="s">
        <v>4</v>
      </c>
      <c r="H469" t="str">
        <f>_xlfn.XLOOKUP(F469,Customer_Master!$A:$A,Customer_Master!$B:$B,"Not Found")</f>
        <v>Customer 15164</v>
      </c>
      <c r="I469" t="str">
        <f>_xlfn.XLOOKUP(F469,Customer_Master!$A:$A,Customer_Master!$C:$C,"Not Found")</f>
        <v>United Kingdom</v>
      </c>
      <c r="J469" s="2">
        <v>1.65</v>
      </c>
      <c r="K469" s="2">
        <v>5</v>
      </c>
      <c r="L469" s="2">
        <f t="shared" si="7"/>
        <v>8.25</v>
      </c>
    </row>
    <row r="470" spans="1:12" x14ac:dyDescent="0.25">
      <c r="A470" s="2">
        <v>469</v>
      </c>
      <c r="B470" s="2">
        <v>494795</v>
      </c>
      <c r="C470" s="2">
        <v>21314</v>
      </c>
      <c r="D470" s="2" t="s">
        <v>2509</v>
      </c>
      <c r="E470" s="3">
        <v>40196.593055555553</v>
      </c>
      <c r="F470" s="2">
        <v>13110</v>
      </c>
      <c r="G470" s="2" t="s">
        <v>4</v>
      </c>
      <c r="H470" t="str">
        <f>_xlfn.XLOOKUP(F470,Customer_Master!$A:$A,Customer_Master!$B:$B,"Not Found")</f>
        <v>Customer 13110</v>
      </c>
      <c r="I470" t="str">
        <f>_xlfn.XLOOKUP(F470,Customer_Master!$A:$A,Customer_Master!$C:$C,"Not Found")</f>
        <v>United Kingdom</v>
      </c>
      <c r="J470" s="2">
        <v>2.1</v>
      </c>
      <c r="K470" s="2">
        <v>4</v>
      </c>
      <c r="L470" s="2">
        <f t="shared" si="7"/>
        <v>8.4</v>
      </c>
    </row>
    <row r="471" spans="1:12" x14ac:dyDescent="0.25">
      <c r="A471" s="2">
        <v>470</v>
      </c>
      <c r="B471" s="2">
        <v>494798</v>
      </c>
      <c r="C471" s="2">
        <v>22218</v>
      </c>
      <c r="D471" s="2" t="s">
        <v>2098</v>
      </c>
      <c r="E471" s="3">
        <v>40196.605555555558</v>
      </c>
      <c r="F471" s="2">
        <v>17773</v>
      </c>
      <c r="G471" s="2" t="s">
        <v>4</v>
      </c>
      <c r="H471" t="str">
        <f>_xlfn.XLOOKUP(F471,Customer_Master!$A:$A,Customer_Master!$B:$B,"Not Found")</f>
        <v>Customer 17773</v>
      </c>
      <c r="I471" t="str">
        <f>_xlfn.XLOOKUP(F471,Customer_Master!$A:$A,Customer_Master!$C:$C,"Not Found")</f>
        <v>United Kingdom</v>
      </c>
      <c r="J471" s="2">
        <v>4.25</v>
      </c>
      <c r="K471" s="2">
        <v>1</v>
      </c>
      <c r="L471" s="2">
        <f t="shared" si="7"/>
        <v>4.25</v>
      </c>
    </row>
    <row r="472" spans="1:12" x14ac:dyDescent="0.25">
      <c r="A472" s="2">
        <v>471</v>
      </c>
      <c r="B472" s="2">
        <v>494808</v>
      </c>
      <c r="C472" s="2">
        <v>21901</v>
      </c>
      <c r="D472" s="2" t="s">
        <v>2202</v>
      </c>
      <c r="E472" s="3">
        <v>40196.67291666667</v>
      </c>
      <c r="F472" s="2">
        <v>17231</v>
      </c>
      <c r="G472" s="2" t="s">
        <v>4</v>
      </c>
      <c r="H472" t="str">
        <f>_xlfn.XLOOKUP(F472,Customer_Master!$A:$A,Customer_Master!$B:$B,"Not Found")</f>
        <v>Customer 17231</v>
      </c>
      <c r="I472" t="str">
        <f>_xlfn.XLOOKUP(F472,Customer_Master!$A:$A,Customer_Master!$C:$C,"Not Found")</f>
        <v>United Kingdom</v>
      </c>
      <c r="J472" s="2">
        <v>0.65</v>
      </c>
      <c r="K472" s="2">
        <v>1</v>
      </c>
      <c r="L472" s="2">
        <f t="shared" si="7"/>
        <v>0.65</v>
      </c>
    </row>
    <row r="473" spans="1:12" x14ac:dyDescent="0.25">
      <c r="A473" s="2">
        <v>472</v>
      </c>
      <c r="B473" s="2">
        <v>494818</v>
      </c>
      <c r="C473" s="2" t="s">
        <v>2510</v>
      </c>
      <c r="D473" s="2" t="s">
        <v>2511</v>
      </c>
      <c r="E473" s="3">
        <v>40197.417361111111</v>
      </c>
      <c r="F473" s="2">
        <v>15198</v>
      </c>
      <c r="G473" s="2" t="s">
        <v>4</v>
      </c>
      <c r="H473" t="str">
        <f>_xlfn.XLOOKUP(F473,Customer_Master!$A:$A,Customer_Master!$B:$B,"Not Found")</f>
        <v>Customer 15198</v>
      </c>
      <c r="I473" t="str">
        <f>_xlfn.XLOOKUP(F473,Customer_Master!$A:$A,Customer_Master!$C:$C,"Not Found")</f>
        <v>United Kingdom</v>
      </c>
      <c r="J473" s="2">
        <v>4.25</v>
      </c>
      <c r="K473" s="2">
        <v>3</v>
      </c>
      <c r="L473" s="2">
        <f t="shared" si="7"/>
        <v>12.75</v>
      </c>
    </row>
    <row r="474" spans="1:12" x14ac:dyDescent="0.25">
      <c r="A474" s="2">
        <v>473</v>
      </c>
      <c r="B474" s="2">
        <v>494860</v>
      </c>
      <c r="C474" s="2">
        <v>84832</v>
      </c>
      <c r="D474" s="2" t="s">
        <v>2445</v>
      </c>
      <c r="E474" s="3">
        <v>40197.459027777775</v>
      </c>
      <c r="F474" s="2">
        <v>12470</v>
      </c>
      <c r="G474" s="2" t="s">
        <v>51</v>
      </c>
      <c r="H474" t="str">
        <f>_xlfn.XLOOKUP(F474,Customer_Master!$A:$A,Customer_Master!$B:$B,"Not Found")</f>
        <v>Customer 12470</v>
      </c>
      <c r="I474" t="str">
        <f>_xlfn.XLOOKUP(F474,Customer_Master!$A:$A,Customer_Master!$C:$C,"Not Found")</f>
        <v>Unspecified</v>
      </c>
      <c r="J474" s="2">
        <v>0.85</v>
      </c>
      <c r="K474" s="2">
        <v>5</v>
      </c>
      <c r="L474" s="2">
        <f t="shared" si="7"/>
        <v>4.25</v>
      </c>
    </row>
    <row r="475" spans="1:12" x14ac:dyDescent="0.25">
      <c r="A475" s="2">
        <v>474</v>
      </c>
      <c r="B475" s="2">
        <v>494866</v>
      </c>
      <c r="C475" s="2">
        <v>22052</v>
      </c>
      <c r="D475" s="2" t="s">
        <v>2512</v>
      </c>
      <c r="E475" s="3">
        <v>40197.472222222219</v>
      </c>
      <c r="F475" s="2">
        <v>16253</v>
      </c>
      <c r="G475" s="2" t="s">
        <v>4</v>
      </c>
      <c r="H475" t="str">
        <f>_xlfn.XLOOKUP(F475,Customer_Master!$A:$A,Customer_Master!$B:$B,"Not Found")</f>
        <v>Customer 16253</v>
      </c>
      <c r="I475" t="str">
        <f>_xlfn.XLOOKUP(F475,Customer_Master!$A:$A,Customer_Master!$C:$C,"Not Found")</f>
        <v>United Kingdom</v>
      </c>
      <c r="J475" s="2">
        <v>0.42</v>
      </c>
      <c r="K475" s="2">
        <v>25</v>
      </c>
      <c r="L475" s="2">
        <f t="shared" si="7"/>
        <v>10.5</v>
      </c>
    </row>
    <row r="476" spans="1:12" x14ac:dyDescent="0.25">
      <c r="A476" s="2">
        <v>475</v>
      </c>
      <c r="B476" s="2">
        <v>494866</v>
      </c>
      <c r="C476" s="2">
        <v>22261</v>
      </c>
      <c r="D476" s="2" t="s">
        <v>2451</v>
      </c>
      <c r="E476" s="3">
        <v>40197.472222222219</v>
      </c>
      <c r="F476" s="2">
        <v>16253</v>
      </c>
      <c r="G476" s="2" t="s">
        <v>4</v>
      </c>
      <c r="H476" t="str">
        <f>_xlfn.XLOOKUP(F476,Customer_Master!$A:$A,Customer_Master!$B:$B,"Not Found")</f>
        <v>Customer 16253</v>
      </c>
      <c r="I476" t="str">
        <f>_xlfn.XLOOKUP(F476,Customer_Master!$A:$A,Customer_Master!$C:$C,"Not Found")</f>
        <v>United Kingdom</v>
      </c>
      <c r="J476" s="2">
        <v>0.85</v>
      </c>
      <c r="K476" s="2">
        <v>5</v>
      </c>
      <c r="L476" s="2">
        <f t="shared" si="7"/>
        <v>4.25</v>
      </c>
    </row>
    <row r="477" spans="1:12" x14ac:dyDescent="0.25">
      <c r="A477" s="2">
        <v>476</v>
      </c>
      <c r="B477" s="2">
        <v>494870</v>
      </c>
      <c r="C477" s="2" t="s">
        <v>2083</v>
      </c>
      <c r="D477" s="2" t="s">
        <v>2084</v>
      </c>
      <c r="E477" s="3">
        <v>40197.510416666664</v>
      </c>
      <c r="F477" s="2">
        <v>15998</v>
      </c>
      <c r="G477" s="2" t="s">
        <v>4</v>
      </c>
      <c r="H477" t="str">
        <f>_xlfn.XLOOKUP(F477,Customer_Master!$A:$A,Customer_Master!$B:$B,"Not Found")</f>
        <v>Customer 15998</v>
      </c>
      <c r="I477" t="str">
        <f>_xlfn.XLOOKUP(F477,Customer_Master!$A:$A,Customer_Master!$C:$C,"Not Found")</f>
        <v>United Kingdom</v>
      </c>
      <c r="J477" s="2">
        <v>0.85</v>
      </c>
      <c r="K477" s="2">
        <v>12</v>
      </c>
      <c r="L477" s="2">
        <f t="shared" si="7"/>
        <v>10.199999999999999</v>
      </c>
    </row>
    <row r="478" spans="1:12" x14ac:dyDescent="0.25">
      <c r="A478" s="2">
        <v>477</v>
      </c>
      <c r="B478" s="2">
        <v>494870</v>
      </c>
      <c r="C478" s="2">
        <v>21541</v>
      </c>
      <c r="D478" s="2" t="s">
        <v>2513</v>
      </c>
      <c r="E478" s="3">
        <v>40197.510416666664</v>
      </c>
      <c r="F478" s="2">
        <v>15998</v>
      </c>
      <c r="G478" s="2" t="s">
        <v>4</v>
      </c>
      <c r="H478" t="str">
        <f>_xlfn.XLOOKUP(F478,Customer_Master!$A:$A,Customer_Master!$B:$B,"Not Found")</f>
        <v>Customer 15998</v>
      </c>
      <c r="I478" t="str">
        <f>_xlfn.XLOOKUP(F478,Customer_Master!$A:$A,Customer_Master!$C:$C,"Not Found")</f>
        <v>United Kingdom</v>
      </c>
      <c r="J478" s="2">
        <v>0.85</v>
      </c>
      <c r="K478" s="2">
        <v>6</v>
      </c>
      <c r="L478" s="2">
        <f t="shared" si="7"/>
        <v>5.0999999999999996</v>
      </c>
    </row>
    <row r="479" spans="1:12" x14ac:dyDescent="0.25">
      <c r="A479" s="2">
        <v>478</v>
      </c>
      <c r="B479" s="2">
        <v>494870</v>
      </c>
      <c r="C479" s="2">
        <v>84978</v>
      </c>
      <c r="D479" s="2" t="s">
        <v>2514</v>
      </c>
      <c r="E479" s="3">
        <v>40197.510416666664</v>
      </c>
      <c r="F479" s="2">
        <v>15998</v>
      </c>
      <c r="G479" s="2" t="s">
        <v>4</v>
      </c>
      <c r="H479" t="str">
        <f>_xlfn.XLOOKUP(F479,Customer_Master!$A:$A,Customer_Master!$B:$B,"Not Found")</f>
        <v>Customer 15998</v>
      </c>
      <c r="I479" t="str">
        <f>_xlfn.XLOOKUP(F479,Customer_Master!$A:$A,Customer_Master!$C:$C,"Not Found")</f>
        <v>United Kingdom</v>
      </c>
      <c r="J479" s="2">
        <v>1.25</v>
      </c>
      <c r="K479" s="2">
        <v>6</v>
      </c>
      <c r="L479" s="2">
        <f t="shared" si="7"/>
        <v>7.5</v>
      </c>
    </row>
    <row r="480" spans="1:12" x14ac:dyDescent="0.25">
      <c r="A480" s="2">
        <v>479</v>
      </c>
      <c r="B480" s="2">
        <v>494895</v>
      </c>
      <c r="C480" s="2">
        <v>22297</v>
      </c>
      <c r="D480" s="2" t="s">
        <v>2133</v>
      </c>
      <c r="E480" s="3">
        <v>40197.564583333333</v>
      </c>
      <c r="F480" s="2">
        <v>13555</v>
      </c>
      <c r="G480" s="2" t="s">
        <v>4</v>
      </c>
      <c r="H480" t="str">
        <f>_xlfn.XLOOKUP(F480,Customer_Master!$A:$A,Customer_Master!$B:$B,"Not Found")</f>
        <v>Customer 13555</v>
      </c>
      <c r="I480" t="str">
        <f>_xlfn.XLOOKUP(F480,Customer_Master!$A:$A,Customer_Master!$C:$C,"Not Found")</f>
        <v>United Kingdom</v>
      </c>
      <c r="J480" s="2">
        <v>1.25</v>
      </c>
      <c r="K480" s="2">
        <v>24</v>
      </c>
      <c r="L480" s="2">
        <f t="shared" si="7"/>
        <v>30</v>
      </c>
    </row>
    <row r="481" spans="1:12" x14ac:dyDescent="0.25">
      <c r="A481" s="2">
        <v>480</v>
      </c>
      <c r="B481" s="2">
        <v>494895</v>
      </c>
      <c r="C481" s="2">
        <v>21755</v>
      </c>
      <c r="D481" s="2" t="s">
        <v>2250</v>
      </c>
      <c r="E481" s="3">
        <v>40197.564583333333</v>
      </c>
      <c r="F481" s="2">
        <v>13555</v>
      </c>
      <c r="G481" s="2" t="s">
        <v>4</v>
      </c>
      <c r="H481" t="str">
        <f>_xlfn.XLOOKUP(F481,Customer_Master!$A:$A,Customer_Master!$B:$B,"Not Found")</f>
        <v>Customer 13555</v>
      </c>
      <c r="I481" t="str">
        <f>_xlfn.XLOOKUP(F481,Customer_Master!$A:$A,Customer_Master!$C:$C,"Not Found")</f>
        <v>United Kingdom</v>
      </c>
      <c r="J481" s="2">
        <v>5.95</v>
      </c>
      <c r="K481" s="2">
        <v>3</v>
      </c>
      <c r="L481" s="2">
        <f t="shared" si="7"/>
        <v>17.850000000000001</v>
      </c>
    </row>
    <row r="482" spans="1:12" x14ac:dyDescent="0.25">
      <c r="A482" s="2">
        <v>481</v>
      </c>
      <c r="B482" s="2">
        <v>494915</v>
      </c>
      <c r="C482" s="2">
        <v>21068</v>
      </c>
      <c r="D482" s="2" t="s">
        <v>2259</v>
      </c>
      <c r="E482" s="3">
        <v>40197.716666666667</v>
      </c>
      <c r="F482" s="2">
        <v>13564</v>
      </c>
      <c r="G482" s="2" t="s">
        <v>4</v>
      </c>
      <c r="H482" t="str">
        <f>_xlfn.XLOOKUP(F482,Customer_Master!$A:$A,Customer_Master!$B:$B,"Not Found")</f>
        <v>Customer 13564</v>
      </c>
      <c r="I482" t="str">
        <f>_xlfn.XLOOKUP(F482,Customer_Master!$A:$A,Customer_Master!$C:$C,"Not Found")</f>
        <v>United Kingdom</v>
      </c>
      <c r="J482" s="2">
        <v>1.25</v>
      </c>
      <c r="K482" s="2">
        <v>12</v>
      </c>
      <c r="L482" s="2">
        <f t="shared" si="7"/>
        <v>15</v>
      </c>
    </row>
    <row r="483" spans="1:12" x14ac:dyDescent="0.25">
      <c r="A483" s="2">
        <v>482</v>
      </c>
      <c r="B483" s="2">
        <v>494915</v>
      </c>
      <c r="C483" s="2">
        <v>21122</v>
      </c>
      <c r="D483" s="2" t="s">
        <v>2181</v>
      </c>
      <c r="E483" s="3">
        <v>40197.716666666667</v>
      </c>
      <c r="F483" s="2">
        <v>13564</v>
      </c>
      <c r="G483" s="2" t="s">
        <v>4</v>
      </c>
      <c r="H483" t="str">
        <f>_xlfn.XLOOKUP(F483,Customer_Master!$A:$A,Customer_Master!$B:$B,"Not Found")</f>
        <v>Customer 13564</v>
      </c>
      <c r="I483" t="str">
        <f>_xlfn.XLOOKUP(F483,Customer_Master!$A:$A,Customer_Master!$C:$C,"Not Found")</f>
        <v>United Kingdom</v>
      </c>
      <c r="J483" s="2">
        <v>1.25</v>
      </c>
      <c r="K483" s="2">
        <v>3</v>
      </c>
      <c r="L483" s="2">
        <f t="shared" si="7"/>
        <v>3.75</v>
      </c>
    </row>
    <row r="484" spans="1:12" x14ac:dyDescent="0.25">
      <c r="A484" s="2">
        <v>483</v>
      </c>
      <c r="B484" s="2">
        <v>494922</v>
      </c>
      <c r="C484" s="2">
        <v>37503</v>
      </c>
      <c r="D484" s="2" t="s">
        <v>2142</v>
      </c>
      <c r="E484" s="3">
        <v>40198.414583333331</v>
      </c>
      <c r="F484" s="2">
        <v>12987</v>
      </c>
      <c r="G484" s="2" t="s">
        <v>4</v>
      </c>
      <c r="H484" t="str">
        <f>_xlfn.XLOOKUP(F484,Customer_Master!$A:$A,Customer_Master!$B:$B,"Not Found")</f>
        <v>Customer 12987</v>
      </c>
      <c r="I484" t="str">
        <f>_xlfn.XLOOKUP(F484,Customer_Master!$A:$A,Customer_Master!$C:$C,"Not Found")</f>
        <v>United Kingdom</v>
      </c>
      <c r="J484" s="2">
        <v>10.75</v>
      </c>
      <c r="K484" s="2">
        <v>2</v>
      </c>
      <c r="L484" s="2">
        <f t="shared" si="7"/>
        <v>21.5</v>
      </c>
    </row>
    <row r="485" spans="1:12" x14ac:dyDescent="0.25">
      <c r="A485" s="2">
        <v>484</v>
      </c>
      <c r="B485" s="2">
        <v>495010</v>
      </c>
      <c r="C485" s="2" t="s">
        <v>2515</v>
      </c>
      <c r="D485" s="2" t="s">
        <v>2516</v>
      </c>
      <c r="E485" s="3">
        <v>40198.524305555555</v>
      </c>
      <c r="F485" s="2">
        <v>15191</v>
      </c>
      <c r="G485" s="2" t="s">
        <v>4</v>
      </c>
      <c r="H485" t="str">
        <f>_xlfn.XLOOKUP(F485,Customer_Master!$A:$A,Customer_Master!$B:$B,"Not Found")</f>
        <v>Customer 15191</v>
      </c>
      <c r="I485" t="str">
        <f>_xlfn.XLOOKUP(F485,Customer_Master!$A:$A,Customer_Master!$C:$C,"Not Found")</f>
        <v>United Kingdom</v>
      </c>
      <c r="J485" s="2">
        <v>7.95</v>
      </c>
      <c r="K485" s="2">
        <v>2</v>
      </c>
      <c r="L485" s="2">
        <f t="shared" si="7"/>
        <v>15.9</v>
      </c>
    </row>
    <row r="486" spans="1:12" x14ac:dyDescent="0.25">
      <c r="A486" s="2">
        <v>485</v>
      </c>
      <c r="B486" s="2">
        <v>495016</v>
      </c>
      <c r="C486" s="2" t="s">
        <v>2517</v>
      </c>
      <c r="D486" s="2" t="s">
        <v>2518</v>
      </c>
      <c r="E486" s="3">
        <v>40198.548611111109</v>
      </c>
      <c r="F486" s="2">
        <v>14649</v>
      </c>
      <c r="G486" s="2" t="s">
        <v>4</v>
      </c>
      <c r="H486" t="str">
        <f>_xlfn.XLOOKUP(F486,Customer_Master!$A:$A,Customer_Master!$B:$B,"Not Found")</f>
        <v>Customer 14649</v>
      </c>
      <c r="I486" t="str">
        <f>_xlfn.XLOOKUP(F486,Customer_Master!$A:$A,Customer_Master!$C:$C,"Not Found")</f>
        <v>United Kingdom</v>
      </c>
      <c r="J486" s="2">
        <v>4.95</v>
      </c>
      <c r="K486" s="2">
        <v>1</v>
      </c>
      <c r="L486" s="2">
        <f t="shared" si="7"/>
        <v>4.95</v>
      </c>
    </row>
    <row r="487" spans="1:12" x14ac:dyDescent="0.25">
      <c r="A487" s="2">
        <v>486</v>
      </c>
      <c r="B487" s="2">
        <v>495016</v>
      </c>
      <c r="C487" s="2">
        <v>22266</v>
      </c>
      <c r="D487" s="2" t="s">
        <v>2519</v>
      </c>
      <c r="E487" s="3">
        <v>40198.548611111109</v>
      </c>
      <c r="F487" s="2">
        <v>14649</v>
      </c>
      <c r="G487" s="2" t="s">
        <v>4</v>
      </c>
      <c r="H487" t="str">
        <f>_xlfn.XLOOKUP(F487,Customer_Master!$A:$A,Customer_Master!$B:$B,"Not Found")</f>
        <v>Customer 14649</v>
      </c>
      <c r="I487" t="str">
        <f>_xlfn.XLOOKUP(F487,Customer_Master!$A:$A,Customer_Master!$C:$C,"Not Found")</f>
        <v>United Kingdom</v>
      </c>
      <c r="J487" s="2">
        <v>0.65</v>
      </c>
      <c r="K487" s="2">
        <v>1</v>
      </c>
      <c r="L487" s="2">
        <f t="shared" si="7"/>
        <v>0.65</v>
      </c>
    </row>
    <row r="488" spans="1:12" x14ac:dyDescent="0.25">
      <c r="A488" s="2">
        <v>487</v>
      </c>
      <c r="B488" s="2">
        <v>495020</v>
      </c>
      <c r="C488" s="2">
        <v>48185</v>
      </c>
      <c r="D488" s="2" t="s">
        <v>2149</v>
      </c>
      <c r="E488" s="3">
        <v>40198.558333333334</v>
      </c>
      <c r="F488" s="2">
        <v>16200</v>
      </c>
      <c r="G488" s="2" t="s">
        <v>4</v>
      </c>
      <c r="H488" t="str">
        <f>_xlfn.XLOOKUP(F488,Customer_Master!$A:$A,Customer_Master!$B:$B,"Not Found")</f>
        <v>Customer 16200</v>
      </c>
      <c r="I488" t="str">
        <f>_xlfn.XLOOKUP(F488,Customer_Master!$A:$A,Customer_Master!$C:$C,"Not Found")</f>
        <v>United Kingdom</v>
      </c>
      <c r="J488" s="2">
        <v>6.75</v>
      </c>
      <c r="K488" s="2">
        <v>3</v>
      </c>
      <c r="L488" s="2">
        <f t="shared" si="7"/>
        <v>20.25</v>
      </c>
    </row>
    <row r="489" spans="1:12" x14ac:dyDescent="0.25">
      <c r="A489" s="2">
        <v>488</v>
      </c>
      <c r="B489" s="2">
        <v>495029</v>
      </c>
      <c r="C489" s="2">
        <v>21790</v>
      </c>
      <c r="D489" s="2" t="s">
        <v>2289</v>
      </c>
      <c r="E489" s="3">
        <v>40198.585416666669</v>
      </c>
      <c r="F489" s="2">
        <v>16085</v>
      </c>
      <c r="G489" s="2" t="s">
        <v>4</v>
      </c>
      <c r="H489" t="str">
        <f>_xlfn.XLOOKUP(F489,Customer_Master!$A:$A,Customer_Master!$B:$B,"Not Found")</f>
        <v>Customer 16085</v>
      </c>
      <c r="I489" t="str">
        <f>_xlfn.XLOOKUP(F489,Customer_Master!$A:$A,Customer_Master!$C:$C,"Not Found")</f>
        <v>United Kingdom</v>
      </c>
      <c r="J489" s="2">
        <v>0.85</v>
      </c>
      <c r="K489" s="2">
        <v>3</v>
      </c>
      <c r="L489" s="2">
        <f t="shared" si="7"/>
        <v>2.5499999999999998</v>
      </c>
    </row>
    <row r="490" spans="1:12" x14ac:dyDescent="0.25">
      <c r="A490" s="2">
        <v>489</v>
      </c>
      <c r="B490" s="2">
        <v>495029</v>
      </c>
      <c r="C490" s="2">
        <v>22293</v>
      </c>
      <c r="D490" s="2" t="s">
        <v>2502</v>
      </c>
      <c r="E490" s="3">
        <v>40198.585416666669</v>
      </c>
      <c r="F490" s="2">
        <v>16085</v>
      </c>
      <c r="G490" s="2" t="s">
        <v>4</v>
      </c>
      <c r="H490" t="str">
        <f>_xlfn.XLOOKUP(F490,Customer_Master!$A:$A,Customer_Master!$B:$B,"Not Found")</f>
        <v>Customer 16085</v>
      </c>
      <c r="I490" t="str">
        <f>_xlfn.XLOOKUP(F490,Customer_Master!$A:$A,Customer_Master!$C:$C,"Not Found")</f>
        <v>United Kingdom</v>
      </c>
      <c r="J490" s="2">
        <v>1.45</v>
      </c>
      <c r="K490" s="2">
        <v>3</v>
      </c>
      <c r="L490" s="2">
        <f t="shared" si="7"/>
        <v>4.3499999999999996</v>
      </c>
    </row>
    <row r="491" spans="1:12" x14ac:dyDescent="0.25">
      <c r="A491" s="2">
        <v>490</v>
      </c>
      <c r="B491" s="2">
        <v>495030</v>
      </c>
      <c r="C491" s="2">
        <v>84988</v>
      </c>
      <c r="D491" s="2" t="s">
        <v>2520</v>
      </c>
      <c r="E491" s="3">
        <v>40198.586111111108</v>
      </c>
      <c r="F491" s="2">
        <v>13982</v>
      </c>
      <c r="G491" s="2" t="s">
        <v>4</v>
      </c>
      <c r="H491" t="str">
        <f>_xlfn.XLOOKUP(F491,Customer_Master!$A:$A,Customer_Master!$B:$B,"Not Found")</f>
        <v>Customer 13982</v>
      </c>
      <c r="I491" t="str">
        <f>_xlfn.XLOOKUP(F491,Customer_Master!$A:$A,Customer_Master!$C:$C,"Not Found")</f>
        <v>United Kingdom</v>
      </c>
      <c r="J491" s="2">
        <v>1.45</v>
      </c>
      <c r="K491" s="2">
        <v>6</v>
      </c>
      <c r="L491" s="2">
        <f t="shared" si="7"/>
        <v>8.6999999999999993</v>
      </c>
    </row>
    <row r="492" spans="1:12" x14ac:dyDescent="0.25">
      <c r="A492" s="2">
        <v>491</v>
      </c>
      <c r="B492" s="2">
        <v>495059</v>
      </c>
      <c r="C492" s="2">
        <v>21294</v>
      </c>
      <c r="D492" s="2" t="s">
        <v>2216</v>
      </c>
      <c r="E492" s="3">
        <v>40198.666666666664</v>
      </c>
      <c r="F492" s="2">
        <v>13756</v>
      </c>
      <c r="G492" s="2" t="s">
        <v>4</v>
      </c>
      <c r="H492" t="str">
        <f>_xlfn.XLOOKUP(F492,Customer_Master!$A:$A,Customer_Master!$B:$B,"Not Found")</f>
        <v>Customer 13756</v>
      </c>
      <c r="I492" t="str">
        <f>_xlfn.XLOOKUP(F492,Customer_Master!$A:$A,Customer_Master!$C:$C,"Not Found")</f>
        <v>United Kingdom</v>
      </c>
      <c r="J492" s="2">
        <v>1.25</v>
      </c>
      <c r="K492" s="2">
        <v>3</v>
      </c>
      <c r="L492" s="2">
        <f t="shared" si="7"/>
        <v>3.75</v>
      </c>
    </row>
    <row r="493" spans="1:12" x14ac:dyDescent="0.25">
      <c r="A493" s="2">
        <v>492</v>
      </c>
      <c r="B493" s="2">
        <v>495059</v>
      </c>
      <c r="C493" s="2" t="s">
        <v>2521</v>
      </c>
      <c r="D493" s="2" t="s">
        <v>2522</v>
      </c>
      <c r="E493" s="3">
        <v>40198.666666666664</v>
      </c>
      <c r="F493" s="2">
        <v>13756</v>
      </c>
      <c r="G493" s="2" t="s">
        <v>4</v>
      </c>
      <c r="H493" t="str">
        <f>_xlfn.XLOOKUP(F493,Customer_Master!$A:$A,Customer_Master!$B:$B,"Not Found")</f>
        <v>Customer 13756</v>
      </c>
      <c r="I493" t="str">
        <f>_xlfn.XLOOKUP(F493,Customer_Master!$A:$A,Customer_Master!$C:$C,"Not Found")</f>
        <v>United Kingdom</v>
      </c>
      <c r="J493" s="2">
        <v>1.25</v>
      </c>
      <c r="K493" s="2">
        <v>2</v>
      </c>
      <c r="L493" s="2">
        <f t="shared" si="7"/>
        <v>2.5</v>
      </c>
    </row>
    <row r="494" spans="1:12" x14ac:dyDescent="0.25">
      <c r="A494" s="2">
        <v>493</v>
      </c>
      <c r="B494" s="2">
        <v>495072</v>
      </c>
      <c r="C494" s="2">
        <v>22195</v>
      </c>
      <c r="D494" s="2" t="s">
        <v>2523</v>
      </c>
      <c r="E494" s="3">
        <v>40199.348611111112</v>
      </c>
      <c r="F494" s="2">
        <v>14215</v>
      </c>
      <c r="G494" s="2" t="s">
        <v>4</v>
      </c>
      <c r="H494" t="str">
        <f>_xlfn.XLOOKUP(F494,Customer_Master!$A:$A,Customer_Master!$B:$B,"Not Found")</f>
        <v>Customer 14215</v>
      </c>
      <c r="I494" t="str">
        <f>_xlfn.XLOOKUP(F494,Customer_Master!$A:$A,Customer_Master!$C:$C,"Not Found")</f>
        <v>United Kingdom</v>
      </c>
      <c r="J494" s="2">
        <v>1.65</v>
      </c>
      <c r="K494" s="2">
        <v>12</v>
      </c>
      <c r="L494" s="2">
        <f t="shared" si="7"/>
        <v>19.799999999999997</v>
      </c>
    </row>
    <row r="495" spans="1:12" x14ac:dyDescent="0.25">
      <c r="A495" s="2">
        <v>494</v>
      </c>
      <c r="B495" s="2" t="s">
        <v>2524</v>
      </c>
      <c r="C495" s="2">
        <v>21843</v>
      </c>
      <c r="D495" s="2" t="s">
        <v>2255</v>
      </c>
      <c r="E495" s="3">
        <v>40199.472916666666</v>
      </c>
      <c r="F495" s="2">
        <v>15547</v>
      </c>
      <c r="G495" s="2" t="s">
        <v>4</v>
      </c>
      <c r="H495" t="str">
        <f>_xlfn.XLOOKUP(F495,Customer_Master!$A:$A,Customer_Master!$B:$B,"Not Found")</f>
        <v>Customer 15547</v>
      </c>
      <c r="I495" t="str">
        <f>_xlfn.XLOOKUP(F495,Customer_Master!$A:$A,Customer_Master!$C:$C,"Not Found")</f>
        <v>United Kingdom</v>
      </c>
      <c r="J495" s="2">
        <v>10.95</v>
      </c>
      <c r="K495" s="2">
        <v>-1</v>
      </c>
      <c r="L495" s="2">
        <f t="shared" si="7"/>
        <v>-10.95</v>
      </c>
    </row>
    <row r="496" spans="1:12" x14ac:dyDescent="0.25">
      <c r="A496" s="2">
        <v>495</v>
      </c>
      <c r="B496" s="2">
        <v>495110</v>
      </c>
      <c r="C496" s="2" t="s">
        <v>2525</v>
      </c>
      <c r="D496" s="2" t="s">
        <v>2526</v>
      </c>
      <c r="E496" s="3">
        <v>40199.475694444445</v>
      </c>
      <c r="F496" s="2">
        <v>14530</v>
      </c>
      <c r="G496" s="2" t="s">
        <v>4</v>
      </c>
      <c r="H496" t="str">
        <f>_xlfn.XLOOKUP(F496,Customer_Master!$A:$A,Customer_Master!$B:$B,"Not Found")</f>
        <v>Customer 14530</v>
      </c>
      <c r="I496" t="str">
        <f>_xlfn.XLOOKUP(F496,Customer_Master!$A:$A,Customer_Master!$C:$C,"Not Found")</f>
        <v>United Kingdom</v>
      </c>
      <c r="J496" s="2">
        <v>2.95</v>
      </c>
      <c r="K496" s="2">
        <v>3</v>
      </c>
      <c r="L496" s="2">
        <f t="shared" si="7"/>
        <v>8.8500000000000014</v>
      </c>
    </row>
    <row r="497" spans="1:12" x14ac:dyDescent="0.25">
      <c r="A497" s="2">
        <v>496</v>
      </c>
      <c r="B497" s="2">
        <v>495148</v>
      </c>
      <c r="C497" s="2">
        <v>21730</v>
      </c>
      <c r="D497" s="2" t="s">
        <v>2478</v>
      </c>
      <c r="E497" s="3">
        <v>40199.486805555556</v>
      </c>
      <c r="F497" s="2">
        <v>16735</v>
      </c>
      <c r="G497" s="2" t="s">
        <v>4</v>
      </c>
      <c r="H497" t="str">
        <f>_xlfn.XLOOKUP(F497,Customer_Master!$A:$A,Customer_Master!$B:$B,"Not Found")</f>
        <v>Customer 16735</v>
      </c>
      <c r="I497" t="str">
        <f>_xlfn.XLOOKUP(F497,Customer_Master!$A:$A,Customer_Master!$C:$C,"Not Found")</f>
        <v>United Kingdom</v>
      </c>
      <c r="J497" s="2">
        <v>4.95</v>
      </c>
      <c r="K497" s="2">
        <v>6</v>
      </c>
      <c r="L497" s="2">
        <f t="shared" si="7"/>
        <v>29.700000000000003</v>
      </c>
    </row>
    <row r="498" spans="1:12" x14ac:dyDescent="0.25">
      <c r="A498" s="2">
        <v>497</v>
      </c>
      <c r="B498" s="2">
        <v>495152</v>
      </c>
      <c r="C498" s="2">
        <v>21186</v>
      </c>
      <c r="D498" s="2" t="s">
        <v>2527</v>
      </c>
      <c r="E498" s="3">
        <v>40199.500694444447</v>
      </c>
      <c r="F498" s="2">
        <v>12978</v>
      </c>
      <c r="G498" s="2" t="s">
        <v>4</v>
      </c>
      <c r="H498" t="str">
        <f>_xlfn.XLOOKUP(F498,Customer_Master!$A:$A,Customer_Master!$B:$B,"Not Found")</f>
        <v>Customer 12978</v>
      </c>
      <c r="I498" t="str">
        <f>_xlfn.XLOOKUP(F498,Customer_Master!$A:$A,Customer_Master!$C:$C,"Not Found")</f>
        <v>United Kingdom</v>
      </c>
      <c r="J498" s="2">
        <v>1.65</v>
      </c>
      <c r="K498" s="2">
        <v>7</v>
      </c>
      <c r="L498" s="2">
        <f t="shared" si="7"/>
        <v>11.549999999999999</v>
      </c>
    </row>
    <row r="499" spans="1:12" x14ac:dyDescent="0.25">
      <c r="A499" s="2">
        <v>498</v>
      </c>
      <c r="B499" s="2">
        <v>495153</v>
      </c>
      <c r="C499" s="2">
        <v>21532</v>
      </c>
      <c r="D499" s="2" t="s">
        <v>2481</v>
      </c>
      <c r="E499" s="3">
        <v>40199.506944444445</v>
      </c>
      <c r="F499" s="2">
        <v>14527</v>
      </c>
      <c r="G499" s="2" t="s">
        <v>4</v>
      </c>
      <c r="H499" t="str">
        <f>_xlfn.XLOOKUP(F499,Customer_Master!$A:$A,Customer_Master!$B:$B,"Not Found")</f>
        <v>Customer 14527</v>
      </c>
      <c r="I499" t="str">
        <f>_xlfn.XLOOKUP(F499,Customer_Master!$A:$A,Customer_Master!$C:$C,"Not Found")</f>
        <v>United Kingdom</v>
      </c>
      <c r="J499" s="2">
        <v>2.1</v>
      </c>
      <c r="K499" s="2">
        <v>2</v>
      </c>
      <c r="L499" s="2">
        <f t="shared" si="7"/>
        <v>4.2</v>
      </c>
    </row>
    <row r="500" spans="1:12" x14ac:dyDescent="0.25">
      <c r="A500" s="2">
        <v>499</v>
      </c>
      <c r="B500" s="2">
        <v>495158</v>
      </c>
      <c r="C500" s="2">
        <v>21908</v>
      </c>
      <c r="D500" s="2" t="s">
        <v>2172</v>
      </c>
      <c r="E500" s="3">
        <v>40199.525694444441</v>
      </c>
      <c r="F500" s="2">
        <v>13527</v>
      </c>
      <c r="G500" s="2" t="s">
        <v>4</v>
      </c>
      <c r="H500" t="str">
        <f>_xlfn.XLOOKUP(F500,Customer_Master!$A:$A,Customer_Master!$B:$B,"Not Found")</f>
        <v>Customer 13527</v>
      </c>
      <c r="I500" t="str">
        <f>_xlfn.XLOOKUP(F500,Customer_Master!$A:$A,Customer_Master!$C:$C,"Not Found")</f>
        <v>United Kingdom</v>
      </c>
      <c r="J500" s="2">
        <v>2.1</v>
      </c>
      <c r="K500" s="2">
        <v>1</v>
      </c>
      <c r="L500" s="2">
        <f t="shared" si="7"/>
        <v>2.1</v>
      </c>
    </row>
    <row r="501" spans="1:12" x14ac:dyDescent="0.25">
      <c r="A501" s="2">
        <v>500</v>
      </c>
      <c r="B501" s="2">
        <v>495177</v>
      </c>
      <c r="C501" s="2">
        <v>22292</v>
      </c>
      <c r="D501" s="2" t="s">
        <v>2528</v>
      </c>
      <c r="E501" s="3">
        <v>40199.556944444441</v>
      </c>
      <c r="F501" s="2">
        <v>14064</v>
      </c>
      <c r="G501" s="2" t="s">
        <v>4</v>
      </c>
      <c r="H501" t="str">
        <f>_xlfn.XLOOKUP(F501,Customer_Master!$A:$A,Customer_Master!$B:$B,"Not Found")</f>
        <v>Customer 14064</v>
      </c>
      <c r="I501" t="str">
        <f>_xlfn.XLOOKUP(F501,Customer_Master!$A:$A,Customer_Master!$C:$C,"Not Found")</f>
        <v>United Kingdom</v>
      </c>
      <c r="J501" s="2">
        <v>1.45</v>
      </c>
      <c r="K501" s="2">
        <v>3</v>
      </c>
      <c r="L501" s="2">
        <f t="shared" si="7"/>
        <v>4.3499999999999996</v>
      </c>
    </row>
    <row r="502" spans="1:12" x14ac:dyDescent="0.25">
      <c r="A502" s="2">
        <v>501</v>
      </c>
      <c r="B502" s="2">
        <v>495178</v>
      </c>
      <c r="C502" s="2">
        <v>22094</v>
      </c>
      <c r="D502" s="2" t="s">
        <v>2529</v>
      </c>
      <c r="E502" s="3">
        <v>40199.564583333333</v>
      </c>
      <c r="F502" s="2">
        <v>13735</v>
      </c>
      <c r="G502" s="2" t="s">
        <v>4</v>
      </c>
      <c r="H502" t="str">
        <f>_xlfn.XLOOKUP(F502,Customer_Master!$A:$A,Customer_Master!$B:$B,"Not Found")</f>
        <v>Customer 13735</v>
      </c>
      <c r="I502" t="str">
        <f>_xlfn.XLOOKUP(F502,Customer_Master!$A:$A,Customer_Master!$C:$C,"Not Found")</f>
        <v>United Kingdom</v>
      </c>
      <c r="J502" s="2">
        <v>1.25</v>
      </c>
      <c r="K502" s="2">
        <v>3</v>
      </c>
      <c r="L502" s="2">
        <f t="shared" si="7"/>
        <v>3.75</v>
      </c>
    </row>
    <row r="503" spans="1:12" x14ac:dyDescent="0.25">
      <c r="A503" s="2">
        <v>502</v>
      </c>
      <c r="B503" s="2">
        <v>495183</v>
      </c>
      <c r="C503" s="2" t="s">
        <v>2083</v>
      </c>
      <c r="D503" s="2" t="s">
        <v>2084</v>
      </c>
      <c r="E503" s="3">
        <v>40199.574999999997</v>
      </c>
      <c r="F503" s="2">
        <v>15296</v>
      </c>
      <c r="G503" s="2" t="s">
        <v>4</v>
      </c>
      <c r="H503" t="str">
        <f>_xlfn.XLOOKUP(F503,Customer_Master!$A:$A,Customer_Master!$B:$B,"Not Found")</f>
        <v>Customer 15296</v>
      </c>
      <c r="I503" t="str">
        <f>_xlfn.XLOOKUP(F503,Customer_Master!$A:$A,Customer_Master!$C:$C,"Not Found")</f>
        <v>United Kingdom</v>
      </c>
      <c r="J503" s="2">
        <v>0.85</v>
      </c>
      <c r="K503" s="2">
        <v>24</v>
      </c>
      <c r="L503" s="2">
        <f t="shared" si="7"/>
        <v>20.399999999999999</v>
      </c>
    </row>
    <row r="504" spans="1:12" x14ac:dyDescent="0.25">
      <c r="A504" s="2">
        <v>503</v>
      </c>
      <c r="B504" s="2">
        <v>495185</v>
      </c>
      <c r="C504" s="2" t="s">
        <v>2530</v>
      </c>
      <c r="D504" s="2" t="s">
        <v>2531</v>
      </c>
      <c r="E504" s="3">
        <v>40199.584027777775</v>
      </c>
      <c r="F504" s="2">
        <v>14439</v>
      </c>
      <c r="G504" s="2" t="s">
        <v>74</v>
      </c>
      <c r="H504" t="str">
        <f>_xlfn.XLOOKUP(F504,Customer_Master!$A:$A,Customer_Master!$B:$B,"Not Found")</f>
        <v>Customer 14439</v>
      </c>
      <c r="I504" t="str">
        <f>_xlfn.XLOOKUP(F504,Customer_Master!$A:$A,Customer_Master!$C:$C,"Not Found")</f>
        <v>Greece</v>
      </c>
      <c r="J504" s="2">
        <v>1.95</v>
      </c>
      <c r="K504" s="2">
        <v>8</v>
      </c>
      <c r="L504" s="2">
        <f t="shared" si="7"/>
        <v>15.6</v>
      </c>
    </row>
    <row r="505" spans="1:12" x14ac:dyDescent="0.25">
      <c r="A505" s="2">
        <v>504</v>
      </c>
      <c r="B505" s="2">
        <v>495185</v>
      </c>
      <c r="C505" s="2">
        <v>85187</v>
      </c>
      <c r="D505" s="2" t="s">
        <v>2532</v>
      </c>
      <c r="E505" s="3">
        <v>40199.584027777775</v>
      </c>
      <c r="F505" s="2">
        <v>14439</v>
      </c>
      <c r="G505" s="2" t="s">
        <v>74</v>
      </c>
      <c r="H505" t="str">
        <f>_xlfn.XLOOKUP(F505,Customer_Master!$A:$A,Customer_Master!$B:$B,"Not Found")</f>
        <v>Customer 14439</v>
      </c>
      <c r="I505" t="str">
        <f>_xlfn.XLOOKUP(F505,Customer_Master!$A:$A,Customer_Master!$C:$C,"Not Found")</f>
        <v>Greece</v>
      </c>
      <c r="J505" s="2">
        <v>1.65</v>
      </c>
      <c r="K505" s="2">
        <v>12</v>
      </c>
      <c r="L505" s="2">
        <f t="shared" si="7"/>
        <v>19.799999999999997</v>
      </c>
    </row>
    <row r="506" spans="1:12" x14ac:dyDescent="0.25">
      <c r="A506" s="2">
        <v>505</v>
      </c>
      <c r="B506" s="2">
        <v>495187</v>
      </c>
      <c r="C506" s="2" t="s">
        <v>2533</v>
      </c>
      <c r="D506" s="2" t="s">
        <v>2534</v>
      </c>
      <c r="E506" s="3">
        <v>40199.604166666664</v>
      </c>
      <c r="F506" s="2">
        <v>13148</v>
      </c>
      <c r="G506" s="2" t="s">
        <v>4</v>
      </c>
      <c r="H506" t="str">
        <f>_xlfn.XLOOKUP(F506,Customer_Master!$A:$A,Customer_Master!$B:$B,"Not Found")</f>
        <v>Customer 13148</v>
      </c>
      <c r="I506" t="str">
        <f>_xlfn.XLOOKUP(F506,Customer_Master!$A:$A,Customer_Master!$C:$C,"Not Found")</f>
        <v>United Kingdom</v>
      </c>
      <c r="J506" s="2">
        <v>0.42</v>
      </c>
      <c r="K506" s="2">
        <v>6</v>
      </c>
      <c r="L506" s="2">
        <f t="shared" si="7"/>
        <v>2.52</v>
      </c>
    </row>
    <row r="507" spans="1:12" x14ac:dyDescent="0.25">
      <c r="A507" s="2">
        <v>506</v>
      </c>
      <c r="B507" s="2">
        <v>495193</v>
      </c>
      <c r="C507" s="2">
        <v>85176</v>
      </c>
      <c r="D507" s="2" t="s">
        <v>2535</v>
      </c>
      <c r="E507" s="3">
        <v>40199.626388888886</v>
      </c>
      <c r="F507" s="2">
        <v>14606</v>
      </c>
      <c r="G507" s="2" t="s">
        <v>4</v>
      </c>
      <c r="H507" t="str">
        <f>_xlfn.XLOOKUP(F507,Customer_Master!$A:$A,Customer_Master!$B:$B,"Not Found")</f>
        <v>Customer 14606</v>
      </c>
      <c r="I507" t="str">
        <f>_xlfn.XLOOKUP(F507,Customer_Master!$A:$A,Customer_Master!$C:$C,"Not Found")</f>
        <v>United Kingdom</v>
      </c>
      <c r="J507" s="2">
        <v>0.85</v>
      </c>
      <c r="K507" s="2">
        <v>1</v>
      </c>
      <c r="L507" s="2">
        <f t="shared" si="7"/>
        <v>0.85</v>
      </c>
    </row>
    <row r="508" spans="1:12" x14ac:dyDescent="0.25">
      <c r="A508" s="2">
        <v>507</v>
      </c>
      <c r="B508" s="2">
        <v>495192</v>
      </c>
      <c r="C508" s="2">
        <v>22352</v>
      </c>
      <c r="D508" s="2" t="s">
        <v>2228</v>
      </c>
      <c r="E508" s="3">
        <v>40199.626388888886</v>
      </c>
      <c r="F508" s="2">
        <v>14293</v>
      </c>
      <c r="G508" s="2" t="s">
        <v>4</v>
      </c>
      <c r="H508" t="str">
        <f>_xlfn.XLOOKUP(F508,Customer_Master!$A:$A,Customer_Master!$B:$B,"Not Found")</f>
        <v>Customer 14293</v>
      </c>
      <c r="I508" t="str">
        <f>_xlfn.XLOOKUP(F508,Customer_Master!$A:$A,Customer_Master!$C:$C,"Not Found")</f>
        <v>United Kingdom</v>
      </c>
      <c r="J508" s="2">
        <v>2.5499999999999998</v>
      </c>
      <c r="K508" s="2">
        <v>6</v>
      </c>
      <c r="L508" s="2">
        <f t="shared" si="7"/>
        <v>15.299999999999999</v>
      </c>
    </row>
    <row r="509" spans="1:12" x14ac:dyDescent="0.25">
      <c r="A509" s="2">
        <v>508</v>
      </c>
      <c r="B509" s="2">
        <v>495225</v>
      </c>
      <c r="C509" s="2">
        <v>22058</v>
      </c>
      <c r="D509" s="2" t="s">
        <v>2536</v>
      </c>
      <c r="E509" s="3">
        <v>40199.738194444442</v>
      </c>
      <c r="F509" s="2">
        <v>17180</v>
      </c>
      <c r="G509" s="2" t="s">
        <v>4</v>
      </c>
      <c r="H509" t="str">
        <f>_xlfn.XLOOKUP(F509,Customer_Master!$A:$A,Customer_Master!$B:$B,"Not Found")</f>
        <v>Customer 17180</v>
      </c>
      <c r="I509" t="str">
        <f>_xlfn.XLOOKUP(F509,Customer_Master!$A:$A,Customer_Master!$C:$C,"Not Found")</f>
        <v>United Kingdom</v>
      </c>
      <c r="J509" s="2">
        <v>1.49</v>
      </c>
      <c r="K509" s="2">
        <v>8</v>
      </c>
      <c r="L509" s="2">
        <f t="shared" si="7"/>
        <v>11.92</v>
      </c>
    </row>
    <row r="510" spans="1:12" x14ac:dyDescent="0.25">
      <c r="A510" s="2">
        <v>509</v>
      </c>
      <c r="B510" s="2">
        <v>495237</v>
      </c>
      <c r="C510" s="2">
        <v>22355</v>
      </c>
      <c r="D510" s="2" t="s">
        <v>2537</v>
      </c>
      <c r="E510" s="3">
        <v>40200.405555555553</v>
      </c>
      <c r="F510" s="2">
        <v>17160</v>
      </c>
      <c r="G510" s="2" t="s">
        <v>4</v>
      </c>
      <c r="H510" t="str">
        <f>_xlfn.XLOOKUP(F510,Customer_Master!$A:$A,Customer_Master!$B:$B,"Not Found")</f>
        <v>Customer 17160</v>
      </c>
      <c r="I510" t="str">
        <f>_xlfn.XLOOKUP(F510,Customer_Master!$A:$A,Customer_Master!$C:$C,"Not Found")</f>
        <v>United Kingdom</v>
      </c>
      <c r="J510" s="2">
        <v>0.85</v>
      </c>
      <c r="K510" s="2">
        <v>10</v>
      </c>
      <c r="L510" s="2">
        <f t="shared" si="7"/>
        <v>8.5</v>
      </c>
    </row>
    <row r="511" spans="1:12" x14ac:dyDescent="0.25">
      <c r="A511" s="2">
        <v>510</v>
      </c>
      <c r="B511" s="2">
        <v>495244</v>
      </c>
      <c r="C511" s="2">
        <v>22046</v>
      </c>
      <c r="D511" s="2" t="s">
        <v>2538</v>
      </c>
      <c r="E511" s="3">
        <v>40200.45208333333</v>
      </c>
      <c r="F511" s="2">
        <v>15179</v>
      </c>
      <c r="G511" s="2" t="s">
        <v>4</v>
      </c>
      <c r="H511" t="str">
        <f>_xlfn.XLOOKUP(F511,Customer_Master!$A:$A,Customer_Master!$B:$B,"Not Found")</f>
        <v>Customer 15179</v>
      </c>
      <c r="I511" t="str">
        <f>_xlfn.XLOOKUP(F511,Customer_Master!$A:$A,Customer_Master!$C:$C,"Not Found")</f>
        <v>United Kingdom</v>
      </c>
      <c r="J511" s="2">
        <v>0.42</v>
      </c>
      <c r="K511" s="2">
        <v>25</v>
      </c>
      <c r="L511" s="2">
        <f t="shared" si="7"/>
        <v>10.5</v>
      </c>
    </row>
    <row r="512" spans="1:12" x14ac:dyDescent="0.25">
      <c r="A512" s="2">
        <v>511</v>
      </c>
      <c r="B512" s="2">
        <v>495280</v>
      </c>
      <c r="C512" s="2">
        <v>21980</v>
      </c>
      <c r="D512" s="2" t="s">
        <v>2539</v>
      </c>
      <c r="E512" s="3">
        <v>40200.51666666667</v>
      </c>
      <c r="F512" s="2">
        <v>12708</v>
      </c>
      <c r="G512" s="2" t="s">
        <v>34</v>
      </c>
      <c r="H512" t="str">
        <f>_xlfn.XLOOKUP(F512,Customer_Master!$A:$A,Customer_Master!$B:$B,"Not Found")</f>
        <v>Customer 12708</v>
      </c>
      <c r="I512" t="str">
        <f>_xlfn.XLOOKUP(F512,Customer_Master!$A:$A,Customer_Master!$C:$C,"Not Found")</f>
        <v>Germany</v>
      </c>
      <c r="J512" s="2">
        <v>0.28999999999999998</v>
      </c>
      <c r="K512" s="2">
        <v>48</v>
      </c>
      <c r="L512" s="2">
        <f t="shared" si="7"/>
        <v>13.919999999999998</v>
      </c>
    </row>
    <row r="513" spans="1:12" x14ac:dyDescent="0.25">
      <c r="A513" s="2">
        <v>512</v>
      </c>
      <c r="B513" s="2">
        <v>495289</v>
      </c>
      <c r="C513" s="2">
        <v>22319</v>
      </c>
      <c r="D513" s="2" t="s">
        <v>2141</v>
      </c>
      <c r="E513" s="3">
        <v>40200.525694444441</v>
      </c>
      <c r="F513" s="2">
        <v>17519</v>
      </c>
      <c r="G513" s="2" t="s">
        <v>4</v>
      </c>
      <c r="H513" t="str">
        <f>_xlfn.XLOOKUP(F513,Customer_Master!$A:$A,Customer_Master!$B:$B,"Not Found")</f>
        <v>Customer 17519</v>
      </c>
      <c r="I513" t="str">
        <f>_xlfn.XLOOKUP(F513,Customer_Master!$A:$A,Customer_Master!$C:$C,"Not Found")</f>
        <v>United Kingdom</v>
      </c>
      <c r="J513" s="2">
        <v>0.65</v>
      </c>
      <c r="K513" s="2">
        <v>12</v>
      </c>
      <c r="L513" s="2">
        <f t="shared" si="7"/>
        <v>7.8000000000000007</v>
      </c>
    </row>
    <row r="514" spans="1:12" x14ac:dyDescent="0.25">
      <c r="A514" s="2">
        <v>513</v>
      </c>
      <c r="B514" s="2">
        <v>495293</v>
      </c>
      <c r="C514" s="2" t="s">
        <v>2418</v>
      </c>
      <c r="D514" s="2" t="s">
        <v>2419</v>
      </c>
      <c r="E514" s="3">
        <v>40200.54791666667</v>
      </c>
      <c r="F514" s="2">
        <v>16125</v>
      </c>
      <c r="G514" s="2" t="s">
        <v>4</v>
      </c>
      <c r="H514" t="str">
        <f>_xlfn.XLOOKUP(F514,Customer_Master!$A:$A,Customer_Master!$B:$B,"Not Found")</f>
        <v>Customer 16125</v>
      </c>
      <c r="I514" t="str">
        <f>_xlfn.XLOOKUP(F514,Customer_Master!$A:$A,Customer_Master!$C:$C,"Not Found")</f>
        <v>United Kingdom</v>
      </c>
      <c r="J514" s="2">
        <v>1.95</v>
      </c>
      <c r="K514" s="2">
        <v>10</v>
      </c>
      <c r="L514" s="2">
        <f t="shared" si="7"/>
        <v>19.5</v>
      </c>
    </row>
    <row r="515" spans="1:12" x14ac:dyDescent="0.25">
      <c r="A515" s="2">
        <v>514</v>
      </c>
      <c r="B515" s="2">
        <v>495294</v>
      </c>
      <c r="C515" s="2">
        <v>21212</v>
      </c>
      <c r="D515" s="2" t="s">
        <v>2540</v>
      </c>
      <c r="E515" s="3">
        <v>40200.559027777781</v>
      </c>
      <c r="F515" s="2">
        <v>17460</v>
      </c>
      <c r="G515" s="2" t="s">
        <v>4</v>
      </c>
      <c r="H515" t="str">
        <f>_xlfn.XLOOKUP(F515,Customer_Master!$A:$A,Customer_Master!$B:$B,"Not Found")</f>
        <v>Customer 17460</v>
      </c>
      <c r="I515" t="str">
        <f>_xlfn.XLOOKUP(F515,Customer_Master!$A:$A,Customer_Master!$C:$C,"Not Found")</f>
        <v>United Kingdom</v>
      </c>
      <c r="J515" s="2">
        <v>0.55000000000000004</v>
      </c>
      <c r="K515" s="2">
        <v>24</v>
      </c>
      <c r="L515" s="2">
        <f t="shared" ref="L515:L578" si="8">PRODUCT(J515:K515)</f>
        <v>13.200000000000001</v>
      </c>
    </row>
    <row r="516" spans="1:12" x14ac:dyDescent="0.25">
      <c r="A516" s="2">
        <v>515</v>
      </c>
      <c r="B516" s="2" t="s">
        <v>2541</v>
      </c>
      <c r="C516" s="2">
        <v>21346</v>
      </c>
      <c r="D516" s="2" t="s">
        <v>2542</v>
      </c>
      <c r="E516" s="3">
        <v>40200.594444444447</v>
      </c>
      <c r="F516" s="2">
        <v>17243</v>
      </c>
      <c r="G516" s="2" t="s">
        <v>4</v>
      </c>
      <c r="H516" t="str">
        <f>_xlfn.XLOOKUP(F516,Customer_Master!$A:$A,Customer_Master!$B:$B,"Not Found")</f>
        <v>Customer 17243</v>
      </c>
      <c r="I516" t="str">
        <f>_xlfn.XLOOKUP(F516,Customer_Master!$A:$A,Customer_Master!$C:$C,"Not Found")</f>
        <v>United Kingdom</v>
      </c>
      <c r="J516" s="2">
        <v>5.95</v>
      </c>
      <c r="K516" s="2">
        <v>-1</v>
      </c>
      <c r="L516" s="2">
        <f t="shared" si="8"/>
        <v>-5.95</v>
      </c>
    </row>
    <row r="517" spans="1:12" x14ac:dyDescent="0.25">
      <c r="A517" s="2">
        <v>516</v>
      </c>
      <c r="B517" s="2">
        <v>495310</v>
      </c>
      <c r="C517" s="2">
        <v>21975</v>
      </c>
      <c r="D517" s="2" t="s">
        <v>2543</v>
      </c>
      <c r="E517" s="3">
        <v>40200.595138888886</v>
      </c>
      <c r="F517" s="2">
        <v>12531</v>
      </c>
      <c r="G517" s="2" t="s">
        <v>34</v>
      </c>
      <c r="H517" t="str">
        <f>_xlfn.XLOOKUP(F517,Customer_Master!$A:$A,Customer_Master!$B:$B,"Not Found")</f>
        <v>Customer 12531</v>
      </c>
      <c r="I517" t="str">
        <f>_xlfn.XLOOKUP(F517,Customer_Master!$A:$A,Customer_Master!$C:$C,"Not Found")</f>
        <v>Germany</v>
      </c>
      <c r="J517" s="2">
        <v>0.55000000000000004</v>
      </c>
      <c r="K517" s="2">
        <v>24</v>
      </c>
      <c r="L517" s="2">
        <f t="shared" si="8"/>
        <v>13.200000000000001</v>
      </c>
    </row>
    <row r="518" spans="1:12" x14ac:dyDescent="0.25">
      <c r="A518" s="2">
        <v>517</v>
      </c>
      <c r="B518" s="2">
        <v>495310</v>
      </c>
      <c r="C518" s="2">
        <v>22079</v>
      </c>
      <c r="D518" s="2" t="s">
        <v>2544</v>
      </c>
      <c r="E518" s="3">
        <v>40200.595138888886</v>
      </c>
      <c r="F518" s="2">
        <v>12531</v>
      </c>
      <c r="G518" s="2" t="s">
        <v>34</v>
      </c>
      <c r="H518" t="str">
        <f>_xlfn.XLOOKUP(F518,Customer_Master!$A:$A,Customer_Master!$B:$B,"Not Found")</f>
        <v>Customer 12531</v>
      </c>
      <c r="I518" t="str">
        <f>_xlfn.XLOOKUP(F518,Customer_Master!$A:$A,Customer_Master!$C:$C,"Not Found")</f>
        <v>Germany</v>
      </c>
      <c r="J518" s="2">
        <v>1.65</v>
      </c>
      <c r="K518" s="2">
        <v>10</v>
      </c>
      <c r="L518" s="2">
        <f t="shared" si="8"/>
        <v>16.5</v>
      </c>
    </row>
    <row r="519" spans="1:12" x14ac:dyDescent="0.25">
      <c r="A519" s="2">
        <v>518</v>
      </c>
      <c r="B519" s="2">
        <v>495317</v>
      </c>
      <c r="C519" s="2">
        <v>20754</v>
      </c>
      <c r="D519" s="2" t="s">
        <v>2327</v>
      </c>
      <c r="E519" s="3">
        <v>40200.62777777778</v>
      </c>
      <c r="F519" s="2">
        <v>16327</v>
      </c>
      <c r="G519" s="2" t="s">
        <v>4</v>
      </c>
      <c r="H519" t="str">
        <f>_xlfn.XLOOKUP(F519,Customer_Master!$A:$A,Customer_Master!$B:$B,"Not Found")</f>
        <v>Customer 16327</v>
      </c>
      <c r="I519" t="str">
        <f>_xlfn.XLOOKUP(F519,Customer_Master!$A:$A,Customer_Master!$C:$C,"Not Found")</f>
        <v>United Kingdom</v>
      </c>
      <c r="J519" s="2">
        <v>2.1</v>
      </c>
      <c r="K519" s="2">
        <v>6</v>
      </c>
      <c r="L519" s="2">
        <f t="shared" si="8"/>
        <v>12.600000000000001</v>
      </c>
    </row>
    <row r="520" spans="1:12" x14ac:dyDescent="0.25">
      <c r="A520" s="2">
        <v>519</v>
      </c>
      <c r="B520" s="2" t="s">
        <v>2545</v>
      </c>
      <c r="C520" s="2">
        <v>20966</v>
      </c>
      <c r="D520" s="2" t="s">
        <v>2546</v>
      </c>
      <c r="E520" s="3">
        <v>40200.631249999999</v>
      </c>
      <c r="F520" s="2">
        <v>17888</v>
      </c>
      <c r="G520" s="2" t="s">
        <v>4</v>
      </c>
      <c r="H520" t="str">
        <f>_xlfn.XLOOKUP(F520,Customer_Master!$A:$A,Customer_Master!$B:$B,"Not Found")</f>
        <v>Customer 17888</v>
      </c>
      <c r="I520" t="str">
        <f>_xlfn.XLOOKUP(F520,Customer_Master!$A:$A,Customer_Master!$C:$C,"Not Found")</f>
        <v>United Kingdom</v>
      </c>
      <c r="J520" s="2">
        <v>1.25</v>
      </c>
      <c r="K520" s="2">
        <v>-1</v>
      </c>
      <c r="L520" s="2">
        <f t="shared" si="8"/>
        <v>-1.25</v>
      </c>
    </row>
    <row r="521" spans="1:12" x14ac:dyDescent="0.25">
      <c r="A521" s="2">
        <v>520</v>
      </c>
      <c r="B521" s="2">
        <v>495331</v>
      </c>
      <c r="C521" s="2" t="s">
        <v>2547</v>
      </c>
      <c r="D521" s="2" t="s">
        <v>2548</v>
      </c>
      <c r="E521" s="3">
        <v>40200.686111111114</v>
      </c>
      <c r="F521" s="2">
        <v>17799</v>
      </c>
      <c r="G521" s="2" t="s">
        <v>4</v>
      </c>
      <c r="H521" t="str">
        <f>_xlfn.XLOOKUP(F521,Customer_Master!$A:$A,Customer_Master!$B:$B,"Not Found")</f>
        <v>Customer 17799</v>
      </c>
      <c r="I521" t="str">
        <f>_xlfn.XLOOKUP(F521,Customer_Master!$A:$A,Customer_Master!$C:$C,"Not Found")</f>
        <v>United Kingdom</v>
      </c>
      <c r="J521" s="2">
        <v>3.75</v>
      </c>
      <c r="K521" s="2">
        <v>2</v>
      </c>
      <c r="L521" s="2">
        <f t="shared" si="8"/>
        <v>7.5</v>
      </c>
    </row>
    <row r="522" spans="1:12" x14ac:dyDescent="0.25">
      <c r="A522" s="2">
        <v>521</v>
      </c>
      <c r="B522" s="2">
        <v>495353</v>
      </c>
      <c r="C522" s="2">
        <v>48185</v>
      </c>
      <c r="D522" s="2" t="s">
        <v>2149</v>
      </c>
      <c r="E522" s="3">
        <v>40202.472916666666</v>
      </c>
      <c r="F522" s="2">
        <v>17780</v>
      </c>
      <c r="G522" s="2" t="s">
        <v>4</v>
      </c>
      <c r="H522" t="str">
        <f>_xlfn.XLOOKUP(F522,Customer_Master!$A:$A,Customer_Master!$B:$B,"Not Found")</f>
        <v>Customer 17780</v>
      </c>
      <c r="I522" t="str">
        <f>_xlfn.XLOOKUP(F522,Customer_Master!$A:$A,Customer_Master!$C:$C,"Not Found")</f>
        <v>United Kingdom</v>
      </c>
      <c r="J522" s="2">
        <v>6.75</v>
      </c>
      <c r="K522" s="2">
        <v>1</v>
      </c>
      <c r="L522" s="2">
        <f t="shared" si="8"/>
        <v>6.75</v>
      </c>
    </row>
    <row r="523" spans="1:12" x14ac:dyDescent="0.25">
      <c r="A523" s="2">
        <v>522</v>
      </c>
      <c r="B523" s="2">
        <v>495353</v>
      </c>
      <c r="C523" s="2">
        <v>22138</v>
      </c>
      <c r="D523" s="2" t="s">
        <v>2476</v>
      </c>
      <c r="E523" s="3">
        <v>40202.472916666666</v>
      </c>
      <c r="F523" s="2">
        <v>17780</v>
      </c>
      <c r="G523" s="2" t="s">
        <v>4</v>
      </c>
      <c r="H523" t="str">
        <f>_xlfn.XLOOKUP(F523,Customer_Master!$A:$A,Customer_Master!$B:$B,"Not Found")</f>
        <v>Customer 17780</v>
      </c>
      <c r="I523" t="str">
        <f>_xlfn.XLOOKUP(F523,Customer_Master!$A:$A,Customer_Master!$C:$C,"Not Found")</f>
        <v>United Kingdom</v>
      </c>
      <c r="J523" s="2">
        <v>4.95</v>
      </c>
      <c r="K523" s="2">
        <v>1</v>
      </c>
      <c r="L523" s="2">
        <f t="shared" si="8"/>
        <v>4.95</v>
      </c>
    </row>
    <row r="524" spans="1:12" x14ac:dyDescent="0.25">
      <c r="A524" s="2">
        <v>523</v>
      </c>
      <c r="B524" s="2">
        <v>495359</v>
      </c>
      <c r="C524" s="2">
        <v>20675</v>
      </c>
      <c r="D524" s="2" t="s">
        <v>2549</v>
      </c>
      <c r="E524" s="3">
        <v>40202.498611111114</v>
      </c>
      <c r="F524" s="2">
        <v>16422</v>
      </c>
      <c r="G524" s="2" t="s">
        <v>4</v>
      </c>
      <c r="H524" t="str">
        <f>_xlfn.XLOOKUP(F524,Customer_Master!$A:$A,Customer_Master!$B:$B,"Not Found")</f>
        <v>Customer 16422</v>
      </c>
      <c r="I524" t="str">
        <f>_xlfn.XLOOKUP(F524,Customer_Master!$A:$A,Customer_Master!$C:$C,"Not Found")</f>
        <v>United Kingdom</v>
      </c>
      <c r="J524" s="2">
        <v>1.06</v>
      </c>
      <c r="K524" s="2">
        <v>72</v>
      </c>
      <c r="L524" s="2">
        <f t="shared" si="8"/>
        <v>76.320000000000007</v>
      </c>
    </row>
    <row r="525" spans="1:12" x14ac:dyDescent="0.25">
      <c r="A525" s="2">
        <v>524</v>
      </c>
      <c r="B525" s="2">
        <v>495361</v>
      </c>
      <c r="C525" s="2">
        <v>22055</v>
      </c>
      <c r="D525" s="2" t="s">
        <v>2081</v>
      </c>
      <c r="E525" s="3">
        <v>40202.507638888892</v>
      </c>
      <c r="F525" s="2">
        <v>13249</v>
      </c>
      <c r="G525" s="2" t="s">
        <v>4</v>
      </c>
      <c r="H525" t="str">
        <f>_xlfn.XLOOKUP(F525,Customer_Master!$A:$A,Customer_Master!$B:$B,"Not Found")</f>
        <v>Customer 13249</v>
      </c>
      <c r="I525" t="str">
        <f>_xlfn.XLOOKUP(F525,Customer_Master!$A:$A,Customer_Master!$C:$C,"Not Found")</f>
        <v>United Kingdom</v>
      </c>
      <c r="J525" s="2">
        <v>1.45</v>
      </c>
      <c r="K525" s="2">
        <v>32</v>
      </c>
      <c r="L525" s="2">
        <f t="shared" si="8"/>
        <v>46.4</v>
      </c>
    </row>
    <row r="526" spans="1:12" x14ac:dyDescent="0.25">
      <c r="A526" s="2">
        <v>525</v>
      </c>
      <c r="B526" s="2">
        <v>495365</v>
      </c>
      <c r="C526" s="2" t="s">
        <v>2550</v>
      </c>
      <c r="D526" s="2" t="s">
        <v>2551</v>
      </c>
      <c r="E526" s="3">
        <v>40202.510416666664</v>
      </c>
      <c r="F526" s="2">
        <v>14701</v>
      </c>
      <c r="G526" s="2" t="s">
        <v>4</v>
      </c>
      <c r="H526" t="str">
        <f>_xlfn.XLOOKUP(F526,Customer_Master!$A:$A,Customer_Master!$B:$B,"Not Found")</f>
        <v>Customer 14701</v>
      </c>
      <c r="I526" t="str">
        <f>_xlfn.XLOOKUP(F526,Customer_Master!$A:$A,Customer_Master!$C:$C,"Not Found")</f>
        <v>United Kingdom</v>
      </c>
      <c r="J526" s="2">
        <v>1.25</v>
      </c>
      <c r="K526" s="2">
        <v>1</v>
      </c>
      <c r="L526" s="2">
        <f t="shared" si="8"/>
        <v>1.25</v>
      </c>
    </row>
    <row r="527" spans="1:12" x14ac:dyDescent="0.25">
      <c r="A527" s="2">
        <v>526</v>
      </c>
      <c r="B527" s="2">
        <v>495366</v>
      </c>
      <c r="C527" s="2">
        <v>21976</v>
      </c>
      <c r="D527" s="2" t="s">
        <v>2552</v>
      </c>
      <c r="E527" s="3">
        <v>40202.51458333333</v>
      </c>
      <c r="F527" s="2">
        <v>16255</v>
      </c>
      <c r="G527" s="2" t="s">
        <v>4</v>
      </c>
      <c r="H527" t="str">
        <f>_xlfn.XLOOKUP(F527,Customer_Master!$A:$A,Customer_Master!$B:$B,"Not Found")</f>
        <v>Customer 16255</v>
      </c>
      <c r="I527" t="str">
        <f>_xlfn.XLOOKUP(F527,Customer_Master!$A:$A,Customer_Master!$C:$C,"Not Found")</f>
        <v>United Kingdom</v>
      </c>
      <c r="J527" s="2">
        <v>0.55000000000000004</v>
      </c>
      <c r="K527" s="2">
        <v>6</v>
      </c>
      <c r="L527" s="2">
        <f t="shared" si="8"/>
        <v>3.3000000000000003</v>
      </c>
    </row>
    <row r="528" spans="1:12" x14ac:dyDescent="0.25">
      <c r="A528" s="2">
        <v>527</v>
      </c>
      <c r="B528" s="2">
        <v>495367</v>
      </c>
      <c r="C528" s="2">
        <v>22173</v>
      </c>
      <c r="D528" s="2" t="s">
        <v>2553</v>
      </c>
      <c r="E528" s="3">
        <v>40202.518750000003</v>
      </c>
      <c r="F528" s="2">
        <v>14070</v>
      </c>
      <c r="G528" s="2" t="s">
        <v>4</v>
      </c>
      <c r="H528" t="str">
        <f>_xlfn.XLOOKUP(F528,Customer_Master!$A:$A,Customer_Master!$B:$B,"Not Found")</f>
        <v>Customer 14070</v>
      </c>
      <c r="I528" t="str">
        <f>_xlfn.XLOOKUP(F528,Customer_Master!$A:$A,Customer_Master!$C:$C,"Not Found")</f>
        <v>United Kingdom</v>
      </c>
      <c r="J528" s="2">
        <v>2.95</v>
      </c>
      <c r="K528" s="2">
        <v>3</v>
      </c>
      <c r="L528" s="2">
        <f t="shared" si="8"/>
        <v>8.8500000000000014</v>
      </c>
    </row>
    <row r="529" spans="1:12" x14ac:dyDescent="0.25">
      <c r="A529" s="2">
        <v>528</v>
      </c>
      <c r="B529" s="2">
        <v>495367</v>
      </c>
      <c r="C529" s="2">
        <v>21864</v>
      </c>
      <c r="D529" s="2" t="s">
        <v>2554</v>
      </c>
      <c r="E529" s="3">
        <v>40202.518750000003</v>
      </c>
      <c r="F529" s="2">
        <v>14070</v>
      </c>
      <c r="G529" s="2" t="s">
        <v>4</v>
      </c>
      <c r="H529" t="str">
        <f>_xlfn.XLOOKUP(F529,Customer_Master!$A:$A,Customer_Master!$B:$B,"Not Found")</f>
        <v>Customer 14070</v>
      </c>
      <c r="I529" t="str">
        <f>_xlfn.XLOOKUP(F529,Customer_Master!$A:$A,Customer_Master!$C:$C,"Not Found")</f>
        <v>United Kingdom</v>
      </c>
      <c r="J529" s="2">
        <v>2.1</v>
      </c>
      <c r="K529" s="2">
        <v>1</v>
      </c>
      <c r="L529" s="2">
        <f t="shared" si="8"/>
        <v>2.1</v>
      </c>
    </row>
    <row r="530" spans="1:12" x14ac:dyDescent="0.25">
      <c r="A530" s="2">
        <v>529</v>
      </c>
      <c r="B530" s="2">
        <v>495369</v>
      </c>
      <c r="C530" s="2">
        <v>84879</v>
      </c>
      <c r="D530" s="2" t="s">
        <v>2304</v>
      </c>
      <c r="E530" s="3">
        <v>40202.521527777775</v>
      </c>
      <c r="F530" s="2">
        <v>13527</v>
      </c>
      <c r="G530" s="2" t="s">
        <v>4</v>
      </c>
      <c r="H530" t="str">
        <f>_xlfn.XLOOKUP(F530,Customer_Master!$A:$A,Customer_Master!$B:$B,"Not Found")</f>
        <v>Customer 13527</v>
      </c>
      <c r="I530" t="str">
        <f>_xlfn.XLOOKUP(F530,Customer_Master!$A:$A,Customer_Master!$C:$C,"Not Found")</f>
        <v>United Kingdom</v>
      </c>
      <c r="J530" s="2">
        <v>1.69</v>
      </c>
      <c r="K530" s="2">
        <v>16</v>
      </c>
      <c r="L530" s="2">
        <f t="shared" si="8"/>
        <v>27.04</v>
      </c>
    </row>
    <row r="531" spans="1:12" x14ac:dyDescent="0.25">
      <c r="A531" s="2">
        <v>530</v>
      </c>
      <c r="B531" s="2">
        <v>495377</v>
      </c>
      <c r="C531" s="2">
        <v>21928</v>
      </c>
      <c r="D531" s="2" t="s">
        <v>2555</v>
      </c>
      <c r="E531" s="3">
        <v>40202.566666666666</v>
      </c>
      <c r="F531" s="2">
        <v>14194</v>
      </c>
      <c r="G531" s="2" t="s">
        <v>4</v>
      </c>
      <c r="H531" t="str">
        <f>_xlfn.XLOOKUP(F531,Customer_Master!$A:$A,Customer_Master!$B:$B,"Not Found")</f>
        <v>Customer 14194</v>
      </c>
      <c r="I531" t="str">
        <f>_xlfn.XLOOKUP(F531,Customer_Master!$A:$A,Customer_Master!$C:$C,"Not Found")</f>
        <v>United Kingdom</v>
      </c>
      <c r="J531" s="2">
        <v>1.95</v>
      </c>
      <c r="K531" s="2">
        <v>10</v>
      </c>
      <c r="L531" s="2">
        <f t="shared" si="8"/>
        <v>19.5</v>
      </c>
    </row>
    <row r="532" spans="1:12" x14ac:dyDescent="0.25">
      <c r="A532" s="2">
        <v>531</v>
      </c>
      <c r="B532" s="2">
        <v>495379</v>
      </c>
      <c r="C532" s="2">
        <v>84578</v>
      </c>
      <c r="D532" s="2" t="s">
        <v>2556</v>
      </c>
      <c r="E532" s="3">
        <v>40202.573611111111</v>
      </c>
      <c r="F532" s="2">
        <v>17611</v>
      </c>
      <c r="G532" s="2" t="s">
        <v>4</v>
      </c>
      <c r="H532" t="str">
        <f>_xlfn.XLOOKUP(F532,Customer_Master!$A:$A,Customer_Master!$B:$B,"Not Found")</f>
        <v>Customer 17611</v>
      </c>
      <c r="I532" t="str">
        <f>_xlfn.XLOOKUP(F532,Customer_Master!$A:$A,Customer_Master!$C:$C,"Not Found")</f>
        <v>United Kingdom</v>
      </c>
      <c r="J532" s="2">
        <v>3.75</v>
      </c>
      <c r="K532" s="2">
        <v>2</v>
      </c>
      <c r="L532" s="2">
        <f t="shared" si="8"/>
        <v>7.5</v>
      </c>
    </row>
    <row r="533" spans="1:12" x14ac:dyDescent="0.25">
      <c r="A533" s="2">
        <v>532</v>
      </c>
      <c r="B533" s="2">
        <v>495379</v>
      </c>
      <c r="C533" s="2">
        <v>21485</v>
      </c>
      <c r="D533" s="2" t="s">
        <v>2105</v>
      </c>
      <c r="E533" s="3">
        <v>40202.573611111111</v>
      </c>
      <c r="F533" s="2">
        <v>17611</v>
      </c>
      <c r="G533" s="2" t="s">
        <v>4</v>
      </c>
      <c r="H533" t="str">
        <f>_xlfn.XLOOKUP(F533,Customer_Master!$A:$A,Customer_Master!$B:$B,"Not Found")</f>
        <v>Customer 17611</v>
      </c>
      <c r="I533" t="str">
        <f>_xlfn.XLOOKUP(F533,Customer_Master!$A:$A,Customer_Master!$C:$C,"Not Found")</f>
        <v>United Kingdom</v>
      </c>
      <c r="J533" s="2">
        <v>4.95</v>
      </c>
      <c r="K533" s="2">
        <v>2</v>
      </c>
      <c r="L533" s="2">
        <f t="shared" si="8"/>
        <v>9.9</v>
      </c>
    </row>
    <row r="534" spans="1:12" x14ac:dyDescent="0.25">
      <c r="A534" s="2">
        <v>533</v>
      </c>
      <c r="B534" s="2">
        <v>495379</v>
      </c>
      <c r="C534" s="2">
        <v>20685</v>
      </c>
      <c r="D534" s="2" t="s">
        <v>2198</v>
      </c>
      <c r="E534" s="3">
        <v>40202.573611111111</v>
      </c>
      <c r="F534" s="2">
        <v>17611</v>
      </c>
      <c r="G534" s="2" t="s">
        <v>4</v>
      </c>
      <c r="H534" t="str">
        <f>_xlfn.XLOOKUP(F534,Customer_Master!$A:$A,Customer_Master!$B:$B,"Not Found")</f>
        <v>Customer 17611</v>
      </c>
      <c r="I534" t="str">
        <f>_xlfn.XLOOKUP(F534,Customer_Master!$A:$A,Customer_Master!$C:$C,"Not Found")</f>
        <v>United Kingdom</v>
      </c>
      <c r="J534" s="2">
        <v>6.75</v>
      </c>
      <c r="K534" s="2">
        <v>2</v>
      </c>
      <c r="L534" s="2">
        <f t="shared" si="8"/>
        <v>13.5</v>
      </c>
    </row>
    <row r="535" spans="1:12" x14ac:dyDescent="0.25">
      <c r="A535" s="2">
        <v>534</v>
      </c>
      <c r="B535" s="2">
        <v>495383</v>
      </c>
      <c r="C535" s="2">
        <v>22053</v>
      </c>
      <c r="D535" s="2" t="s">
        <v>2557</v>
      </c>
      <c r="E535" s="3">
        <v>40202.59652777778</v>
      </c>
      <c r="F535" s="2">
        <v>17141</v>
      </c>
      <c r="G535" s="2" t="s">
        <v>4</v>
      </c>
      <c r="H535" t="str">
        <f>_xlfn.XLOOKUP(F535,Customer_Master!$A:$A,Customer_Master!$B:$B,"Not Found")</f>
        <v>Customer 17141</v>
      </c>
      <c r="I535" t="str">
        <f>_xlfn.XLOOKUP(F535,Customer_Master!$A:$A,Customer_Master!$C:$C,"Not Found")</f>
        <v>United Kingdom</v>
      </c>
      <c r="J535" s="2">
        <v>1.25</v>
      </c>
      <c r="K535" s="2">
        <v>1</v>
      </c>
      <c r="L535" s="2">
        <f t="shared" si="8"/>
        <v>1.25</v>
      </c>
    </row>
    <row r="536" spans="1:12" x14ac:dyDescent="0.25">
      <c r="A536" s="2">
        <v>535</v>
      </c>
      <c r="B536" s="2">
        <v>495389</v>
      </c>
      <c r="C536" s="2" t="s">
        <v>2558</v>
      </c>
      <c r="D536" s="2" t="s">
        <v>2559</v>
      </c>
      <c r="E536" s="3">
        <v>40202.634722222225</v>
      </c>
      <c r="F536" s="2">
        <v>14044</v>
      </c>
      <c r="G536" s="2" t="s">
        <v>4</v>
      </c>
      <c r="H536" t="str">
        <f>_xlfn.XLOOKUP(F536,Customer_Master!$A:$A,Customer_Master!$B:$B,"Not Found")</f>
        <v>Customer 14044</v>
      </c>
      <c r="I536" t="str">
        <f>_xlfn.XLOOKUP(F536,Customer_Master!$A:$A,Customer_Master!$C:$C,"Not Found")</f>
        <v>United Kingdom</v>
      </c>
      <c r="J536" s="2">
        <v>1.95</v>
      </c>
      <c r="K536" s="2">
        <v>1</v>
      </c>
      <c r="L536" s="2">
        <f t="shared" si="8"/>
        <v>1.95</v>
      </c>
    </row>
    <row r="537" spans="1:12" x14ac:dyDescent="0.25">
      <c r="A537" s="2">
        <v>536</v>
      </c>
      <c r="B537" s="2">
        <v>495392</v>
      </c>
      <c r="C537" s="2">
        <v>48111</v>
      </c>
      <c r="D537" s="2" t="s">
        <v>2560</v>
      </c>
      <c r="E537" s="3">
        <v>40202.649305555555</v>
      </c>
      <c r="F537" s="2">
        <v>15434</v>
      </c>
      <c r="G537" s="2" t="s">
        <v>4</v>
      </c>
      <c r="H537" t="str">
        <f>_xlfn.XLOOKUP(F537,Customer_Master!$A:$A,Customer_Master!$B:$B,"Not Found")</f>
        <v>Customer 15434</v>
      </c>
      <c r="I537" t="str">
        <f>_xlfn.XLOOKUP(F537,Customer_Master!$A:$A,Customer_Master!$C:$C,"Not Found")</f>
        <v>United Kingdom</v>
      </c>
      <c r="J537" s="2">
        <v>6.75</v>
      </c>
      <c r="K537" s="2">
        <v>2</v>
      </c>
      <c r="L537" s="2">
        <f t="shared" si="8"/>
        <v>13.5</v>
      </c>
    </row>
    <row r="538" spans="1:12" x14ac:dyDescent="0.25">
      <c r="A538" s="2">
        <v>537</v>
      </c>
      <c r="B538" s="2">
        <v>495404</v>
      </c>
      <c r="C538" s="2">
        <v>21051</v>
      </c>
      <c r="D538" s="2" t="s">
        <v>2561</v>
      </c>
      <c r="E538" s="3">
        <v>40203.408333333333</v>
      </c>
      <c r="F538" s="2">
        <v>14439</v>
      </c>
      <c r="G538" s="2" t="s">
        <v>74</v>
      </c>
      <c r="H538" t="str">
        <f>_xlfn.XLOOKUP(F538,Customer_Master!$A:$A,Customer_Master!$B:$B,"Not Found")</f>
        <v>Customer 14439</v>
      </c>
      <c r="I538" t="str">
        <f>_xlfn.XLOOKUP(F538,Customer_Master!$A:$A,Customer_Master!$C:$C,"Not Found")</f>
        <v>Greece</v>
      </c>
      <c r="J538" s="2">
        <v>1.69</v>
      </c>
      <c r="K538" s="2">
        <v>48</v>
      </c>
      <c r="L538" s="2">
        <f t="shared" si="8"/>
        <v>81.12</v>
      </c>
    </row>
    <row r="539" spans="1:12" x14ac:dyDescent="0.25">
      <c r="A539" s="2">
        <v>538</v>
      </c>
      <c r="B539" s="2">
        <v>495415</v>
      </c>
      <c r="C539" s="2">
        <v>20717</v>
      </c>
      <c r="D539" s="2" t="s">
        <v>2162</v>
      </c>
      <c r="E539" s="3">
        <v>40203.480555555558</v>
      </c>
      <c r="F539" s="2">
        <v>18199</v>
      </c>
      <c r="G539" s="2" t="s">
        <v>4</v>
      </c>
      <c r="H539" t="str">
        <f>_xlfn.XLOOKUP(F539,Customer_Master!$A:$A,Customer_Master!$B:$B,"Not Found")</f>
        <v>Customer 18199</v>
      </c>
      <c r="I539" t="str">
        <f>_xlfn.XLOOKUP(F539,Customer_Master!$A:$A,Customer_Master!$C:$C,"Not Found")</f>
        <v>United Kingdom</v>
      </c>
      <c r="J539" s="2">
        <v>1.25</v>
      </c>
      <c r="K539" s="2">
        <v>10</v>
      </c>
      <c r="L539" s="2">
        <f t="shared" si="8"/>
        <v>12.5</v>
      </c>
    </row>
    <row r="540" spans="1:12" x14ac:dyDescent="0.25">
      <c r="A540" s="2">
        <v>539</v>
      </c>
      <c r="B540" s="2">
        <v>495415</v>
      </c>
      <c r="C540" s="2" t="s">
        <v>2562</v>
      </c>
      <c r="D540" s="2" t="s">
        <v>2563</v>
      </c>
      <c r="E540" s="3">
        <v>40203.480555555558</v>
      </c>
      <c r="F540" s="2">
        <v>18199</v>
      </c>
      <c r="G540" s="2" t="s">
        <v>4</v>
      </c>
      <c r="H540" t="str">
        <f>_xlfn.XLOOKUP(F540,Customer_Master!$A:$A,Customer_Master!$B:$B,"Not Found")</f>
        <v>Customer 18199</v>
      </c>
      <c r="I540" t="str">
        <f>_xlfn.XLOOKUP(F540,Customer_Master!$A:$A,Customer_Master!$C:$C,"Not Found")</f>
        <v>United Kingdom</v>
      </c>
      <c r="J540" s="2">
        <v>2.5499999999999998</v>
      </c>
      <c r="K540" s="2">
        <v>6</v>
      </c>
      <c r="L540" s="2">
        <f t="shared" si="8"/>
        <v>15.299999999999999</v>
      </c>
    </row>
    <row r="541" spans="1:12" x14ac:dyDescent="0.25">
      <c r="A541" s="2">
        <v>540</v>
      </c>
      <c r="B541" s="2">
        <v>495467</v>
      </c>
      <c r="C541" s="2">
        <v>21207</v>
      </c>
      <c r="D541" s="2" t="s">
        <v>2564</v>
      </c>
      <c r="E541" s="3">
        <v>40203.505555555559</v>
      </c>
      <c r="F541" s="2">
        <v>13001</v>
      </c>
      <c r="G541" s="2" t="s">
        <v>4</v>
      </c>
      <c r="H541" t="str">
        <f>_xlfn.XLOOKUP(F541,Customer_Master!$A:$A,Customer_Master!$B:$B,"Not Found")</f>
        <v>Customer 13001</v>
      </c>
      <c r="I541" t="str">
        <f>_xlfn.XLOOKUP(F541,Customer_Master!$A:$A,Customer_Master!$C:$C,"Not Found")</f>
        <v>United Kingdom</v>
      </c>
      <c r="J541" s="2">
        <v>1.65</v>
      </c>
      <c r="K541" s="2">
        <v>12</v>
      </c>
      <c r="L541" s="2">
        <f t="shared" si="8"/>
        <v>19.799999999999997</v>
      </c>
    </row>
    <row r="542" spans="1:12" x14ac:dyDescent="0.25">
      <c r="A542" s="2">
        <v>541</v>
      </c>
      <c r="B542" s="2">
        <v>495487</v>
      </c>
      <c r="C542" s="2">
        <v>84755</v>
      </c>
      <c r="D542" s="2" t="s">
        <v>2565</v>
      </c>
      <c r="E542" s="3">
        <v>40203.512499999997</v>
      </c>
      <c r="F542" s="2">
        <v>15311</v>
      </c>
      <c r="G542" s="2" t="s">
        <v>4</v>
      </c>
      <c r="H542" t="str">
        <f>_xlfn.XLOOKUP(F542,Customer_Master!$A:$A,Customer_Master!$B:$B,"Not Found")</f>
        <v>Customer 15311</v>
      </c>
      <c r="I542" t="str">
        <f>_xlfn.XLOOKUP(F542,Customer_Master!$A:$A,Customer_Master!$C:$C,"Not Found")</f>
        <v>United Kingdom</v>
      </c>
      <c r="J542" s="2">
        <v>0.55000000000000004</v>
      </c>
      <c r="K542" s="2">
        <v>144</v>
      </c>
      <c r="L542" s="2">
        <f t="shared" si="8"/>
        <v>79.2</v>
      </c>
    </row>
    <row r="543" spans="1:12" x14ac:dyDescent="0.25">
      <c r="A543" s="2">
        <v>542</v>
      </c>
      <c r="B543" s="2">
        <v>495487</v>
      </c>
      <c r="C543" s="2">
        <v>48111</v>
      </c>
      <c r="D543" s="2" t="s">
        <v>2560</v>
      </c>
      <c r="E543" s="3">
        <v>40203.512499999997</v>
      </c>
      <c r="F543" s="2">
        <v>15311</v>
      </c>
      <c r="G543" s="2" t="s">
        <v>4</v>
      </c>
      <c r="H543" t="str">
        <f>_xlfn.XLOOKUP(F543,Customer_Master!$A:$A,Customer_Master!$B:$B,"Not Found")</f>
        <v>Customer 15311</v>
      </c>
      <c r="I543" t="str">
        <f>_xlfn.XLOOKUP(F543,Customer_Master!$A:$A,Customer_Master!$C:$C,"Not Found")</f>
        <v>United Kingdom</v>
      </c>
      <c r="J543" s="2">
        <v>5.95</v>
      </c>
      <c r="K543" s="2">
        <v>10</v>
      </c>
      <c r="L543" s="2">
        <f t="shared" si="8"/>
        <v>59.5</v>
      </c>
    </row>
    <row r="544" spans="1:12" x14ac:dyDescent="0.25">
      <c r="A544" s="2">
        <v>543</v>
      </c>
      <c r="B544" s="2">
        <v>495501</v>
      </c>
      <c r="C544" s="2">
        <v>21478</v>
      </c>
      <c r="D544" s="2" t="s">
        <v>2566</v>
      </c>
      <c r="E544" s="3">
        <v>40203.522916666669</v>
      </c>
      <c r="F544" s="2">
        <v>15719</v>
      </c>
      <c r="G544" s="2" t="s">
        <v>4</v>
      </c>
      <c r="H544" t="str">
        <f>_xlfn.XLOOKUP(F544,Customer_Master!$A:$A,Customer_Master!$B:$B,"Not Found")</f>
        <v>Customer 15719</v>
      </c>
      <c r="I544" t="str">
        <f>_xlfn.XLOOKUP(F544,Customer_Master!$A:$A,Customer_Master!$C:$C,"Not Found")</f>
        <v>United Kingdom</v>
      </c>
      <c r="J544" s="2">
        <v>3.75</v>
      </c>
      <c r="K544" s="2">
        <v>1</v>
      </c>
      <c r="L544" s="2">
        <f t="shared" si="8"/>
        <v>3.75</v>
      </c>
    </row>
    <row r="545" spans="1:12" x14ac:dyDescent="0.25">
      <c r="A545" s="2">
        <v>544</v>
      </c>
      <c r="B545" s="2">
        <v>495501</v>
      </c>
      <c r="C545" s="2" t="s">
        <v>2567</v>
      </c>
      <c r="D545" s="2" t="s">
        <v>2568</v>
      </c>
      <c r="E545" s="3">
        <v>40203.522916666669</v>
      </c>
      <c r="F545" s="2">
        <v>15719</v>
      </c>
      <c r="G545" s="2" t="s">
        <v>4</v>
      </c>
      <c r="H545" t="str">
        <f>_xlfn.XLOOKUP(F545,Customer_Master!$A:$A,Customer_Master!$B:$B,"Not Found")</f>
        <v>Customer 15719</v>
      </c>
      <c r="I545" t="str">
        <f>_xlfn.XLOOKUP(F545,Customer_Master!$A:$A,Customer_Master!$C:$C,"Not Found")</f>
        <v>United Kingdom</v>
      </c>
      <c r="J545" s="2">
        <v>0.42</v>
      </c>
      <c r="K545" s="2">
        <v>1</v>
      </c>
      <c r="L545" s="2">
        <f t="shared" si="8"/>
        <v>0.42</v>
      </c>
    </row>
    <row r="546" spans="1:12" x14ac:dyDescent="0.25">
      <c r="A546" s="2">
        <v>545</v>
      </c>
      <c r="B546" s="2">
        <v>495503</v>
      </c>
      <c r="C546" s="2">
        <v>22131</v>
      </c>
      <c r="D546" s="2" t="s">
        <v>2506</v>
      </c>
      <c r="E546" s="3">
        <v>40203.534722222219</v>
      </c>
      <c r="F546" s="2">
        <v>15858</v>
      </c>
      <c r="G546" s="2" t="s">
        <v>4</v>
      </c>
      <c r="H546" t="str">
        <f>_xlfn.XLOOKUP(F546,Customer_Master!$A:$A,Customer_Master!$B:$B,"Not Found")</f>
        <v>Customer 15858</v>
      </c>
      <c r="I546" t="str">
        <f>_xlfn.XLOOKUP(F546,Customer_Master!$A:$A,Customer_Master!$C:$C,"Not Found")</f>
        <v>United Kingdom</v>
      </c>
      <c r="J546" s="2">
        <v>1.95</v>
      </c>
      <c r="K546" s="2">
        <v>8</v>
      </c>
      <c r="L546" s="2">
        <f t="shared" si="8"/>
        <v>15.6</v>
      </c>
    </row>
    <row r="547" spans="1:12" x14ac:dyDescent="0.25">
      <c r="A547" s="2">
        <v>546</v>
      </c>
      <c r="B547" s="2">
        <v>495504</v>
      </c>
      <c r="C547" s="2">
        <v>21874</v>
      </c>
      <c r="D547" s="2" t="s">
        <v>2569</v>
      </c>
      <c r="E547" s="3">
        <v>40203.551388888889</v>
      </c>
      <c r="F547" s="2">
        <v>16795</v>
      </c>
      <c r="G547" s="2" t="s">
        <v>4</v>
      </c>
      <c r="H547" t="str">
        <f>_xlfn.XLOOKUP(F547,Customer_Master!$A:$A,Customer_Master!$B:$B,"Not Found")</f>
        <v>Customer 16795</v>
      </c>
      <c r="I547" t="str">
        <f>_xlfn.XLOOKUP(F547,Customer_Master!$A:$A,Customer_Master!$C:$C,"Not Found")</f>
        <v>United Kingdom</v>
      </c>
      <c r="J547" s="2">
        <v>1.25</v>
      </c>
      <c r="K547" s="2">
        <v>4</v>
      </c>
      <c r="L547" s="2">
        <f t="shared" si="8"/>
        <v>5</v>
      </c>
    </row>
    <row r="548" spans="1:12" x14ac:dyDescent="0.25">
      <c r="A548" s="2">
        <v>547</v>
      </c>
      <c r="B548" s="2">
        <v>495507</v>
      </c>
      <c r="C548" s="2">
        <v>22178</v>
      </c>
      <c r="D548" s="2" t="s">
        <v>2570</v>
      </c>
      <c r="E548" s="3">
        <v>40203.556944444441</v>
      </c>
      <c r="F548" s="2">
        <v>14514</v>
      </c>
      <c r="G548" s="2" t="s">
        <v>4</v>
      </c>
      <c r="H548" t="str">
        <f>_xlfn.XLOOKUP(F548,Customer_Master!$A:$A,Customer_Master!$B:$B,"Not Found")</f>
        <v>Customer 14514</v>
      </c>
      <c r="I548" t="str">
        <f>_xlfn.XLOOKUP(F548,Customer_Master!$A:$A,Customer_Master!$C:$C,"Not Found")</f>
        <v>United Kingdom</v>
      </c>
      <c r="J548" s="2">
        <v>1.25</v>
      </c>
      <c r="K548" s="2">
        <v>24</v>
      </c>
      <c r="L548" s="2">
        <f t="shared" si="8"/>
        <v>30</v>
      </c>
    </row>
    <row r="549" spans="1:12" x14ac:dyDescent="0.25">
      <c r="A549" s="2">
        <v>548</v>
      </c>
      <c r="B549" s="2">
        <v>495508</v>
      </c>
      <c r="C549" s="2">
        <v>22045</v>
      </c>
      <c r="D549" s="2" t="s">
        <v>2571</v>
      </c>
      <c r="E549" s="3">
        <v>40203.573611111111</v>
      </c>
      <c r="F549" s="2">
        <v>13141</v>
      </c>
      <c r="G549" s="2" t="s">
        <v>4</v>
      </c>
      <c r="H549" t="str">
        <f>_xlfn.XLOOKUP(F549,Customer_Master!$A:$A,Customer_Master!$B:$B,"Not Found")</f>
        <v>Customer 13141</v>
      </c>
      <c r="I549" t="str">
        <f>_xlfn.XLOOKUP(F549,Customer_Master!$A:$A,Customer_Master!$C:$C,"Not Found")</f>
        <v>United Kingdom</v>
      </c>
      <c r="J549" s="2">
        <v>0.42</v>
      </c>
      <c r="K549" s="2">
        <v>25</v>
      </c>
      <c r="L549" s="2">
        <f t="shared" si="8"/>
        <v>10.5</v>
      </c>
    </row>
    <row r="550" spans="1:12" x14ac:dyDescent="0.25">
      <c r="A550" s="2">
        <v>549</v>
      </c>
      <c r="B550" s="2">
        <v>495526</v>
      </c>
      <c r="C550" s="2">
        <v>48187</v>
      </c>
      <c r="D550" s="2" t="s">
        <v>2572</v>
      </c>
      <c r="E550" s="3">
        <v>40203.611111111109</v>
      </c>
      <c r="F550" s="2">
        <v>14628</v>
      </c>
      <c r="G550" s="2" t="s">
        <v>4</v>
      </c>
      <c r="H550" t="str">
        <f>_xlfn.XLOOKUP(F550,Customer_Master!$A:$A,Customer_Master!$B:$B,"Not Found")</f>
        <v>Customer 14628</v>
      </c>
      <c r="I550" t="str">
        <f>_xlfn.XLOOKUP(F550,Customer_Master!$A:$A,Customer_Master!$C:$C,"Not Found")</f>
        <v>United Kingdom</v>
      </c>
      <c r="J550" s="2">
        <v>6.75</v>
      </c>
      <c r="K550" s="2">
        <v>4</v>
      </c>
      <c r="L550" s="2">
        <f t="shared" si="8"/>
        <v>27</v>
      </c>
    </row>
    <row r="551" spans="1:12" x14ac:dyDescent="0.25">
      <c r="A551" s="2">
        <v>550</v>
      </c>
      <c r="B551" s="2">
        <v>495526</v>
      </c>
      <c r="C551" s="2">
        <v>84992</v>
      </c>
      <c r="D551" s="2" t="s">
        <v>2573</v>
      </c>
      <c r="E551" s="3">
        <v>40203.611111111109</v>
      </c>
      <c r="F551" s="2">
        <v>14628</v>
      </c>
      <c r="G551" s="2" t="s">
        <v>4</v>
      </c>
      <c r="H551" t="str">
        <f>_xlfn.XLOOKUP(F551,Customer_Master!$A:$A,Customer_Master!$B:$B,"Not Found")</f>
        <v>Customer 14628</v>
      </c>
      <c r="I551" t="str">
        <f>_xlfn.XLOOKUP(F551,Customer_Master!$A:$A,Customer_Master!$C:$C,"Not Found")</f>
        <v>United Kingdom</v>
      </c>
      <c r="J551" s="2">
        <v>0.55000000000000004</v>
      </c>
      <c r="K551" s="2">
        <v>24</v>
      </c>
      <c r="L551" s="2">
        <f t="shared" si="8"/>
        <v>13.200000000000001</v>
      </c>
    </row>
    <row r="552" spans="1:12" x14ac:dyDescent="0.25">
      <c r="A552" s="2">
        <v>551</v>
      </c>
      <c r="B552" s="2">
        <v>495529</v>
      </c>
      <c r="C552" s="2">
        <v>22165</v>
      </c>
      <c r="D552" s="2" t="s">
        <v>2574</v>
      </c>
      <c r="E552" s="3">
        <v>40203.629861111112</v>
      </c>
      <c r="F552" s="2">
        <v>17610</v>
      </c>
      <c r="G552" s="2" t="s">
        <v>4</v>
      </c>
      <c r="H552" t="str">
        <f>_xlfn.XLOOKUP(F552,Customer_Master!$A:$A,Customer_Master!$B:$B,"Not Found")</f>
        <v>Customer 17610</v>
      </c>
      <c r="I552" t="str">
        <f>_xlfn.XLOOKUP(F552,Customer_Master!$A:$A,Customer_Master!$C:$C,"Not Found")</f>
        <v>United Kingdom</v>
      </c>
      <c r="J552" s="2">
        <v>12.75</v>
      </c>
      <c r="K552" s="2">
        <v>2</v>
      </c>
      <c r="L552" s="2">
        <f t="shared" si="8"/>
        <v>25.5</v>
      </c>
    </row>
    <row r="553" spans="1:12" x14ac:dyDescent="0.25">
      <c r="A553" s="2">
        <v>552</v>
      </c>
      <c r="B553" s="2">
        <v>495546</v>
      </c>
      <c r="C553" s="2">
        <v>21790</v>
      </c>
      <c r="D553" s="2" t="s">
        <v>2289</v>
      </c>
      <c r="E553" s="3">
        <v>40203.662499999999</v>
      </c>
      <c r="F553" s="2">
        <v>13206</v>
      </c>
      <c r="G553" s="2" t="s">
        <v>4</v>
      </c>
      <c r="H553" t="str">
        <f>_xlfn.XLOOKUP(F553,Customer_Master!$A:$A,Customer_Master!$B:$B,"Not Found")</f>
        <v>Customer 13206</v>
      </c>
      <c r="I553" t="str">
        <f>_xlfn.XLOOKUP(F553,Customer_Master!$A:$A,Customer_Master!$C:$C,"Not Found")</f>
        <v>United Kingdom</v>
      </c>
      <c r="J553" s="2">
        <v>0.85</v>
      </c>
      <c r="K553" s="2">
        <v>6</v>
      </c>
      <c r="L553" s="2">
        <f t="shared" si="8"/>
        <v>5.0999999999999996</v>
      </c>
    </row>
    <row r="554" spans="1:12" x14ac:dyDescent="0.25">
      <c r="A554" s="2">
        <v>553</v>
      </c>
      <c r="B554" s="2">
        <v>495576</v>
      </c>
      <c r="C554" s="2">
        <v>22355</v>
      </c>
      <c r="D554" s="2" t="s">
        <v>2537</v>
      </c>
      <c r="E554" s="3">
        <v>40204.40347222222</v>
      </c>
      <c r="F554" s="2">
        <v>15259</v>
      </c>
      <c r="G554" s="2" t="s">
        <v>4</v>
      </c>
      <c r="H554" t="str">
        <f>_xlfn.XLOOKUP(F554,Customer_Master!$A:$A,Customer_Master!$B:$B,"Not Found")</f>
        <v>Customer 15259</v>
      </c>
      <c r="I554" t="str">
        <f>_xlfn.XLOOKUP(F554,Customer_Master!$A:$A,Customer_Master!$C:$C,"Not Found")</f>
        <v>United Kingdom</v>
      </c>
      <c r="J554" s="2">
        <v>0.85</v>
      </c>
      <c r="K554" s="2">
        <v>10</v>
      </c>
      <c r="L554" s="2">
        <f t="shared" si="8"/>
        <v>8.5</v>
      </c>
    </row>
    <row r="555" spans="1:12" x14ac:dyDescent="0.25">
      <c r="A555" s="2">
        <v>554</v>
      </c>
      <c r="B555" s="2">
        <v>495581</v>
      </c>
      <c r="C555" s="2">
        <v>21381</v>
      </c>
      <c r="D555" s="2" t="s">
        <v>2501</v>
      </c>
      <c r="E555" s="3">
        <v>40204.42291666667</v>
      </c>
      <c r="F555" s="2">
        <v>12468</v>
      </c>
      <c r="G555" s="2" t="s">
        <v>34</v>
      </c>
      <c r="H555" t="str">
        <f>_xlfn.XLOOKUP(F555,Customer_Master!$A:$A,Customer_Master!$B:$B,"Not Found")</f>
        <v>Customer 12468</v>
      </c>
      <c r="I555" t="str">
        <f>_xlfn.XLOOKUP(F555,Customer_Master!$A:$A,Customer_Master!$C:$C,"Not Found")</f>
        <v>Germany</v>
      </c>
      <c r="J555" s="2">
        <v>1.69</v>
      </c>
      <c r="K555" s="2">
        <v>12</v>
      </c>
      <c r="L555" s="2">
        <f t="shared" si="8"/>
        <v>20.28</v>
      </c>
    </row>
    <row r="556" spans="1:12" x14ac:dyDescent="0.25">
      <c r="A556" s="2">
        <v>555</v>
      </c>
      <c r="B556" s="2" t="s">
        <v>2575</v>
      </c>
      <c r="C556" s="2" t="s">
        <v>2118</v>
      </c>
      <c r="D556" s="2" t="s">
        <v>2119</v>
      </c>
      <c r="E556" s="3">
        <v>40204.42291666667</v>
      </c>
      <c r="F556" s="2">
        <v>16719</v>
      </c>
      <c r="G556" s="2" t="s">
        <v>4</v>
      </c>
      <c r="H556" t="str">
        <f>_xlfn.XLOOKUP(F556,Customer_Master!$A:$A,Customer_Master!$B:$B,"Not Found")</f>
        <v>Customer 16719</v>
      </c>
      <c r="I556" t="str">
        <f>_xlfn.XLOOKUP(F556,Customer_Master!$A:$A,Customer_Master!$C:$C,"Not Found")</f>
        <v>United Kingdom</v>
      </c>
      <c r="J556" s="2">
        <v>6.75</v>
      </c>
      <c r="K556" s="2">
        <v>-1</v>
      </c>
      <c r="L556" s="2">
        <f t="shared" si="8"/>
        <v>-6.75</v>
      </c>
    </row>
    <row r="557" spans="1:12" x14ac:dyDescent="0.25">
      <c r="A557" s="2">
        <v>556</v>
      </c>
      <c r="B557" s="2" t="s">
        <v>2575</v>
      </c>
      <c r="C557" s="2" t="s">
        <v>2253</v>
      </c>
      <c r="D557" s="2" t="s">
        <v>2254</v>
      </c>
      <c r="E557" s="3">
        <v>40204.42291666667</v>
      </c>
      <c r="F557" s="2">
        <v>16719</v>
      </c>
      <c r="G557" s="2" t="s">
        <v>4</v>
      </c>
      <c r="H557" t="str">
        <f>_xlfn.XLOOKUP(F557,Customer_Master!$A:$A,Customer_Master!$B:$B,"Not Found")</f>
        <v>Customer 16719</v>
      </c>
      <c r="I557" t="str">
        <f>_xlfn.XLOOKUP(F557,Customer_Master!$A:$A,Customer_Master!$C:$C,"Not Found")</f>
        <v>United Kingdom</v>
      </c>
      <c r="J557" s="2">
        <v>6.75</v>
      </c>
      <c r="K557" s="2">
        <v>-1</v>
      </c>
      <c r="L557" s="2">
        <f t="shared" si="8"/>
        <v>-6.75</v>
      </c>
    </row>
    <row r="558" spans="1:12" x14ac:dyDescent="0.25">
      <c r="A558" s="2">
        <v>557</v>
      </c>
      <c r="B558" s="2" t="s">
        <v>2576</v>
      </c>
      <c r="C558" s="2">
        <v>21231</v>
      </c>
      <c r="D558" s="2" t="s">
        <v>2577</v>
      </c>
      <c r="E558" s="3">
        <v>40204.428472222222</v>
      </c>
      <c r="F558" s="2">
        <v>18223</v>
      </c>
      <c r="G558" s="2" t="s">
        <v>4</v>
      </c>
      <c r="H558" t="str">
        <f>_xlfn.XLOOKUP(F558,Customer_Master!$A:$A,Customer_Master!$B:$B,"Not Found")</f>
        <v>Customer 18223</v>
      </c>
      <c r="I558" t="str">
        <f>_xlfn.XLOOKUP(F558,Customer_Master!$A:$A,Customer_Master!$C:$C,"Not Found")</f>
        <v>United Kingdom</v>
      </c>
      <c r="J558" s="2">
        <v>1.25</v>
      </c>
      <c r="K558" s="2">
        <v>-2</v>
      </c>
      <c r="L558" s="2">
        <f t="shared" si="8"/>
        <v>-2.5</v>
      </c>
    </row>
    <row r="559" spans="1:12" x14ac:dyDescent="0.25">
      <c r="A559" s="2">
        <v>558</v>
      </c>
      <c r="B559" s="2">
        <v>495676</v>
      </c>
      <c r="C559" s="2" t="s">
        <v>2578</v>
      </c>
      <c r="D559" s="2" t="s">
        <v>2579</v>
      </c>
      <c r="E559" s="3">
        <v>40204.474999999999</v>
      </c>
      <c r="F559" s="2">
        <v>17700</v>
      </c>
      <c r="G559" s="2" t="s">
        <v>4</v>
      </c>
      <c r="H559" t="str">
        <f>_xlfn.XLOOKUP(F559,Customer_Master!$A:$A,Customer_Master!$B:$B,"Not Found")</f>
        <v>Customer 17700</v>
      </c>
      <c r="I559" t="str">
        <f>_xlfn.XLOOKUP(F559,Customer_Master!$A:$A,Customer_Master!$C:$C,"Not Found")</f>
        <v>United Kingdom</v>
      </c>
      <c r="J559" s="2">
        <v>4.6500000000000004</v>
      </c>
      <c r="K559" s="2">
        <v>3</v>
      </c>
      <c r="L559" s="2">
        <f t="shared" si="8"/>
        <v>13.950000000000001</v>
      </c>
    </row>
    <row r="560" spans="1:12" x14ac:dyDescent="0.25">
      <c r="A560" s="2">
        <v>559</v>
      </c>
      <c r="B560" s="2">
        <v>495682</v>
      </c>
      <c r="C560" s="2">
        <v>22348</v>
      </c>
      <c r="D560" s="2" t="s">
        <v>2580</v>
      </c>
      <c r="E560" s="3">
        <v>40204.488888888889</v>
      </c>
      <c r="F560" s="2">
        <v>15002</v>
      </c>
      <c r="G560" s="2" t="s">
        <v>4</v>
      </c>
      <c r="H560" t="str">
        <f>_xlfn.XLOOKUP(F560,Customer_Master!$A:$A,Customer_Master!$B:$B,"Not Found")</f>
        <v>Customer 15002</v>
      </c>
      <c r="I560" t="str">
        <f>_xlfn.XLOOKUP(F560,Customer_Master!$A:$A,Customer_Master!$C:$C,"Not Found")</f>
        <v>United Kingdom</v>
      </c>
      <c r="J560" s="2">
        <v>0.85</v>
      </c>
      <c r="K560" s="2">
        <v>4</v>
      </c>
      <c r="L560" s="2">
        <f t="shared" si="8"/>
        <v>3.4</v>
      </c>
    </row>
    <row r="561" spans="1:12" x14ac:dyDescent="0.25">
      <c r="A561" s="2">
        <v>560</v>
      </c>
      <c r="B561" s="2">
        <v>495702</v>
      </c>
      <c r="C561" s="2">
        <v>22221</v>
      </c>
      <c r="D561" s="2" t="s">
        <v>2581</v>
      </c>
      <c r="E561" s="3">
        <v>40204.536805555559</v>
      </c>
      <c r="F561" s="2">
        <v>12839</v>
      </c>
      <c r="G561" s="2" t="s">
        <v>4</v>
      </c>
      <c r="H561" t="str">
        <f>_xlfn.XLOOKUP(F561,Customer_Master!$A:$A,Customer_Master!$B:$B,"Not Found")</f>
        <v>Customer 12839</v>
      </c>
      <c r="I561" t="str">
        <f>_xlfn.XLOOKUP(F561,Customer_Master!$A:$A,Customer_Master!$C:$C,"Not Found")</f>
        <v>United Kingdom</v>
      </c>
      <c r="J561" s="2">
        <v>9.9499999999999993</v>
      </c>
      <c r="K561" s="2">
        <v>2</v>
      </c>
      <c r="L561" s="2">
        <f t="shared" si="8"/>
        <v>19.899999999999999</v>
      </c>
    </row>
    <row r="562" spans="1:12" x14ac:dyDescent="0.25">
      <c r="A562" s="2">
        <v>561</v>
      </c>
      <c r="B562" s="2">
        <v>495703</v>
      </c>
      <c r="C562" s="2">
        <v>21985</v>
      </c>
      <c r="D562" s="2" t="s">
        <v>2582</v>
      </c>
      <c r="E562" s="3">
        <v>40204.538194444445</v>
      </c>
      <c r="F562" s="2">
        <v>15518</v>
      </c>
      <c r="G562" s="2" t="s">
        <v>4</v>
      </c>
      <c r="H562" t="str">
        <f>_xlfn.XLOOKUP(F562,Customer_Master!$A:$A,Customer_Master!$B:$B,"Not Found")</f>
        <v>Customer 15518</v>
      </c>
      <c r="I562" t="str">
        <f>_xlfn.XLOOKUP(F562,Customer_Master!$A:$A,Customer_Master!$C:$C,"Not Found")</f>
        <v>United Kingdom</v>
      </c>
      <c r="J562" s="2">
        <v>0.28999999999999998</v>
      </c>
      <c r="K562" s="2">
        <v>12</v>
      </c>
      <c r="L562" s="2">
        <f t="shared" si="8"/>
        <v>3.4799999999999995</v>
      </c>
    </row>
    <row r="563" spans="1:12" x14ac:dyDescent="0.25">
      <c r="A563" s="2">
        <v>562</v>
      </c>
      <c r="B563" s="2">
        <v>495706</v>
      </c>
      <c r="C563" s="2" t="s">
        <v>2583</v>
      </c>
      <c r="D563" s="2" t="s">
        <v>2584</v>
      </c>
      <c r="E563" s="3">
        <v>40204.544444444444</v>
      </c>
      <c r="F563" s="2">
        <v>15003</v>
      </c>
      <c r="G563" s="2" t="s">
        <v>4</v>
      </c>
      <c r="H563" t="str">
        <f>_xlfn.XLOOKUP(F563,Customer_Master!$A:$A,Customer_Master!$B:$B,"Not Found")</f>
        <v>Customer 15003</v>
      </c>
      <c r="I563" t="str">
        <f>_xlfn.XLOOKUP(F563,Customer_Master!$A:$A,Customer_Master!$C:$C,"Not Found")</f>
        <v>United Kingdom</v>
      </c>
      <c r="J563" s="2">
        <v>4.25</v>
      </c>
      <c r="K563" s="2">
        <v>1</v>
      </c>
      <c r="L563" s="2">
        <f t="shared" si="8"/>
        <v>4.25</v>
      </c>
    </row>
    <row r="564" spans="1:12" x14ac:dyDescent="0.25">
      <c r="A564" s="2">
        <v>563</v>
      </c>
      <c r="B564" s="2">
        <v>495715</v>
      </c>
      <c r="C564" s="2">
        <v>21179</v>
      </c>
      <c r="D564" s="2" t="s">
        <v>2585</v>
      </c>
      <c r="E564" s="3">
        <v>40204.586805555555</v>
      </c>
      <c r="F564" s="2">
        <v>13610</v>
      </c>
      <c r="G564" s="2" t="s">
        <v>4</v>
      </c>
      <c r="H564" t="str">
        <f>_xlfn.XLOOKUP(F564,Customer_Master!$A:$A,Customer_Master!$B:$B,"Not Found")</f>
        <v>Customer 13610</v>
      </c>
      <c r="I564" t="str">
        <f>_xlfn.XLOOKUP(F564,Customer_Master!$A:$A,Customer_Master!$C:$C,"Not Found")</f>
        <v>United Kingdom</v>
      </c>
      <c r="J564" s="2">
        <v>1.25</v>
      </c>
      <c r="K564" s="2">
        <v>2</v>
      </c>
      <c r="L564" s="2">
        <f t="shared" si="8"/>
        <v>2.5</v>
      </c>
    </row>
    <row r="565" spans="1:12" x14ac:dyDescent="0.25">
      <c r="A565" s="2">
        <v>564</v>
      </c>
      <c r="B565" s="2">
        <v>495718</v>
      </c>
      <c r="C565" s="2" t="s">
        <v>2341</v>
      </c>
      <c r="D565" s="2" t="s">
        <v>2342</v>
      </c>
      <c r="E565" s="3">
        <v>40204.600694444445</v>
      </c>
      <c r="F565" s="2">
        <v>16791</v>
      </c>
      <c r="G565" s="2" t="s">
        <v>4</v>
      </c>
      <c r="H565" t="str">
        <f>_xlfn.XLOOKUP(F565,Customer_Master!$A:$A,Customer_Master!$B:$B,"Not Found")</f>
        <v>Customer 16791</v>
      </c>
      <c r="I565" t="str">
        <f>_xlfn.XLOOKUP(F565,Customer_Master!$A:$A,Customer_Master!$C:$C,"Not Found")</f>
        <v>United Kingdom</v>
      </c>
      <c r="J565" s="2">
        <v>6.75</v>
      </c>
      <c r="K565" s="2">
        <v>2</v>
      </c>
      <c r="L565" s="2">
        <f t="shared" si="8"/>
        <v>13.5</v>
      </c>
    </row>
    <row r="566" spans="1:12" x14ac:dyDescent="0.25">
      <c r="A566" s="2">
        <v>565</v>
      </c>
      <c r="B566" s="2">
        <v>495720</v>
      </c>
      <c r="C566" s="2">
        <v>21156</v>
      </c>
      <c r="D566" s="2" t="s">
        <v>2315</v>
      </c>
      <c r="E566" s="3">
        <v>40204.613194444442</v>
      </c>
      <c r="F566" s="2">
        <v>17059</v>
      </c>
      <c r="G566" s="2" t="s">
        <v>4</v>
      </c>
      <c r="H566" t="str">
        <f>_xlfn.XLOOKUP(F566,Customer_Master!$A:$A,Customer_Master!$B:$B,"Not Found")</f>
        <v>Customer 17059</v>
      </c>
      <c r="I566" t="str">
        <f>_xlfn.XLOOKUP(F566,Customer_Master!$A:$A,Customer_Master!$C:$C,"Not Found")</f>
        <v>United Kingdom</v>
      </c>
      <c r="J566" s="2">
        <v>1.95</v>
      </c>
      <c r="K566" s="2">
        <v>2</v>
      </c>
      <c r="L566" s="2">
        <f t="shared" si="8"/>
        <v>3.9</v>
      </c>
    </row>
    <row r="567" spans="1:12" x14ac:dyDescent="0.25">
      <c r="A567" s="2">
        <v>566</v>
      </c>
      <c r="B567" s="2">
        <v>495726</v>
      </c>
      <c r="C567" s="2">
        <v>84978</v>
      </c>
      <c r="D567" s="2" t="s">
        <v>2514</v>
      </c>
      <c r="E567" s="3">
        <v>40204.632638888892</v>
      </c>
      <c r="F567" s="2">
        <v>13514</v>
      </c>
      <c r="G567" s="2" t="s">
        <v>4</v>
      </c>
      <c r="H567" t="str">
        <f>_xlfn.XLOOKUP(F567,Customer_Master!$A:$A,Customer_Master!$B:$B,"Not Found")</f>
        <v>Customer 13514</v>
      </c>
      <c r="I567" t="str">
        <f>_xlfn.XLOOKUP(F567,Customer_Master!$A:$A,Customer_Master!$C:$C,"Not Found")</f>
        <v>United Kingdom</v>
      </c>
      <c r="J567" s="2">
        <v>1.25</v>
      </c>
      <c r="K567" s="2">
        <v>12</v>
      </c>
      <c r="L567" s="2">
        <f t="shared" si="8"/>
        <v>15</v>
      </c>
    </row>
    <row r="568" spans="1:12" x14ac:dyDescent="0.25">
      <c r="A568" s="2">
        <v>567</v>
      </c>
      <c r="B568" s="2">
        <v>495746</v>
      </c>
      <c r="C568" s="2">
        <v>22276</v>
      </c>
      <c r="D568" s="2" t="s">
        <v>2586</v>
      </c>
      <c r="E568" s="3">
        <v>40204.68472222222</v>
      </c>
      <c r="F568" s="2">
        <v>15959</v>
      </c>
      <c r="G568" s="2" t="s">
        <v>4</v>
      </c>
      <c r="H568" t="str">
        <f>_xlfn.XLOOKUP(F568,Customer_Master!$A:$A,Customer_Master!$B:$B,"Not Found")</f>
        <v>Customer 15959</v>
      </c>
      <c r="I568" t="str">
        <f>_xlfn.XLOOKUP(F568,Customer_Master!$A:$A,Customer_Master!$C:$C,"Not Found")</f>
        <v>United Kingdom</v>
      </c>
      <c r="J568" s="2">
        <v>2.5499999999999998</v>
      </c>
      <c r="K568" s="2">
        <v>2</v>
      </c>
      <c r="L568" s="2">
        <f t="shared" si="8"/>
        <v>5.0999999999999996</v>
      </c>
    </row>
    <row r="569" spans="1:12" x14ac:dyDescent="0.25">
      <c r="A569" s="2">
        <v>568</v>
      </c>
      <c r="B569" s="2">
        <v>495807</v>
      </c>
      <c r="C569" s="2" t="s">
        <v>2587</v>
      </c>
      <c r="D569" s="2" t="s">
        <v>2588</v>
      </c>
      <c r="E569" s="3">
        <v>40205.376388888886</v>
      </c>
      <c r="F569" s="2">
        <v>13698</v>
      </c>
      <c r="G569" s="2" t="s">
        <v>4</v>
      </c>
      <c r="H569" t="str">
        <f>_xlfn.XLOOKUP(F569,Customer_Master!$A:$A,Customer_Master!$B:$B,"Not Found")</f>
        <v>Customer 13698</v>
      </c>
      <c r="I569" t="str">
        <f>_xlfn.XLOOKUP(F569,Customer_Master!$A:$A,Customer_Master!$C:$C,"Not Found")</f>
        <v>United Kingdom</v>
      </c>
      <c r="J569" s="2">
        <v>5.45</v>
      </c>
      <c r="K569" s="2">
        <v>3</v>
      </c>
      <c r="L569" s="2">
        <f t="shared" si="8"/>
        <v>16.350000000000001</v>
      </c>
    </row>
    <row r="570" spans="1:12" x14ac:dyDescent="0.25">
      <c r="A570" s="2">
        <v>569</v>
      </c>
      <c r="B570" s="2">
        <v>495808</v>
      </c>
      <c r="C570" s="2" t="s">
        <v>2589</v>
      </c>
      <c r="D570" s="2" t="s">
        <v>2590</v>
      </c>
      <c r="E570" s="3">
        <v>40205.401388888888</v>
      </c>
      <c r="F570" s="2">
        <v>16051</v>
      </c>
      <c r="G570" s="2" t="s">
        <v>4</v>
      </c>
      <c r="H570" t="str">
        <f>_xlfn.XLOOKUP(F570,Customer_Master!$A:$A,Customer_Master!$B:$B,"Not Found")</f>
        <v>Customer 16051</v>
      </c>
      <c r="I570" t="str">
        <f>_xlfn.XLOOKUP(F570,Customer_Master!$A:$A,Customer_Master!$C:$C,"Not Found")</f>
        <v>United Kingdom</v>
      </c>
      <c r="J570" s="2">
        <v>4.25</v>
      </c>
      <c r="K570" s="2">
        <v>4</v>
      </c>
      <c r="L570" s="2">
        <f t="shared" si="8"/>
        <v>17</v>
      </c>
    </row>
    <row r="571" spans="1:12" x14ac:dyDescent="0.25">
      <c r="A571" s="2">
        <v>570</v>
      </c>
      <c r="B571" s="2">
        <v>495809</v>
      </c>
      <c r="C571" s="2">
        <v>21506</v>
      </c>
      <c r="D571" s="2" t="s">
        <v>2591</v>
      </c>
      <c r="E571" s="3">
        <v>40205.405555555553</v>
      </c>
      <c r="F571" s="2">
        <v>14365</v>
      </c>
      <c r="G571" s="2" t="s">
        <v>4</v>
      </c>
      <c r="H571" t="str">
        <f>_xlfn.XLOOKUP(F571,Customer_Master!$A:$A,Customer_Master!$B:$B,"Not Found")</f>
        <v>Customer 14365</v>
      </c>
      <c r="I571" t="str">
        <f>_xlfn.XLOOKUP(F571,Customer_Master!$A:$A,Customer_Master!$C:$C,"Not Found")</f>
        <v>United Kingdom</v>
      </c>
      <c r="J571" s="2">
        <v>0.42</v>
      </c>
      <c r="K571" s="2">
        <v>12</v>
      </c>
      <c r="L571" s="2">
        <f t="shared" si="8"/>
        <v>5.04</v>
      </c>
    </row>
    <row r="572" spans="1:12" x14ac:dyDescent="0.25">
      <c r="A572" s="2">
        <v>571</v>
      </c>
      <c r="B572" s="2">
        <v>495885</v>
      </c>
      <c r="C572" s="2">
        <v>22155</v>
      </c>
      <c r="D572" s="2" t="s">
        <v>2592</v>
      </c>
      <c r="E572" s="3">
        <v>40205.506944444445</v>
      </c>
      <c r="F572" s="2">
        <v>12869</v>
      </c>
      <c r="G572" s="2" t="s">
        <v>4</v>
      </c>
      <c r="H572" t="str">
        <f>_xlfn.XLOOKUP(F572,Customer_Master!$A:$A,Customer_Master!$B:$B,"Not Found")</f>
        <v>Customer 12869</v>
      </c>
      <c r="I572" t="str">
        <f>_xlfn.XLOOKUP(F572,Customer_Master!$A:$A,Customer_Master!$C:$C,"Not Found")</f>
        <v>United Kingdom</v>
      </c>
      <c r="J572" s="2">
        <v>0.42</v>
      </c>
      <c r="K572" s="2">
        <v>1</v>
      </c>
      <c r="L572" s="2">
        <f t="shared" si="8"/>
        <v>0.42</v>
      </c>
    </row>
    <row r="573" spans="1:12" x14ac:dyDescent="0.25">
      <c r="A573" s="2">
        <v>572</v>
      </c>
      <c r="B573" s="2">
        <v>495889</v>
      </c>
      <c r="C573" s="2" t="s">
        <v>2593</v>
      </c>
      <c r="D573" s="2" t="s">
        <v>2594</v>
      </c>
      <c r="E573" s="3">
        <v>40205.513194444444</v>
      </c>
      <c r="F573" s="2">
        <v>17604</v>
      </c>
      <c r="G573" s="2" t="s">
        <v>4</v>
      </c>
      <c r="H573" t="str">
        <f>_xlfn.XLOOKUP(F573,Customer_Master!$A:$A,Customer_Master!$B:$B,"Not Found")</f>
        <v>Customer 17604</v>
      </c>
      <c r="I573" t="str">
        <f>_xlfn.XLOOKUP(F573,Customer_Master!$A:$A,Customer_Master!$C:$C,"Not Found")</f>
        <v>United Kingdom</v>
      </c>
      <c r="J573" s="2">
        <v>1.65</v>
      </c>
      <c r="K573" s="2">
        <v>1</v>
      </c>
      <c r="L573" s="2">
        <f t="shared" si="8"/>
        <v>1.65</v>
      </c>
    </row>
    <row r="574" spans="1:12" x14ac:dyDescent="0.25">
      <c r="A574" s="2">
        <v>573</v>
      </c>
      <c r="B574" s="2">
        <v>495898</v>
      </c>
      <c r="C574" s="2">
        <v>21755</v>
      </c>
      <c r="D574" s="2" t="s">
        <v>2250</v>
      </c>
      <c r="E574" s="3">
        <v>40205.521527777775</v>
      </c>
      <c r="F574" s="2">
        <v>16713</v>
      </c>
      <c r="G574" s="2" t="s">
        <v>4</v>
      </c>
      <c r="H574" t="str">
        <f>_xlfn.XLOOKUP(F574,Customer_Master!$A:$A,Customer_Master!$B:$B,"Not Found")</f>
        <v>Customer 16713</v>
      </c>
      <c r="I574" t="str">
        <f>_xlfn.XLOOKUP(F574,Customer_Master!$A:$A,Customer_Master!$C:$C,"Not Found")</f>
        <v>United Kingdom</v>
      </c>
      <c r="J574" s="2">
        <v>5.95</v>
      </c>
      <c r="K574" s="2">
        <v>2</v>
      </c>
      <c r="L574" s="2">
        <f t="shared" si="8"/>
        <v>11.9</v>
      </c>
    </row>
    <row r="575" spans="1:12" x14ac:dyDescent="0.25">
      <c r="A575" s="2">
        <v>574</v>
      </c>
      <c r="B575" s="2">
        <v>495906</v>
      </c>
      <c r="C575" s="2" t="s">
        <v>2595</v>
      </c>
      <c r="D575" s="2" t="s">
        <v>2596</v>
      </c>
      <c r="E575" s="3">
        <v>40205.527083333334</v>
      </c>
      <c r="F575" s="2">
        <v>13694</v>
      </c>
      <c r="G575" s="2" t="s">
        <v>4</v>
      </c>
      <c r="H575" t="str">
        <f>_xlfn.XLOOKUP(F575,Customer_Master!$A:$A,Customer_Master!$B:$B,"Not Found")</f>
        <v>Customer 13694</v>
      </c>
      <c r="I575" t="str">
        <f>_xlfn.XLOOKUP(F575,Customer_Master!$A:$A,Customer_Master!$C:$C,"Not Found")</f>
        <v>United Kingdom</v>
      </c>
      <c r="J575" s="2">
        <v>0.38</v>
      </c>
      <c r="K575" s="2">
        <v>229</v>
      </c>
      <c r="L575" s="2">
        <f t="shared" si="8"/>
        <v>87.02</v>
      </c>
    </row>
    <row r="576" spans="1:12" x14ac:dyDescent="0.25">
      <c r="A576" s="2">
        <v>575</v>
      </c>
      <c r="B576" s="2">
        <v>495906</v>
      </c>
      <c r="C576" s="2">
        <v>16239</v>
      </c>
      <c r="D576" s="2" t="s">
        <v>2597</v>
      </c>
      <c r="E576" s="3">
        <v>40205.527083333334</v>
      </c>
      <c r="F576" s="2">
        <v>13694</v>
      </c>
      <c r="G576" s="2" t="s">
        <v>4</v>
      </c>
      <c r="H576" t="str">
        <f>_xlfn.XLOOKUP(F576,Customer_Master!$A:$A,Customer_Master!$B:$B,"Not Found")</f>
        <v>Customer 13694</v>
      </c>
      <c r="I576" t="str">
        <f>_xlfn.XLOOKUP(F576,Customer_Master!$A:$A,Customer_Master!$C:$C,"Not Found")</f>
        <v>United Kingdom</v>
      </c>
      <c r="J576" s="2">
        <v>1.25</v>
      </c>
      <c r="K576" s="2">
        <v>288</v>
      </c>
      <c r="L576" s="2">
        <f t="shared" si="8"/>
        <v>360</v>
      </c>
    </row>
    <row r="577" spans="1:12" x14ac:dyDescent="0.25">
      <c r="A577" s="2">
        <v>576</v>
      </c>
      <c r="B577" s="2">
        <v>495920</v>
      </c>
      <c r="C577" s="2">
        <v>20723</v>
      </c>
      <c r="D577" s="2" t="s">
        <v>2598</v>
      </c>
      <c r="E577" s="3">
        <v>40205.570138888892</v>
      </c>
      <c r="F577" s="2">
        <v>15808</v>
      </c>
      <c r="G577" s="2" t="s">
        <v>4</v>
      </c>
      <c r="H577" t="str">
        <f>_xlfn.XLOOKUP(F577,Customer_Master!$A:$A,Customer_Master!$B:$B,"Not Found")</f>
        <v>Customer 15808</v>
      </c>
      <c r="I577" t="str">
        <f>_xlfn.XLOOKUP(F577,Customer_Master!$A:$A,Customer_Master!$C:$C,"Not Found")</f>
        <v>United Kingdom</v>
      </c>
      <c r="J577" s="2">
        <v>0.85</v>
      </c>
      <c r="K577" s="2">
        <v>20</v>
      </c>
      <c r="L577" s="2">
        <f t="shared" si="8"/>
        <v>17</v>
      </c>
    </row>
    <row r="578" spans="1:12" x14ac:dyDescent="0.25">
      <c r="A578" s="2">
        <v>577</v>
      </c>
      <c r="B578" s="2">
        <v>495925</v>
      </c>
      <c r="C578" s="2">
        <v>21094</v>
      </c>
      <c r="D578" s="2" t="s">
        <v>2492</v>
      </c>
      <c r="E578" s="3">
        <v>40205.609722222223</v>
      </c>
      <c r="F578" s="2">
        <v>17861</v>
      </c>
      <c r="G578" s="2" t="s">
        <v>4</v>
      </c>
      <c r="H578" t="str">
        <f>_xlfn.XLOOKUP(F578,Customer_Master!$A:$A,Customer_Master!$B:$B,"Not Found")</f>
        <v>Customer 17861</v>
      </c>
      <c r="I578" t="str">
        <f>_xlfn.XLOOKUP(F578,Customer_Master!$A:$A,Customer_Master!$C:$C,"Not Found")</f>
        <v>United Kingdom</v>
      </c>
      <c r="J578" s="2">
        <v>0.85</v>
      </c>
      <c r="K578" s="2">
        <v>6</v>
      </c>
      <c r="L578" s="2">
        <f t="shared" si="8"/>
        <v>5.0999999999999996</v>
      </c>
    </row>
    <row r="579" spans="1:12" x14ac:dyDescent="0.25">
      <c r="A579" s="2">
        <v>578</v>
      </c>
      <c r="B579" s="2">
        <v>495925</v>
      </c>
      <c r="C579" s="2">
        <v>22131</v>
      </c>
      <c r="D579" s="2" t="s">
        <v>2506</v>
      </c>
      <c r="E579" s="3">
        <v>40205.609722222223</v>
      </c>
      <c r="F579" s="2">
        <v>17861</v>
      </c>
      <c r="G579" s="2" t="s">
        <v>4</v>
      </c>
      <c r="H579" t="str">
        <f>_xlfn.XLOOKUP(F579,Customer_Master!$A:$A,Customer_Master!$B:$B,"Not Found")</f>
        <v>Customer 17861</v>
      </c>
      <c r="I579" t="str">
        <f>_xlfn.XLOOKUP(F579,Customer_Master!$A:$A,Customer_Master!$C:$C,"Not Found")</f>
        <v>United Kingdom</v>
      </c>
      <c r="J579" s="2">
        <v>1.95</v>
      </c>
      <c r="K579" s="2">
        <v>3</v>
      </c>
      <c r="L579" s="2">
        <f t="shared" ref="L579:L642" si="9">PRODUCT(J579:K579)</f>
        <v>5.85</v>
      </c>
    </row>
    <row r="580" spans="1:12" x14ac:dyDescent="0.25">
      <c r="A580" s="2">
        <v>579</v>
      </c>
      <c r="B580" s="2">
        <v>495936</v>
      </c>
      <c r="C580" s="2">
        <v>21396</v>
      </c>
      <c r="D580" s="2" t="s">
        <v>2454</v>
      </c>
      <c r="E580" s="3">
        <v>40205.652083333334</v>
      </c>
      <c r="F580" s="2">
        <v>17865</v>
      </c>
      <c r="G580" s="2" t="s">
        <v>4</v>
      </c>
      <c r="H580" t="str">
        <f>_xlfn.XLOOKUP(F580,Customer_Master!$A:$A,Customer_Master!$B:$B,"Not Found")</f>
        <v>Customer 17865</v>
      </c>
      <c r="I580" t="str">
        <f>_xlfn.XLOOKUP(F580,Customer_Master!$A:$A,Customer_Master!$C:$C,"Not Found")</f>
        <v>United Kingdom</v>
      </c>
      <c r="J580" s="2">
        <v>1.25</v>
      </c>
      <c r="K580" s="2">
        <v>24</v>
      </c>
      <c r="L580" s="2">
        <f t="shared" si="9"/>
        <v>30</v>
      </c>
    </row>
    <row r="581" spans="1:12" x14ac:dyDescent="0.25">
      <c r="A581" s="2">
        <v>580</v>
      </c>
      <c r="B581" s="2">
        <v>495942</v>
      </c>
      <c r="C581" s="2">
        <v>20828</v>
      </c>
      <c r="D581" s="2" t="s">
        <v>2599</v>
      </c>
      <c r="E581" s="3">
        <v>40205.676388888889</v>
      </c>
      <c r="F581" s="2">
        <v>15549</v>
      </c>
      <c r="G581" s="2" t="s">
        <v>4</v>
      </c>
      <c r="H581" t="str">
        <f>_xlfn.XLOOKUP(F581,Customer_Master!$A:$A,Customer_Master!$B:$B,"Not Found")</f>
        <v>Customer 15549</v>
      </c>
      <c r="I581" t="str">
        <f>_xlfn.XLOOKUP(F581,Customer_Master!$A:$A,Customer_Master!$C:$C,"Not Found")</f>
        <v>United Kingdom</v>
      </c>
      <c r="J581" s="2">
        <v>2.5499999999999998</v>
      </c>
      <c r="K581" s="2">
        <v>2</v>
      </c>
      <c r="L581" s="2">
        <f t="shared" si="9"/>
        <v>5.0999999999999996</v>
      </c>
    </row>
    <row r="582" spans="1:12" x14ac:dyDescent="0.25">
      <c r="A582" s="2">
        <v>581</v>
      </c>
      <c r="B582" s="2">
        <v>496002</v>
      </c>
      <c r="C582" s="2">
        <v>20726</v>
      </c>
      <c r="D582" s="2" t="s">
        <v>2368</v>
      </c>
      <c r="E582" s="3">
        <v>40206.504166666666</v>
      </c>
      <c r="F582" s="2">
        <v>16746</v>
      </c>
      <c r="G582" s="2" t="s">
        <v>4</v>
      </c>
      <c r="H582" t="str">
        <f>_xlfn.XLOOKUP(F582,Customer_Master!$A:$A,Customer_Master!$B:$B,"Not Found")</f>
        <v>Customer 16746</v>
      </c>
      <c r="I582" t="str">
        <f>_xlfn.XLOOKUP(F582,Customer_Master!$A:$A,Customer_Master!$C:$C,"Not Found")</f>
        <v>United Kingdom</v>
      </c>
      <c r="J582" s="2">
        <v>1.65</v>
      </c>
      <c r="K582" s="2">
        <v>10</v>
      </c>
      <c r="L582" s="2">
        <f t="shared" si="9"/>
        <v>16.5</v>
      </c>
    </row>
    <row r="583" spans="1:12" x14ac:dyDescent="0.25">
      <c r="A583" s="2">
        <v>582</v>
      </c>
      <c r="B583" s="2">
        <v>496008</v>
      </c>
      <c r="C583" s="2">
        <v>21717</v>
      </c>
      <c r="D583" s="2" t="s">
        <v>2600</v>
      </c>
      <c r="E583" s="3">
        <v>40206.525000000001</v>
      </c>
      <c r="F583" s="2">
        <v>14911</v>
      </c>
      <c r="G583" s="2" t="s">
        <v>566</v>
      </c>
      <c r="H583" t="str">
        <f>_xlfn.XLOOKUP(F583,Customer_Master!$A:$A,Customer_Master!$B:$B,"Not Found")</f>
        <v>Customer 14911</v>
      </c>
      <c r="I583" t="str">
        <f>_xlfn.XLOOKUP(F583,Customer_Master!$A:$A,Customer_Master!$C:$C,"Not Found")</f>
        <v>EIRE</v>
      </c>
      <c r="J583" s="2">
        <v>2.5499999999999998</v>
      </c>
      <c r="K583" s="2">
        <v>8</v>
      </c>
      <c r="L583" s="2">
        <f t="shared" si="9"/>
        <v>20.399999999999999</v>
      </c>
    </row>
    <row r="584" spans="1:12" x14ac:dyDescent="0.25">
      <c r="A584" s="2">
        <v>583</v>
      </c>
      <c r="B584" s="2">
        <v>496008</v>
      </c>
      <c r="C584" s="2">
        <v>48129</v>
      </c>
      <c r="D584" s="2" t="s">
        <v>2385</v>
      </c>
      <c r="E584" s="3">
        <v>40206.525000000001</v>
      </c>
      <c r="F584" s="2">
        <v>14911</v>
      </c>
      <c r="G584" s="2" t="s">
        <v>566</v>
      </c>
      <c r="H584" t="str">
        <f>_xlfn.XLOOKUP(F584,Customer_Master!$A:$A,Customer_Master!$B:$B,"Not Found")</f>
        <v>Customer 14911</v>
      </c>
      <c r="I584" t="str">
        <f>_xlfn.XLOOKUP(F584,Customer_Master!$A:$A,Customer_Master!$C:$C,"Not Found")</f>
        <v>EIRE</v>
      </c>
      <c r="J584" s="2">
        <v>6.75</v>
      </c>
      <c r="K584" s="2">
        <v>2</v>
      </c>
      <c r="L584" s="2">
        <f t="shared" si="9"/>
        <v>13.5</v>
      </c>
    </row>
    <row r="585" spans="1:12" x14ac:dyDescent="0.25">
      <c r="A585" s="2">
        <v>584</v>
      </c>
      <c r="B585" s="2">
        <v>496008</v>
      </c>
      <c r="C585" s="2">
        <v>21428</v>
      </c>
      <c r="D585" s="2" t="s">
        <v>2601</v>
      </c>
      <c r="E585" s="3">
        <v>40206.525000000001</v>
      </c>
      <c r="F585" s="2">
        <v>14911</v>
      </c>
      <c r="G585" s="2" t="s">
        <v>566</v>
      </c>
      <c r="H585" t="str">
        <f>_xlfn.XLOOKUP(F585,Customer_Master!$A:$A,Customer_Master!$B:$B,"Not Found")</f>
        <v>Customer 14911</v>
      </c>
      <c r="I585" t="str">
        <f>_xlfn.XLOOKUP(F585,Customer_Master!$A:$A,Customer_Master!$C:$C,"Not Found")</f>
        <v>EIRE</v>
      </c>
      <c r="J585" s="2">
        <v>4.25</v>
      </c>
      <c r="K585" s="2">
        <v>4</v>
      </c>
      <c r="L585" s="2">
        <f t="shared" si="9"/>
        <v>17</v>
      </c>
    </row>
    <row r="586" spans="1:12" x14ac:dyDescent="0.25">
      <c r="A586" s="2">
        <v>585</v>
      </c>
      <c r="B586" s="2">
        <v>496013</v>
      </c>
      <c r="C586" s="2">
        <v>85216</v>
      </c>
      <c r="D586" s="2" t="s">
        <v>2051</v>
      </c>
      <c r="E586" s="3">
        <v>40206.541666666664</v>
      </c>
      <c r="F586" s="2">
        <v>16366</v>
      </c>
      <c r="G586" s="2" t="s">
        <v>4</v>
      </c>
      <c r="H586" t="str">
        <f>_xlfn.XLOOKUP(F586,Customer_Master!$A:$A,Customer_Master!$B:$B,"Not Found")</f>
        <v>Customer 16366</v>
      </c>
      <c r="I586" t="str">
        <f>_xlfn.XLOOKUP(F586,Customer_Master!$A:$A,Customer_Master!$C:$C,"Not Found")</f>
        <v>United Kingdom</v>
      </c>
      <c r="J586" s="2">
        <v>0.65</v>
      </c>
      <c r="K586" s="2">
        <v>12</v>
      </c>
      <c r="L586" s="2">
        <f t="shared" si="9"/>
        <v>7.8000000000000007</v>
      </c>
    </row>
    <row r="587" spans="1:12" x14ac:dyDescent="0.25">
      <c r="A587" s="2">
        <v>586</v>
      </c>
      <c r="B587" s="2">
        <v>496024</v>
      </c>
      <c r="C587" s="2">
        <v>20723</v>
      </c>
      <c r="D587" s="2" t="s">
        <v>2598</v>
      </c>
      <c r="E587" s="3">
        <v>40206.587500000001</v>
      </c>
      <c r="F587" s="2">
        <v>13089</v>
      </c>
      <c r="G587" s="2" t="s">
        <v>4</v>
      </c>
      <c r="H587" t="str">
        <f>_xlfn.XLOOKUP(F587,Customer_Master!$A:$A,Customer_Master!$B:$B,"Not Found")</f>
        <v>Customer 13089</v>
      </c>
      <c r="I587" t="str">
        <f>_xlfn.XLOOKUP(F587,Customer_Master!$A:$A,Customer_Master!$C:$C,"Not Found")</f>
        <v>United Kingdom</v>
      </c>
      <c r="J587" s="2">
        <v>0.85</v>
      </c>
      <c r="K587" s="2">
        <v>10</v>
      </c>
      <c r="L587" s="2">
        <f t="shared" si="9"/>
        <v>8.5</v>
      </c>
    </row>
    <row r="588" spans="1:12" x14ac:dyDescent="0.25">
      <c r="A588" s="2">
        <v>587</v>
      </c>
      <c r="B588" s="2">
        <v>496047</v>
      </c>
      <c r="C588" s="2">
        <v>22112</v>
      </c>
      <c r="D588" s="2" t="s">
        <v>2602</v>
      </c>
      <c r="E588" s="3">
        <v>40206.604861111111</v>
      </c>
      <c r="F588" s="2">
        <v>14831</v>
      </c>
      <c r="G588" s="2" t="s">
        <v>4</v>
      </c>
      <c r="H588" t="str">
        <f>_xlfn.XLOOKUP(F588,Customer_Master!$A:$A,Customer_Master!$B:$B,"Not Found")</f>
        <v>Customer 14831</v>
      </c>
      <c r="I588" t="str">
        <f>_xlfn.XLOOKUP(F588,Customer_Master!$A:$A,Customer_Master!$C:$C,"Not Found")</f>
        <v>United Kingdom</v>
      </c>
      <c r="J588" s="2">
        <v>4.95</v>
      </c>
      <c r="K588" s="2">
        <v>3</v>
      </c>
      <c r="L588" s="2">
        <f t="shared" si="9"/>
        <v>14.850000000000001</v>
      </c>
    </row>
    <row r="589" spans="1:12" x14ac:dyDescent="0.25">
      <c r="A589" s="2">
        <v>588</v>
      </c>
      <c r="B589" s="2">
        <v>496047</v>
      </c>
      <c r="C589" s="2">
        <v>21153</v>
      </c>
      <c r="D589" s="2" t="s">
        <v>2603</v>
      </c>
      <c r="E589" s="3">
        <v>40206.604861111111</v>
      </c>
      <c r="F589" s="2">
        <v>14831</v>
      </c>
      <c r="G589" s="2" t="s">
        <v>4</v>
      </c>
      <c r="H589" t="str">
        <f>_xlfn.XLOOKUP(F589,Customer_Master!$A:$A,Customer_Master!$B:$B,"Not Found")</f>
        <v>Customer 14831</v>
      </c>
      <c r="I589" t="str">
        <f>_xlfn.XLOOKUP(F589,Customer_Master!$A:$A,Customer_Master!$C:$C,"Not Found")</f>
        <v>United Kingdom</v>
      </c>
      <c r="J589" s="2">
        <v>10.65</v>
      </c>
      <c r="K589" s="2">
        <v>2</v>
      </c>
      <c r="L589" s="2">
        <f t="shared" si="9"/>
        <v>21.3</v>
      </c>
    </row>
    <row r="590" spans="1:12" x14ac:dyDescent="0.25">
      <c r="A590" s="2">
        <v>589</v>
      </c>
      <c r="B590" s="2">
        <v>496057</v>
      </c>
      <c r="C590" s="2">
        <v>21181</v>
      </c>
      <c r="D590" s="2" t="s">
        <v>2128</v>
      </c>
      <c r="E590" s="3">
        <v>40206.62777777778</v>
      </c>
      <c r="F590" s="2">
        <v>16137</v>
      </c>
      <c r="G590" s="2" t="s">
        <v>4</v>
      </c>
      <c r="H590" t="str">
        <f>_xlfn.XLOOKUP(F590,Customer_Master!$A:$A,Customer_Master!$B:$B,"Not Found")</f>
        <v>Customer 16137</v>
      </c>
      <c r="I590" t="str">
        <f>_xlfn.XLOOKUP(F590,Customer_Master!$A:$A,Customer_Master!$C:$C,"Not Found")</f>
        <v>United Kingdom</v>
      </c>
      <c r="J590" s="2">
        <v>2.1</v>
      </c>
      <c r="K590" s="2">
        <v>6</v>
      </c>
      <c r="L590" s="2">
        <f t="shared" si="9"/>
        <v>12.600000000000001</v>
      </c>
    </row>
    <row r="591" spans="1:12" x14ac:dyDescent="0.25">
      <c r="A591" s="2">
        <v>590</v>
      </c>
      <c r="B591" s="2">
        <v>496058</v>
      </c>
      <c r="C591" s="2">
        <v>90029</v>
      </c>
      <c r="D591" s="2" t="s">
        <v>2604</v>
      </c>
      <c r="E591" s="3">
        <v>40206.636805555558</v>
      </c>
      <c r="F591" s="2">
        <v>17115</v>
      </c>
      <c r="G591" s="2" t="s">
        <v>4</v>
      </c>
      <c r="H591" t="str">
        <f>_xlfn.XLOOKUP(F591,Customer_Master!$A:$A,Customer_Master!$B:$B,"Not Found")</f>
        <v>Customer 17115</v>
      </c>
      <c r="I591" t="str">
        <f>_xlfn.XLOOKUP(F591,Customer_Master!$A:$A,Customer_Master!$C:$C,"Not Found")</f>
        <v>United Kingdom</v>
      </c>
      <c r="J591" s="2">
        <v>8.5</v>
      </c>
      <c r="K591" s="2">
        <v>5</v>
      </c>
      <c r="L591" s="2">
        <f t="shared" si="9"/>
        <v>42.5</v>
      </c>
    </row>
    <row r="592" spans="1:12" x14ac:dyDescent="0.25">
      <c r="A592" s="2">
        <v>591</v>
      </c>
      <c r="B592" s="2">
        <v>496058</v>
      </c>
      <c r="C592" s="2">
        <v>21710</v>
      </c>
      <c r="D592" s="2" t="s">
        <v>2605</v>
      </c>
      <c r="E592" s="3">
        <v>40206.636805555558</v>
      </c>
      <c r="F592" s="2">
        <v>17115</v>
      </c>
      <c r="G592" s="2" t="s">
        <v>4</v>
      </c>
      <c r="H592" t="str">
        <f>_xlfn.XLOOKUP(F592,Customer_Master!$A:$A,Customer_Master!$B:$B,"Not Found")</f>
        <v>Customer 17115</v>
      </c>
      <c r="I592" t="str">
        <f>_xlfn.XLOOKUP(F592,Customer_Master!$A:$A,Customer_Master!$C:$C,"Not Found")</f>
        <v>United Kingdom</v>
      </c>
      <c r="J592" s="2">
        <v>4.95</v>
      </c>
      <c r="K592" s="2">
        <v>4</v>
      </c>
      <c r="L592" s="2">
        <f t="shared" si="9"/>
        <v>19.8</v>
      </c>
    </row>
    <row r="593" spans="1:12" x14ac:dyDescent="0.25">
      <c r="A593" s="2">
        <v>592</v>
      </c>
      <c r="B593" s="2">
        <v>496069</v>
      </c>
      <c r="C593" s="2">
        <v>21733</v>
      </c>
      <c r="D593" s="2" t="s">
        <v>2455</v>
      </c>
      <c r="E593" s="3">
        <v>40206.671527777777</v>
      </c>
      <c r="F593" s="2">
        <v>13093</v>
      </c>
      <c r="G593" s="2" t="s">
        <v>4</v>
      </c>
      <c r="H593" t="str">
        <f>_xlfn.XLOOKUP(F593,Customer_Master!$A:$A,Customer_Master!$B:$B,"Not Found")</f>
        <v>Customer 13093</v>
      </c>
      <c r="I593" t="str">
        <f>_xlfn.XLOOKUP(F593,Customer_Master!$A:$A,Customer_Master!$C:$C,"Not Found")</f>
        <v>United Kingdom</v>
      </c>
      <c r="J593" s="2">
        <v>2.95</v>
      </c>
      <c r="K593" s="2">
        <v>16</v>
      </c>
      <c r="L593" s="2">
        <f t="shared" si="9"/>
        <v>47.2</v>
      </c>
    </row>
    <row r="594" spans="1:12" x14ac:dyDescent="0.25">
      <c r="A594" s="2">
        <v>593</v>
      </c>
      <c r="B594" s="2">
        <v>496070</v>
      </c>
      <c r="C594" s="2" t="s">
        <v>2606</v>
      </c>
      <c r="D594" s="2" t="s">
        <v>2607</v>
      </c>
      <c r="E594" s="3">
        <v>40206.693749999999</v>
      </c>
      <c r="F594" s="2">
        <v>18259</v>
      </c>
      <c r="G594" s="2" t="s">
        <v>4</v>
      </c>
      <c r="H594" t="str">
        <f>_xlfn.XLOOKUP(F594,Customer_Master!$A:$A,Customer_Master!$B:$B,"Not Found")</f>
        <v>Customer 18259</v>
      </c>
      <c r="I594" t="str">
        <f>_xlfn.XLOOKUP(F594,Customer_Master!$A:$A,Customer_Master!$C:$C,"Not Found")</f>
        <v>United Kingdom</v>
      </c>
      <c r="J594" s="2">
        <v>4.25</v>
      </c>
      <c r="K594" s="2">
        <v>6</v>
      </c>
      <c r="L594" s="2">
        <f t="shared" si="9"/>
        <v>25.5</v>
      </c>
    </row>
    <row r="595" spans="1:12" x14ac:dyDescent="0.25">
      <c r="A595" s="2">
        <v>594</v>
      </c>
      <c r="B595" s="2">
        <v>496072</v>
      </c>
      <c r="C595" s="2">
        <v>22241</v>
      </c>
      <c r="D595" s="2" t="s">
        <v>2608</v>
      </c>
      <c r="E595" s="3">
        <v>40206.714583333334</v>
      </c>
      <c r="F595" s="2">
        <v>15615</v>
      </c>
      <c r="G595" s="2" t="s">
        <v>4</v>
      </c>
      <c r="H595" t="str">
        <f>_xlfn.XLOOKUP(F595,Customer_Master!$A:$A,Customer_Master!$B:$B,"Not Found")</f>
        <v>Customer 15615</v>
      </c>
      <c r="I595" t="str">
        <f>_xlfn.XLOOKUP(F595,Customer_Master!$A:$A,Customer_Master!$C:$C,"Not Found")</f>
        <v>United Kingdom</v>
      </c>
      <c r="J595" s="2">
        <v>1.25</v>
      </c>
      <c r="K595" s="2">
        <v>12</v>
      </c>
      <c r="L595" s="2">
        <f t="shared" si="9"/>
        <v>15</v>
      </c>
    </row>
    <row r="596" spans="1:12" x14ac:dyDescent="0.25">
      <c r="A596" s="2">
        <v>595</v>
      </c>
      <c r="B596" s="2">
        <v>496073</v>
      </c>
      <c r="C596" s="2">
        <v>85118</v>
      </c>
      <c r="D596" s="2" t="s">
        <v>2609</v>
      </c>
      <c r="E596" s="3">
        <v>40206.717361111114</v>
      </c>
      <c r="F596" s="2">
        <v>13174</v>
      </c>
      <c r="G596" s="2" t="s">
        <v>4</v>
      </c>
      <c r="H596" t="str">
        <f>_xlfn.XLOOKUP(F596,Customer_Master!$A:$A,Customer_Master!$B:$B,"Not Found")</f>
        <v>Customer 13174</v>
      </c>
      <c r="I596" t="str">
        <f>_xlfn.XLOOKUP(F596,Customer_Master!$A:$A,Customer_Master!$C:$C,"Not Found")</f>
        <v>United Kingdom</v>
      </c>
      <c r="J596" s="2">
        <v>1.25</v>
      </c>
      <c r="K596" s="2">
        <v>12</v>
      </c>
      <c r="L596" s="2">
        <f t="shared" si="9"/>
        <v>15</v>
      </c>
    </row>
    <row r="597" spans="1:12" x14ac:dyDescent="0.25">
      <c r="A597" s="2">
        <v>596</v>
      </c>
      <c r="B597" s="2">
        <v>496092</v>
      </c>
      <c r="C597" s="2">
        <v>84992</v>
      </c>
      <c r="D597" s="2" t="s">
        <v>2573</v>
      </c>
      <c r="E597" s="3">
        <v>40207.42083333333</v>
      </c>
      <c r="F597" s="2">
        <v>13085</v>
      </c>
      <c r="G597" s="2" t="s">
        <v>4</v>
      </c>
      <c r="H597" t="str">
        <f>_xlfn.XLOOKUP(F597,Customer_Master!$A:$A,Customer_Master!$B:$B,"Not Found")</f>
        <v>Customer 13085</v>
      </c>
      <c r="I597" t="str">
        <f>_xlfn.XLOOKUP(F597,Customer_Master!$A:$A,Customer_Master!$C:$C,"Not Found")</f>
        <v>United Kingdom</v>
      </c>
      <c r="J597" s="2">
        <v>0.55000000000000004</v>
      </c>
      <c r="K597" s="2">
        <v>24</v>
      </c>
      <c r="L597" s="2">
        <f t="shared" si="9"/>
        <v>13.200000000000001</v>
      </c>
    </row>
    <row r="598" spans="1:12" x14ac:dyDescent="0.25">
      <c r="A598" s="2">
        <v>597</v>
      </c>
      <c r="B598" s="2">
        <v>496095</v>
      </c>
      <c r="C598" s="2">
        <v>22127</v>
      </c>
      <c r="D598" s="2" t="s">
        <v>2214</v>
      </c>
      <c r="E598" s="3">
        <v>40207.427083333336</v>
      </c>
      <c r="F598" s="2">
        <v>12484</v>
      </c>
      <c r="G598" s="2" t="s">
        <v>31</v>
      </c>
      <c r="H598" t="str">
        <f>_xlfn.XLOOKUP(F598,Customer_Master!$A:$A,Customer_Master!$B:$B,"Not Found")</f>
        <v>Customer 12484</v>
      </c>
      <c r="I598" t="str">
        <f>_xlfn.XLOOKUP(F598,Customer_Master!$A:$A,Customer_Master!$C:$C,"Not Found")</f>
        <v>Spain</v>
      </c>
      <c r="J598" s="2">
        <v>1.25</v>
      </c>
      <c r="K598" s="2">
        <v>10</v>
      </c>
      <c r="L598" s="2">
        <f t="shared" si="9"/>
        <v>12.5</v>
      </c>
    </row>
    <row r="599" spans="1:12" x14ac:dyDescent="0.25">
      <c r="A599" s="2">
        <v>598</v>
      </c>
      <c r="B599" s="2">
        <v>496173</v>
      </c>
      <c r="C599" s="2">
        <v>21907</v>
      </c>
      <c r="D599" s="2" t="s">
        <v>2610</v>
      </c>
      <c r="E599" s="3">
        <v>40207.499305555553</v>
      </c>
      <c r="F599" s="2">
        <v>14796</v>
      </c>
      <c r="G599" s="2" t="s">
        <v>4</v>
      </c>
      <c r="H599" t="str">
        <f>_xlfn.XLOOKUP(F599,Customer_Master!$A:$A,Customer_Master!$B:$B,"Not Found")</f>
        <v>Customer 14796</v>
      </c>
      <c r="I599" t="str">
        <f>_xlfn.XLOOKUP(F599,Customer_Master!$A:$A,Customer_Master!$C:$C,"Not Found")</f>
        <v>United Kingdom</v>
      </c>
      <c r="J599" s="2">
        <v>2.1</v>
      </c>
      <c r="K599" s="2">
        <v>3</v>
      </c>
      <c r="L599" s="2">
        <f t="shared" si="9"/>
        <v>6.3000000000000007</v>
      </c>
    </row>
    <row r="600" spans="1:12" x14ac:dyDescent="0.25">
      <c r="A600" s="2">
        <v>599</v>
      </c>
      <c r="B600" s="2">
        <v>496201</v>
      </c>
      <c r="C600" s="2">
        <v>84396</v>
      </c>
      <c r="D600" s="2" t="s">
        <v>2611</v>
      </c>
      <c r="E600" s="3">
        <v>40207.524305555555</v>
      </c>
      <c r="F600" s="2">
        <v>15898</v>
      </c>
      <c r="G600" s="2" t="s">
        <v>4</v>
      </c>
      <c r="H600" t="str">
        <f>_xlfn.XLOOKUP(F600,Customer_Master!$A:$A,Customer_Master!$B:$B,"Not Found")</f>
        <v>Customer 15898</v>
      </c>
      <c r="I600" t="str">
        <f>_xlfn.XLOOKUP(F600,Customer_Master!$A:$A,Customer_Master!$C:$C,"Not Found")</f>
        <v>United Kingdom</v>
      </c>
      <c r="J600" s="2">
        <v>8.49</v>
      </c>
      <c r="K600" s="2">
        <v>1</v>
      </c>
      <c r="L600" s="2">
        <f t="shared" si="9"/>
        <v>8.49</v>
      </c>
    </row>
    <row r="601" spans="1:12" x14ac:dyDescent="0.25">
      <c r="A601" s="2">
        <v>600</v>
      </c>
      <c r="B601" s="2">
        <v>496217</v>
      </c>
      <c r="C601" s="2">
        <v>22381</v>
      </c>
      <c r="D601" s="2" t="s">
        <v>2612</v>
      </c>
      <c r="E601" s="3">
        <v>40207.573611111111</v>
      </c>
      <c r="F601" s="2">
        <v>13267</v>
      </c>
      <c r="G601" s="2" t="s">
        <v>4</v>
      </c>
      <c r="H601" t="str">
        <f>_xlfn.XLOOKUP(F601,Customer_Master!$A:$A,Customer_Master!$B:$B,"Not Found")</f>
        <v>Customer 13267</v>
      </c>
      <c r="I601" t="str">
        <f>_xlfn.XLOOKUP(F601,Customer_Master!$A:$A,Customer_Master!$C:$C,"Not Found")</f>
        <v>United Kingdom</v>
      </c>
      <c r="J601" s="2">
        <v>2.1</v>
      </c>
      <c r="K601" s="2">
        <v>5</v>
      </c>
      <c r="L601" s="2">
        <f t="shared" si="9"/>
        <v>10.5</v>
      </c>
    </row>
    <row r="602" spans="1:12" x14ac:dyDescent="0.25">
      <c r="A602" s="2">
        <v>601</v>
      </c>
      <c r="B602" s="2">
        <v>496222</v>
      </c>
      <c r="C602" s="2">
        <v>84946</v>
      </c>
      <c r="D602" s="2" t="s">
        <v>2613</v>
      </c>
      <c r="E602" s="3">
        <v>40207.578472222223</v>
      </c>
      <c r="F602" s="2">
        <v>13583</v>
      </c>
      <c r="G602" s="2" t="s">
        <v>4</v>
      </c>
      <c r="H602" t="str">
        <f>_xlfn.XLOOKUP(F602,Customer_Master!$A:$A,Customer_Master!$B:$B,"Not Found")</f>
        <v>Customer 13583</v>
      </c>
      <c r="I602" t="str">
        <f>_xlfn.XLOOKUP(F602,Customer_Master!$A:$A,Customer_Master!$C:$C,"Not Found")</f>
        <v>United Kingdom</v>
      </c>
      <c r="J602" s="2">
        <v>1.25</v>
      </c>
      <c r="K602" s="2">
        <v>12</v>
      </c>
      <c r="L602" s="2">
        <f t="shared" si="9"/>
        <v>15</v>
      </c>
    </row>
    <row r="603" spans="1:12" x14ac:dyDescent="0.25">
      <c r="A603" s="2">
        <v>602</v>
      </c>
      <c r="B603" s="2">
        <v>496221</v>
      </c>
      <c r="C603" s="2">
        <v>21175</v>
      </c>
      <c r="D603" s="2" t="s">
        <v>2290</v>
      </c>
      <c r="E603" s="3">
        <v>40207.578472222223</v>
      </c>
      <c r="F603" s="2">
        <v>17191</v>
      </c>
      <c r="G603" s="2" t="s">
        <v>4</v>
      </c>
      <c r="H603" t="str">
        <f>_xlfn.XLOOKUP(F603,Customer_Master!$A:$A,Customer_Master!$B:$B,"Not Found")</f>
        <v>Customer 17191</v>
      </c>
      <c r="I603" t="str">
        <f>_xlfn.XLOOKUP(F603,Customer_Master!$A:$A,Customer_Master!$C:$C,"Not Found")</f>
        <v>United Kingdom</v>
      </c>
      <c r="J603" s="2">
        <v>2.1</v>
      </c>
      <c r="K603" s="2">
        <v>1</v>
      </c>
      <c r="L603" s="2">
        <f t="shared" si="9"/>
        <v>2.1</v>
      </c>
    </row>
    <row r="604" spans="1:12" x14ac:dyDescent="0.25">
      <c r="A604" s="2">
        <v>603</v>
      </c>
      <c r="B604" s="2">
        <v>496235</v>
      </c>
      <c r="C604" s="2">
        <v>21175</v>
      </c>
      <c r="D604" s="2" t="s">
        <v>2290</v>
      </c>
      <c r="E604" s="3">
        <v>40207.609027777777</v>
      </c>
      <c r="F604" s="2">
        <v>14099</v>
      </c>
      <c r="G604" s="2" t="s">
        <v>4</v>
      </c>
      <c r="H604" t="str">
        <f>_xlfn.XLOOKUP(F604,Customer_Master!$A:$A,Customer_Master!$B:$B,"Not Found")</f>
        <v>Customer 14099</v>
      </c>
      <c r="I604" t="str">
        <f>_xlfn.XLOOKUP(F604,Customer_Master!$A:$A,Customer_Master!$C:$C,"Not Found")</f>
        <v>United Kingdom</v>
      </c>
      <c r="J604" s="2">
        <v>2.1</v>
      </c>
      <c r="K604" s="2">
        <v>6</v>
      </c>
      <c r="L604" s="2">
        <f t="shared" si="9"/>
        <v>12.600000000000001</v>
      </c>
    </row>
    <row r="605" spans="1:12" x14ac:dyDescent="0.25">
      <c r="A605" s="2">
        <v>604</v>
      </c>
      <c r="B605" s="2">
        <v>496237</v>
      </c>
      <c r="C605" s="2">
        <v>22132</v>
      </c>
      <c r="D605" s="2" t="s">
        <v>2185</v>
      </c>
      <c r="E605" s="3">
        <v>40207.609027777777</v>
      </c>
      <c r="F605" s="2">
        <v>17677</v>
      </c>
      <c r="G605" s="2" t="s">
        <v>4</v>
      </c>
      <c r="H605" t="str">
        <f>_xlfn.XLOOKUP(F605,Customer_Master!$A:$A,Customer_Master!$B:$B,"Not Found")</f>
        <v>Customer 17677</v>
      </c>
      <c r="I605" t="str">
        <f>_xlfn.XLOOKUP(F605,Customer_Master!$A:$A,Customer_Master!$C:$C,"Not Found")</f>
        <v>United Kingdom</v>
      </c>
      <c r="J605" s="2">
        <v>0.85</v>
      </c>
      <c r="K605" s="2">
        <v>12</v>
      </c>
      <c r="L605" s="2">
        <f t="shared" si="9"/>
        <v>10.199999999999999</v>
      </c>
    </row>
    <row r="606" spans="1:12" x14ac:dyDescent="0.25">
      <c r="A606" s="2">
        <v>605</v>
      </c>
      <c r="B606" s="2" t="s">
        <v>2614</v>
      </c>
      <c r="C606" s="2" t="s">
        <v>2615</v>
      </c>
      <c r="D606" s="2" t="s">
        <v>2616</v>
      </c>
      <c r="E606" s="3">
        <v>40207.693749999999</v>
      </c>
      <c r="F606" s="2">
        <v>17940</v>
      </c>
      <c r="G606" s="2" t="s">
        <v>4</v>
      </c>
      <c r="H606" t="str">
        <f>_xlfn.XLOOKUP(F606,Customer_Master!$A:$A,Customer_Master!$B:$B,"Not Found")</f>
        <v>Customer 17940</v>
      </c>
      <c r="I606" t="str">
        <f>_xlfn.XLOOKUP(F606,Customer_Master!$A:$A,Customer_Master!$C:$C,"Not Found")</f>
        <v>United Kingdom</v>
      </c>
      <c r="J606" s="2">
        <v>244.77</v>
      </c>
      <c r="K606" s="2">
        <v>-1</v>
      </c>
      <c r="L606" s="2">
        <f t="shared" si="9"/>
        <v>-244.77</v>
      </c>
    </row>
    <row r="607" spans="1:12" x14ac:dyDescent="0.25">
      <c r="A607" s="2">
        <v>606</v>
      </c>
      <c r="B607" s="2">
        <v>496288</v>
      </c>
      <c r="C607" s="2">
        <v>21551</v>
      </c>
      <c r="D607" s="2" t="s">
        <v>2617</v>
      </c>
      <c r="E607" s="3">
        <v>40207.725694444445</v>
      </c>
      <c r="F607" s="2">
        <v>17603</v>
      </c>
      <c r="G607" s="2" t="s">
        <v>4</v>
      </c>
      <c r="H607" t="str">
        <f>_xlfn.XLOOKUP(F607,Customer_Master!$A:$A,Customer_Master!$B:$B,"Not Found")</f>
        <v>Customer 17603</v>
      </c>
      <c r="I607" t="str">
        <f>_xlfn.XLOOKUP(F607,Customer_Master!$A:$A,Customer_Master!$C:$C,"Not Found")</f>
        <v>United Kingdom</v>
      </c>
      <c r="J607" s="2">
        <v>5.95</v>
      </c>
      <c r="K607" s="2">
        <v>1</v>
      </c>
      <c r="L607" s="2">
        <f t="shared" si="9"/>
        <v>5.95</v>
      </c>
    </row>
    <row r="608" spans="1:12" x14ac:dyDescent="0.25">
      <c r="A608" s="2">
        <v>607</v>
      </c>
      <c r="B608" s="2">
        <v>496288</v>
      </c>
      <c r="C608" s="2">
        <v>21700</v>
      </c>
      <c r="D608" s="2" t="s">
        <v>2618</v>
      </c>
      <c r="E608" s="3">
        <v>40207.725694444445</v>
      </c>
      <c r="F608" s="2">
        <v>17603</v>
      </c>
      <c r="G608" s="2" t="s">
        <v>4</v>
      </c>
      <c r="H608" t="str">
        <f>_xlfn.XLOOKUP(F608,Customer_Master!$A:$A,Customer_Master!$B:$B,"Not Found")</f>
        <v>Customer 17603</v>
      </c>
      <c r="I608" t="str">
        <f>_xlfn.XLOOKUP(F608,Customer_Master!$A:$A,Customer_Master!$C:$C,"Not Found")</f>
        <v>United Kingdom</v>
      </c>
      <c r="J608" s="2">
        <v>0.85</v>
      </c>
      <c r="K608" s="2">
        <v>12</v>
      </c>
      <c r="L608" s="2">
        <f t="shared" si="9"/>
        <v>10.199999999999999</v>
      </c>
    </row>
    <row r="609" spans="1:12" x14ac:dyDescent="0.25">
      <c r="A609" s="2">
        <v>608</v>
      </c>
      <c r="B609" s="2">
        <v>496292</v>
      </c>
      <c r="C609" s="2">
        <v>20747</v>
      </c>
      <c r="D609" s="2" t="s">
        <v>2619</v>
      </c>
      <c r="E609" s="3">
        <v>40209.422222222223</v>
      </c>
      <c r="F609" s="2">
        <v>13259</v>
      </c>
      <c r="G609" s="2" t="s">
        <v>4</v>
      </c>
      <c r="H609" t="str">
        <f>_xlfn.XLOOKUP(F609,Customer_Master!$A:$A,Customer_Master!$B:$B,"Not Found")</f>
        <v>Customer 13259</v>
      </c>
      <c r="I609" t="str">
        <f>_xlfn.XLOOKUP(F609,Customer_Master!$A:$A,Customer_Master!$C:$C,"Not Found")</f>
        <v>United Kingdom</v>
      </c>
      <c r="J609" s="2">
        <v>14.95</v>
      </c>
      <c r="K609" s="2">
        <v>1</v>
      </c>
      <c r="L609" s="2">
        <f t="shared" si="9"/>
        <v>14.95</v>
      </c>
    </row>
    <row r="610" spans="1:12" x14ac:dyDescent="0.25">
      <c r="A610" s="2">
        <v>609</v>
      </c>
      <c r="B610" s="2">
        <v>496293</v>
      </c>
      <c r="C610" s="2">
        <v>21041</v>
      </c>
      <c r="D610" s="2" t="s">
        <v>2345</v>
      </c>
      <c r="E610" s="3">
        <v>40209.423611111109</v>
      </c>
      <c r="F610" s="2">
        <v>14068</v>
      </c>
      <c r="G610" s="2" t="s">
        <v>4</v>
      </c>
      <c r="H610" t="str">
        <f>_xlfn.XLOOKUP(F610,Customer_Master!$A:$A,Customer_Master!$B:$B,"Not Found")</f>
        <v>Customer 14068</v>
      </c>
      <c r="I610" t="str">
        <f>_xlfn.XLOOKUP(F610,Customer_Master!$A:$A,Customer_Master!$C:$C,"Not Found")</f>
        <v>United Kingdom</v>
      </c>
      <c r="J610" s="2">
        <v>2.95</v>
      </c>
      <c r="K610" s="2">
        <v>6</v>
      </c>
      <c r="L610" s="2">
        <f t="shared" si="9"/>
        <v>17.700000000000003</v>
      </c>
    </row>
    <row r="611" spans="1:12" x14ac:dyDescent="0.25">
      <c r="A611" s="2">
        <v>610</v>
      </c>
      <c r="B611" s="2">
        <v>496297</v>
      </c>
      <c r="C611" s="2">
        <v>20671</v>
      </c>
      <c r="D611" s="2" t="s">
        <v>2620</v>
      </c>
      <c r="E611" s="3">
        <v>40209.438194444447</v>
      </c>
      <c r="F611" s="2">
        <v>14896</v>
      </c>
      <c r="G611" s="2" t="s">
        <v>4</v>
      </c>
      <c r="H611" t="str">
        <f>_xlfn.XLOOKUP(F611,Customer_Master!$A:$A,Customer_Master!$B:$B,"Not Found")</f>
        <v>Customer 14896</v>
      </c>
      <c r="I611" t="str">
        <f>_xlfn.XLOOKUP(F611,Customer_Master!$A:$A,Customer_Master!$C:$C,"Not Found")</f>
        <v>United Kingdom</v>
      </c>
      <c r="J611" s="2">
        <v>1.25</v>
      </c>
      <c r="K611" s="2">
        <v>4</v>
      </c>
      <c r="L611" s="2">
        <f t="shared" si="9"/>
        <v>5</v>
      </c>
    </row>
    <row r="612" spans="1:12" x14ac:dyDescent="0.25">
      <c r="A612" s="2">
        <v>611</v>
      </c>
      <c r="B612" s="2">
        <v>496301</v>
      </c>
      <c r="C612" s="2">
        <v>21241</v>
      </c>
      <c r="D612" s="2" t="s">
        <v>2621</v>
      </c>
      <c r="E612" s="3">
        <v>40209.459027777775</v>
      </c>
      <c r="F612" s="2">
        <v>16718</v>
      </c>
      <c r="G612" s="2" t="s">
        <v>4</v>
      </c>
      <c r="H612" t="str">
        <f>_xlfn.XLOOKUP(F612,Customer_Master!$A:$A,Customer_Master!$B:$B,"Not Found")</f>
        <v>Customer 16718</v>
      </c>
      <c r="I612" t="str">
        <f>_xlfn.XLOOKUP(F612,Customer_Master!$A:$A,Customer_Master!$C:$C,"Not Found")</f>
        <v>United Kingdom</v>
      </c>
      <c r="J612" s="2">
        <v>0.85</v>
      </c>
      <c r="K612" s="2">
        <v>16</v>
      </c>
      <c r="L612" s="2">
        <f t="shared" si="9"/>
        <v>13.6</v>
      </c>
    </row>
    <row r="613" spans="1:12" x14ac:dyDescent="0.25">
      <c r="A613" s="2">
        <v>612</v>
      </c>
      <c r="B613" s="2">
        <v>496301</v>
      </c>
      <c r="C613" s="2">
        <v>21989</v>
      </c>
      <c r="D613" s="2" t="s">
        <v>2175</v>
      </c>
      <c r="E613" s="3">
        <v>40209.459027777775</v>
      </c>
      <c r="F613" s="2">
        <v>16718</v>
      </c>
      <c r="G613" s="2" t="s">
        <v>4</v>
      </c>
      <c r="H613" t="str">
        <f>_xlfn.XLOOKUP(F613,Customer_Master!$A:$A,Customer_Master!$B:$B,"Not Found")</f>
        <v>Customer 16718</v>
      </c>
      <c r="I613" t="str">
        <f>_xlfn.XLOOKUP(F613,Customer_Master!$A:$A,Customer_Master!$C:$C,"Not Found")</f>
        <v>United Kingdom</v>
      </c>
      <c r="J613" s="2">
        <v>0.85</v>
      </c>
      <c r="K613" s="2">
        <v>10</v>
      </c>
      <c r="L613" s="2">
        <f t="shared" si="9"/>
        <v>8.5</v>
      </c>
    </row>
    <row r="614" spans="1:12" x14ac:dyDescent="0.25">
      <c r="A614" s="2">
        <v>613</v>
      </c>
      <c r="B614" s="2">
        <v>496303</v>
      </c>
      <c r="C614" s="2">
        <v>85202</v>
      </c>
      <c r="D614" s="2" t="s">
        <v>2622</v>
      </c>
      <c r="E614" s="3">
        <v>40209.468055555553</v>
      </c>
      <c r="F614" s="2">
        <v>16923</v>
      </c>
      <c r="G614" s="2" t="s">
        <v>4</v>
      </c>
      <c r="H614" t="str">
        <f>_xlfn.XLOOKUP(F614,Customer_Master!$A:$A,Customer_Master!$B:$B,"Not Found")</f>
        <v>Customer 16923</v>
      </c>
      <c r="I614" t="str">
        <f>_xlfn.XLOOKUP(F614,Customer_Master!$A:$A,Customer_Master!$C:$C,"Not Found")</f>
        <v>United Kingdom</v>
      </c>
      <c r="J614" s="2">
        <v>0.42</v>
      </c>
      <c r="K614" s="2">
        <v>3</v>
      </c>
      <c r="L614" s="2">
        <f t="shared" si="9"/>
        <v>1.26</v>
      </c>
    </row>
    <row r="615" spans="1:12" x14ac:dyDescent="0.25">
      <c r="A615" s="2">
        <v>614</v>
      </c>
      <c r="B615" s="2">
        <v>496308</v>
      </c>
      <c r="C615" s="2">
        <v>21457</v>
      </c>
      <c r="D615" s="2" t="s">
        <v>2623</v>
      </c>
      <c r="E615" s="3">
        <v>40209.495833333334</v>
      </c>
      <c r="F615" s="2">
        <v>17625</v>
      </c>
      <c r="G615" s="2" t="s">
        <v>4</v>
      </c>
      <c r="H615" t="str">
        <f>_xlfn.XLOOKUP(F615,Customer_Master!$A:$A,Customer_Master!$B:$B,"Not Found")</f>
        <v>Customer 17625</v>
      </c>
      <c r="I615" t="str">
        <f>_xlfn.XLOOKUP(F615,Customer_Master!$A:$A,Customer_Master!$C:$C,"Not Found")</f>
        <v>United Kingdom</v>
      </c>
      <c r="J615" s="2">
        <v>1.25</v>
      </c>
      <c r="K615" s="2">
        <v>12</v>
      </c>
      <c r="L615" s="2">
        <f t="shared" si="9"/>
        <v>15</v>
      </c>
    </row>
    <row r="616" spans="1:12" x14ac:dyDescent="0.25">
      <c r="A616" s="2">
        <v>615</v>
      </c>
      <c r="B616" s="2">
        <v>496309</v>
      </c>
      <c r="C616" s="2">
        <v>22378</v>
      </c>
      <c r="D616" s="2" t="s">
        <v>2624</v>
      </c>
      <c r="E616" s="3">
        <v>40209.502083333333</v>
      </c>
      <c r="F616" s="2">
        <v>13093</v>
      </c>
      <c r="G616" s="2" t="s">
        <v>4</v>
      </c>
      <c r="H616" t="str">
        <f>_xlfn.XLOOKUP(F616,Customer_Master!$A:$A,Customer_Master!$B:$B,"Not Found")</f>
        <v>Customer 13093</v>
      </c>
      <c r="I616" t="str">
        <f>_xlfn.XLOOKUP(F616,Customer_Master!$A:$A,Customer_Master!$C:$C,"Not Found")</f>
        <v>United Kingdom</v>
      </c>
      <c r="J616" s="2">
        <v>2.1</v>
      </c>
      <c r="K616" s="2">
        <v>5</v>
      </c>
      <c r="L616" s="2">
        <f t="shared" si="9"/>
        <v>10.5</v>
      </c>
    </row>
    <row r="617" spans="1:12" x14ac:dyDescent="0.25">
      <c r="A617" s="2">
        <v>616</v>
      </c>
      <c r="B617" s="2">
        <v>496311</v>
      </c>
      <c r="C617" s="2">
        <v>21485</v>
      </c>
      <c r="D617" s="2" t="s">
        <v>2105</v>
      </c>
      <c r="E617" s="3">
        <v>40209.508333333331</v>
      </c>
      <c r="F617" s="2">
        <v>13190</v>
      </c>
      <c r="G617" s="2" t="s">
        <v>4</v>
      </c>
      <c r="H617" t="str">
        <f>_xlfn.XLOOKUP(F617,Customer_Master!$A:$A,Customer_Master!$B:$B,"Not Found")</f>
        <v>Customer 13190</v>
      </c>
      <c r="I617" t="str">
        <f>_xlfn.XLOOKUP(F617,Customer_Master!$A:$A,Customer_Master!$C:$C,"Not Found")</f>
        <v>United Kingdom</v>
      </c>
      <c r="J617" s="2">
        <v>4.95</v>
      </c>
      <c r="K617" s="2">
        <v>2</v>
      </c>
      <c r="L617" s="2">
        <f t="shared" si="9"/>
        <v>9.9</v>
      </c>
    </row>
    <row r="618" spans="1:12" x14ac:dyDescent="0.25">
      <c r="A618" s="2">
        <v>617</v>
      </c>
      <c r="B618" s="2">
        <v>496313</v>
      </c>
      <c r="C618" s="2">
        <v>21892</v>
      </c>
      <c r="D618" s="2" t="s">
        <v>2625</v>
      </c>
      <c r="E618" s="3">
        <v>40209.510416666664</v>
      </c>
      <c r="F618" s="2">
        <v>15013</v>
      </c>
      <c r="G618" s="2" t="s">
        <v>4</v>
      </c>
      <c r="H618" t="str">
        <f>_xlfn.XLOOKUP(F618,Customer_Master!$A:$A,Customer_Master!$B:$B,"Not Found")</f>
        <v>Customer 15013</v>
      </c>
      <c r="I618" t="str">
        <f>_xlfn.XLOOKUP(F618,Customer_Master!$A:$A,Customer_Master!$C:$C,"Not Found")</f>
        <v>United Kingdom</v>
      </c>
      <c r="J618" s="2">
        <v>1.25</v>
      </c>
      <c r="K618" s="2">
        <v>9</v>
      </c>
      <c r="L618" s="2">
        <f t="shared" si="9"/>
        <v>11.25</v>
      </c>
    </row>
    <row r="619" spans="1:12" x14ac:dyDescent="0.25">
      <c r="A619" s="2">
        <v>618</v>
      </c>
      <c r="B619" s="2">
        <v>496313</v>
      </c>
      <c r="C619" s="2">
        <v>21892</v>
      </c>
      <c r="D619" s="2" t="s">
        <v>2625</v>
      </c>
      <c r="E619" s="3">
        <v>40209.510416666664</v>
      </c>
      <c r="F619" s="2">
        <v>15013</v>
      </c>
      <c r="G619" s="2" t="s">
        <v>4</v>
      </c>
      <c r="H619" t="str">
        <f>_xlfn.XLOOKUP(F619,Customer_Master!$A:$A,Customer_Master!$B:$B,"Not Found")</f>
        <v>Customer 15013</v>
      </c>
      <c r="I619" t="str">
        <f>_xlfn.XLOOKUP(F619,Customer_Master!$A:$A,Customer_Master!$C:$C,"Not Found")</f>
        <v>United Kingdom</v>
      </c>
      <c r="J619" s="2">
        <v>1.25</v>
      </c>
      <c r="K619" s="2">
        <v>1</v>
      </c>
      <c r="L619" s="2">
        <f t="shared" si="9"/>
        <v>1.25</v>
      </c>
    </row>
    <row r="620" spans="1:12" x14ac:dyDescent="0.25">
      <c r="A620" s="2">
        <v>619</v>
      </c>
      <c r="B620" s="2">
        <v>496315</v>
      </c>
      <c r="C620" s="2" t="s">
        <v>2118</v>
      </c>
      <c r="D620" s="2" t="s">
        <v>2119</v>
      </c>
      <c r="E620" s="3">
        <v>40209.512499999997</v>
      </c>
      <c r="F620" s="2">
        <v>12748</v>
      </c>
      <c r="G620" s="2" t="s">
        <v>4</v>
      </c>
      <c r="H620" t="str">
        <f>_xlfn.XLOOKUP(F620,Customer_Master!$A:$A,Customer_Master!$B:$B,"Not Found")</f>
        <v>Customer 12748</v>
      </c>
      <c r="I620" t="str">
        <f>_xlfn.XLOOKUP(F620,Customer_Master!$A:$A,Customer_Master!$C:$C,"Not Found")</f>
        <v>United Kingdom</v>
      </c>
      <c r="J620" s="2">
        <v>6.75</v>
      </c>
      <c r="K620" s="2">
        <v>1</v>
      </c>
      <c r="L620" s="2">
        <f t="shared" si="9"/>
        <v>6.75</v>
      </c>
    </row>
    <row r="621" spans="1:12" x14ac:dyDescent="0.25">
      <c r="A621" s="2">
        <v>620</v>
      </c>
      <c r="B621" s="2">
        <v>496317</v>
      </c>
      <c r="C621" s="2">
        <v>22185</v>
      </c>
      <c r="D621" s="2" t="s">
        <v>2626</v>
      </c>
      <c r="E621" s="3">
        <v>40209.518750000003</v>
      </c>
      <c r="F621" s="2">
        <v>17137</v>
      </c>
      <c r="G621" s="2" t="s">
        <v>4</v>
      </c>
      <c r="H621" t="str">
        <f>_xlfn.XLOOKUP(F621,Customer_Master!$A:$A,Customer_Master!$B:$B,"Not Found")</f>
        <v>Customer 17137</v>
      </c>
      <c r="I621" t="str">
        <f>_xlfn.XLOOKUP(F621,Customer_Master!$A:$A,Customer_Master!$C:$C,"Not Found")</f>
        <v>United Kingdom</v>
      </c>
      <c r="J621" s="2">
        <v>1.65</v>
      </c>
      <c r="K621" s="2">
        <v>5</v>
      </c>
      <c r="L621" s="2">
        <f t="shared" si="9"/>
        <v>8.25</v>
      </c>
    </row>
    <row r="622" spans="1:12" x14ac:dyDescent="0.25">
      <c r="A622" s="2">
        <v>621</v>
      </c>
      <c r="B622" s="2">
        <v>496318</v>
      </c>
      <c r="C622" s="2">
        <v>22288</v>
      </c>
      <c r="D622" s="2" t="s">
        <v>2461</v>
      </c>
      <c r="E622" s="3">
        <v>40209.522222222222</v>
      </c>
      <c r="F622" s="2">
        <v>17137</v>
      </c>
      <c r="G622" s="2" t="s">
        <v>4</v>
      </c>
      <c r="H622" t="str">
        <f>_xlfn.XLOOKUP(F622,Customer_Master!$A:$A,Customer_Master!$B:$B,"Not Found")</f>
        <v>Customer 17137</v>
      </c>
      <c r="I622" t="str">
        <f>_xlfn.XLOOKUP(F622,Customer_Master!$A:$A,Customer_Master!$C:$C,"Not Found")</f>
        <v>United Kingdom</v>
      </c>
      <c r="J622" s="2">
        <v>1.25</v>
      </c>
      <c r="K622" s="2">
        <v>4</v>
      </c>
      <c r="L622" s="2">
        <f t="shared" si="9"/>
        <v>5</v>
      </c>
    </row>
    <row r="623" spans="1:12" x14ac:dyDescent="0.25">
      <c r="A623" s="2">
        <v>622</v>
      </c>
      <c r="B623" s="2">
        <v>496319</v>
      </c>
      <c r="C623" s="2">
        <v>72728</v>
      </c>
      <c r="D623" s="2" t="s">
        <v>2627</v>
      </c>
      <c r="E623" s="3">
        <v>40209.524305555555</v>
      </c>
      <c r="F623" s="2">
        <v>15751</v>
      </c>
      <c r="G623" s="2" t="s">
        <v>4</v>
      </c>
      <c r="H623" t="str">
        <f>_xlfn.XLOOKUP(F623,Customer_Master!$A:$A,Customer_Master!$B:$B,"Not Found")</f>
        <v>Customer 15751</v>
      </c>
      <c r="I623" t="str">
        <f>_xlfn.XLOOKUP(F623,Customer_Master!$A:$A,Customer_Master!$C:$C,"Not Found")</f>
        <v>United Kingdom</v>
      </c>
      <c r="J623" s="2">
        <v>0.85</v>
      </c>
      <c r="K623" s="2">
        <v>9</v>
      </c>
      <c r="L623" s="2">
        <f t="shared" si="9"/>
        <v>7.6499999999999995</v>
      </c>
    </row>
    <row r="624" spans="1:12" x14ac:dyDescent="0.25">
      <c r="A624" s="2">
        <v>623</v>
      </c>
      <c r="B624" s="2">
        <v>496321</v>
      </c>
      <c r="C624" s="2">
        <v>21257</v>
      </c>
      <c r="D624" s="2" t="s">
        <v>2628</v>
      </c>
      <c r="E624" s="3">
        <v>40209.529861111114</v>
      </c>
      <c r="F624" s="2">
        <v>16014</v>
      </c>
      <c r="G624" s="2" t="s">
        <v>4</v>
      </c>
      <c r="H624" t="str">
        <f>_xlfn.XLOOKUP(F624,Customer_Master!$A:$A,Customer_Master!$B:$B,"Not Found")</f>
        <v>Customer 16014</v>
      </c>
      <c r="I624" t="str">
        <f>_xlfn.XLOOKUP(F624,Customer_Master!$A:$A,Customer_Master!$C:$C,"Not Found")</f>
        <v>United Kingdom</v>
      </c>
      <c r="J624" s="2">
        <v>7.95</v>
      </c>
      <c r="K624" s="2">
        <v>1</v>
      </c>
      <c r="L624" s="2">
        <f t="shared" si="9"/>
        <v>7.95</v>
      </c>
    </row>
    <row r="625" spans="1:12" x14ac:dyDescent="0.25">
      <c r="A625" s="2">
        <v>624</v>
      </c>
      <c r="B625" s="2" t="s">
        <v>2629</v>
      </c>
      <c r="C625" s="2" t="s">
        <v>2496</v>
      </c>
      <c r="D625" s="2" t="s">
        <v>2497</v>
      </c>
      <c r="E625" s="3">
        <v>40209.563888888886</v>
      </c>
      <c r="F625" s="2">
        <v>12483</v>
      </c>
      <c r="G625" s="2" t="s">
        <v>61</v>
      </c>
      <c r="H625" t="str">
        <f>_xlfn.XLOOKUP(F625,Customer_Master!$A:$A,Customer_Master!$B:$B,"Not Found")</f>
        <v>Customer 12483</v>
      </c>
      <c r="I625" t="str">
        <f>_xlfn.XLOOKUP(F625,Customer_Master!$A:$A,Customer_Master!$C:$C,"Not Found")</f>
        <v>Sweden</v>
      </c>
      <c r="J625" s="2">
        <v>40</v>
      </c>
      <c r="K625" s="2">
        <v>-1</v>
      </c>
      <c r="L625" s="2">
        <f t="shared" si="9"/>
        <v>-40</v>
      </c>
    </row>
    <row r="626" spans="1:12" x14ac:dyDescent="0.25">
      <c r="A626" s="2">
        <v>625</v>
      </c>
      <c r="B626" s="2">
        <v>496331</v>
      </c>
      <c r="C626" s="2">
        <v>21284</v>
      </c>
      <c r="D626" s="2" t="s">
        <v>2630</v>
      </c>
      <c r="E626" s="3">
        <v>40209.574999999997</v>
      </c>
      <c r="F626" s="2">
        <v>13897</v>
      </c>
      <c r="G626" s="2" t="s">
        <v>4</v>
      </c>
      <c r="H626" t="str">
        <f>_xlfn.XLOOKUP(F626,Customer_Master!$A:$A,Customer_Master!$B:$B,"Not Found")</f>
        <v>Customer 13897</v>
      </c>
      <c r="I626" t="str">
        <f>_xlfn.XLOOKUP(F626,Customer_Master!$A:$A,Customer_Master!$C:$C,"Not Found")</f>
        <v>United Kingdom</v>
      </c>
      <c r="J626" s="2">
        <v>1.69</v>
      </c>
      <c r="K626" s="2">
        <v>12</v>
      </c>
      <c r="L626" s="2">
        <f t="shared" si="9"/>
        <v>20.28</v>
      </c>
    </row>
    <row r="627" spans="1:12" x14ac:dyDescent="0.25">
      <c r="A627" s="2">
        <v>626</v>
      </c>
      <c r="B627" s="2">
        <v>496333</v>
      </c>
      <c r="C627" s="2">
        <v>21814</v>
      </c>
      <c r="D627" s="2" t="s">
        <v>2631</v>
      </c>
      <c r="E627" s="3">
        <v>40209.600694444445</v>
      </c>
      <c r="F627" s="2">
        <v>15338</v>
      </c>
      <c r="G627" s="2" t="s">
        <v>4</v>
      </c>
      <c r="H627" t="str">
        <f>_xlfn.XLOOKUP(F627,Customer_Master!$A:$A,Customer_Master!$B:$B,"Not Found")</f>
        <v>Customer 15338</v>
      </c>
      <c r="I627" t="str">
        <f>_xlfn.XLOOKUP(F627,Customer_Master!$A:$A,Customer_Master!$C:$C,"Not Found")</f>
        <v>United Kingdom</v>
      </c>
      <c r="J627" s="2">
        <v>1.45</v>
      </c>
      <c r="K627" s="2">
        <v>12</v>
      </c>
      <c r="L627" s="2">
        <f t="shared" si="9"/>
        <v>17.399999999999999</v>
      </c>
    </row>
    <row r="628" spans="1:12" x14ac:dyDescent="0.25">
      <c r="A628" s="2">
        <v>627</v>
      </c>
      <c r="B628" s="2">
        <v>496335</v>
      </c>
      <c r="C628" s="2">
        <v>21832</v>
      </c>
      <c r="D628" s="2" t="s">
        <v>2632</v>
      </c>
      <c r="E628" s="3">
        <v>40209.612500000003</v>
      </c>
      <c r="F628" s="2">
        <v>18212</v>
      </c>
      <c r="G628" s="2" t="s">
        <v>4</v>
      </c>
      <c r="H628" t="str">
        <f>_xlfn.XLOOKUP(F628,Customer_Master!$A:$A,Customer_Master!$B:$B,"Not Found")</f>
        <v>Customer 18212</v>
      </c>
      <c r="I628" t="str">
        <f>_xlfn.XLOOKUP(F628,Customer_Master!$A:$A,Customer_Master!$C:$C,"Not Found")</f>
        <v>United Kingdom</v>
      </c>
      <c r="J628" s="2">
        <v>1.65</v>
      </c>
      <c r="K628" s="2">
        <v>12</v>
      </c>
      <c r="L628" s="2">
        <f t="shared" si="9"/>
        <v>19.799999999999997</v>
      </c>
    </row>
    <row r="629" spans="1:12" x14ac:dyDescent="0.25">
      <c r="A629" s="2">
        <v>628</v>
      </c>
      <c r="B629" s="2">
        <v>496338</v>
      </c>
      <c r="C629" s="2">
        <v>85047</v>
      </c>
      <c r="D629" s="2" t="s">
        <v>2633</v>
      </c>
      <c r="E629" s="3">
        <v>40209.648611111108</v>
      </c>
      <c r="F629" s="2">
        <v>17230</v>
      </c>
      <c r="G629" s="2" t="s">
        <v>4</v>
      </c>
      <c r="H629" t="str">
        <f>_xlfn.XLOOKUP(F629,Customer_Master!$A:$A,Customer_Master!$B:$B,"Not Found")</f>
        <v>Customer 17230</v>
      </c>
      <c r="I629" t="str">
        <f>_xlfn.XLOOKUP(F629,Customer_Master!$A:$A,Customer_Master!$C:$C,"Not Found")</f>
        <v>United Kingdom</v>
      </c>
      <c r="J629" s="2">
        <v>6.35</v>
      </c>
      <c r="K629" s="2">
        <v>6</v>
      </c>
      <c r="L629" s="2">
        <f t="shared" si="9"/>
        <v>38.099999999999994</v>
      </c>
    </row>
    <row r="630" spans="1:12" x14ac:dyDescent="0.25">
      <c r="A630" s="2">
        <v>629</v>
      </c>
      <c r="B630" s="2">
        <v>496339</v>
      </c>
      <c r="C630" s="2">
        <v>21179</v>
      </c>
      <c r="D630" s="2" t="s">
        <v>2585</v>
      </c>
      <c r="E630" s="3">
        <v>40209.652777777781</v>
      </c>
      <c r="F630" s="2">
        <v>16655</v>
      </c>
      <c r="G630" s="2" t="s">
        <v>4</v>
      </c>
      <c r="H630" t="str">
        <f>_xlfn.XLOOKUP(F630,Customer_Master!$A:$A,Customer_Master!$B:$B,"Not Found")</f>
        <v>Customer 16655</v>
      </c>
      <c r="I630" t="str">
        <f>_xlfn.XLOOKUP(F630,Customer_Master!$A:$A,Customer_Master!$C:$C,"Not Found")</f>
        <v>United Kingdom</v>
      </c>
      <c r="J630" s="2">
        <v>1.25</v>
      </c>
      <c r="K630" s="2">
        <v>2</v>
      </c>
      <c r="L630" s="2">
        <f t="shared" si="9"/>
        <v>2.5</v>
      </c>
    </row>
    <row r="631" spans="1:12" x14ac:dyDescent="0.25">
      <c r="A631" s="2">
        <v>630</v>
      </c>
      <c r="B631" s="2">
        <v>496340</v>
      </c>
      <c r="C631" s="2">
        <v>21426</v>
      </c>
      <c r="D631" s="2" t="s">
        <v>2634</v>
      </c>
      <c r="E631" s="3">
        <v>40209.65625</v>
      </c>
      <c r="F631" s="2">
        <v>12668</v>
      </c>
      <c r="G631" s="2" t="s">
        <v>34</v>
      </c>
      <c r="H631" t="str">
        <f>_xlfn.XLOOKUP(F631,Customer_Master!$A:$A,Customer_Master!$B:$B,"Not Found")</f>
        <v>Customer 12668</v>
      </c>
      <c r="I631" t="str">
        <f>_xlfn.XLOOKUP(F631,Customer_Master!$A:$A,Customer_Master!$C:$C,"Not Found")</f>
        <v>Germany</v>
      </c>
      <c r="J631" s="2">
        <v>2.1</v>
      </c>
      <c r="K631" s="2">
        <v>6</v>
      </c>
      <c r="L631" s="2">
        <f t="shared" si="9"/>
        <v>12.600000000000001</v>
      </c>
    </row>
    <row r="632" spans="1:12" x14ac:dyDescent="0.25">
      <c r="A632" s="2">
        <v>631</v>
      </c>
      <c r="B632" s="2">
        <v>496340</v>
      </c>
      <c r="C632" s="2">
        <v>20717</v>
      </c>
      <c r="D632" s="2" t="s">
        <v>2162</v>
      </c>
      <c r="E632" s="3">
        <v>40209.65625</v>
      </c>
      <c r="F632" s="2">
        <v>12668</v>
      </c>
      <c r="G632" s="2" t="s">
        <v>34</v>
      </c>
      <c r="H632" t="str">
        <f>_xlfn.XLOOKUP(F632,Customer_Master!$A:$A,Customer_Master!$B:$B,"Not Found")</f>
        <v>Customer 12668</v>
      </c>
      <c r="I632" t="str">
        <f>_xlfn.XLOOKUP(F632,Customer_Master!$A:$A,Customer_Master!$C:$C,"Not Found")</f>
        <v>Germany</v>
      </c>
      <c r="J632" s="2">
        <v>1.25</v>
      </c>
      <c r="K632" s="2">
        <v>10</v>
      </c>
      <c r="L632" s="2">
        <f t="shared" si="9"/>
        <v>12.5</v>
      </c>
    </row>
    <row r="633" spans="1:12" x14ac:dyDescent="0.25">
      <c r="A633" s="2">
        <v>632</v>
      </c>
      <c r="B633" s="2">
        <v>496340</v>
      </c>
      <c r="C633" s="2">
        <v>21482</v>
      </c>
      <c r="D633" s="2" t="s">
        <v>2106</v>
      </c>
      <c r="E633" s="3">
        <v>40209.65625</v>
      </c>
      <c r="F633" s="2">
        <v>12668</v>
      </c>
      <c r="G633" s="2" t="s">
        <v>34</v>
      </c>
      <c r="H633" t="str">
        <f>_xlfn.XLOOKUP(F633,Customer_Master!$A:$A,Customer_Master!$B:$B,"Not Found")</f>
        <v>Customer 12668</v>
      </c>
      <c r="I633" t="str">
        <f>_xlfn.XLOOKUP(F633,Customer_Master!$A:$A,Customer_Master!$C:$C,"Not Found")</f>
        <v>Germany</v>
      </c>
      <c r="J633" s="2">
        <v>2.95</v>
      </c>
      <c r="K633" s="2">
        <v>6</v>
      </c>
      <c r="L633" s="2">
        <f t="shared" si="9"/>
        <v>17.700000000000003</v>
      </c>
    </row>
    <row r="634" spans="1:12" x14ac:dyDescent="0.25">
      <c r="A634" s="2">
        <v>633</v>
      </c>
      <c r="B634" s="2">
        <v>496341</v>
      </c>
      <c r="C634" s="2">
        <v>22236</v>
      </c>
      <c r="D634" s="2" t="s">
        <v>2308</v>
      </c>
      <c r="E634" s="3">
        <v>40209.657638888886</v>
      </c>
      <c r="F634" s="2">
        <v>17107</v>
      </c>
      <c r="G634" s="2" t="s">
        <v>4</v>
      </c>
      <c r="H634" t="str">
        <f>_xlfn.XLOOKUP(F634,Customer_Master!$A:$A,Customer_Master!$B:$B,"Not Found")</f>
        <v>Customer 17107</v>
      </c>
      <c r="I634" t="str">
        <f>_xlfn.XLOOKUP(F634,Customer_Master!$A:$A,Customer_Master!$C:$C,"Not Found")</f>
        <v>United Kingdom</v>
      </c>
      <c r="J634" s="2">
        <v>12.75</v>
      </c>
      <c r="K634" s="2">
        <v>2</v>
      </c>
      <c r="L634" s="2">
        <f t="shared" si="9"/>
        <v>25.5</v>
      </c>
    </row>
    <row r="635" spans="1:12" x14ac:dyDescent="0.25">
      <c r="A635" s="2">
        <v>634</v>
      </c>
      <c r="B635" s="2">
        <v>496342</v>
      </c>
      <c r="C635" s="2">
        <v>72008</v>
      </c>
      <c r="D635" s="2" t="s">
        <v>2635</v>
      </c>
      <c r="E635" s="3">
        <v>40209.65902777778</v>
      </c>
      <c r="F635" s="2">
        <v>17176</v>
      </c>
      <c r="G635" s="2" t="s">
        <v>4</v>
      </c>
      <c r="H635" t="str">
        <f>_xlfn.XLOOKUP(F635,Customer_Master!$A:$A,Customer_Master!$B:$B,"Not Found")</f>
        <v>Customer 17176</v>
      </c>
      <c r="I635" t="str">
        <f>_xlfn.XLOOKUP(F635,Customer_Master!$A:$A,Customer_Master!$C:$C,"Not Found")</f>
        <v>United Kingdom</v>
      </c>
      <c r="J635" s="2">
        <v>0.42</v>
      </c>
      <c r="K635" s="2">
        <v>12</v>
      </c>
      <c r="L635" s="2">
        <f t="shared" si="9"/>
        <v>5.04</v>
      </c>
    </row>
    <row r="636" spans="1:12" x14ac:dyDescent="0.25">
      <c r="A636" s="2">
        <v>635</v>
      </c>
      <c r="B636" s="2">
        <v>496343</v>
      </c>
      <c r="C636" s="2">
        <v>21846</v>
      </c>
      <c r="D636" s="2" t="s">
        <v>2636</v>
      </c>
      <c r="E636" s="3">
        <v>40209.660416666666</v>
      </c>
      <c r="F636" s="2">
        <v>13478</v>
      </c>
      <c r="G636" s="2" t="s">
        <v>4</v>
      </c>
      <c r="H636" t="str">
        <f>_xlfn.XLOOKUP(F636,Customer_Master!$A:$A,Customer_Master!$B:$B,"Not Found")</f>
        <v>Customer 13478</v>
      </c>
      <c r="I636" t="str">
        <f>_xlfn.XLOOKUP(F636,Customer_Master!$A:$A,Customer_Master!$C:$C,"Not Found")</f>
        <v>United Kingdom</v>
      </c>
      <c r="J636" s="2">
        <v>4.95</v>
      </c>
      <c r="K636" s="2">
        <v>3</v>
      </c>
      <c r="L636" s="2">
        <f t="shared" si="9"/>
        <v>14.850000000000001</v>
      </c>
    </row>
    <row r="637" spans="1:12" x14ac:dyDescent="0.25">
      <c r="A637" s="2">
        <v>636</v>
      </c>
      <c r="B637" s="2">
        <v>496348</v>
      </c>
      <c r="C637" s="2">
        <v>21706</v>
      </c>
      <c r="D637" s="2" t="s">
        <v>2637</v>
      </c>
      <c r="E637" s="3">
        <v>40209.668055555558</v>
      </c>
      <c r="F637" s="2">
        <v>15022</v>
      </c>
      <c r="G637" s="2" t="s">
        <v>4</v>
      </c>
      <c r="H637" t="str">
        <f>_xlfn.XLOOKUP(F637,Customer_Master!$A:$A,Customer_Master!$B:$B,"Not Found")</f>
        <v>Customer 15022</v>
      </c>
      <c r="I637" t="str">
        <f>_xlfn.XLOOKUP(F637,Customer_Master!$A:$A,Customer_Master!$C:$C,"Not Found")</f>
        <v>United Kingdom</v>
      </c>
      <c r="J637" s="2">
        <v>4.95</v>
      </c>
      <c r="K637" s="2">
        <v>2</v>
      </c>
      <c r="L637" s="2">
        <f t="shared" si="9"/>
        <v>9.9</v>
      </c>
    </row>
    <row r="638" spans="1:12" x14ac:dyDescent="0.25">
      <c r="A638" s="2">
        <v>637</v>
      </c>
      <c r="B638" s="2">
        <v>496361</v>
      </c>
      <c r="C638" s="2">
        <v>79321</v>
      </c>
      <c r="D638" s="2" t="s">
        <v>2638</v>
      </c>
      <c r="E638" s="3">
        <v>40210.430555555555</v>
      </c>
      <c r="F638" s="2">
        <v>17969</v>
      </c>
      <c r="G638" s="2" t="s">
        <v>4</v>
      </c>
      <c r="H638" t="str">
        <f>_xlfn.XLOOKUP(F638,Customer_Master!$A:$A,Customer_Master!$B:$B,"Not Found")</f>
        <v>Customer 17969</v>
      </c>
      <c r="I638" t="str">
        <f>_xlfn.XLOOKUP(F638,Customer_Master!$A:$A,Customer_Master!$C:$C,"Not Found")</f>
        <v>United Kingdom</v>
      </c>
      <c r="J638" s="2">
        <v>4.95</v>
      </c>
      <c r="K638" s="2">
        <v>4</v>
      </c>
      <c r="L638" s="2">
        <f t="shared" si="9"/>
        <v>19.8</v>
      </c>
    </row>
    <row r="639" spans="1:12" x14ac:dyDescent="0.25">
      <c r="A639" s="2">
        <v>638</v>
      </c>
      <c r="B639" s="2">
        <v>496370</v>
      </c>
      <c r="C639" s="2">
        <v>84987</v>
      </c>
      <c r="D639" s="2" t="s">
        <v>2297</v>
      </c>
      <c r="E639" s="3">
        <v>40210.472222222219</v>
      </c>
      <c r="F639" s="2">
        <v>13510</v>
      </c>
      <c r="G639" s="2" t="s">
        <v>4</v>
      </c>
      <c r="H639" t="str">
        <f>_xlfn.XLOOKUP(F639,Customer_Master!$A:$A,Customer_Master!$B:$B,"Not Found")</f>
        <v>Customer 13510</v>
      </c>
      <c r="I639" t="str">
        <f>_xlfn.XLOOKUP(F639,Customer_Master!$A:$A,Customer_Master!$C:$C,"Not Found")</f>
        <v>United Kingdom</v>
      </c>
      <c r="J639" s="2">
        <v>1.45</v>
      </c>
      <c r="K639" s="2">
        <v>12</v>
      </c>
      <c r="L639" s="2">
        <f t="shared" si="9"/>
        <v>17.399999999999999</v>
      </c>
    </row>
    <row r="640" spans="1:12" x14ac:dyDescent="0.25">
      <c r="A640" s="2">
        <v>639</v>
      </c>
      <c r="B640" s="2">
        <v>496427</v>
      </c>
      <c r="C640" s="2">
        <v>21746</v>
      </c>
      <c r="D640" s="2" t="s">
        <v>2639</v>
      </c>
      <c r="E640" s="3">
        <v>40210.509027777778</v>
      </c>
      <c r="F640" s="2">
        <v>17841</v>
      </c>
      <c r="G640" s="2" t="s">
        <v>4</v>
      </c>
      <c r="H640" t="str">
        <f>_xlfn.XLOOKUP(F640,Customer_Master!$A:$A,Customer_Master!$B:$B,"Not Found")</f>
        <v>Customer 17841</v>
      </c>
      <c r="I640" t="str">
        <f>_xlfn.XLOOKUP(F640,Customer_Master!$A:$A,Customer_Master!$C:$C,"Not Found")</f>
        <v>United Kingdom</v>
      </c>
      <c r="J640" s="2">
        <v>1.25</v>
      </c>
      <c r="K640" s="2">
        <v>3</v>
      </c>
      <c r="L640" s="2">
        <f t="shared" si="9"/>
        <v>3.75</v>
      </c>
    </row>
    <row r="641" spans="1:12" x14ac:dyDescent="0.25">
      <c r="A641" s="2">
        <v>640</v>
      </c>
      <c r="B641" s="2">
        <v>496431</v>
      </c>
      <c r="C641" s="2">
        <v>84826</v>
      </c>
      <c r="D641" s="2" t="s">
        <v>2640</v>
      </c>
      <c r="E641" s="3">
        <v>40210.520833333336</v>
      </c>
      <c r="F641" s="2">
        <v>16415</v>
      </c>
      <c r="G641" s="2" t="s">
        <v>4</v>
      </c>
      <c r="H641" t="str">
        <f>_xlfn.XLOOKUP(F641,Customer_Master!$A:$A,Customer_Master!$B:$B,"Not Found")</f>
        <v>Customer 16415</v>
      </c>
      <c r="I641" t="str">
        <f>_xlfn.XLOOKUP(F641,Customer_Master!$A:$A,Customer_Master!$C:$C,"Not Found")</f>
        <v>United Kingdom</v>
      </c>
      <c r="J641" s="2">
        <v>0.85</v>
      </c>
      <c r="K641" s="2">
        <v>1</v>
      </c>
      <c r="L641" s="2">
        <f t="shared" si="9"/>
        <v>0.85</v>
      </c>
    </row>
    <row r="642" spans="1:12" x14ac:dyDescent="0.25">
      <c r="A642" s="2">
        <v>641</v>
      </c>
      <c r="B642" s="2">
        <v>496436</v>
      </c>
      <c r="C642" s="2">
        <v>21754</v>
      </c>
      <c r="D642" s="2" t="s">
        <v>2457</v>
      </c>
      <c r="E642" s="3">
        <v>40210.527777777781</v>
      </c>
      <c r="F642" s="2">
        <v>14667</v>
      </c>
      <c r="G642" s="2" t="s">
        <v>4</v>
      </c>
      <c r="H642" t="str">
        <f>_xlfn.XLOOKUP(F642,Customer_Master!$A:$A,Customer_Master!$B:$B,"Not Found")</f>
        <v>Customer 14667</v>
      </c>
      <c r="I642" t="str">
        <f>_xlfn.XLOOKUP(F642,Customer_Master!$A:$A,Customer_Master!$C:$C,"Not Found")</f>
        <v>United Kingdom</v>
      </c>
      <c r="J642" s="2">
        <v>5.95</v>
      </c>
      <c r="K642" s="2">
        <v>6</v>
      </c>
      <c r="L642" s="2">
        <f t="shared" si="9"/>
        <v>35.700000000000003</v>
      </c>
    </row>
    <row r="643" spans="1:12" x14ac:dyDescent="0.25">
      <c r="A643" s="2">
        <v>642</v>
      </c>
      <c r="B643" s="2">
        <v>496438</v>
      </c>
      <c r="C643" s="2">
        <v>21034</v>
      </c>
      <c r="D643" s="2" t="s">
        <v>2074</v>
      </c>
      <c r="E643" s="3">
        <v>40210.536805555559</v>
      </c>
      <c r="F643" s="2">
        <v>17884</v>
      </c>
      <c r="G643" s="2" t="s">
        <v>4</v>
      </c>
      <c r="H643" t="str">
        <f>_xlfn.XLOOKUP(F643,Customer_Master!$A:$A,Customer_Master!$B:$B,"Not Found")</f>
        <v>Customer 17884</v>
      </c>
      <c r="I643" t="str">
        <f>_xlfn.XLOOKUP(F643,Customer_Master!$A:$A,Customer_Master!$C:$C,"Not Found")</f>
        <v>United Kingdom</v>
      </c>
      <c r="J643" s="2">
        <v>0.95</v>
      </c>
      <c r="K643" s="2">
        <v>1</v>
      </c>
      <c r="L643" s="2">
        <f t="shared" ref="L643:L706" si="10">PRODUCT(J643:K643)</f>
        <v>0.95</v>
      </c>
    </row>
    <row r="644" spans="1:12" x14ac:dyDescent="0.25">
      <c r="A644" s="2">
        <v>643</v>
      </c>
      <c r="B644" s="2">
        <v>496438</v>
      </c>
      <c r="C644" s="2">
        <v>21124</v>
      </c>
      <c r="D644" s="2" t="s">
        <v>2641</v>
      </c>
      <c r="E644" s="3">
        <v>40210.536805555559</v>
      </c>
      <c r="F644" s="2">
        <v>17884</v>
      </c>
      <c r="G644" s="2" t="s">
        <v>4</v>
      </c>
      <c r="H644" t="str">
        <f>_xlfn.XLOOKUP(F644,Customer_Master!$A:$A,Customer_Master!$B:$B,"Not Found")</f>
        <v>Customer 17884</v>
      </c>
      <c r="I644" t="str">
        <f>_xlfn.XLOOKUP(F644,Customer_Master!$A:$A,Customer_Master!$C:$C,"Not Found")</f>
        <v>United Kingdom</v>
      </c>
      <c r="J644" s="2">
        <v>1.25</v>
      </c>
      <c r="K644" s="2">
        <v>1</v>
      </c>
      <c r="L644" s="2">
        <f t="shared" si="10"/>
        <v>1.25</v>
      </c>
    </row>
    <row r="645" spans="1:12" x14ac:dyDescent="0.25">
      <c r="A645" s="2">
        <v>644</v>
      </c>
      <c r="B645" s="2">
        <v>496470</v>
      </c>
      <c r="C645" s="2">
        <v>21689</v>
      </c>
      <c r="D645" s="2" t="s">
        <v>2642</v>
      </c>
      <c r="E645" s="3">
        <v>40210.640972222223</v>
      </c>
      <c r="F645" s="2">
        <v>14540</v>
      </c>
      <c r="G645" s="2" t="s">
        <v>4</v>
      </c>
      <c r="H645" t="str">
        <f>_xlfn.XLOOKUP(F645,Customer_Master!$A:$A,Customer_Master!$B:$B,"Not Found")</f>
        <v>Customer 14540</v>
      </c>
      <c r="I645" t="str">
        <f>_xlfn.XLOOKUP(F645,Customer_Master!$A:$A,Customer_Master!$C:$C,"Not Found")</f>
        <v>United Kingdom</v>
      </c>
      <c r="J645" s="2">
        <v>3.75</v>
      </c>
      <c r="K645" s="2">
        <v>1</v>
      </c>
      <c r="L645" s="2">
        <f t="shared" si="10"/>
        <v>3.75</v>
      </c>
    </row>
    <row r="646" spans="1:12" x14ac:dyDescent="0.25">
      <c r="A646" s="2">
        <v>645</v>
      </c>
      <c r="B646" s="2">
        <v>496502</v>
      </c>
      <c r="C646" s="2">
        <v>20679</v>
      </c>
      <c r="D646" s="2" t="s">
        <v>2145</v>
      </c>
      <c r="E646" s="3">
        <v>40211.402083333334</v>
      </c>
      <c r="F646" s="2">
        <v>17146</v>
      </c>
      <c r="G646" s="2" t="s">
        <v>4</v>
      </c>
      <c r="H646" t="str">
        <f>_xlfn.XLOOKUP(F646,Customer_Master!$A:$A,Customer_Master!$B:$B,"Not Found")</f>
        <v>Customer 17146</v>
      </c>
      <c r="I646" t="str">
        <f>_xlfn.XLOOKUP(F646,Customer_Master!$A:$A,Customer_Master!$C:$C,"Not Found")</f>
        <v>United Kingdom</v>
      </c>
      <c r="J646" s="2">
        <v>5.95</v>
      </c>
      <c r="K646" s="2">
        <v>3</v>
      </c>
      <c r="L646" s="2">
        <f t="shared" si="10"/>
        <v>17.850000000000001</v>
      </c>
    </row>
    <row r="647" spans="1:12" x14ac:dyDescent="0.25">
      <c r="A647" s="2">
        <v>646</v>
      </c>
      <c r="B647" s="2">
        <v>496510</v>
      </c>
      <c r="C647" s="2">
        <v>22147</v>
      </c>
      <c r="D647" s="2" t="s">
        <v>2251</v>
      </c>
      <c r="E647" s="3">
        <v>40211.449305555558</v>
      </c>
      <c r="F647" s="2">
        <v>14016</v>
      </c>
      <c r="G647" s="2" t="s">
        <v>566</v>
      </c>
      <c r="H647" t="str">
        <f>_xlfn.XLOOKUP(F647,Customer_Master!$A:$A,Customer_Master!$B:$B,"Not Found")</f>
        <v>Customer 14016</v>
      </c>
      <c r="I647" t="str">
        <f>_xlfn.XLOOKUP(F647,Customer_Master!$A:$A,Customer_Master!$C:$C,"Not Found")</f>
        <v>EIRE</v>
      </c>
      <c r="J647" s="2">
        <v>1.45</v>
      </c>
      <c r="K647" s="2">
        <v>12</v>
      </c>
      <c r="L647" s="2">
        <f t="shared" si="10"/>
        <v>17.399999999999999</v>
      </c>
    </row>
    <row r="648" spans="1:12" x14ac:dyDescent="0.25">
      <c r="A648" s="2">
        <v>647</v>
      </c>
      <c r="B648" s="2">
        <v>496530</v>
      </c>
      <c r="C648" s="2">
        <v>48185</v>
      </c>
      <c r="D648" s="2" t="s">
        <v>2149</v>
      </c>
      <c r="E648" s="3">
        <v>40211.532638888886</v>
      </c>
      <c r="F648" s="2">
        <v>13538</v>
      </c>
      <c r="G648" s="2" t="s">
        <v>4</v>
      </c>
      <c r="H648" t="str">
        <f>_xlfn.XLOOKUP(F648,Customer_Master!$A:$A,Customer_Master!$B:$B,"Not Found")</f>
        <v>Customer 13538</v>
      </c>
      <c r="I648" t="str">
        <f>_xlfn.XLOOKUP(F648,Customer_Master!$A:$A,Customer_Master!$C:$C,"Not Found")</f>
        <v>United Kingdom</v>
      </c>
      <c r="J648" s="2">
        <v>6.75</v>
      </c>
      <c r="K648" s="2">
        <v>6</v>
      </c>
      <c r="L648" s="2">
        <f t="shared" si="10"/>
        <v>40.5</v>
      </c>
    </row>
    <row r="649" spans="1:12" x14ac:dyDescent="0.25">
      <c r="A649" s="2">
        <v>648</v>
      </c>
      <c r="B649" s="2">
        <v>496551</v>
      </c>
      <c r="C649" s="2">
        <v>21984</v>
      </c>
      <c r="D649" s="2" t="s">
        <v>2184</v>
      </c>
      <c r="E649" s="3">
        <v>40211.550694444442</v>
      </c>
      <c r="F649" s="2">
        <v>13975</v>
      </c>
      <c r="G649" s="2" t="s">
        <v>4</v>
      </c>
      <c r="H649" t="str">
        <f>_xlfn.XLOOKUP(F649,Customer_Master!$A:$A,Customer_Master!$B:$B,"Not Found")</f>
        <v>Customer 13975</v>
      </c>
      <c r="I649" t="str">
        <f>_xlfn.XLOOKUP(F649,Customer_Master!$A:$A,Customer_Master!$C:$C,"Not Found")</f>
        <v>United Kingdom</v>
      </c>
      <c r="J649" s="2">
        <v>0.28999999999999998</v>
      </c>
      <c r="K649" s="2">
        <v>12</v>
      </c>
      <c r="L649" s="2">
        <f t="shared" si="10"/>
        <v>3.4799999999999995</v>
      </c>
    </row>
    <row r="650" spans="1:12" x14ac:dyDescent="0.25">
      <c r="A650" s="2">
        <v>649</v>
      </c>
      <c r="B650" s="2">
        <v>496551</v>
      </c>
      <c r="C650" s="2">
        <v>22348</v>
      </c>
      <c r="D650" s="2" t="s">
        <v>2580</v>
      </c>
      <c r="E650" s="3">
        <v>40211.550694444442</v>
      </c>
      <c r="F650" s="2">
        <v>13975</v>
      </c>
      <c r="G650" s="2" t="s">
        <v>4</v>
      </c>
      <c r="H650" t="str">
        <f>_xlfn.XLOOKUP(F650,Customer_Master!$A:$A,Customer_Master!$B:$B,"Not Found")</f>
        <v>Customer 13975</v>
      </c>
      <c r="I650" t="str">
        <f>_xlfn.XLOOKUP(F650,Customer_Master!$A:$A,Customer_Master!$C:$C,"Not Found")</f>
        <v>United Kingdom</v>
      </c>
      <c r="J650" s="2">
        <v>0.85</v>
      </c>
      <c r="K650" s="2">
        <v>6</v>
      </c>
      <c r="L650" s="2">
        <f t="shared" si="10"/>
        <v>5.0999999999999996</v>
      </c>
    </row>
    <row r="651" spans="1:12" x14ac:dyDescent="0.25">
      <c r="A651" s="2">
        <v>650</v>
      </c>
      <c r="B651" s="2">
        <v>496551</v>
      </c>
      <c r="C651" s="2">
        <v>21437</v>
      </c>
      <c r="D651" s="2" t="s">
        <v>2643</v>
      </c>
      <c r="E651" s="3">
        <v>40211.550694444442</v>
      </c>
      <c r="F651" s="2">
        <v>13975</v>
      </c>
      <c r="G651" s="2" t="s">
        <v>4</v>
      </c>
      <c r="H651" t="str">
        <f>_xlfn.XLOOKUP(F651,Customer_Master!$A:$A,Customer_Master!$B:$B,"Not Found")</f>
        <v>Customer 13975</v>
      </c>
      <c r="I651" t="str">
        <f>_xlfn.XLOOKUP(F651,Customer_Master!$A:$A,Customer_Master!$C:$C,"Not Found")</f>
        <v>United Kingdom</v>
      </c>
      <c r="J651" s="2">
        <v>3.75</v>
      </c>
      <c r="K651" s="2">
        <v>1</v>
      </c>
      <c r="L651" s="2">
        <f t="shared" si="10"/>
        <v>3.75</v>
      </c>
    </row>
    <row r="652" spans="1:12" x14ac:dyDescent="0.25">
      <c r="A652" s="2">
        <v>651</v>
      </c>
      <c r="B652" s="2">
        <v>496564</v>
      </c>
      <c r="C652" s="2">
        <v>22131</v>
      </c>
      <c r="D652" s="2" t="s">
        <v>2506</v>
      </c>
      <c r="E652" s="3">
        <v>40211.564583333333</v>
      </c>
      <c r="F652" s="2">
        <v>14911</v>
      </c>
      <c r="G652" s="2" t="s">
        <v>566</v>
      </c>
      <c r="H652" t="str">
        <f>_xlfn.XLOOKUP(F652,Customer_Master!$A:$A,Customer_Master!$B:$B,"Not Found")</f>
        <v>Customer 14911</v>
      </c>
      <c r="I652" t="str">
        <f>_xlfn.XLOOKUP(F652,Customer_Master!$A:$A,Customer_Master!$C:$C,"Not Found")</f>
        <v>EIRE</v>
      </c>
      <c r="J652" s="2">
        <v>1.95</v>
      </c>
      <c r="K652" s="2">
        <v>12</v>
      </c>
      <c r="L652" s="2">
        <f t="shared" si="10"/>
        <v>23.4</v>
      </c>
    </row>
    <row r="653" spans="1:12" x14ac:dyDescent="0.25">
      <c r="A653" s="2">
        <v>652</v>
      </c>
      <c r="B653" s="2">
        <v>496577</v>
      </c>
      <c r="C653" s="2" t="s">
        <v>2644</v>
      </c>
      <c r="D653" s="2" t="s">
        <v>2645</v>
      </c>
      <c r="E653" s="3">
        <v>40211.568749999999</v>
      </c>
      <c r="F653" s="2">
        <v>13078</v>
      </c>
      <c r="G653" s="2" t="s">
        <v>4</v>
      </c>
      <c r="H653" t="str">
        <f>_xlfn.XLOOKUP(F653,Customer_Master!$A:$A,Customer_Master!$B:$B,"Not Found")</f>
        <v>Customer 13078</v>
      </c>
      <c r="I653" t="str">
        <f>_xlfn.XLOOKUP(F653,Customer_Master!$A:$A,Customer_Master!$C:$C,"Not Found")</f>
        <v>United Kingdom</v>
      </c>
      <c r="J653" s="2">
        <v>1.55</v>
      </c>
      <c r="K653" s="2">
        <v>8</v>
      </c>
      <c r="L653" s="2">
        <f t="shared" si="10"/>
        <v>12.4</v>
      </c>
    </row>
    <row r="654" spans="1:12" x14ac:dyDescent="0.25">
      <c r="A654" s="2">
        <v>653</v>
      </c>
      <c r="B654" s="2">
        <v>496578</v>
      </c>
      <c r="C654" s="2">
        <v>22315</v>
      </c>
      <c r="D654" s="2" t="s">
        <v>2646</v>
      </c>
      <c r="E654" s="3">
        <v>40211.570833333331</v>
      </c>
      <c r="F654" s="2">
        <v>12748</v>
      </c>
      <c r="G654" s="2" t="s">
        <v>4</v>
      </c>
      <c r="H654" t="str">
        <f>_xlfn.XLOOKUP(F654,Customer_Master!$A:$A,Customer_Master!$B:$B,"Not Found")</f>
        <v>Customer 12748</v>
      </c>
      <c r="I654" t="str">
        <f>_xlfn.XLOOKUP(F654,Customer_Master!$A:$A,Customer_Master!$C:$C,"Not Found")</f>
        <v>United Kingdom</v>
      </c>
      <c r="J654" s="2">
        <v>1.25</v>
      </c>
      <c r="K654" s="2">
        <v>1</v>
      </c>
      <c r="L654" s="2">
        <f t="shared" si="10"/>
        <v>1.25</v>
      </c>
    </row>
    <row r="655" spans="1:12" x14ac:dyDescent="0.25">
      <c r="A655" s="2">
        <v>654</v>
      </c>
      <c r="B655" s="2">
        <v>496579</v>
      </c>
      <c r="C655" s="2" t="s">
        <v>2057</v>
      </c>
      <c r="D655" s="2" t="s">
        <v>2058</v>
      </c>
      <c r="E655" s="3">
        <v>40211.574999999997</v>
      </c>
      <c r="F655" s="2">
        <v>12748</v>
      </c>
      <c r="G655" s="2" t="s">
        <v>4</v>
      </c>
      <c r="H655" t="str">
        <f>_xlfn.XLOOKUP(F655,Customer_Master!$A:$A,Customer_Master!$B:$B,"Not Found")</f>
        <v>Customer 12748</v>
      </c>
      <c r="I655" t="str">
        <f>_xlfn.XLOOKUP(F655,Customer_Master!$A:$A,Customer_Master!$C:$C,"Not Found")</f>
        <v>United Kingdom</v>
      </c>
      <c r="J655" s="2">
        <v>3.75</v>
      </c>
      <c r="K655" s="2">
        <v>2</v>
      </c>
      <c r="L655" s="2">
        <f t="shared" si="10"/>
        <v>7.5</v>
      </c>
    </row>
    <row r="656" spans="1:12" x14ac:dyDescent="0.25">
      <c r="A656" s="2">
        <v>655</v>
      </c>
      <c r="B656" s="2">
        <v>496589</v>
      </c>
      <c r="C656" s="2">
        <v>20972</v>
      </c>
      <c r="D656" s="2" t="s">
        <v>2292</v>
      </c>
      <c r="E656" s="3">
        <v>40211.606944444444</v>
      </c>
      <c r="F656" s="2">
        <v>17675</v>
      </c>
      <c r="G656" s="2" t="s">
        <v>4</v>
      </c>
      <c r="H656" t="str">
        <f>_xlfn.XLOOKUP(F656,Customer_Master!$A:$A,Customer_Master!$B:$B,"Not Found")</f>
        <v>Customer 17675</v>
      </c>
      <c r="I656" t="str">
        <f>_xlfn.XLOOKUP(F656,Customer_Master!$A:$A,Customer_Master!$C:$C,"Not Found")</f>
        <v>United Kingdom</v>
      </c>
      <c r="J656" s="2">
        <v>1.25</v>
      </c>
      <c r="K656" s="2">
        <v>12</v>
      </c>
      <c r="L656" s="2">
        <f t="shared" si="10"/>
        <v>15</v>
      </c>
    </row>
    <row r="657" spans="1:12" x14ac:dyDescent="0.25">
      <c r="A657" s="2">
        <v>656</v>
      </c>
      <c r="B657" s="2">
        <v>496609</v>
      </c>
      <c r="C657" s="2" t="s">
        <v>2647</v>
      </c>
      <c r="D657" s="2" t="s">
        <v>2648</v>
      </c>
      <c r="E657" s="3">
        <v>40211.695833333331</v>
      </c>
      <c r="F657" s="2">
        <v>17092</v>
      </c>
      <c r="G657" s="2" t="s">
        <v>4</v>
      </c>
      <c r="H657" t="str">
        <f>_xlfn.XLOOKUP(F657,Customer_Master!$A:$A,Customer_Master!$B:$B,"Not Found")</f>
        <v>Customer 17092</v>
      </c>
      <c r="I657" t="str">
        <f>_xlfn.XLOOKUP(F657,Customer_Master!$A:$A,Customer_Master!$C:$C,"Not Found")</f>
        <v>United Kingdom</v>
      </c>
      <c r="J657" s="2">
        <v>2.95</v>
      </c>
      <c r="K657" s="2">
        <v>4</v>
      </c>
      <c r="L657" s="2">
        <f t="shared" si="10"/>
        <v>11.8</v>
      </c>
    </row>
    <row r="658" spans="1:12" x14ac:dyDescent="0.25">
      <c r="A658" s="2">
        <v>657</v>
      </c>
      <c r="B658" s="2">
        <v>496617</v>
      </c>
      <c r="C658" s="2">
        <v>22366</v>
      </c>
      <c r="D658" s="2" t="s">
        <v>2649</v>
      </c>
      <c r="E658" s="3">
        <v>40212.379166666666</v>
      </c>
      <c r="F658" s="2">
        <v>12805</v>
      </c>
      <c r="G658" s="2" t="s">
        <v>144</v>
      </c>
      <c r="H658" t="str">
        <f>_xlfn.XLOOKUP(F658,Customer_Master!$A:$A,Customer_Master!$B:$B,"Not Found")</f>
        <v>Customer 12805</v>
      </c>
      <c r="I658" t="str">
        <f>_xlfn.XLOOKUP(F658,Customer_Master!$A:$A,Customer_Master!$C:$C,"Not Found")</f>
        <v>Netherlands</v>
      </c>
      <c r="J658" s="2">
        <v>6.75</v>
      </c>
      <c r="K658" s="2">
        <v>4</v>
      </c>
      <c r="L658" s="2">
        <f t="shared" si="10"/>
        <v>27</v>
      </c>
    </row>
    <row r="659" spans="1:12" x14ac:dyDescent="0.25">
      <c r="A659" s="2">
        <v>658</v>
      </c>
      <c r="B659" s="2">
        <v>496644</v>
      </c>
      <c r="C659" s="2">
        <v>21944</v>
      </c>
      <c r="D659" s="2" t="s">
        <v>2650</v>
      </c>
      <c r="E659" s="3">
        <v>40212.498611111114</v>
      </c>
      <c r="F659" s="2">
        <v>15003</v>
      </c>
      <c r="G659" s="2" t="s">
        <v>4</v>
      </c>
      <c r="H659" t="str">
        <f>_xlfn.XLOOKUP(F659,Customer_Master!$A:$A,Customer_Master!$B:$B,"Not Found")</f>
        <v>Customer 15003</v>
      </c>
      <c r="I659" t="str">
        <f>_xlfn.XLOOKUP(F659,Customer_Master!$A:$A,Customer_Master!$C:$C,"Not Found")</f>
        <v>United Kingdom</v>
      </c>
      <c r="J659" s="2">
        <v>0.85</v>
      </c>
      <c r="K659" s="2">
        <v>1</v>
      </c>
      <c r="L659" s="2">
        <f t="shared" si="10"/>
        <v>0.85</v>
      </c>
    </row>
    <row r="660" spans="1:12" x14ac:dyDescent="0.25">
      <c r="A660" s="2">
        <v>659</v>
      </c>
      <c r="B660" s="2">
        <v>496651</v>
      </c>
      <c r="C660" s="2">
        <v>21865</v>
      </c>
      <c r="D660" s="2" t="s">
        <v>2651</v>
      </c>
      <c r="E660" s="3">
        <v>40212.51458333333</v>
      </c>
      <c r="F660" s="2">
        <v>13553</v>
      </c>
      <c r="G660" s="2" t="s">
        <v>4</v>
      </c>
      <c r="H660" t="str">
        <f>_xlfn.XLOOKUP(F660,Customer_Master!$A:$A,Customer_Master!$B:$B,"Not Found")</f>
        <v>Customer 13553</v>
      </c>
      <c r="I660" t="str">
        <f>_xlfn.XLOOKUP(F660,Customer_Master!$A:$A,Customer_Master!$C:$C,"Not Found")</f>
        <v>United Kingdom</v>
      </c>
      <c r="J660" s="2">
        <v>2.1</v>
      </c>
      <c r="K660" s="2">
        <v>2</v>
      </c>
      <c r="L660" s="2">
        <f t="shared" si="10"/>
        <v>4.2</v>
      </c>
    </row>
    <row r="661" spans="1:12" x14ac:dyDescent="0.25">
      <c r="A661" s="2">
        <v>660</v>
      </c>
      <c r="B661" s="2">
        <v>496703</v>
      </c>
      <c r="C661" s="2">
        <v>22076</v>
      </c>
      <c r="D661" s="2" t="s">
        <v>2652</v>
      </c>
      <c r="E661" s="3">
        <v>40212.556944444441</v>
      </c>
      <c r="F661" s="2">
        <v>12396</v>
      </c>
      <c r="G661" s="2" t="s">
        <v>24</v>
      </c>
      <c r="H661" t="str">
        <f>_xlfn.XLOOKUP(F661,Customer_Master!$A:$A,Customer_Master!$B:$B,"Not Found")</f>
        <v>Customer 12396</v>
      </c>
      <c r="I661" t="str">
        <f>_xlfn.XLOOKUP(F661,Customer_Master!$A:$A,Customer_Master!$C:$C,"Not Found")</f>
        <v>RSA</v>
      </c>
      <c r="J661" s="2">
        <v>1.65</v>
      </c>
      <c r="K661" s="2">
        <v>12</v>
      </c>
      <c r="L661" s="2">
        <f t="shared" si="10"/>
        <v>19.799999999999997</v>
      </c>
    </row>
    <row r="662" spans="1:12" x14ac:dyDescent="0.25">
      <c r="A662" s="2">
        <v>661</v>
      </c>
      <c r="B662" s="2">
        <v>496705</v>
      </c>
      <c r="C662" s="2">
        <v>22230</v>
      </c>
      <c r="D662" s="2" t="s">
        <v>2653</v>
      </c>
      <c r="E662" s="3">
        <v>40212.561805555553</v>
      </c>
      <c r="F662" s="2">
        <v>15448</v>
      </c>
      <c r="G662" s="2" t="s">
        <v>4</v>
      </c>
      <c r="H662" t="str">
        <f>_xlfn.XLOOKUP(F662,Customer_Master!$A:$A,Customer_Master!$B:$B,"Not Found")</f>
        <v>Customer 15448</v>
      </c>
      <c r="I662" t="str">
        <f>_xlfn.XLOOKUP(F662,Customer_Master!$A:$A,Customer_Master!$C:$C,"Not Found")</f>
        <v>United Kingdom</v>
      </c>
      <c r="J662" s="2">
        <v>0.85</v>
      </c>
      <c r="K662" s="2">
        <v>12</v>
      </c>
      <c r="L662" s="2">
        <f t="shared" si="10"/>
        <v>10.199999999999999</v>
      </c>
    </row>
    <row r="663" spans="1:12" x14ac:dyDescent="0.25">
      <c r="A663" s="2">
        <v>662</v>
      </c>
      <c r="B663" s="2">
        <v>496705</v>
      </c>
      <c r="C663" s="2">
        <v>22228</v>
      </c>
      <c r="D663" s="2" t="s">
        <v>2654</v>
      </c>
      <c r="E663" s="3">
        <v>40212.561805555553</v>
      </c>
      <c r="F663" s="2">
        <v>15448</v>
      </c>
      <c r="G663" s="2" t="s">
        <v>4</v>
      </c>
      <c r="H663" t="str">
        <f>_xlfn.XLOOKUP(F663,Customer_Master!$A:$A,Customer_Master!$B:$B,"Not Found")</f>
        <v>Customer 15448</v>
      </c>
      <c r="I663" t="str">
        <f>_xlfn.XLOOKUP(F663,Customer_Master!$A:$A,Customer_Master!$C:$C,"Not Found")</f>
        <v>United Kingdom</v>
      </c>
      <c r="J663" s="2">
        <v>0.85</v>
      </c>
      <c r="K663" s="2">
        <v>12</v>
      </c>
      <c r="L663" s="2">
        <f t="shared" si="10"/>
        <v>10.199999999999999</v>
      </c>
    </row>
    <row r="664" spans="1:12" x14ac:dyDescent="0.25">
      <c r="A664" s="2">
        <v>663</v>
      </c>
      <c r="B664" s="2">
        <v>496725</v>
      </c>
      <c r="C664" s="2" t="s">
        <v>2655</v>
      </c>
      <c r="D664" s="2" t="s">
        <v>2656</v>
      </c>
      <c r="E664" s="3">
        <v>40212.594444444447</v>
      </c>
      <c r="F664" s="2">
        <v>13619</v>
      </c>
      <c r="G664" s="2" t="s">
        <v>4</v>
      </c>
      <c r="H664" t="str">
        <f>_xlfn.XLOOKUP(F664,Customer_Master!$A:$A,Customer_Master!$B:$B,"Not Found")</f>
        <v>Customer 13619</v>
      </c>
      <c r="I664" t="str">
        <f>_xlfn.XLOOKUP(F664,Customer_Master!$A:$A,Customer_Master!$C:$C,"Not Found")</f>
        <v>United Kingdom</v>
      </c>
      <c r="J664" s="2">
        <v>2.5499999999999998</v>
      </c>
      <c r="K664" s="2">
        <v>6</v>
      </c>
      <c r="L664" s="2">
        <f t="shared" si="10"/>
        <v>15.299999999999999</v>
      </c>
    </row>
    <row r="665" spans="1:12" x14ac:dyDescent="0.25">
      <c r="A665" s="2">
        <v>664</v>
      </c>
      <c r="B665" s="2">
        <v>496773</v>
      </c>
      <c r="C665" s="2">
        <v>21314</v>
      </c>
      <c r="D665" s="2" t="s">
        <v>2509</v>
      </c>
      <c r="E665" s="3">
        <v>40212.65625</v>
      </c>
      <c r="F665" s="2">
        <v>15023</v>
      </c>
      <c r="G665" s="2" t="s">
        <v>4</v>
      </c>
      <c r="H665" t="str">
        <f>_xlfn.XLOOKUP(F665,Customer_Master!$A:$A,Customer_Master!$B:$B,"Not Found")</f>
        <v>Customer 15023</v>
      </c>
      <c r="I665" t="str">
        <f>_xlfn.XLOOKUP(F665,Customer_Master!$A:$A,Customer_Master!$C:$C,"Not Found")</f>
        <v>United Kingdom</v>
      </c>
      <c r="J665" s="2">
        <v>2.1</v>
      </c>
      <c r="K665" s="2">
        <v>4</v>
      </c>
      <c r="L665" s="2">
        <f t="shared" si="10"/>
        <v>8.4</v>
      </c>
    </row>
    <row r="666" spans="1:12" x14ac:dyDescent="0.25">
      <c r="A666" s="2">
        <v>665</v>
      </c>
      <c r="B666" s="2">
        <v>496773</v>
      </c>
      <c r="C666" s="2" t="s">
        <v>2657</v>
      </c>
      <c r="D666" s="2" t="s">
        <v>2658</v>
      </c>
      <c r="E666" s="3">
        <v>40212.65625</v>
      </c>
      <c r="F666" s="2">
        <v>15023</v>
      </c>
      <c r="G666" s="2" t="s">
        <v>4</v>
      </c>
      <c r="H666" t="str">
        <f>_xlfn.XLOOKUP(F666,Customer_Master!$A:$A,Customer_Master!$B:$B,"Not Found")</f>
        <v>Customer 15023</v>
      </c>
      <c r="I666" t="str">
        <f>_xlfn.XLOOKUP(F666,Customer_Master!$A:$A,Customer_Master!$C:$C,"Not Found")</f>
        <v>United Kingdom</v>
      </c>
      <c r="J666" s="2">
        <v>1.65</v>
      </c>
      <c r="K666" s="2">
        <v>2</v>
      </c>
      <c r="L666" s="2">
        <f t="shared" si="10"/>
        <v>3.3</v>
      </c>
    </row>
    <row r="667" spans="1:12" x14ac:dyDescent="0.25">
      <c r="A667" s="2">
        <v>666</v>
      </c>
      <c r="B667" s="2">
        <v>496773</v>
      </c>
      <c r="C667" s="2">
        <v>22062</v>
      </c>
      <c r="D667" s="2" t="s">
        <v>2659</v>
      </c>
      <c r="E667" s="3">
        <v>40212.65625</v>
      </c>
      <c r="F667" s="2">
        <v>15023</v>
      </c>
      <c r="G667" s="2" t="s">
        <v>4</v>
      </c>
      <c r="H667" t="str">
        <f>_xlfn.XLOOKUP(F667,Customer_Master!$A:$A,Customer_Master!$B:$B,"Not Found")</f>
        <v>Customer 15023</v>
      </c>
      <c r="I667" t="str">
        <f>_xlfn.XLOOKUP(F667,Customer_Master!$A:$A,Customer_Master!$C:$C,"Not Found")</f>
        <v>United Kingdom</v>
      </c>
      <c r="J667" s="2">
        <v>2.95</v>
      </c>
      <c r="K667" s="2">
        <v>4</v>
      </c>
      <c r="L667" s="2">
        <f t="shared" si="10"/>
        <v>11.8</v>
      </c>
    </row>
    <row r="668" spans="1:12" x14ac:dyDescent="0.25">
      <c r="A668" s="2">
        <v>667</v>
      </c>
      <c r="B668" s="2">
        <v>496774</v>
      </c>
      <c r="C668" s="2">
        <v>22411</v>
      </c>
      <c r="D668" s="2" t="s">
        <v>2660</v>
      </c>
      <c r="E668" s="3">
        <v>40212.661111111112</v>
      </c>
      <c r="F668" s="2">
        <v>13562</v>
      </c>
      <c r="G668" s="2" t="s">
        <v>4</v>
      </c>
      <c r="H668" t="str">
        <f>_xlfn.XLOOKUP(F668,Customer_Master!$A:$A,Customer_Master!$B:$B,"Not Found")</f>
        <v>Customer 13562</v>
      </c>
      <c r="I668" t="str">
        <f>_xlfn.XLOOKUP(F668,Customer_Master!$A:$A,Customer_Master!$C:$C,"Not Found")</f>
        <v>United Kingdom</v>
      </c>
      <c r="J668" s="2">
        <v>1.95</v>
      </c>
      <c r="K668" s="2">
        <v>10</v>
      </c>
      <c r="L668" s="2">
        <f t="shared" si="10"/>
        <v>19.5</v>
      </c>
    </row>
    <row r="669" spans="1:12" x14ac:dyDescent="0.25">
      <c r="A669" s="2">
        <v>668</v>
      </c>
      <c r="B669" s="2">
        <v>496821</v>
      </c>
      <c r="C669" s="2">
        <v>22236</v>
      </c>
      <c r="D669" s="2" t="s">
        <v>2308</v>
      </c>
      <c r="E669" s="3">
        <v>40213.442361111112</v>
      </c>
      <c r="F669" s="2">
        <v>13875</v>
      </c>
      <c r="G669" s="2" t="s">
        <v>4</v>
      </c>
      <c r="H669" t="str">
        <f>_xlfn.XLOOKUP(F669,Customer_Master!$A:$A,Customer_Master!$B:$B,"Not Found")</f>
        <v>Customer 13875</v>
      </c>
      <c r="I669" t="str">
        <f>_xlfn.XLOOKUP(F669,Customer_Master!$A:$A,Customer_Master!$C:$C,"Not Found")</f>
        <v>United Kingdom</v>
      </c>
      <c r="J669" s="2">
        <v>12.75</v>
      </c>
      <c r="K669" s="2">
        <v>2</v>
      </c>
      <c r="L669" s="2">
        <f t="shared" si="10"/>
        <v>25.5</v>
      </c>
    </row>
    <row r="670" spans="1:12" x14ac:dyDescent="0.25">
      <c r="A670" s="2">
        <v>669</v>
      </c>
      <c r="B670" s="2">
        <v>496863</v>
      </c>
      <c r="C670" s="2" t="s">
        <v>2661</v>
      </c>
      <c r="D670" s="2" t="s">
        <v>2662</v>
      </c>
      <c r="E670" s="3">
        <v>40213.505555555559</v>
      </c>
      <c r="F670" s="2">
        <v>16771</v>
      </c>
      <c r="G670" s="2" t="s">
        <v>4</v>
      </c>
      <c r="H670" t="str">
        <f>_xlfn.XLOOKUP(F670,Customer_Master!$A:$A,Customer_Master!$B:$B,"Not Found")</f>
        <v>Customer 16771</v>
      </c>
      <c r="I670" t="str">
        <f>_xlfn.XLOOKUP(F670,Customer_Master!$A:$A,Customer_Master!$C:$C,"Not Found")</f>
        <v>United Kingdom</v>
      </c>
      <c r="J670" s="2">
        <v>0.42</v>
      </c>
      <c r="K670" s="2">
        <v>2</v>
      </c>
      <c r="L670" s="2">
        <f t="shared" si="10"/>
        <v>0.84</v>
      </c>
    </row>
    <row r="671" spans="1:12" x14ac:dyDescent="0.25">
      <c r="A671" s="2">
        <v>670</v>
      </c>
      <c r="B671" s="2">
        <v>496871</v>
      </c>
      <c r="C671" s="2">
        <v>20864</v>
      </c>
      <c r="D671" s="2" t="s">
        <v>2226</v>
      </c>
      <c r="E671" s="3">
        <v>40213.554166666669</v>
      </c>
      <c r="F671" s="2">
        <v>16383</v>
      </c>
      <c r="G671" s="2" t="s">
        <v>4</v>
      </c>
      <c r="H671" t="str">
        <f>_xlfn.XLOOKUP(F671,Customer_Master!$A:$A,Customer_Master!$B:$B,"Not Found")</f>
        <v>Customer 16383</v>
      </c>
      <c r="I671" t="str">
        <f>_xlfn.XLOOKUP(F671,Customer_Master!$A:$A,Customer_Master!$C:$C,"Not Found")</f>
        <v>United Kingdom</v>
      </c>
      <c r="J671" s="2">
        <v>2.1</v>
      </c>
      <c r="K671" s="2">
        <v>4</v>
      </c>
      <c r="L671" s="2">
        <f t="shared" si="10"/>
        <v>8.4</v>
      </c>
    </row>
    <row r="672" spans="1:12" x14ac:dyDescent="0.25">
      <c r="A672" s="2">
        <v>671</v>
      </c>
      <c r="B672" s="2">
        <v>496871</v>
      </c>
      <c r="C672" s="2" t="s">
        <v>2130</v>
      </c>
      <c r="D672" s="2" t="s">
        <v>2131</v>
      </c>
      <c r="E672" s="3">
        <v>40213.554166666669</v>
      </c>
      <c r="F672" s="2">
        <v>16383</v>
      </c>
      <c r="G672" s="2" t="s">
        <v>4</v>
      </c>
      <c r="H672" t="str">
        <f>_xlfn.XLOOKUP(F672,Customer_Master!$A:$A,Customer_Master!$B:$B,"Not Found")</f>
        <v>Customer 16383</v>
      </c>
      <c r="I672" t="str">
        <f>_xlfn.XLOOKUP(F672,Customer_Master!$A:$A,Customer_Master!$C:$C,"Not Found")</f>
        <v>United Kingdom</v>
      </c>
      <c r="J672" s="2">
        <v>2.95</v>
      </c>
      <c r="K672" s="2">
        <v>4</v>
      </c>
      <c r="L672" s="2">
        <f t="shared" si="10"/>
        <v>11.8</v>
      </c>
    </row>
    <row r="673" spans="1:12" x14ac:dyDescent="0.25">
      <c r="A673" s="2">
        <v>672</v>
      </c>
      <c r="B673" s="2">
        <v>496900</v>
      </c>
      <c r="C673" s="2">
        <v>84815</v>
      </c>
      <c r="D673" s="2" t="s">
        <v>2663</v>
      </c>
      <c r="E673" s="3">
        <v>40213.59652777778</v>
      </c>
      <c r="F673" s="2">
        <v>17138</v>
      </c>
      <c r="G673" s="2" t="s">
        <v>4</v>
      </c>
      <c r="H673" t="str">
        <f>_xlfn.XLOOKUP(F673,Customer_Master!$A:$A,Customer_Master!$B:$B,"Not Found")</f>
        <v>Customer 17138</v>
      </c>
      <c r="I673" t="str">
        <f>_xlfn.XLOOKUP(F673,Customer_Master!$A:$A,Customer_Master!$C:$C,"Not Found")</f>
        <v>United Kingdom</v>
      </c>
      <c r="J673" s="2">
        <v>4.25</v>
      </c>
      <c r="K673" s="2">
        <v>3</v>
      </c>
      <c r="L673" s="2">
        <f t="shared" si="10"/>
        <v>12.75</v>
      </c>
    </row>
    <row r="674" spans="1:12" x14ac:dyDescent="0.25">
      <c r="A674" s="2">
        <v>673</v>
      </c>
      <c r="B674" s="2">
        <v>496920</v>
      </c>
      <c r="C674" s="2" t="s">
        <v>2436</v>
      </c>
      <c r="D674" s="2" t="s">
        <v>2437</v>
      </c>
      <c r="E674" s="3">
        <v>40213.65902777778</v>
      </c>
      <c r="F674" s="2">
        <v>17309</v>
      </c>
      <c r="G674" s="2" t="s">
        <v>4</v>
      </c>
      <c r="H674" t="str">
        <f>_xlfn.XLOOKUP(F674,Customer_Master!$A:$A,Customer_Master!$B:$B,"Not Found")</f>
        <v>Customer 17309</v>
      </c>
      <c r="I674" t="str">
        <f>_xlfn.XLOOKUP(F674,Customer_Master!$A:$A,Customer_Master!$C:$C,"Not Found")</f>
        <v>United Kingdom</v>
      </c>
      <c r="J674" s="2">
        <v>0.85</v>
      </c>
      <c r="K674" s="2">
        <v>10</v>
      </c>
      <c r="L674" s="2">
        <f t="shared" si="10"/>
        <v>8.5</v>
      </c>
    </row>
    <row r="675" spans="1:12" x14ac:dyDescent="0.25">
      <c r="A675" s="2">
        <v>674</v>
      </c>
      <c r="B675" s="2">
        <v>496925</v>
      </c>
      <c r="C675" s="2">
        <v>21733</v>
      </c>
      <c r="D675" s="2" t="s">
        <v>2455</v>
      </c>
      <c r="E675" s="3">
        <v>40213.675000000003</v>
      </c>
      <c r="F675" s="2">
        <v>14081</v>
      </c>
      <c r="G675" s="2" t="s">
        <v>4</v>
      </c>
      <c r="H675" t="str">
        <f>_xlfn.XLOOKUP(F675,Customer_Master!$A:$A,Customer_Master!$B:$B,"Not Found")</f>
        <v>Customer 14081</v>
      </c>
      <c r="I675" t="str">
        <f>_xlfn.XLOOKUP(F675,Customer_Master!$A:$A,Customer_Master!$C:$C,"Not Found")</f>
        <v>United Kingdom</v>
      </c>
      <c r="J675" s="2">
        <v>2.95</v>
      </c>
      <c r="K675" s="2">
        <v>3</v>
      </c>
      <c r="L675" s="2">
        <f t="shared" si="10"/>
        <v>8.8500000000000014</v>
      </c>
    </row>
    <row r="676" spans="1:12" x14ac:dyDescent="0.25">
      <c r="A676" s="2">
        <v>675</v>
      </c>
      <c r="B676" s="2">
        <v>496926</v>
      </c>
      <c r="C676" s="2">
        <v>21519</v>
      </c>
      <c r="D676" s="2" t="s">
        <v>2664</v>
      </c>
      <c r="E676" s="3">
        <v>40213.677777777775</v>
      </c>
      <c r="F676" s="2">
        <v>17965</v>
      </c>
      <c r="G676" s="2" t="s">
        <v>4</v>
      </c>
      <c r="H676" t="str">
        <f>_xlfn.XLOOKUP(F676,Customer_Master!$A:$A,Customer_Master!$B:$B,"Not Found")</f>
        <v>Customer 17965</v>
      </c>
      <c r="I676" t="str">
        <f>_xlfn.XLOOKUP(F676,Customer_Master!$A:$A,Customer_Master!$C:$C,"Not Found")</f>
        <v>United Kingdom</v>
      </c>
      <c r="J676" s="2">
        <v>0.42</v>
      </c>
      <c r="K676" s="2">
        <v>24</v>
      </c>
      <c r="L676" s="2">
        <f t="shared" si="10"/>
        <v>10.08</v>
      </c>
    </row>
    <row r="677" spans="1:12" x14ac:dyDescent="0.25">
      <c r="A677" s="2">
        <v>676</v>
      </c>
      <c r="B677" s="2">
        <v>496926</v>
      </c>
      <c r="C677" s="2">
        <v>84992</v>
      </c>
      <c r="D677" s="2" t="s">
        <v>2573</v>
      </c>
      <c r="E677" s="3">
        <v>40213.677777777775</v>
      </c>
      <c r="F677" s="2">
        <v>17965</v>
      </c>
      <c r="G677" s="2" t="s">
        <v>4</v>
      </c>
      <c r="H677" t="str">
        <f>_xlfn.XLOOKUP(F677,Customer_Master!$A:$A,Customer_Master!$B:$B,"Not Found")</f>
        <v>Customer 17965</v>
      </c>
      <c r="I677" t="str">
        <f>_xlfn.XLOOKUP(F677,Customer_Master!$A:$A,Customer_Master!$C:$C,"Not Found")</f>
        <v>United Kingdom</v>
      </c>
      <c r="J677" s="2">
        <v>0.55000000000000004</v>
      </c>
      <c r="K677" s="2">
        <v>4</v>
      </c>
      <c r="L677" s="2">
        <f t="shared" si="10"/>
        <v>2.2000000000000002</v>
      </c>
    </row>
    <row r="678" spans="1:12" x14ac:dyDescent="0.25">
      <c r="A678" s="2">
        <v>677</v>
      </c>
      <c r="B678" s="2">
        <v>496929</v>
      </c>
      <c r="C678" s="2">
        <v>22088</v>
      </c>
      <c r="D678" s="2" t="s">
        <v>2665</v>
      </c>
      <c r="E678" s="3">
        <v>40213.694444444445</v>
      </c>
      <c r="F678" s="2">
        <v>16569</v>
      </c>
      <c r="G678" s="2" t="s">
        <v>4</v>
      </c>
      <c r="H678" t="str">
        <f>_xlfn.XLOOKUP(F678,Customer_Master!$A:$A,Customer_Master!$B:$B,"Not Found")</f>
        <v>Customer 16569</v>
      </c>
      <c r="I678" t="str">
        <f>_xlfn.XLOOKUP(F678,Customer_Master!$A:$A,Customer_Master!$C:$C,"Not Found")</f>
        <v>United Kingdom</v>
      </c>
      <c r="J678" s="2">
        <v>2.5499999999999998</v>
      </c>
      <c r="K678" s="2">
        <v>40</v>
      </c>
      <c r="L678" s="2">
        <f t="shared" si="10"/>
        <v>102</v>
      </c>
    </row>
    <row r="679" spans="1:12" x14ac:dyDescent="0.25">
      <c r="A679" s="2">
        <v>678</v>
      </c>
      <c r="B679" s="2">
        <v>496931</v>
      </c>
      <c r="C679" s="2">
        <v>22300</v>
      </c>
      <c r="D679" s="2" t="s">
        <v>2666</v>
      </c>
      <c r="E679" s="3">
        <v>40213.696527777778</v>
      </c>
      <c r="F679" s="2">
        <v>15365</v>
      </c>
      <c r="G679" s="2" t="s">
        <v>4</v>
      </c>
      <c r="H679" t="str">
        <f>_xlfn.XLOOKUP(F679,Customer_Master!$A:$A,Customer_Master!$B:$B,"Not Found")</f>
        <v>Customer 15365</v>
      </c>
      <c r="I679" t="str">
        <f>_xlfn.XLOOKUP(F679,Customer_Master!$A:$A,Customer_Master!$C:$C,"Not Found")</f>
        <v>United Kingdom</v>
      </c>
      <c r="J679" s="2">
        <v>2.5499999999999998</v>
      </c>
      <c r="K679" s="2">
        <v>18</v>
      </c>
      <c r="L679" s="2">
        <f t="shared" si="10"/>
        <v>45.9</v>
      </c>
    </row>
    <row r="680" spans="1:12" x14ac:dyDescent="0.25">
      <c r="A680" s="2">
        <v>679</v>
      </c>
      <c r="B680" s="2">
        <v>496933</v>
      </c>
      <c r="C680" s="2" t="s">
        <v>2667</v>
      </c>
      <c r="D680" s="2" t="s">
        <v>2668</v>
      </c>
      <c r="E680" s="3">
        <v>40213.700694444444</v>
      </c>
      <c r="F680" s="2">
        <v>13491</v>
      </c>
      <c r="G680" s="2" t="s">
        <v>4</v>
      </c>
      <c r="H680" t="str">
        <f>_xlfn.XLOOKUP(F680,Customer_Master!$A:$A,Customer_Master!$B:$B,"Not Found")</f>
        <v>Customer 13491</v>
      </c>
      <c r="I680" t="str">
        <f>_xlfn.XLOOKUP(F680,Customer_Master!$A:$A,Customer_Master!$C:$C,"Not Found")</f>
        <v>United Kingdom</v>
      </c>
      <c r="J680" s="2">
        <v>1.65</v>
      </c>
      <c r="K680" s="2">
        <v>24</v>
      </c>
      <c r="L680" s="2">
        <f t="shared" si="10"/>
        <v>39.599999999999994</v>
      </c>
    </row>
    <row r="681" spans="1:12" x14ac:dyDescent="0.25">
      <c r="A681" s="2">
        <v>680</v>
      </c>
      <c r="B681" s="2">
        <v>496944</v>
      </c>
      <c r="C681" s="2">
        <v>20966</v>
      </c>
      <c r="D681" s="2" t="s">
        <v>2546</v>
      </c>
      <c r="E681" s="3">
        <v>40213.728472222225</v>
      </c>
      <c r="F681" s="2">
        <v>14606</v>
      </c>
      <c r="G681" s="2" t="s">
        <v>4</v>
      </c>
      <c r="H681" t="str">
        <f>_xlfn.XLOOKUP(F681,Customer_Master!$A:$A,Customer_Master!$B:$B,"Not Found")</f>
        <v>Customer 14606</v>
      </c>
      <c r="I681" t="str">
        <f>_xlfn.XLOOKUP(F681,Customer_Master!$A:$A,Customer_Master!$C:$C,"Not Found")</f>
        <v>United Kingdom</v>
      </c>
      <c r="J681" s="2">
        <v>1.25</v>
      </c>
      <c r="K681" s="2">
        <v>1</v>
      </c>
      <c r="L681" s="2">
        <f t="shared" si="10"/>
        <v>1.25</v>
      </c>
    </row>
    <row r="682" spans="1:12" x14ac:dyDescent="0.25">
      <c r="A682" s="2">
        <v>681</v>
      </c>
      <c r="B682" s="2">
        <v>496945</v>
      </c>
      <c r="C682" s="2">
        <v>21500</v>
      </c>
      <c r="D682" s="2" t="s">
        <v>2669</v>
      </c>
      <c r="E682" s="3">
        <v>40213.734722222223</v>
      </c>
      <c r="F682" s="2">
        <v>15061</v>
      </c>
      <c r="G682" s="2" t="s">
        <v>4</v>
      </c>
      <c r="H682" t="str">
        <f>_xlfn.XLOOKUP(F682,Customer_Master!$A:$A,Customer_Master!$B:$B,"Not Found")</f>
        <v>Customer 15061</v>
      </c>
      <c r="I682" t="str">
        <f>_xlfn.XLOOKUP(F682,Customer_Master!$A:$A,Customer_Master!$C:$C,"Not Found")</f>
        <v>United Kingdom</v>
      </c>
      <c r="J682" s="2">
        <v>0.34</v>
      </c>
      <c r="K682" s="2">
        <v>200</v>
      </c>
      <c r="L682" s="2">
        <f t="shared" si="10"/>
        <v>68</v>
      </c>
    </row>
    <row r="683" spans="1:12" x14ac:dyDescent="0.25">
      <c r="A683" s="2">
        <v>682</v>
      </c>
      <c r="B683" s="2">
        <v>496948</v>
      </c>
      <c r="C683" s="2">
        <v>20677</v>
      </c>
      <c r="D683" s="2" t="s">
        <v>2271</v>
      </c>
      <c r="E683" s="3">
        <v>40213.762499999997</v>
      </c>
      <c r="F683" s="2">
        <v>15810</v>
      </c>
      <c r="G683" s="2" t="s">
        <v>4</v>
      </c>
      <c r="H683" t="str">
        <f>_xlfn.XLOOKUP(F683,Customer_Master!$A:$A,Customer_Master!$B:$B,"Not Found")</f>
        <v>Customer 15810</v>
      </c>
      <c r="I683" t="str">
        <f>_xlfn.XLOOKUP(F683,Customer_Master!$A:$A,Customer_Master!$C:$C,"Not Found")</f>
        <v>United Kingdom</v>
      </c>
      <c r="J683" s="2">
        <v>1.25</v>
      </c>
      <c r="K683" s="2">
        <v>8</v>
      </c>
      <c r="L683" s="2">
        <f t="shared" si="10"/>
        <v>10</v>
      </c>
    </row>
    <row r="684" spans="1:12" x14ac:dyDescent="0.25">
      <c r="A684" s="2">
        <v>683</v>
      </c>
      <c r="B684" s="2">
        <v>496974</v>
      </c>
      <c r="C684" s="2">
        <v>21929</v>
      </c>
      <c r="D684" s="2" t="s">
        <v>2486</v>
      </c>
      <c r="E684" s="3">
        <v>40214.370138888888</v>
      </c>
      <c r="F684" s="2">
        <v>14298</v>
      </c>
      <c r="G684" s="2" t="s">
        <v>4</v>
      </c>
      <c r="H684" t="str">
        <f>_xlfn.XLOOKUP(F684,Customer_Master!$A:$A,Customer_Master!$B:$B,"Not Found")</f>
        <v>Customer 14298</v>
      </c>
      <c r="I684" t="str">
        <f>_xlfn.XLOOKUP(F684,Customer_Master!$A:$A,Customer_Master!$C:$C,"Not Found")</f>
        <v>United Kingdom</v>
      </c>
      <c r="J684" s="2">
        <v>1.65</v>
      </c>
      <c r="K684" s="2">
        <v>10</v>
      </c>
      <c r="L684" s="2">
        <f t="shared" si="10"/>
        <v>16.5</v>
      </c>
    </row>
    <row r="685" spans="1:12" x14ac:dyDescent="0.25">
      <c r="A685" s="2">
        <v>684</v>
      </c>
      <c r="B685" s="2">
        <v>496975</v>
      </c>
      <c r="C685" s="2">
        <v>21559</v>
      </c>
      <c r="D685" s="2" t="s">
        <v>2670</v>
      </c>
      <c r="E685" s="3">
        <v>40214.384722222225</v>
      </c>
      <c r="F685" s="2">
        <v>12712</v>
      </c>
      <c r="G685" s="2" t="s">
        <v>34</v>
      </c>
      <c r="H685" t="str">
        <f>_xlfn.XLOOKUP(F685,Customer_Master!$A:$A,Customer_Master!$B:$B,"Not Found")</f>
        <v>Customer 12712</v>
      </c>
      <c r="I685" t="str">
        <f>_xlfn.XLOOKUP(F685,Customer_Master!$A:$A,Customer_Master!$C:$C,"Not Found")</f>
        <v>Germany</v>
      </c>
      <c r="J685" s="2">
        <v>2.5499999999999998</v>
      </c>
      <c r="K685" s="2">
        <v>6</v>
      </c>
      <c r="L685" s="2">
        <f t="shared" si="10"/>
        <v>15.299999999999999</v>
      </c>
    </row>
    <row r="686" spans="1:12" x14ac:dyDescent="0.25">
      <c r="A686" s="2">
        <v>685</v>
      </c>
      <c r="B686" s="2">
        <v>496977</v>
      </c>
      <c r="C686" s="2">
        <v>82600</v>
      </c>
      <c r="D686" s="2" t="s">
        <v>2415</v>
      </c>
      <c r="E686" s="3">
        <v>40214.40902777778</v>
      </c>
      <c r="F686" s="2">
        <v>13823</v>
      </c>
      <c r="G686" s="2" t="s">
        <v>4</v>
      </c>
      <c r="H686" t="str">
        <f>_xlfn.XLOOKUP(F686,Customer_Master!$A:$A,Customer_Master!$B:$B,"Not Found")</f>
        <v>Customer 13823</v>
      </c>
      <c r="I686" t="str">
        <f>_xlfn.XLOOKUP(F686,Customer_Master!$A:$A,Customer_Master!$C:$C,"Not Found")</f>
        <v>United Kingdom</v>
      </c>
      <c r="J686" s="2">
        <v>2.1</v>
      </c>
      <c r="K686" s="2">
        <v>12</v>
      </c>
      <c r="L686" s="2">
        <f t="shared" si="10"/>
        <v>25.200000000000003</v>
      </c>
    </row>
    <row r="687" spans="1:12" x14ac:dyDescent="0.25">
      <c r="A687" s="2">
        <v>686</v>
      </c>
      <c r="B687" s="2">
        <v>496990</v>
      </c>
      <c r="C687" s="2">
        <v>22411</v>
      </c>
      <c r="D687" s="2" t="s">
        <v>2660</v>
      </c>
      <c r="E687" s="3">
        <v>40214.473611111112</v>
      </c>
      <c r="F687" s="2">
        <v>14607</v>
      </c>
      <c r="G687" s="2" t="s">
        <v>4</v>
      </c>
      <c r="H687" t="str">
        <f>_xlfn.XLOOKUP(F687,Customer_Master!$A:$A,Customer_Master!$B:$B,"Not Found")</f>
        <v>Customer 14607</v>
      </c>
      <c r="I687" t="str">
        <f>_xlfn.XLOOKUP(F687,Customer_Master!$A:$A,Customer_Master!$C:$C,"Not Found")</f>
        <v>United Kingdom</v>
      </c>
      <c r="J687" s="2">
        <v>1.65</v>
      </c>
      <c r="K687" s="2">
        <v>100</v>
      </c>
      <c r="L687" s="2">
        <f t="shared" si="10"/>
        <v>165</v>
      </c>
    </row>
    <row r="688" spans="1:12" x14ac:dyDescent="0.25">
      <c r="A688" s="2">
        <v>687</v>
      </c>
      <c r="B688" s="2">
        <v>497029</v>
      </c>
      <c r="C688" s="2">
        <v>21223</v>
      </c>
      <c r="D688" s="2" t="s">
        <v>2671</v>
      </c>
      <c r="E688" s="3">
        <v>40214.565972222219</v>
      </c>
      <c r="F688" s="2">
        <v>13141</v>
      </c>
      <c r="G688" s="2" t="s">
        <v>4</v>
      </c>
      <c r="H688" t="str">
        <f>_xlfn.XLOOKUP(F688,Customer_Master!$A:$A,Customer_Master!$B:$B,"Not Found")</f>
        <v>Customer 13141</v>
      </c>
      <c r="I688" t="str">
        <f>_xlfn.XLOOKUP(F688,Customer_Master!$A:$A,Customer_Master!$C:$C,"Not Found")</f>
        <v>United Kingdom</v>
      </c>
      <c r="J688" s="2">
        <v>1.25</v>
      </c>
      <c r="K688" s="2">
        <v>10</v>
      </c>
      <c r="L688" s="2">
        <f t="shared" si="10"/>
        <v>12.5</v>
      </c>
    </row>
    <row r="689" spans="1:12" x14ac:dyDescent="0.25">
      <c r="A689" s="2">
        <v>688</v>
      </c>
      <c r="B689" s="2">
        <v>497033</v>
      </c>
      <c r="C689" s="2">
        <v>21986</v>
      </c>
      <c r="D689" s="2" t="s">
        <v>2672</v>
      </c>
      <c r="E689" s="3">
        <v>40214.581250000003</v>
      </c>
      <c r="F689" s="2">
        <v>18170</v>
      </c>
      <c r="G689" s="2" t="s">
        <v>4</v>
      </c>
      <c r="H689" t="str">
        <f>_xlfn.XLOOKUP(F689,Customer_Master!$A:$A,Customer_Master!$B:$B,"Not Found")</f>
        <v>Customer 18170</v>
      </c>
      <c r="I689" t="str">
        <f>_xlfn.XLOOKUP(F689,Customer_Master!$A:$A,Customer_Master!$C:$C,"Not Found")</f>
        <v>United Kingdom</v>
      </c>
      <c r="J689" s="2">
        <v>0.28999999999999998</v>
      </c>
      <c r="K689" s="2">
        <v>48</v>
      </c>
      <c r="L689" s="2">
        <f t="shared" si="10"/>
        <v>13.919999999999998</v>
      </c>
    </row>
    <row r="690" spans="1:12" x14ac:dyDescent="0.25">
      <c r="A690" s="2">
        <v>689</v>
      </c>
      <c r="B690" s="2">
        <v>497198</v>
      </c>
      <c r="C690" s="2">
        <v>22045</v>
      </c>
      <c r="D690" s="2" t="s">
        <v>2673</v>
      </c>
      <c r="E690" s="3">
        <v>40216.472916666666</v>
      </c>
      <c r="F690" s="2">
        <v>15580</v>
      </c>
      <c r="G690" s="2" t="s">
        <v>4</v>
      </c>
      <c r="H690" t="str">
        <f>_xlfn.XLOOKUP(F690,Customer_Master!$A:$A,Customer_Master!$B:$B,"Not Found")</f>
        <v>Customer 15580</v>
      </c>
      <c r="I690" t="str">
        <f>_xlfn.XLOOKUP(F690,Customer_Master!$A:$A,Customer_Master!$C:$C,"Not Found")</f>
        <v>United Kingdom</v>
      </c>
      <c r="J690" s="2">
        <v>0.42</v>
      </c>
      <c r="K690" s="2">
        <v>25</v>
      </c>
      <c r="L690" s="2">
        <f t="shared" si="10"/>
        <v>10.5</v>
      </c>
    </row>
    <row r="691" spans="1:12" x14ac:dyDescent="0.25">
      <c r="A691" s="2">
        <v>690</v>
      </c>
      <c r="B691" s="2">
        <v>497210</v>
      </c>
      <c r="C691" s="2" t="s">
        <v>2496</v>
      </c>
      <c r="D691" s="2" t="s">
        <v>2497</v>
      </c>
      <c r="E691" s="3">
        <v>40216.52847222222</v>
      </c>
      <c r="F691" s="2">
        <v>12402</v>
      </c>
      <c r="G691" s="2" t="s">
        <v>16</v>
      </c>
      <c r="H691" t="str">
        <f>_xlfn.XLOOKUP(F691,Customer_Master!$A:$A,Customer_Master!$B:$B,"Not Found")</f>
        <v>Customer 12402</v>
      </c>
      <c r="I691" t="str">
        <f>_xlfn.XLOOKUP(F691,Customer_Master!$A:$A,Customer_Master!$C:$C,"Not Found")</f>
        <v>Belgium</v>
      </c>
      <c r="J691" s="2">
        <v>15</v>
      </c>
      <c r="K691" s="2">
        <v>1</v>
      </c>
      <c r="L691" s="2">
        <f t="shared" si="10"/>
        <v>15</v>
      </c>
    </row>
    <row r="692" spans="1:12" x14ac:dyDescent="0.25">
      <c r="A692" s="2">
        <v>691</v>
      </c>
      <c r="B692" s="2">
        <v>497217</v>
      </c>
      <c r="C692" s="2">
        <v>21398</v>
      </c>
      <c r="D692" s="2" t="s">
        <v>2674</v>
      </c>
      <c r="E692" s="3">
        <v>40216.602083333331</v>
      </c>
      <c r="F692" s="2">
        <v>14156</v>
      </c>
      <c r="G692" s="2" t="s">
        <v>566</v>
      </c>
      <c r="H692" t="str">
        <f>_xlfn.XLOOKUP(F692,Customer_Master!$A:$A,Customer_Master!$B:$B,"Not Found")</f>
        <v>Customer 14156</v>
      </c>
      <c r="I692" t="str">
        <f>_xlfn.XLOOKUP(F692,Customer_Master!$A:$A,Customer_Master!$C:$C,"Not Found")</f>
        <v>EIRE</v>
      </c>
      <c r="J692" s="2">
        <v>1.75</v>
      </c>
      <c r="K692" s="2">
        <v>96</v>
      </c>
      <c r="L692" s="2">
        <f t="shared" si="10"/>
        <v>168</v>
      </c>
    </row>
    <row r="693" spans="1:12" x14ac:dyDescent="0.25">
      <c r="A693" s="2">
        <v>692</v>
      </c>
      <c r="B693" s="2">
        <v>497217</v>
      </c>
      <c r="C693" s="2">
        <v>84691</v>
      </c>
      <c r="D693" s="2" t="s">
        <v>2675</v>
      </c>
      <c r="E693" s="3">
        <v>40216.602083333331</v>
      </c>
      <c r="F693" s="2">
        <v>14156</v>
      </c>
      <c r="G693" s="2" t="s">
        <v>566</v>
      </c>
      <c r="H693" t="str">
        <f>_xlfn.XLOOKUP(F693,Customer_Master!$A:$A,Customer_Master!$B:$B,"Not Found")</f>
        <v>Customer 14156</v>
      </c>
      <c r="I693" t="str">
        <f>_xlfn.XLOOKUP(F693,Customer_Master!$A:$A,Customer_Master!$C:$C,"Not Found")</f>
        <v>EIRE</v>
      </c>
      <c r="J693" s="2">
        <v>0.72</v>
      </c>
      <c r="K693" s="2">
        <v>240</v>
      </c>
      <c r="L693" s="2">
        <f t="shared" si="10"/>
        <v>172.79999999999998</v>
      </c>
    </row>
    <row r="694" spans="1:12" x14ac:dyDescent="0.25">
      <c r="A694" s="2">
        <v>693</v>
      </c>
      <c r="B694" s="2" t="s">
        <v>2676</v>
      </c>
      <c r="C694" s="2">
        <v>20727</v>
      </c>
      <c r="D694" s="2" t="s">
        <v>2463</v>
      </c>
      <c r="E694" s="3">
        <v>40216.657638888886</v>
      </c>
      <c r="F694" s="2">
        <v>13798</v>
      </c>
      <c r="G694" s="2" t="s">
        <v>4</v>
      </c>
      <c r="H694" t="str">
        <f>_xlfn.XLOOKUP(F694,Customer_Master!$A:$A,Customer_Master!$B:$B,"Not Found")</f>
        <v>Customer 13798</v>
      </c>
      <c r="I694" t="str">
        <f>_xlfn.XLOOKUP(F694,Customer_Master!$A:$A,Customer_Master!$C:$C,"Not Found")</f>
        <v>United Kingdom</v>
      </c>
      <c r="J694" s="2">
        <v>1.45</v>
      </c>
      <c r="K694" s="2">
        <v>-1</v>
      </c>
      <c r="L694" s="2">
        <f t="shared" si="10"/>
        <v>-1.45</v>
      </c>
    </row>
    <row r="695" spans="1:12" x14ac:dyDescent="0.25">
      <c r="A695" s="2">
        <v>694</v>
      </c>
      <c r="B695" s="2" t="s">
        <v>2676</v>
      </c>
      <c r="C695" s="2">
        <v>21231</v>
      </c>
      <c r="D695" s="2" t="s">
        <v>2577</v>
      </c>
      <c r="E695" s="3">
        <v>40216.657638888886</v>
      </c>
      <c r="F695" s="2">
        <v>13798</v>
      </c>
      <c r="G695" s="2" t="s">
        <v>4</v>
      </c>
      <c r="H695" t="str">
        <f>_xlfn.XLOOKUP(F695,Customer_Master!$A:$A,Customer_Master!$B:$B,"Not Found")</f>
        <v>Customer 13798</v>
      </c>
      <c r="I695" t="str">
        <f>_xlfn.XLOOKUP(F695,Customer_Master!$A:$A,Customer_Master!$C:$C,"Not Found")</f>
        <v>United Kingdom</v>
      </c>
      <c r="J695" s="2">
        <v>1.06</v>
      </c>
      <c r="K695" s="2">
        <v>-5</v>
      </c>
      <c r="L695" s="2">
        <f t="shared" si="10"/>
        <v>-5.3000000000000007</v>
      </c>
    </row>
    <row r="696" spans="1:12" x14ac:dyDescent="0.25">
      <c r="A696" s="2">
        <v>695</v>
      </c>
      <c r="B696" s="2">
        <v>497235</v>
      </c>
      <c r="C696" s="2">
        <v>21482</v>
      </c>
      <c r="D696" s="2" t="s">
        <v>2106</v>
      </c>
      <c r="E696" s="3">
        <v>40217.424305555556</v>
      </c>
      <c r="F696" s="2">
        <v>18223</v>
      </c>
      <c r="G696" s="2" t="s">
        <v>4</v>
      </c>
      <c r="H696" t="str">
        <f>_xlfn.XLOOKUP(F696,Customer_Master!$A:$A,Customer_Master!$B:$B,"Not Found")</f>
        <v>Customer 18223</v>
      </c>
      <c r="I696" t="str">
        <f>_xlfn.XLOOKUP(F696,Customer_Master!$A:$A,Customer_Master!$C:$C,"Not Found")</f>
        <v>United Kingdom</v>
      </c>
      <c r="J696" s="2">
        <v>2.95</v>
      </c>
      <c r="K696" s="2">
        <v>6</v>
      </c>
      <c r="L696" s="2">
        <f t="shared" si="10"/>
        <v>17.700000000000003</v>
      </c>
    </row>
    <row r="697" spans="1:12" x14ac:dyDescent="0.25">
      <c r="A697" s="2">
        <v>696</v>
      </c>
      <c r="B697" s="2">
        <v>497235</v>
      </c>
      <c r="C697" s="2">
        <v>21621</v>
      </c>
      <c r="D697" s="2" t="s">
        <v>2677</v>
      </c>
      <c r="E697" s="3">
        <v>40217.424305555556</v>
      </c>
      <c r="F697" s="2">
        <v>18223</v>
      </c>
      <c r="G697" s="2" t="s">
        <v>4</v>
      </c>
      <c r="H697" t="str">
        <f>_xlfn.XLOOKUP(F697,Customer_Master!$A:$A,Customer_Master!$B:$B,"Not Found")</f>
        <v>Customer 18223</v>
      </c>
      <c r="I697" t="str">
        <f>_xlfn.XLOOKUP(F697,Customer_Master!$A:$A,Customer_Master!$C:$C,"Not Found")</f>
        <v>United Kingdom</v>
      </c>
      <c r="J697" s="2">
        <v>8.5</v>
      </c>
      <c r="K697" s="2">
        <v>2</v>
      </c>
      <c r="L697" s="2">
        <f t="shared" si="10"/>
        <v>17</v>
      </c>
    </row>
    <row r="698" spans="1:12" x14ac:dyDescent="0.25">
      <c r="A698" s="2">
        <v>697</v>
      </c>
      <c r="B698" s="2">
        <v>497252</v>
      </c>
      <c r="C698" s="2">
        <v>22035</v>
      </c>
      <c r="D698" s="2" t="s">
        <v>2678</v>
      </c>
      <c r="E698" s="3">
        <v>40217.512499999997</v>
      </c>
      <c r="F698" s="2">
        <v>15601</v>
      </c>
      <c r="G698" s="2" t="s">
        <v>4</v>
      </c>
      <c r="H698" t="str">
        <f>_xlfn.XLOOKUP(F698,Customer_Master!$A:$A,Customer_Master!$B:$B,"Not Found")</f>
        <v>Customer 15601</v>
      </c>
      <c r="I698" t="str">
        <f>_xlfn.XLOOKUP(F698,Customer_Master!$A:$A,Customer_Master!$C:$C,"Not Found")</f>
        <v>United Kingdom</v>
      </c>
      <c r="J698" s="2">
        <v>0.42</v>
      </c>
      <c r="K698" s="2">
        <v>12</v>
      </c>
      <c r="L698" s="2">
        <f t="shared" si="10"/>
        <v>5.04</v>
      </c>
    </row>
    <row r="699" spans="1:12" x14ac:dyDescent="0.25">
      <c r="A699" s="2">
        <v>698</v>
      </c>
      <c r="B699" s="2">
        <v>497253</v>
      </c>
      <c r="C699" s="2">
        <v>79341</v>
      </c>
      <c r="D699" s="2" t="s">
        <v>2679</v>
      </c>
      <c r="E699" s="3">
        <v>40217.51666666667</v>
      </c>
      <c r="F699" s="2">
        <v>14527</v>
      </c>
      <c r="G699" s="2" t="s">
        <v>4</v>
      </c>
      <c r="H699" t="str">
        <f>_xlfn.XLOOKUP(F699,Customer_Master!$A:$A,Customer_Master!$B:$B,"Not Found")</f>
        <v>Customer 14527</v>
      </c>
      <c r="I699" t="str">
        <f>_xlfn.XLOOKUP(F699,Customer_Master!$A:$A,Customer_Master!$C:$C,"Not Found")</f>
        <v>United Kingdom</v>
      </c>
      <c r="J699" s="2">
        <v>6.75</v>
      </c>
      <c r="K699" s="2">
        <v>3</v>
      </c>
      <c r="L699" s="2">
        <f t="shared" si="10"/>
        <v>20.25</v>
      </c>
    </row>
    <row r="700" spans="1:12" x14ac:dyDescent="0.25">
      <c r="A700" s="2">
        <v>699</v>
      </c>
      <c r="B700" s="2">
        <v>497254</v>
      </c>
      <c r="C700" s="2">
        <v>37503</v>
      </c>
      <c r="D700" s="2" t="s">
        <v>2142</v>
      </c>
      <c r="E700" s="3">
        <v>40217.522222222222</v>
      </c>
      <c r="F700" s="2">
        <v>16246</v>
      </c>
      <c r="G700" s="2" t="s">
        <v>4</v>
      </c>
      <c r="H700" t="str">
        <f>_xlfn.XLOOKUP(F700,Customer_Master!$A:$A,Customer_Master!$B:$B,"Not Found")</f>
        <v>Customer 16246</v>
      </c>
      <c r="I700" t="str">
        <f>_xlfn.XLOOKUP(F700,Customer_Master!$A:$A,Customer_Master!$C:$C,"Not Found")</f>
        <v>United Kingdom</v>
      </c>
      <c r="J700" s="2">
        <v>10.75</v>
      </c>
      <c r="K700" s="2">
        <v>2</v>
      </c>
      <c r="L700" s="2">
        <f t="shared" si="10"/>
        <v>21.5</v>
      </c>
    </row>
    <row r="701" spans="1:12" x14ac:dyDescent="0.25">
      <c r="A701" s="2">
        <v>700</v>
      </c>
      <c r="B701" s="2">
        <v>497267</v>
      </c>
      <c r="C701" s="2">
        <v>21175</v>
      </c>
      <c r="D701" s="2" t="s">
        <v>2290</v>
      </c>
      <c r="E701" s="3">
        <v>40217.561805555553</v>
      </c>
      <c r="F701" s="2">
        <v>16078</v>
      </c>
      <c r="G701" s="2" t="s">
        <v>4</v>
      </c>
      <c r="H701" t="str">
        <f>_xlfn.XLOOKUP(F701,Customer_Master!$A:$A,Customer_Master!$B:$B,"Not Found")</f>
        <v>Customer 16078</v>
      </c>
      <c r="I701" t="str">
        <f>_xlfn.XLOOKUP(F701,Customer_Master!$A:$A,Customer_Master!$C:$C,"Not Found")</f>
        <v>United Kingdom</v>
      </c>
      <c r="J701" s="2">
        <v>2.1</v>
      </c>
      <c r="K701" s="2">
        <v>3</v>
      </c>
      <c r="L701" s="2">
        <f t="shared" si="10"/>
        <v>6.3000000000000007</v>
      </c>
    </row>
    <row r="702" spans="1:12" x14ac:dyDescent="0.25">
      <c r="A702" s="2">
        <v>701</v>
      </c>
      <c r="B702" s="2">
        <v>497272</v>
      </c>
      <c r="C702" s="2" t="s">
        <v>2680</v>
      </c>
      <c r="D702" s="2" t="s">
        <v>2681</v>
      </c>
      <c r="E702" s="3">
        <v>40217.576388888891</v>
      </c>
      <c r="F702" s="2">
        <v>17160</v>
      </c>
      <c r="G702" s="2" t="s">
        <v>4</v>
      </c>
      <c r="H702" t="str">
        <f>_xlfn.XLOOKUP(F702,Customer_Master!$A:$A,Customer_Master!$B:$B,"Not Found")</f>
        <v>Customer 17160</v>
      </c>
      <c r="I702" t="str">
        <f>_xlfn.XLOOKUP(F702,Customer_Master!$A:$A,Customer_Master!$C:$C,"Not Found")</f>
        <v>United Kingdom</v>
      </c>
      <c r="J702" s="2">
        <v>1.25</v>
      </c>
      <c r="K702" s="2">
        <v>10</v>
      </c>
      <c r="L702" s="2">
        <f t="shared" si="10"/>
        <v>12.5</v>
      </c>
    </row>
    <row r="703" spans="1:12" x14ac:dyDescent="0.25">
      <c r="A703" s="2">
        <v>702</v>
      </c>
      <c r="B703" s="2">
        <v>497312</v>
      </c>
      <c r="C703" s="2">
        <v>21240</v>
      </c>
      <c r="D703" s="2" t="s">
        <v>2682</v>
      </c>
      <c r="E703" s="3">
        <v>40217.597916666666</v>
      </c>
      <c r="F703" s="2">
        <v>17294</v>
      </c>
      <c r="G703" s="2" t="s">
        <v>4</v>
      </c>
      <c r="H703" t="str">
        <f>_xlfn.XLOOKUP(F703,Customer_Master!$A:$A,Customer_Master!$B:$B,"Not Found")</f>
        <v>Customer 17294</v>
      </c>
      <c r="I703" t="str">
        <f>_xlfn.XLOOKUP(F703,Customer_Master!$A:$A,Customer_Master!$C:$C,"Not Found")</f>
        <v>United Kingdom</v>
      </c>
      <c r="J703" s="2">
        <v>0.85</v>
      </c>
      <c r="K703" s="2">
        <v>8</v>
      </c>
      <c r="L703" s="2">
        <f t="shared" si="10"/>
        <v>6.8</v>
      </c>
    </row>
    <row r="704" spans="1:12" x14ac:dyDescent="0.25">
      <c r="A704" s="2">
        <v>703</v>
      </c>
      <c r="B704" s="2">
        <v>497312</v>
      </c>
      <c r="C704" s="2">
        <v>21244</v>
      </c>
      <c r="D704" s="2" t="s">
        <v>2683</v>
      </c>
      <c r="E704" s="3">
        <v>40217.597916666666</v>
      </c>
      <c r="F704" s="2">
        <v>17294</v>
      </c>
      <c r="G704" s="2" t="s">
        <v>4</v>
      </c>
      <c r="H704" t="str">
        <f>_xlfn.XLOOKUP(F704,Customer_Master!$A:$A,Customer_Master!$B:$B,"Not Found")</f>
        <v>Customer 17294</v>
      </c>
      <c r="I704" t="str">
        <f>_xlfn.XLOOKUP(F704,Customer_Master!$A:$A,Customer_Master!$C:$C,"Not Found")</f>
        <v>United Kingdom</v>
      </c>
      <c r="J704" s="2">
        <v>1.69</v>
      </c>
      <c r="K704" s="2">
        <v>8</v>
      </c>
      <c r="L704" s="2">
        <f t="shared" si="10"/>
        <v>13.52</v>
      </c>
    </row>
    <row r="705" spans="1:12" x14ac:dyDescent="0.25">
      <c r="A705" s="2">
        <v>704</v>
      </c>
      <c r="B705" s="2">
        <v>497341</v>
      </c>
      <c r="C705" s="2">
        <v>21213</v>
      </c>
      <c r="D705" s="2" t="s">
        <v>2498</v>
      </c>
      <c r="E705" s="3">
        <v>40217.645833333336</v>
      </c>
      <c r="F705" s="2">
        <v>13819</v>
      </c>
      <c r="G705" s="2" t="s">
        <v>4</v>
      </c>
      <c r="H705" t="str">
        <f>_xlfn.XLOOKUP(F705,Customer_Master!$A:$A,Customer_Master!$B:$B,"Not Found")</f>
        <v>Customer 13819</v>
      </c>
      <c r="I705" t="str">
        <f>_xlfn.XLOOKUP(F705,Customer_Master!$A:$A,Customer_Master!$C:$C,"Not Found")</f>
        <v>United Kingdom</v>
      </c>
      <c r="J705" s="2">
        <v>0.55000000000000004</v>
      </c>
      <c r="K705" s="2">
        <v>24</v>
      </c>
      <c r="L705" s="2">
        <f t="shared" si="10"/>
        <v>13.200000000000001</v>
      </c>
    </row>
    <row r="706" spans="1:12" x14ac:dyDescent="0.25">
      <c r="A706" s="2">
        <v>705</v>
      </c>
      <c r="B706" s="2">
        <v>497346</v>
      </c>
      <c r="C706" s="2">
        <v>21843</v>
      </c>
      <c r="D706" s="2" t="s">
        <v>2255</v>
      </c>
      <c r="E706" s="3">
        <v>40217.658333333333</v>
      </c>
      <c r="F706" s="2">
        <v>16551</v>
      </c>
      <c r="G706" s="2" t="s">
        <v>4</v>
      </c>
      <c r="H706" t="str">
        <f>_xlfn.XLOOKUP(F706,Customer_Master!$A:$A,Customer_Master!$B:$B,"Not Found")</f>
        <v>Customer 16551</v>
      </c>
      <c r="I706" t="str">
        <f>_xlfn.XLOOKUP(F706,Customer_Master!$A:$A,Customer_Master!$C:$C,"Not Found")</f>
        <v>United Kingdom</v>
      </c>
      <c r="J706" s="2">
        <v>10.95</v>
      </c>
      <c r="K706" s="2">
        <v>3</v>
      </c>
      <c r="L706" s="2">
        <f t="shared" si="10"/>
        <v>32.849999999999994</v>
      </c>
    </row>
    <row r="707" spans="1:12" x14ac:dyDescent="0.25">
      <c r="A707" s="2">
        <v>706</v>
      </c>
      <c r="B707" s="2">
        <v>497347</v>
      </c>
      <c r="C707" s="2">
        <v>37506</v>
      </c>
      <c r="D707" s="2" t="s">
        <v>2684</v>
      </c>
      <c r="E707" s="3">
        <v>40217.67083333333</v>
      </c>
      <c r="F707" s="2">
        <v>17774</v>
      </c>
      <c r="G707" s="2" t="s">
        <v>4</v>
      </c>
      <c r="H707" t="str">
        <f>_xlfn.XLOOKUP(F707,Customer_Master!$A:$A,Customer_Master!$B:$B,"Not Found")</f>
        <v>Customer 17774</v>
      </c>
      <c r="I707" t="str">
        <f>_xlfn.XLOOKUP(F707,Customer_Master!$A:$A,Customer_Master!$C:$C,"Not Found")</f>
        <v>United Kingdom</v>
      </c>
      <c r="J707" s="2">
        <v>5.95</v>
      </c>
      <c r="K707" s="2">
        <v>3</v>
      </c>
      <c r="L707" s="2">
        <f t="shared" ref="L707:L770" si="11">PRODUCT(J707:K707)</f>
        <v>17.850000000000001</v>
      </c>
    </row>
    <row r="708" spans="1:12" x14ac:dyDescent="0.25">
      <c r="A708" s="2">
        <v>707</v>
      </c>
      <c r="B708" s="2">
        <v>497347</v>
      </c>
      <c r="C708" s="2">
        <v>20778</v>
      </c>
      <c r="D708" s="2" t="s">
        <v>2685</v>
      </c>
      <c r="E708" s="3">
        <v>40217.67083333333</v>
      </c>
      <c r="F708" s="2">
        <v>17774</v>
      </c>
      <c r="G708" s="2" t="s">
        <v>4</v>
      </c>
      <c r="H708" t="str">
        <f>_xlfn.XLOOKUP(F708,Customer_Master!$A:$A,Customer_Master!$B:$B,"Not Found")</f>
        <v>Customer 17774</v>
      </c>
      <c r="I708" t="str">
        <f>_xlfn.XLOOKUP(F708,Customer_Master!$A:$A,Customer_Master!$C:$C,"Not Found")</f>
        <v>United Kingdom</v>
      </c>
      <c r="J708" s="2">
        <v>1.65</v>
      </c>
      <c r="K708" s="2">
        <v>1</v>
      </c>
      <c r="L708" s="2">
        <f t="shared" si="11"/>
        <v>1.65</v>
      </c>
    </row>
    <row r="709" spans="1:12" x14ac:dyDescent="0.25">
      <c r="A709" s="2">
        <v>708</v>
      </c>
      <c r="B709" s="2">
        <v>497360</v>
      </c>
      <c r="C709" s="2">
        <v>21125</v>
      </c>
      <c r="D709" s="2" t="s">
        <v>2686</v>
      </c>
      <c r="E709" s="3">
        <v>40218.386805555558</v>
      </c>
      <c r="F709" s="2">
        <v>12437</v>
      </c>
      <c r="G709" s="2" t="s">
        <v>39</v>
      </c>
      <c r="H709" t="str">
        <f>_xlfn.XLOOKUP(F709,Customer_Master!$A:$A,Customer_Master!$B:$B,"Not Found")</f>
        <v>Customer 12437</v>
      </c>
      <c r="I709" t="str">
        <f>_xlfn.XLOOKUP(F709,Customer_Master!$A:$A,Customer_Master!$C:$C,"Not Found")</f>
        <v>France</v>
      </c>
      <c r="J709" s="2">
        <v>1.25</v>
      </c>
      <c r="K709" s="2">
        <v>24</v>
      </c>
      <c r="L709" s="2">
        <f t="shared" si="11"/>
        <v>30</v>
      </c>
    </row>
    <row r="710" spans="1:12" x14ac:dyDescent="0.25">
      <c r="A710" s="2">
        <v>709</v>
      </c>
      <c r="B710" s="2">
        <v>497360</v>
      </c>
      <c r="C710" s="2" t="s">
        <v>2687</v>
      </c>
      <c r="D710" s="2" t="s">
        <v>2688</v>
      </c>
      <c r="E710" s="3">
        <v>40218.386805555558</v>
      </c>
      <c r="F710" s="2">
        <v>12437</v>
      </c>
      <c r="G710" s="2" t="s">
        <v>39</v>
      </c>
      <c r="H710" t="str">
        <f>_xlfn.XLOOKUP(F710,Customer_Master!$A:$A,Customer_Master!$B:$B,"Not Found")</f>
        <v>Customer 12437</v>
      </c>
      <c r="I710" t="str">
        <f>_xlfn.XLOOKUP(F710,Customer_Master!$A:$A,Customer_Master!$C:$C,"Not Found")</f>
        <v>France</v>
      </c>
      <c r="J710" s="2">
        <v>1.95</v>
      </c>
      <c r="K710" s="2">
        <v>10</v>
      </c>
      <c r="L710" s="2">
        <f t="shared" si="11"/>
        <v>19.5</v>
      </c>
    </row>
    <row r="711" spans="1:12" x14ac:dyDescent="0.25">
      <c r="A711" s="2">
        <v>710</v>
      </c>
      <c r="B711" s="2">
        <v>497362</v>
      </c>
      <c r="C711" s="2">
        <v>22382</v>
      </c>
      <c r="D711" s="2" t="s">
        <v>2689</v>
      </c>
      <c r="E711" s="3">
        <v>40218.388194444444</v>
      </c>
      <c r="F711" s="2">
        <v>14160</v>
      </c>
      <c r="G711" s="2" t="s">
        <v>4</v>
      </c>
      <c r="H711" t="str">
        <f>_xlfn.XLOOKUP(F711,Customer_Master!$A:$A,Customer_Master!$B:$B,"Not Found")</f>
        <v>Customer 14160</v>
      </c>
      <c r="I711" t="str">
        <f>_xlfn.XLOOKUP(F711,Customer_Master!$A:$A,Customer_Master!$C:$C,"Not Found")</f>
        <v>United Kingdom</v>
      </c>
      <c r="J711" s="2">
        <v>1.45</v>
      </c>
      <c r="K711" s="2">
        <v>100</v>
      </c>
      <c r="L711" s="2">
        <f t="shared" si="11"/>
        <v>145</v>
      </c>
    </row>
    <row r="712" spans="1:12" x14ac:dyDescent="0.25">
      <c r="A712" s="2">
        <v>711</v>
      </c>
      <c r="B712" s="2">
        <v>497364</v>
      </c>
      <c r="C712" s="2" t="s">
        <v>2219</v>
      </c>
      <c r="D712" s="2" t="s">
        <v>2220</v>
      </c>
      <c r="E712" s="3">
        <v>40218.407638888886</v>
      </c>
      <c r="F712" s="2">
        <v>13131</v>
      </c>
      <c r="G712" s="2" t="s">
        <v>4</v>
      </c>
      <c r="H712" t="str">
        <f>_xlfn.XLOOKUP(F712,Customer_Master!$A:$A,Customer_Master!$B:$B,"Not Found")</f>
        <v>Customer 13131</v>
      </c>
      <c r="I712" t="str">
        <f>_xlfn.XLOOKUP(F712,Customer_Master!$A:$A,Customer_Master!$C:$C,"Not Found")</f>
        <v>United Kingdom</v>
      </c>
      <c r="J712" s="2">
        <v>3.75</v>
      </c>
      <c r="K712" s="2">
        <v>6</v>
      </c>
      <c r="L712" s="2">
        <f t="shared" si="11"/>
        <v>22.5</v>
      </c>
    </row>
    <row r="713" spans="1:12" x14ac:dyDescent="0.25">
      <c r="A713" s="2">
        <v>712</v>
      </c>
      <c r="B713" s="2">
        <v>497370</v>
      </c>
      <c r="C713" s="2">
        <v>20961</v>
      </c>
      <c r="D713" s="2" t="s">
        <v>2690</v>
      </c>
      <c r="E713" s="3">
        <v>40218.432638888888</v>
      </c>
      <c r="F713" s="2">
        <v>15082</v>
      </c>
      <c r="G713" s="2" t="s">
        <v>4</v>
      </c>
      <c r="H713" t="str">
        <f>_xlfn.XLOOKUP(F713,Customer_Master!$A:$A,Customer_Master!$B:$B,"Not Found")</f>
        <v>Customer 15082</v>
      </c>
      <c r="I713" t="str">
        <f>_xlfn.XLOOKUP(F713,Customer_Master!$A:$A,Customer_Master!$C:$C,"Not Found")</f>
        <v>United Kingdom</v>
      </c>
      <c r="J713" s="2">
        <v>1.25</v>
      </c>
      <c r="K713" s="2">
        <v>10</v>
      </c>
      <c r="L713" s="2">
        <f t="shared" si="11"/>
        <v>12.5</v>
      </c>
    </row>
    <row r="714" spans="1:12" x14ac:dyDescent="0.25">
      <c r="A714" s="2">
        <v>713</v>
      </c>
      <c r="B714" s="2">
        <v>497377</v>
      </c>
      <c r="C714" s="2" t="s">
        <v>2369</v>
      </c>
      <c r="D714" s="2" t="s">
        <v>2370</v>
      </c>
      <c r="E714" s="3">
        <v>40218.484027777777</v>
      </c>
      <c r="F714" s="2">
        <v>12490</v>
      </c>
      <c r="G714" s="2" t="s">
        <v>39</v>
      </c>
      <c r="H714" t="str">
        <f>_xlfn.XLOOKUP(F714,Customer_Master!$A:$A,Customer_Master!$B:$B,"Not Found")</f>
        <v>Customer 12490</v>
      </c>
      <c r="I714" t="str">
        <f>_xlfn.XLOOKUP(F714,Customer_Master!$A:$A,Customer_Master!$C:$C,"Not Found")</f>
        <v>France</v>
      </c>
      <c r="J714" s="2">
        <v>3.75</v>
      </c>
      <c r="K714" s="2">
        <v>6</v>
      </c>
      <c r="L714" s="2">
        <f t="shared" si="11"/>
        <v>22.5</v>
      </c>
    </row>
    <row r="715" spans="1:12" x14ac:dyDescent="0.25">
      <c r="A715" s="2">
        <v>714</v>
      </c>
      <c r="B715" s="2">
        <v>497378</v>
      </c>
      <c r="C715" s="2">
        <v>22026</v>
      </c>
      <c r="D715" s="2" t="s">
        <v>2691</v>
      </c>
      <c r="E715" s="3">
        <v>40218.48541666667</v>
      </c>
      <c r="F715" s="2">
        <v>13089</v>
      </c>
      <c r="G715" s="2" t="s">
        <v>4</v>
      </c>
      <c r="H715" t="str">
        <f>_xlfn.XLOOKUP(F715,Customer_Master!$A:$A,Customer_Master!$B:$B,"Not Found")</f>
        <v>Customer 13089</v>
      </c>
      <c r="I715" t="str">
        <f>_xlfn.XLOOKUP(F715,Customer_Master!$A:$A,Customer_Master!$C:$C,"Not Found")</f>
        <v>United Kingdom</v>
      </c>
      <c r="J715" s="2">
        <v>0.42</v>
      </c>
      <c r="K715" s="2">
        <v>24</v>
      </c>
      <c r="L715" s="2">
        <f t="shared" si="11"/>
        <v>10.08</v>
      </c>
    </row>
    <row r="716" spans="1:12" x14ac:dyDescent="0.25">
      <c r="A716" s="2">
        <v>715</v>
      </c>
      <c r="B716" s="2">
        <v>497379</v>
      </c>
      <c r="C716" s="2">
        <v>22382</v>
      </c>
      <c r="D716" s="2" t="s">
        <v>2689</v>
      </c>
      <c r="E716" s="3">
        <v>40218.486111111109</v>
      </c>
      <c r="F716" s="2">
        <v>15039</v>
      </c>
      <c r="G716" s="2" t="s">
        <v>4</v>
      </c>
      <c r="H716" t="str">
        <f>_xlfn.XLOOKUP(F716,Customer_Master!$A:$A,Customer_Master!$B:$B,"Not Found")</f>
        <v>Customer 15039</v>
      </c>
      <c r="I716" t="str">
        <f>_xlfn.XLOOKUP(F716,Customer_Master!$A:$A,Customer_Master!$C:$C,"Not Found")</f>
        <v>United Kingdom</v>
      </c>
      <c r="J716" s="2">
        <v>1.65</v>
      </c>
      <c r="K716" s="2">
        <v>10</v>
      </c>
      <c r="L716" s="2">
        <f t="shared" si="11"/>
        <v>16.5</v>
      </c>
    </row>
    <row r="717" spans="1:12" x14ac:dyDescent="0.25">
      <c r="A717" s="2">
        <v>716</v>
      </c>
      <c r="B717" s="2">
        <v>497383</v>
      </c>
      <c r="C717" s="2">
        <v>85216</v>
      </c>
      <c r="D717" s="2" t="s">
        <v>2051</v>
      </c>
      <c r="E717" s="3">
        <v>40218.500694444447</v>
      </c>
      <c r="F717" s="2">
        <v>12621</v>
      </c>
      <c r="G717" s="2" t="s">
        <v>34</v>
      </c>
      <c r="H717" t="str">
        <f>_xlfn.XLOOKUP(F717,Customer_Master!$A:$A,Customer_Master!$B:$B,"Not Found")</f>
        <v>Customer 12621</v>
      </c>
      <c r="I717" t="str">
        <f>_xlfn.XLOOKUP(F717,Customer_Master!$A:$A,Customer_Master!$C:$C,"Not Found")</f>
        <v>Germany</v>
      </c>
      <c r="J717" s="2">
        <v>0.65</v>
      </c>
      <c r="K717" s="2">
        <v>12</v>
      </c>
      <c r="L717" s="2">
        <f t="shared" si="11"/>
        <v>7.8000000000000007</v>
      </c>
    </row>
    <row r="718" spans="1:12" x14ac:dyDescent="0.25">
      <c r="A718" s="2">
        <v>717</v>
      </c>
      <c r="B718" s="2">
        <v>497390</v>
      </c>
      <c r="C718" s="2">
        <v>20750</v>
      </c>
      <c r="D718" s="2" t="s">
        <v>2692</v>
      </c>
      <c r="E718" s="3">
        <v>40218.525694444441</v>
      </c>
      <c r="F718" s="2">
        <v>17731</v>
      </c>
      <c r="G718" s="2" t="s">
        <v>4</v>
      </c>
      <c r="H718" t="str">
        <f>_xlfn.XLOOKUP(F718,Customer_Master!$A:$A,Customer_Master!$B:$B,"Not Found")</f>
        <v>Customer 17731</v>
      </c>
      <c r="I718" t="str">
        <f>_xlfn.XLOOKUP(F718,Customer_Master!$A:$A,Customer_Master!$C:$C,"Not Found")</f>
        <v>United Kingdom</v>
      </c>
      <c r="J718" s="2">
        <v>7.95</v>
      </c>
      <c r="K718" s="2">
        <v>2</v>
      </c>
      <c r="L718" s="2">
        <f t="shared" si="11"/>
        <v>15.9</v>
      </c>
    </row>
    <row r="719" spans="1:12" x14ac:dyDescent="0.25">
      <c r="A719" s="2">
        <v>718</v>
      </c>
      <c r="B719" s="2">
        <v>497390</v>
      </c>
      <c r="C719" s="2">
        <v>22073</v>
      </c>
      <c r="D719" s="2" t="s">
        <v>2459</v>
      </c>
      <c r="E719" s="3">
        <v>40218.525694444441</v>
      </c>
      <c r="F719" s="2">
        <v>17731</v>
      </c>
      <c r="G719" s="2" t="s">
        <v>4</v>
      </c>
      <c r="H719" t="str">
        <f>_xlfn.XLOOKUP(F719,Customer_Master!$A:$A,Customer_Master!$B:$B,"Not Found")</f>
        <v>Customer 17731</v>
      </c>
      <c r="I719" t="str">
        <f>_xlfn.XLOOKUP(F719,Customer_Master!$A:$A,Customer_Master!$C:$C,"Not Found")</f>
        <v>United Kingdom</v>
      </c>
      <c r="J719" s="2">
        <v>3.75</v>
      </c>
      <c r="K719" s="2">
        <v>4</v>
      </c>
      <c r="L719" s="2">
        <f t="shared" si="11"/>
        <v>15</v>
      </c>
    </row>
    <row r="720" spans="1:12" x14ac:dyDescent="0.25">
      <c r="A720" s="2">
        <v>719</v>
      </c>
      <c r="B720" s="2">
        <v>497393</v>
      </c>
      <c r="C720" s="2">
        <v>22304</v>
      </c>
      <c r="D720" s="2" t="s">
        <v>2693</v>
      </c>
      <c r="E720" s="3">
        <v>40218.547222222223</v>
      </c>
      <c r="F720" s="2">
        <v>13976</v>
      </c>
      <c r="G720" s="2" t="s">
        <v>4</v>
      </c>
      <c r="H720" t="str">
        <f>_xlfn.XLOOKUP(F720,Customer_Master!$A:$A,Customer_Master!$B:$B,"Not Found")</f>
        <v>Customer 13976</v>
      </c>
      <c r="I720" t="str">
        <f>_xlfn.XLOOKUP(F720,Customer_Master!$A:$A,Customer_Master!$C:$C,"Not Found")</f>
        <v>United Kingdom</v>
      </c>
      <c r="J720" s="2">
        <v>2.5499999999999998</v>
      </c>
      <c r="K720" s="2">
        <v>6</v>
      </c>
      <c r="L720" s="2">
        <f t="shared" si="11"/>
        <v>15.299999999999999</v>
      </c>
    </row>
    <row r="721" spans="1:12" x14ac:dyDescent="0.25">
      <c r="A721" s="2">
        <v>720</v>
      </c>
      <c r="B721" s="2">
        <v>497402</v>
      </c>
      <c r="C721" s="2">
        <v>20963</v>
      </c>
      <c r="D721" s="2" t="s">
        <v>2694</v>
      </c>
      <c r="E721" s="3">
        <v>40218.595138888886</v>
      </c>
      <c r="F721" s="2">
        <v>16873</v>
      </c>
      <c r="G721" s="2" t="s">
        <v>4</v>
      </c>
      <c r="H721" t="str">
        <f>_xlfn.XLOOKUP(F721,Customer_Master!$A:$A,Customer_Master!$B:$B,"Not Found")</f>
        <v>Customer 16873</v>
      </c>
      <c r="I721" t="str">
        <f>_xlfn.XLOOKUP(F721,Customer_Master!$A:$A,Customer_Master!$C:$C,"Not Found")</f>
        <v>United Kingdom</v>
      </c>
      <c r="J721" s="2">
        <v>1.25</v>
      </c>
      <c r="K721" s="2">
        <v>10</v>
      </c>
      <c r="L721" s="2">
        <f t="shared" si="11"/>
        <v>12.5</v>
      </c>
    </row>
    <row r="722" spans="1:12" x14ac:dyDescent="0.25">
      <c r="A722" s="2">
        <v>721</v>
      </c>
      <c r="B722" s="2">
        <v>497473</v>
      </c>
      <c r="C722" s="2" t="s">
        <v>2525</v>
      </c>
      <c r="D722" s="2" t="s">
        <v>2526</v>
      </c>
      <c r="E722" s="3">
        <v>40218.643750000003</v>
      </c>
      <c r="F722" s="2">
        <v>13156</v>
      </c>
      <c r="G722" s="2" t="s">
        <v>4</v>
      </c>
      <c r="H722" t="str">
        <f>_xlfn.XLOOKUP(F722,Customer_Master!$A:$A,Customer_Master!$B:$B,"Not Found")</f>
        <v>Customer 13156</v>
      </c>
      <c r="I722" t="str">
        <f>_xlfn.XLOOKUP(F722,Customer_Master!$A:$A,Customer_Master!$C:$C,"Not Found")</f>
        <v>United Kingdom</v>
      </c>
      <c r="J722" s="2">
        <v>2.95</v>
      </c>
      <c r="K722" s="2">
        <v>4</v>
      </c>
      <c r="L722" s="2">
        <f t="shared" si="11"/>
        <v>11.8</v>
      </c>
    </row>
    <row r="723" spans="1:12" x14ac:dyDescent="0.25">
      <c r="A723" s="2">
        <v>722</v>
      </c>
      <c r="B723" s="2">
        <v>497473</v>
      </c>
      <c r="C723" s="2">
        <v>21474</v>
      </c>
      <c r="D723" s="2" t="s">
        <v>2695</v>
      </c>
      <c r="E723" s="3">
        <v>40218.643750000003</v>
      </c>
      <c r="F723" s="2">
        <v>13156</v>
      </c>
      <c r="G723" s="2" t="s">
        <v>4</v>
      </c>
      <c r="H723" t="str">
        <f>_xlfn.XLOOKUP(F723,Customer_Master!$A:$A,Customer_Master!$B:$B,"Not Found")</f>
        <v>Customer 13156</v>
      </c>
      <c r="I723" t="str">
        <f>_xlfn.XLOOKUP(F723,Customer_Master!$A:$A,Customer_Master!$C:$C,"Not Found")</f>
        <v>United Kingdom</v>
      </c>
      <c r="J723" s="2">
        <v>19.95</v>
      </c>
      <c r="K723" s="2">
        <v>1</v>
      </c>
      <c r="L723" s="2">
        <f t="shared" si="11"/>
        <v>19.95</v>
      </c>
    </row>
    <row r="724" spans="1:12" x14ac:dyDescent="0.25">
      <c r="A724" s="2">
        <v>723</v>
      </c>
      <c r="B724" s="2">
        <v>497499</v>
      </c>
      <c r="C724" s="2">
        <v>47566</v>
      </c>
      <c r="D724" s="2" t="s">
        <v>2696</v>
      </c>
      <c r="E724" s="3">
        <v>40219.441666666666</v>
      </c>
      <c r="F724" s="2">
        <v>15176</v>
      </c>
      <c r="G724" s="2" t="s">
        <v>4</v>
      </c>
      <c r="H724" t="str">
        <f>_xlfn.XLOOKUP(F724,Customer_Master!$A:$A,Customer_Master!$B:$B,"Not Found")</f>
        <v>Customer 15176</v>
      </c>
      <c r="I724" t="str">
        <f>_xlfn.XLOOKUP(F724,Customer_Master!$A:$A,Customer_Master!$C:$C,"Not Found")</f>
        <v>United Kingdom</v>
      </c>
      <c r="J724" s="2">
        <v>4.6500000000000004</v>
      </c>
      <c r="K724" s="2">
        <v>5</v>
      </c>
      <c r="L724" s="2">
        <f t="shared" si="11"/>
        <v>23.25</v>
      </c>
    </row>
    <row r="725" spans="1:12" x14ac:dyDescent="0.25">
      <c r="A725" s="2">
        <v>724</v>
      </c>
      <c r="B725" s="2">
        <v>497512</v>
      </c>
      <c r="C725" s="2">
        <v>85038</v>
      </c>
      <c r="D725" s="2" t="s">
        <v>2344</v>
      </c>
      <c r="E725" s="3">
        <v>40219.518055555556</v>
      </c>
      <c r="F725" s="2">
        <v>17201</v>
      </c>
      <c r="G725" s="2" t="s">
        <v>4</v>
      </c>
      <c r="H725" t="str">
        <f>_xlfn.XLOOKUP(F725,Customer_Master!$A:$A,Customer_Master!$B:$B,"Not Found")</f>
        <v>Customer 17201</v>
      </c>
      <c r="I725" t="str">
        <f>_xlfn.XLOOKUP(F725,Customer_Master!$A:$A,Customer_Master!$C:$C,"Not Found")</f>
        <v>United Kingdom</v>
      </c>
      <c r="J725" s="2">
        <v>2.1</v>
      </c>
      <c r="K725" s="2">
        <v>4</v>
      </c>
      <c r="L725" s="2">
        <f t="shared" si="11"/>
        <v>8.4</v>
      </c>
    </row>
    <row r="726" spans="1:12" x14ac:dyDescent="0.25">
      <c r="A726" s="2">
        <v>725</v>
      </c>
      <c r="B726" s="2">
        <v>497512</v>
      </c>
      <c r="C726" s="2">
        <v>84974</v>
      </c>
      <c r="D726" s="2" t="s">
        <v>2697</v>
      </c>
      <c r="E726" s="3">
        <v>40219.518055555556</v>
      </c>
      <c r="F726" s="2">
        <v>17201</v>
      </c>
      <c r="G726" s="2" t="s">
        <v>4</v>
      </c>
      <c r="H726" t="str">
        <f>_xlfn.XLOOKUP(F726,Customer_Master!$A:$A,Customer_Master!$B:$B,"Not Found")</f>
        <v>Customer 17201</v>
      </c>
      <c r="I726" t="str">
        <f>_xlfn.XLOOKUP(F726,Customer_Master!$A:$A,Customer_Master!$C:$C,"Not Found")</f>
        <v>United Kingdom</v>
      </c>
      <c r="J726" s="2">
        <v>9.9499999999999993</v>
      </c>
      <c r="K726" s="2">
        <v>1</v>
      </c>
      <c r="L726" s="2">
        <f t="shared" si="11"/>
        <v>9.9499999999999993</v>
      </c>
    </row>
    <row r="727" spans="1:12" x14ac:dyDescent="0.25">
      <c r="A727" s="2">
        <v>726</v>
      </c>
      <c r="B727" s="2">
        <v>497519</v>
      </c>
      <c r="C727" s="2">
        <v>79336</v>
      </c>
      <c r="D727" s="2" t="s">
        <v>2698</v>
      </c>
      <c r="E727" s="3">
        <v>40219.563888888886</v>
      </c>
      <c r="F727" s="2">
        <v>15311</v>
      </c>
      <c r="G727" s="2" t="s">
        <v>4</v>
      </c>
      <c r="H727" t="str">
        <f>_xlfn.XLOOKUP(F727,Customer_Master!$A:$A,Customer_Master!$B:$B,"Not Found")</f>
        <v>Customer 15311</v>
      </c>
      <c r="I727" t="str">
        <f>_xlfn.XLOOKUP(F727,Customer_Master!$A:$A,Customer_Master!$C:$C,"Not Found")</f>
        <v>United Kingdom</v>
      </c>
      <c r="J727" s="2">
        <v>1.65</v>
      </c>
      <c r="K727" s="2">
        <v>1</v>
      </c>
      <c r="L727" s="2">
        <f t="shared" si="11"/>
        <v>1.65</v>
      </c>
    </row>
    <row r="728" spans="1:12" x14ac:dyDescent="0.25">
      <c r="A728" s="2">
        <v>727</v>
      </c>
      <c r="B728" s="2">
        <v>497521</v>
      </c>
      <c r="C728" s="2" t="s">
        <v>2699</v>
      </c>
      <c r="D728" s="2" t="s">
        <v>2700</v>
      </c>
      <c r="E728" s="3">
        <v>40219.568749999999</v>
      </c>
      <c r="F728" s="2">
        <v>17780</v>
      </c>
      <c r="G728" s="2" t="s">
        <v>4</v>
      </c>
      <c r="H728" t="str">
        <f>_xlfn.XLOOKUP(F728,Customer_Master!$A:$A,Customer_Master!$B:$B,"Not Found")</f>
        <v>Customer 17780</v>
      </c>
      <c r="I728" t="str">
        <f>_xlfn.XLOOKUP(F728,Customer_Master!$A:$A,Customer_Master!$C:$C,"Not Found")</f>
        <v>United Kingdom</v>
      </c>
      <c r="J728" s="2">
        <v>2.5499999999999998</v>
      </c>
      <c r="K728" s="2">
        <v>1</v>
      </c>
      <c r="L728" s="2">
        <f t="shared" si="11"/>
        <v>2.5499999999999998</v>
      </c>
    </row>
    <row r="729" spans="1:12" x14ac:dyDescent="0.25">
      <c r="A729" s="2">
        <v>728</v>
      </c>
      <c r="B729" s="2">
        <v>497521</v>
      </c>
      <c r="C729" s="2" t="s">
        <v>2057</v>
      </c>
      <c r="D729" s="2" t="s">
        <v>2058</v>
      </c>
      <c r="E729" s="3">
        <v>40219.568749999999</v>
      </c>
      <c r="F729" s="2">
        <v>17780</v>
      </c>
      <c r="G729" s="2" t="s">
        <v>4</v>
      </c>
      <c r="H729" t="str">
        <f>_xlfn.XLOOKUP(F729,Customer_Master!$A:$A,Customer_Master!$B:$B,"Not Found")</f>
        <v>Customer 17780</v>
      </c>
      <c r="I729" t="str">
        <f>_xlfn.XLOOKUP(F729,Customer_Master!$A:$A,Customer_Master!$C:$C,"Not Found")</f>
        <v>United Kingdom</v>
      </c>
      <c r="J729" s="2">
        <v>3.75</v>
      </c>
      <c r="K729" s="2">
        <v>1</v>
      </c>
      <c r="L729" s="2">
        <f t="shared" si="11"/>
        <v>3.75</v>
      </c>
    </row>
    <row r="730" spans="1:12" x14ac:dyDescent="0.25">
      <c r="A730" s="2">
        <v>729</v>
      </c>
      <c r="B730" s="2">
        <v>497592</v>
      </c>
      <c r="C730" s="2">
        <v>22227</v>
      </c>
      <c r="D730" s="2" t="s">
        <v>2469</v>
      </c>
      <c r="E730" s="3">
        <v>40220.368750000001</v>
      </c>
      <c r="F730" s="2">
        <v>17139</v>
      </c>
      <c r="G730" s="2" t="s">
        <v>4</v>
      </c>
      <c r="H730" t="str">
        <f>_xlfn.XLOOKUP(F730,Customer_Master!$A:$A,Customer_Master!$B:$B,"Not Found")</f>
        <v>Customer 17139</v>
      </c>
      <c r="I730" t="str">
        <f>_xlfn.XLOOKUP(F730,Customer_Master!$A:$A,Customer_Master!$C:$C,"Not Found")</f>
        <v>United Kingdom</v>
      </c>
      <c r="J730" s="2">
        <v>0.65</v>
      </c>
      <c r="K730" s="2">
        <v>24</v>
      </c>
      <c r="L730" s="2">
        <f t="shared" si="11"/>
        <v>15.600000000000001</v>
      </c>
    </row>
    <row r="731" spans="1:12" x14ac:dyDescent="0.25">
      <c r="A731" s="2">
        <v>730</v>
      </c>
      <c r="B731" s="2">
        <v>497594</v>
      </c>
      <c r="C731" s="2">
        <v>20675</v>
      </c>
      <c r="D731" s="2" t="s">
        <v>2549</v>
      </c>
      <c r="E731" s="3">
        <v>40220.40347222222</v>
      </c>
      <c r="F731" s="2">
        <v>13520</v>
      </c>
      <c r="G731" s="2" t="s">
        <v>14</v>
      </c>
      <c r="H731" t="str">
        <f>_xlfn.XLOOKUP(F731,Customer_Master!$A:$A,Customer_Master!$B:$B,"Not Found")</f>
        <v>Customer 13520</v>
      </c>
      <c r="I731" t="str">
        <f>_xlfn.XLOOKUP(F731,Customer_Master!$A:$A,Customer_Master!$C:$C,"Not Found")</f>
        <v>Switzerland</v>
      </c>
      <c r="J731" s="2">
        <v>1.25</v>
      </c>
      <c r="K731" s="2">
        <v>16</v>
      </c>
      <c r="L731" s="2">
        <f t="shared" si="11"/>
        <v>20</v>
      </c>
    </row>
    <row r="732" spans="1:12" x14ac:dyDescent="0.25">
      <c r="A732" s="2">
        <v>731</v>
      </c>
      <c r="B732" s="2">
        <v>497596</v>
      </c>
      <c r="C732" s="2">
        <v>21770</v>
      </c>
      <c r="D732" s="2" t="s">
        <v>2701</v>
      </c>
      <c r="E732" s="3">
        <v>40220.40625</v>
      </c>
      <c r="F732" s="2">
        <v>16577</v>
      </c>
      <c r="G732" s="2" t="s">
        <v>4</v>
      </c>
      <c r="H732" t="str">
        <f>_xlfn.XLOOKUP(F732,Customer_Master!$A:$A,Customer_Master!$B:$B,"Not Found")</f>
        <v>Customer 16577</v>
      </c>
      <c r="I732" t="str">
        <f>_xlfn.XLOOKUP(F732,Customer_Master!$A:$A,Customer_Master!$C:$C,"Not Found")</f>
        <v>United Kingdom</v>
      </c>
      <c r="J732" s="2">
        <v>4.95</v>
      </c>
      <c r="K732" s="2">
        <v>2</v>
      </c>
      <c r="L732" s="2">
        <f t="shared" si="11"/>
        <v>9.9</v>
      </c>
    </row>
    <row r="733" spans="1:12" x14ac:dyDescent="0.25">
      <c r="A733" s="2">
        <v>732</v>
      </c>
      <c r="B733" s="2">
        <v>497602</v>
      </c>
      <c r="C733" s="2">
        <v>21977</v>
      </c>
      <c r="D733" s="2" t="s">
        <v>2127</v>
      </c>
      <c r="E733" s="3">
        <v>40220.434027777781</v>
      </c>
      <c r="F733" s="2">
        <v>15765</v>
      </c>
      <c r="G733" s="2" t="s">
        <v>4</v>
      </c>
      <c r="H733" t="str">
        <f>_xlfn.XLOOKUP(F733,Customer_Master!$A:$A,Customer_Master!$B:$B,"Not Found")</f>
        <v>Customer 15765</v>
      </c>
      <c r="I733" t="str">
        <f>_xlfn.XLOOKUP(F733,Customer_Master!$A:$A,Customer_Master!$C:$C,"Not Found")</f>
        <v>United Kingdom</v>
      </c>
      <c r="J733" s="2">
        <v>0.55000000000000004</v>
      </c>
      <c r="K733" s="2">
        <v>24</v>
      </c>
      <c r="L733" s="2">
        <f t="shared" si="11"/>
        <v>13.200000000000001</v>
      </c>
    </row>
    <row r="734" spans="1:12" x14ac:dyDescent="0.25">
      <c r="A734" s="2">
        <v>733</v>
      </c>
      <c r="B734" s="2">
        <v>497603</v>
      </c>
      <c r="C734" s="2">
        <v>21561</v>
      </c>
      <c r="D734" s="2" t="s">
        <v>2338</v>
      </c>
      <c r="E734" s="3">
        <v>40220.4375</v>
      </c>
      <c r="F734" s="2">
        <v>12567</v>
      </c>
      <c r="G734" s="2" t="s">
        <v>39</v>
      </c>
      <c r="H734" t="str">
        <f>_xlfn.XLOOKUP(F734,Customer_Master!$A:$A,Customer_Master!$B:$B,"Not Found")</f>
        <v>Customer 12567</v>
      </c>
      <c r="I734" t="str">
        <f>_xlfn.XLOOKUP(F734,Customer_Master!$A:$A,Customer_Master!$C:$C,"Not Found")</f>
        <v>France</v>
      </c>
      <c r="J734" s="2">
        <v>2.5499999999999998</v>
      </c>
      <c r="K734" s="2">
        <v>6</v>
      </c>
      <c r="L734" s="2">
        <f t="shared" si="11"/>
        <v>15.299999999999999</v>
      </c>
    </row>
    <row r="735" spans="1:12" x14ac:dyDescent="0.25">
      <c r="A735" s="2">
        <v>734</v>
      </c>
      <c r="B735" s="2">
        <v>497606</v>
      </c>
      <c r="C735" s="2">
        <v>22495</v>
      </c>
      <c r="D735" s="2" t="s">
        <v>2702</v>
      </c>
      <c r="E735" s="3">
        <v>40220.477777777778</v>
      </c>
      <c r="F735" s="2">
        <v>12682</v>
      </c>
      <c r="G735" s="2" t="s">
        <v>39</v>
      </c>
      <c r="H735" t="str">
        <f>_xlfn.XLOOKUP(F735,Customer_Master!$A:$A,Customer_Master!$B:$B,"Not Found")</f>
        <v>Customer 12682</v>
      </c>
      <c r="I735" t="str">
        <f>_xlfn.XLOOKUP(F735,Customer_Master!$A:$A,Customer_Master!$C:$C,"Not Found")</f>
        <v>France</v>
      </c>
      <c r="J735" s="2">
        <v>2.95</v>
      </c>
      <c r="K735" s="2">
        <v>6</v>
      </c>
      <c r="L735" s="2">
        <f t="shared" si="11"/>
        <v>17.700000000000003</v>
      </c>
    </row>
    <row r="736" spans="1:12" x14ac:dyDescent="0.25">
      <c r="A736" s="2">
        <v>735</v>
      </c>
      <c r="B736" s="2">
        <v>497615</v>
      </c>
      <c r="C736" s="2">
        <v>21481</v>
      </c>
      <c r="D736" s="2" t="s">
        <v>2157</v>
      </c>
      <c r="E736" s="3">
        <v>40220.499305555553</v>
      </c>
      <c r="F736" s="2">
        <v>14527</v>
      </c>
      <c r="G736" s="2" t="s">
        <v>4</v>
      </c>
      <c r="H736" t="str">
        <f>_xlfn.XLOOKUP(F736,Customer_Master!$A:$A,Customer_Master!$B:$B,"Not Found")</f>
        <v>Customer 14527</v>
      </c>
      <c r="I736" t="str">
        <f>_xlfn.XLOOKUP(F736,Customer_Master!$A:$A,Customer_Master!$C:$C,"Not Found")</f>
        <v>United Kingdom</v>
      </c>
      <c r="J736" s="2">
        <v>2.95</v>
      </c>
      <c r="K736" s="2">
        <v>2</v>
      </c>
      <c r="L736" s="2">
        <f t="shared" si="11"/>
        <v>5.9</v>
      </c>
    </row>
    <row r="737" spans="1:12" x14ac:dyDescent="0.25">
      <c r="A737" s="2">
        <v>736</v>
      </c>
      <c r="B737" s="2">
        <v>497618</v>
      </c>
      <c r="C737" s="2">
        <v>85066</v>
      </c>
      <c r="D737" s="2" t="s">
        <v>2090</v>
      </c>
      <c r="E737" s="3">
        <v>40220.512499999997</v>
      </c>
      <c r="F737" s="2">
        <v>15044</v>
      </c>
      <c r="G737" s="2" t="s">
        <v>4</v>
      </c>
      <c r="H737" t="str">
        <f>_xlfn.XLOOKUP(F737,Customer_Master!$A:$A,Customer_Master!$B:$B,"Not Found")</f>
        <v>Customer 15044</v>
      </c>
      <c r="I737" t="str">
        <f>_xlfn.XLOOKUP(F737,Customer_Master!$A:$A,Customer_Master!$C:$C,"Not Found")</f>
        <v>United Kingdom</v>
      </c>
      <c r="J737" s="2">
        <v>12.75</v>
      </c>
      <c r="K737" s="2">
        <v>2</v>
      </c>
      <c r="L737" s="2">
        <f t="shared" si="11"/>
        <v>25.5</v>
      </c>
    </row>
    <row r="738" spans="1:12" x14ac:dyDescent="0.25">
      <c r="A738" s="2">
        <v>737</v>
      </c>
      <c r="B738" s="2">
        <v>497619</v>
      </c>
      <c r="C738" s="2" t="s">
        <v>2703</v>
      </c>
      <c r="D738" s="2" t="s">
        <v>2704</v>
      </c>
      <c r="E738" s="3">
        <v>40220.515277777777</v>
      </c>
      <c r="F738" s="2">
        <v>14451</v>
      </c>
      <c r="G738" s="2" t="s">
        <v>4</v>
      </c>
      <c r="H738" t="str">
        <f>_xlfn.XLOOKUP(F738,Customer_Master!$A:$A,Customer_Master!$B:$B,"Not Found")</f>
        <v>Customer 14451</v>
      </c>
      <c r="I738" t="str">
        <f>_xlfn.XLOOKUP(F738,Customer_Master!$A:$A,Customer_Master!$C:$C,"Not Found")</f>
        <v>United Kingdom</v>
      </c>
      <c r="J738" s="2">
        <v>1.25</v>
      </c>
      <c r="K738" s="2">
        <v>3</v>
      </c>
      <c r="L738" s="2">
        <f t="shared" si="11"/>
        <v>3.75</v>
      </c>
    </row>
    <row r="739" spans="1:12" x14ac:dyDescent="0.25">
      <c r="A739" s="2">
        <v>738</v>
      </c>
      <c r="B739" s="2">
        <v>497630</v>
      </c>
      <c r="C739" s="2">
        <v>48188</v>
      </c>
      <c r="D739" s="2" t="s">
        <v>2070</v>
      </c>
      <c r="E739" s="3">
        <v>40220.548611111109</v>
      </c>
      <c r="F739" s="2">
        <v>17243</v>
      </c>
      <c r="G739" s="2" t="s">
        <v>4</v>
      </c>
      <c r="H739" t="str">
        <f>_xlfn.XLOOKUP(F739,Customer_Master!$A:$A,Customer_Master!$B:$B,"Not Found")</f>
        <v>Customer 17243</v>
      </c>
      <c r="I739" t="str">
        <f>_xlfn.XLOOKUP(F739,Customer_Master!$A:$A,Customer_Master!$C:$C,"Not Found")</f>
        <v>United Kingdom</v>
      </c>
      <c r="J739" s="2">
        <v>7.49</v>
      </c>
      <c r="K739" s="2">
        <v>1</v>
      </c>
      <c r="L739" s="2">
        <f t="shared" si="11"/>
        <v>7.49</v>
      </c>
    </row>
    <row r="740" spans="1:12" x14ac:dyDescent="0.25">
      <c r="A740" s="2">
        <v>739</v>
      </c>
      <c r="B740" s="2">
        <v>497632</v>
      </c>
      <c r="C740" s="2">
        <v>21181</v>
      </c>
      <c r="D740" s="2" t="s">
        <v>2705</v>
      </c>
      <c r="E740" s="3">
        <v>40220.570138888892</v>
      </c>
      <c r="F740" s="2">
        <v>16918</v>
      </c>
      <c r="G740" s="2" t="s">
        <v>4</v>
      </c>
      <c r="H740" t="str">
        <f>_xlfn.XLOOKUP(F740,Customer_Master!$A:$A,Customer_Master!$B:$B,"Not Found")</f>
        <v>Customer 16918</v>
      </c>
      <c r="I740" t="str">
        <f>_xlfn.XLOOKUP(F740,Customer_Master!$A:$A,Customer_Master!$C:$C,"Not Found")</f>
        <v>United Kingdom</v>
      </c>
      <c r="J740" s="2">
        <v>2.1</v>
      </c>
      <c r="K740" s="2">
        <v>2</v>
      </c>
      <c r="L740" s="2">
        <f t="shared" si="11"/>
        <v>4.2</v>
      </c>
    </row>
    <row r="741" spans="1:12" x14ac:dyDescent="0.25">
      <c r="A741" s="2">
        <v>740</v>
      </c>
      <c r="B741" s="2">
        <v>497632</v>
      </c>
      <c r="C741" s="2">
        <v>21770</v>
      </c>
      <c r="D741" s="2" t="s">
        <v>2701</v>
      </c>
      <c r="E741" s="3">
        <v>40220.570138888892</v>
      </c>
      <c r="F741" s="2">
        <v>16918</v>
      </c>
      <c r="G741" s="2" t="s">
        <v>4</v>
      </c>
      <c r="H741" t="str">
        <f>_xlfn.XLOOKUP(F741,Customer_Master!$A:$A,Customer_Master!$B:$B,"Not Found")</f>
        <v>Customer 16918</v>
      </c>
      <c r="I741" t="str">
        <f>_xlfn.XLOOKUP(F741,Customer_Master!$A:$A,Customer_Master!$C:$C,"Not Found")</f>
        <v>United Kingdom</v>
      </c>
      <c r="J741" s="2">
        <v>4.95</v>
      </c>
      <c r="K741" s="2">
        <v>1</v>
      </c>
      <c r="L741" s="2">
        <f t="shared" si="11"/>
        <v>4.95</v>
      </c>
    </row>
    <row r="742" spans="1:12" x14ac:dyDescent="0.25">
      <c r="A742" s="2">
        <v>741</v>
      </c>
      <c r="B742" s="2">
        <v>497632</v>
      </c>
      <c r="C742" s="2">
        <v>20682</v>
      </c>
      <c r="D742" s="2" t="s">
        <v>2706</v>
      </c>
      <c r="E742" s="3">
        <v>40220.570138888892</v>
      </c>
      <c r="F742" s="2">
        <v>16918</v>
      </c>
      <c r="G742" s="2" t="s">
        <v>4</v>
      </c>
      <c r="H742" t="str">
        <f>_xlfn.XLOOKUP(F742,Customer_Master!$A:$A,Customer_Master!$B:$B,"Not Found")</f>
        <v>Customer 16918</v>
      </c>
      <c r="I742" t="str">
        <f>_xlfn.XLOOKUP(F742,Customer_Master!$A:$A,Customer_Master!$C:$C,"Not Found")</f>
        <v>United Kingdom</v>
      </c>
      <c r="J742" s="2">
        <v>3.25</v>
      </c>
      <c r="K742" s="2">
        <v>2</v>
      </c>
      <c r="L742" s="2">
        <f t="shared" si="11"/>
        <v>6.5</v>
      </c>
    </row>
    <row r="743" spans="1:12" x14ac:dyDescent="0.25">
      <c r="A743" s="2">
        <v>742</v>
      </c>
      <c r="B743" s="2">
        <v>497691</v>
      </c>
      <c r="C743" s="2">
        <v>22274</v>
      </c>
      <c r="D743" s="2" t="s">
        <v>2323</v>
      </c>
      <c r="E743" s="3">
        <v>40220.645138888889</v>
      </c>
      <c r="F743" s="2">
        <v>14040</v>
      </c>
      <c r="G743" s="2" t="s">
        <v>4</v>
      </c>
      <c r="H743" t="str">
        <f>_xlfn.XLOOKUP(F743,Customer_Master!$A:$A,Customer_Master!$B:$B,"Not Found")</f>
        <v>Customer 14040</v>
      </c>
      <c r="I743" t="str">
        <f>_xlfn.XLOOKUP(F743,Customer_Master!$A:$A,Customer_Master!$C:$C,"Not Found")</f>
        <v>United Kingdom</v>
      </c>
      <c r="J743" s="2">
        <v>2.95</v>
      </c>
      <c r="K743" s="2">
        <v>1</v>
      </c>
      <c r="L743" s="2">
        <f t="shared" si="11"/>
        <v>2.95</v>
      </c>
    </row>
    <row r="744" spans="1:12" x14ac:dyDescent="0.25">
      <c r="A744" s="2">
        <v>743</v>
      </c>
      <c r="B744" s="2">
        <v>497706</v>
      </c>
      <c r="C744" s="2">
        <v>21928</v>
      </c>
      <c r="D744" s="2" t="s">
        <v>2555</v>
      </c>
      <c r="E744" s="3">
        <v>40220.685416666667</v>
      </c>
      <c r="F744" s="2">
        <v>16978</v>
      </c>
      <c r="G744" s="2" t="s">
        <v>4</v>
      </c>
      <c r="H744" t="str">
        <f>_xlfn.XLOOKUP(F744,Customer_Master!$A:$A,Customer_Master!$B:$B,"Not Found")</f>
        <v>Customer 16978</v>
      </c>
      <c r="I744" t="str">
        <f>_xlfn.XLOOKUP(F744,Customer_Master!$A:$A,Customer_Master!$C:$C,"Not Found")</f>
        <v>United Kingdom</v>
      </c>
      <c r="J744" s="2">
        <v>1.95</v>
      </c>
      <c r="K744" s="2">
        <v>6</v>
      </c>
      <c r="L744" s="2">
        <f t="shared" si="11"/>
        <v>11.7</v>
      </c>
    </row>
    <row r="745" spans="1:12" x14ac:dyDescent="0.25">
      <c r="A745" s="2">
        <v>744</v>
      </c>
      <c r="B745" s="2">
        <v>497732</v>
      </c>
      <c r="C745" s="2" t="s">
        <v>2707</v>
      </c>
      <c r="D745" s="2" t="s">
        <v>2708</v>
      </c>
      <c r="E745" s="3">
        <v>40220.775000000001</v>
      </c>
      <c r="F745" s="2">
        <v>13291</v>
      </c>
      <c r="G745" s="2" t="s">
        <v>4</v>
      </c>
      <c r="H745" t="str">
        <f>_xlfn.XLOOKUP(F745,Customer_Master!$A:$A,Customer_Master!$B:$B,"Not Found")</f>
        <v>Customer 13291</v>
      </c>
      <c r="I745" t="str">
        <f>_xlfn.XLOOKUP(F745,Customer_Master!$A:$A,Customer_Master!$C:$C,"Not Found")</f>
        <v>United Kingdom</v>
      </c>
      <c r="J745" s="2">
        <v>1.25</v>
      </c>
      <c r="K745" s="2">
        <v>4</v>
      </c>
      <c r="L745" s="2">
        <f t="shared" si="11"/>
        <v>5</v>
      </c>
    </row>
    <row r="746" spans="1:12" x14ac:dyDescent="0.25">
      <c r="A746" s="2">
        <v>745</v>
      </c>
      <c r="B746" s="2">
        <v>497739</v>
      </c>
      <c r="C746" s="2">
        <v>21171</v>
      </c>
      <c r="D746" s="2" t="s">
        <v>2709</v>
      </c>
      <c r="E746" s="3">
        <v>40221.431250000001</v>
      </c>
      <c r="F746" s="2">
        <v>14606</v>
      </c>
      <c r="G746" s="2" t="s">
        <v>4</v>
      </c>
      <c r="H746" t="str">
        <f>_xlfn.XLOOKUP(F746,Customer_Master!$A:$A,Customer_Master!$B:$B,"Not Found")</f>
        <v>Customer 14606</v>
      </c>
      <c r="I746" t="str">
        <f>_xlfn.XLOOKUP(F746,Customer_Master!$A:$A,Customer_Master!$C:$C,"Not Found")</f>
        <v>United Kingdom</v>
      </c>
      <c r="J746" s="2">
        <v>1.45</v>
      </c>
      <c r="K746" s="2">
        <v>1</v>
      </c>
      <c r="L746" s="2">
        <f t="shared" si="11"/>
        <v>1.45</v>
      </c>
    </row>
    <row r="747" spans="1:12" x14ac:dyDescent="0.25">
      <c r="A747" s="2">
        <v>746</v>
      </c>
      <c r="B747" s="2">
        <v>497742</v>
      </c>
      <c r="C747" s="2">
        <v>22063</v>
      </c>
      <c r="D747" s="2" t="s">
        <v>2710</v>
      </c>
      <c r="E747" s="3">
        <v>40221.447916666664</v>
      </c>
      <c r="F747" s="2">
        <v>16029</v>
      </c>
      <c r="G747" s="2" t="s">
        <v>4</v>
      </c>
      <c r="H747" t="str">
        <f>_xlfn.XLOOKUP(F747,Customer_Master!$A:$A,Customer_Master!$B:$B,"Not Found")</f>
        <v>Customer 16029</v>
      </c>
      <c r="I747" t="str">
        <f>_xlfn.XLOOKUP(F747,Customer_Master!$A:$A,Customer_Master!$C:$C,"Not Found")</f>
        <v>United Kingdom</v>
      </c>
      <c r="J747" s="2">
        <v>2.5499999999999998</v>
      </c>
      <c r="K747" s="2">
        <v>72</v>
      </c>
      <c r="L747" s="2">
        <f t="shared" si="11"/>
        <v>183.6</v>
      </c>
    </row>
    <row r="748" spans="1:12" x14ac:dyDescent="0.25">
      <c r="A748" s="2">
        <v>747</v>
      </c>
      <c r="B748" s="2">
        <v>497743</v>
      </c>
      <c r="C748" s="2" t="s">
        <v>2711</v>
      </c>
      <c r="D748" s="2" t="s">
        <v>2712</v>
      </c>
      <c r="E748" s="3">
        <v>40221.463194444441</v>
      </c>
      <c r="F748" s="2">
        <v>16895</v>
      </c>
      <c r="G748" s="2" t="s">
        <v>4</v>
      </c>
      <c r="H748" t="str">
        <f>_xlfn.XLOOKUP(F748,Customer_Master!$A:$A,Customer_Master!$B:$B,"Not Found")</f>
        <v>Customer 16895</v>
      </c>
      <c r="I748" t="str">
        <f>_xlfn.XLOOKUP(F748,Customer_Master!$A:$A,Customer_Master!$C:$C,"Not Found")</f>
        <v>United Kingdom</v>
      </c>
      <c r="J748" s="2">
        <v>4.25</v>
      </c>
      <c r="K748" s="2">
        <v>1</v>
      </c>
      <c r="L748" s="2">
        <f t="shared" si="11"/>
        <v>4.25</v>
      </c>
    </row>
    <row r="749" spans="1:12" x14ac:dyDescent="0.25">
      <c r="A749" s="2">
        <v>748</v>
      </c>
      <c r="B749" s="2">
        <v>497794</v>
      </c>
      <c r="C749" s="2" t="s">
        <v>2713</v>
      </c>
      <c r="D749" s="2" t="s">
        <v>2714</v>
      </c>
      <c r="E749" s="3">
        <v>40221.523611111108</v>
      </c>
      <c r="F749" s="2">
        <v>15504</v>
      </c>
      <c r="G749" s="2" t="s">
        <v>4</v>
      </c>
      <c r="H749" t="str">
        <f>_xlfn.XLOOKUP(F749,Customer_Master!$A:$A,Customer_Master!$B:$B,"Not Found")</f>
        <v>Customer 15504</v>
      </c>
      <c r="I749" t="str">
        <f>_xlfn.XLOOKUP(F749,Customer_Master!$A:$A,Customer_Master!$C:$C,"Not Found")</f>
        <v>United Kingdom</v>
      </c>
      <c r="J749" s="2">
        <v>1.65</v>
      </c>
      <c r="K749" s="2">
        <v>2</v>
      </c>
      <c r="L749" s="2">
        <f t="shared" si="11"/>
        <v>3.3</v>
      </c>
    </row>
    <row r="750" spans="1:12" x14ac:dyDescent="0.25">
      <c r="A750" s="2">
        <v>749</v>
      </c>
      <c r="B750" s="2">
        <v>497798</v>
      </c>
      <c r="C750" s="2" t="s">
        <v>2715</v>
      </c>
      <c r="D750" s="2" t="s">
        <v>2716</v>
      </c>
      <c r="E750" s="3">
        <v>40221.556944444441</v>
      </c>
      <c r="F750" s="2">
        <v>12695</v>
      </c>
      <c r="G750" s="2" t="s">
        <v>39</v>
      </c>
      <c r="H750" t="str">
        <f>_xlfn.XLOOKUP(F750,Customer_Master!$A:$A,Customer_Master!$B:$B,"Not Found")</f>
        <v>Customer 12695</v>
      </c>
      <c r="I750" t="str">
        <f>_xlfn.XLOOKUP(F750,Customer_Master!$A:$A,Customer_Master!$C:$C,"Not Found")</f>
        <v>France</v>
      </c>
      <c r="J750" s="2">
        <v>5.45</v>
      </c>
      <c r="K750" s="2">
        <v>3</v>
      </c>
      <c r="L750" s="2">
        <f t="shared" si="11"/>
        <v>16.350000000000001</v>
      </c>
    </row>
    <row r="751" spans="1:12" x14ac:dyDescent="0.25">
      <c r="A751" s="2">
        <v>750</v>
      </c>
      <c r="B751" s="2">
        <v>497808</v>
      </c>
      <c r="C751" s="2">
        <v>22498</v>
      </c>
      <c r="D751" s="2" t="s">
        <v>2717</v>
      </c>
      <c r="E751" s="3">
        <v>40221.604861111111</v>
      </c>
      <c r="F751" s="2">
        <v>17226</v>
      </c>
      <c r="G751" s="2" t="s">
        <v>4</v>
      </c>
      <c r="H751" t="str">
        <f>_xlfn.XLOOKUP(F751,Customer_Master!$A:$A,Customer_Master!$B:$B,"Not Found")</f>
        <v>Customer 17226</v>
      </c>
      <c r="I751" t="str">
        <f>_xlfn.XLOOKUP(F751,Customer_Master!$A:$A,Customer_Master!$C:$C,"Not Found")</f>
        <v>United Kingdom</v>
      </c>
      <c r="J751" s="2">
        <v>5.95</v>
      </c>
      <c r="K751" s="2">
        <v>1</v>
      </c>
      <c r="L751" s="2">
        <f t="shared" si="11"/>
        <v>5.95</v>
      </c>
    </row>
    <row r="752" spans="1:12" x14ac:dyDescent="0.25">
      <c r="A752" s="2">
        <v>751</v>
      </c>
      <c r="B752" s="2">
        <v>497808</v>
      </c>
      <c r="C752" s="2">
        <v>22030</v>
      </c>
      <c r="D752" s="2" t="s">
        <v>2718</v>
      </c>
      <c r="E752" s="3">
        <v>40221.604861111111</v>
      </c>
      <c r="F752" s="2">
        <v>17226</v>
      </c>
      <c r="G752" s="2" t="s">
        <v>4</v>
      </c>
      <c r="H752" t="str">
        <f>_xlfn.XLOOKUP(F752,Customer_Master!$A:$A,Customer_Master!$B:$B,"Not Found")</f>
        <v>Customer 17226</v>
      </c>
      <c r="I752" t="str">
        <f>_xlfn.XLOOKUP(F752,Customer_Master!$A:$A,Customer_Master!$C:$C,"Not Found")</f>
        <v>United Kingdom</v>
      </c>
      <c r="J752" s="2">
        <v>0.42</v>
      </c>
      <c r="K752" s="2">
        <v>12</v>
      </c>
      <c r="L752" s="2">
        <f t="shared" si="11"/>
        <v>5.04</v>
      </c>
    </row>
    <row r="753" spans="1:12" x14ac:dyDescent="0.25">
      <c r="A753" s="2">
        <v>752</v>
      </c>
      <c r="B753" s="2">
        <v>497808</v>
      </c>
      <c r="C753" s="2">
        <v>84212</v>
      </c>
      <c r="D753" s="2" t="s">
        <v>2719</v>
      </c>
      <c r="E753" s="3">
        <v>40221.604861111111</v>
      </c>
      <c r="F753" s="2">
        <v>17226</v>
      </c>
      <c r="G753" s="2" t="s">
        <v>4</v>
      </c>
      <c r="H753" t="str">
        <f>_xlfn.XLOOKUP(F753,Customer_Master!$A:$A,Customer_Master!$B:$B,"Not Found")</f>
        <v>Customer 17226</v>
      </c>
      <c r="I753" t="str">
        <f>_xlfn.XLOOKUP(F753,Customer_Master!$A:$A,Customer_Master!$C:$C,"Not Found")</f>
        <v>United Kingdom</v>
      </c>
      <c r="J753" s="2">
        <v>0.65</v>
      </c>
      <c r="K753" s="2">
        <v>60</v>
      </c>
      <c r="L753" s="2">
        <f t="shared" si="11"/>
        <v>39</v>
      </c>
    </row>
    <row r="754" spans="1:12" x14ac:dyDescent="0.25">
      <c r="A754" s="2">
        <v>753</v>
      </c>
      <c r="B754" s="2">
        <v>497816</v>
      </c>
      <c r="C754" s="2">
        <v>22197</v>
      </c>
      <c r="D754" s="2" t="s">
        <v>2326</v>
      </c>
      <c r="E754" s="3">
        <v>40221.620138888888</v>
      </c>
      <c r="F754" s="2">
        <v>15278</v>
      </c>
      <c r="G754" s="2" t="s">
        <v>4</v>
      </c>
      <c r="H754" t="str">
        <f>_xlfn.XLOOKUP(F754,Customer_Master!$A:$A,Customer_Master!$B:$B,"Not Found")</f>
        <v>Customer 15278</v>
      </c>
      <c r="I754" t="str">
        <f>_xlfn.XLOOKUP(F754,Customer_Master!$A:$A,Customer_Master!$C:$C,"Not Found")</f>
        <v>United Kingdom</v>
      </c>
      <c r="J754" s="2">
        <v>0.85</v>
      </c>
      <c r="K754" s="2">
        <v>36</v>
      </c>
      <c r="L754" s="2">
        <f t="shared" si="11"/>
        <v>30.599999999999998</v>
      </c>
    </row>
    <row r="755" spans="1:12" x14ac:dyDescent="0.25">
      <c r="A755" s="2">
        <v>754</v>
      </c>
      <c r="B755" s="2">
        <v>497874</v>
      </c>
      <c r="C755" s="2" t="s">
        <v>2375</v>
      </c>
      <c r="D755" s="2" t="s">
        <v>2376</v>
      </c>
      <c r="E755" s="3">
        <v>40221.719444444447</v>
      </c>
      <c r="F755" s="2">
        <v>15527</v>
      </c>
      <c r="G755" s="2" t="s">
        <v>4</v>
      </c>
      <c r="H755" t="str">
        <f>_xlfn.XLOOKUP(F755,Customer_Master!$A:$A,Customer_Master!$B:$B,"Not Found")</f>
        <v>Customer 15527</v>
      </c>
      <c r="I755" t="str">
        <f>_xlfn.XLOOKUP(F755,Customer_Master!$A:$A,Customer_Master!$C:$C,"Not Found")</f>
        <v>United Kingdom</v>
      </c>
      <c r="J755" s="2">
        <v>3.75</v>
      </c>
      <c r="K755" s="2">
        <v>4</v>
      </c>
      <c r="L755" s="2">
        <f t="shared" si="11"/>
        <v>15</v>
      </c>
    </row>
    <row r="756" spans="1:12" x14ac:dyDescent="0.25">
      <c r="A756" s="2">
        <v>755</v>
      </c>
      <c r="B756" s="2">
        <v>497880</v>
      </c>
      <c r="C756" s="2">
        <v>21298</v>
      </c>
      <c r="D756" s="2" t="s">
        <v>2720</v>
      </c>
      <c r="E756" s="3">
        <v>40223.474305555559</v>
      </c>
      <c r="F756" s="2">
        <v>16560</v>
      </c>
      <c r="G756" s="2" t="s">
        <v>4</v>
      </c>
      <c r="H756" t="str">
        <f>_xlfn.XLOOKUP(F756,Customer_Master!$A:$A,Customer_Master!$B:$B,"Not Found")</f>
        <v>Customer 16560</v>
      </c>
      <c r="I756" t="str">
        <f>_xlfn.XLOOKUP(F756,Customer_Master!$A:$A,Customer_Master!$C:$C,"Not Found")</f>
        <v>United Kingdom</v>
      </c>
      <c r="J756" s="2">
        <v>35.950000000000003</v>
      </c>
      <c r="K756" s="2">
        <v>1</v>
      </c>
      <c r="L756" s="2">
        <f t="shared" si="11"/>
        <v>35.950000000000003</v>
      </c>
    </row>
    <row r="757" spans="1:12" x14ac:dyDescent="0.25">
      <c r="A757" s="2">
        <v>756</v>
      </c>
      <c r="B757" s="2">
        <v>497892</v>
      </c>
      <c r="C757" s="2">
        <v>21638</v>
      </c>
      <c r="D757" s="2" t="s">
        <v>2721</v>
      </c>
      <c r="E757" s="3">
        <v>40223.515277777777</v>
      </c>
      <c r="F757" s="2">
        <v>13542</v>
      </c>
      <c r="G757" s="2" t="s">
        <v>4</v>
      </c>
      <c r="H757" t="str">
        <f>_xlfn.XLOOKUP(F757,Customer_Master!$A:$A,Customer_Master!$B:$B,"Not Found")</f>
        <v>Customer 13542</v>
      </c>
      <c r="I757" t="str">
        <f>_xlfn.XLOOKUP(F757,Customer_Master!$A:$A,Customer_Master!$C:$C,"Not Found")</f>
        <v>United Kingdom</v>
      </c>
      <c r="J757" s="2">
        <v>2.1</v>
      </c>
      <c r="K757" s="2">
        <v>6</v>
      </c>
      <c r="L757" s="2">
        <f t="shared" si="11"/>
        <v>12.600000000000001</v>
      </c>
    </row>
    <row r="758" spans="1:12" x14ac:dyDescent="0.25">
      <c r="A758" s="2">
        <v>757</v>
      </c>
      <c r="B758" s="2">
        <v>497892</v>
      </c>
      <c r="C758" s="2">
        <v>48194</v>
      </c>
      <c r="D758" s="2" t="s">
        <v>2722</v>
      </c>
      <c r="E758" s="3">
        <v>40223.515277777777</v>
      </c>
      <c r="F758" s="2">
        <v>13542</v>
      </c>
      <c r="G758" s="2" t="s">
        <v>4</v>
      </c>
      <c r="H758" t="str">
        <f>_xlfn.XLOOKUP(F758,Customer_Master!$A:$A,Customer_Master!$B:$B,"Not Found")</f>
        <v>Customer 13542</v>
      </c>
      <c r="I758" t="str">
        <f>_xlfn.XLOOKUP(F758,Customer_Master!$A:$A,Customer_Master!$C:$C,"Not Found")</f>
        <v>United Kingdom</v>
      </c>
      <c r="J758" s="2">
        <v>7.49</v>
      </c>
      <c r="K758" s="2">
        <v>2</v>
      </c>
      <c r="L758" s="2">
        <f t="shared" si="11"/>
        <v>14.98</v>
      </c>
    </row>
    <row r="759" spans="1:12" x14ac:dyDescent="0.25">
      <c r="A759" s="2">
        <v>758</v>
      </c>
      <c r="B759" s="2">
        <v>497890</v>
      </c>
      <c r="C759" s="2">
        <v>22207</v>
      </c>
      <c r="D759" s="2" t="s">
        <v>2134</v>
      </c>
      <c r="E759" s="3">
        <v>40223.515277777777</v>
      </c>
      <c r="F759" s="2">
        <v>17108</v>
      </c>
      <c r="G759" s="2" t="s">
        <v>4</v>
      </c>
      <c r="H759" t="str">
        <f>_xlfn.XLOOKUP(F759,Customer_Master!$A:$A,Customer_Master!$B:$B,"Not Found")</f>
        <v>Customer 17108</v>
      </c>
      <c r="I759" t="str">
        <f>_xlfn.XLOOKUP(F759,Customer_Master!$A:$A,Customer_Master!$C:$C,"Not Found")</f>
        <v>United Kingdom</v>
      </c>
      <c r="J759" s="2">
        <v>4.25</v>
      </c>
      <c r="K759" s="2">
        <v>3</v>
      </c>
      <c r="L759" s="2">
        <f t="shared" si="11"/>
        <v>12.75</v>
      </c>
    </row>
    <row r="760" spans="1:12" x14ac:dyDescent="0.25">
      <c r="A760" s="2">
        <v>759</v>
      </c>
      <c r="B760" s="2">
        <v>497902</v>
      </c>
      <c r="C760" s="2">
        <v>21931</v>
      </c>
      <c r="D760" s="2" t="s">
        <v>2299</v>
      </c>
      <c r="E760" s="3">
        <v>40223.539583333331</v>
      </c>
      <c r="F760" s="2">
        <v>15795</v>
      </c>
      <c r="G760" s="2" t="s">
        <v>4</v>
      </c>
      <c r="H760" t="str">
        <f>_xlfn.XLOOKUP(F760,Customer_Master!$A:$A,Customer_Master!$B:$B,"Not Found")</f>
        <v>Customer 15795</v>
      </c>
      <c r="I760" t="str">
        <f>_xlfn.XLOOKUP(F760,Customer_Master!$A:$A,Customer_Master!$C:$C,"Not Found")</f>
        <v>United Kingdom</v>
      </c>
      <c r="J760" s="2">
        <v>1.95</v>
      </c>
      <c r="K760" s="2">
        <v>10</v>
      </c>
      <c r="L760" s="2">
        <f t="shared" si="11"/>
        <v>19.5</v>
      </c>
    </row>
    <row r="761" spans="1:12" x14ac:dyDescent="0.25">
      <c r="A761" s="2">
        <v>760</v>
      </c>
      <c r="B761" s="2">
        <v>497909</v>
      </c>
      <c r="C761" s="2">
        <v>22058</v>
      </c>
      <c r="D761" s="2" t="s">
        <v>2536</v>
      </c>
      <c r="E761" s="3">
        <v>40223.568749999999</v>
      </c>
      <c r="F761" s="2">
        <v>15272</v>
      </c>
      <c r="G761" s="2" t="s">
        <v>4</v>
      </c>
      <c r="H761" t="str">
        <f>_xlfn.XLOOKUP(F761,Customer_Master!$A:$A,Customer_Master!$B:$B,"Not Found")</f>
        <v>Customer 15272</v>
      </c>
      <c r="I761" t="str">
        <f>_xlfn.XLOOKUP(F761,Customer_Master!$A:$A,Customer_Master!$C:$C,"Not Found")</f>
        <v>United Kingdom</v>
      </c>
      <c r="J761" s="2">
        <v>1.49</v>
      </c>
      <c r="K761" s="2">
        <v>1</v>
      </c>
      <c r="L761" s="2">
        <f t="shared" si="11"/>
        <v>1.49</v>
      </c>
    </row>
    <row r="762" spans="1:12" x14ac:dyDescent="0.25">
      <c r="A762" s="2">
        <v>761</v>
      </c>
      <c r="B762" s="2">
        <v>497909</v>
      </c>
      <c r="C762" s="2">
        <v>21795</v>
      </c>
      <c r="D762" s="2" t="s">
        <v>2242</v>
      </c>
      <c r="E762" s="3">
        <v>40223.568749999999</v>
      </c>
      <c r="F762" s="2">
        <v>15272</v>
      </c>
      <c r="G762" s="2" t="s">
        <v>4</v>
      </c>
      <c r="H762" t="str">
        <f>_xlfn.XLOOKUP(F762,Customer_Master!$A:$A,Customer_Master!$B:$B,"Not Found")</f>
        <v>Customer 15272</v>
      </c>
      <c r="I762" t="str">
        <f>_xlfn.XLOOKUP(F762,Customer_Master!$A:$A,Customer_Master!$C:$C,"Not Found")</f>
        <v>United Kingdom</v>
      </c>
      <c r="J762" s="2">
        <v>12.75</v>
      </c>
      <c r="K762" s="2">
        <v>1</v>
      </c>
      <c r="L762" s="2">
        <f t="shared" si="11"/>
        <v>12.75</v>
      </c>
    </row>
    <row r="763" spans="1:12" x14ac:dyDescent="0.25">
      <c r="A763" s="2">
        <v>762</v>
      </c>
      <c r="B763" s="2">
        <v>497913</v>
      </c>
      <c r="C763" s="2">
        <v>21791</v>
      </c>
      <c r="D763" s="2" t="s">
        <v>2062</v>
      </c>
      <c r="E763" s="3">
        <v>40223.609722222223</v>
      </c>
      <c r="F763" s="2">
        <v>16713</v>
      </c>
      <c r="G763" s="2" t="s">
        <v>4</v>
      </c>
      <c r="H763" t="str">
        <f>_xlfn.XLOOKUP(F763,Customer_Master!$A:$A,Customer_Master!$B:$B,"Not Found")</f>
        <v>Customer 16713</v>
      </c>
      <c r="I763" t="str">
        <f>_xlfn.XLOOKUP(F763,Customer_Master!$A:$A,Customer_Master!$C:$C,"Not Found")</f>
        <v>United Kingdom</v>
      </c>
      <c r="J763" s="2">
        <v>1.25</v>
      </c>
      <c r="K763" s="2">
        <v>24</v>
      </c>
      <c r="L763" s="2">
        <f t="shared" si="11"/>
        <v>30</v>
      </c>
    </row>
    <row r="764" spans="1:12" x14ac:dyDescent="0.25">
      <c r="A764" s="2">
        <v>763</v>
      </c>
      <c r="B764" s="2">
        <v>497917</v>
      </c>
      <c r="C764" s="2">
        <v>22384</v>
      </c>
      <c r="D764" s="2" t="s">
        <v>2723</v>
      </c>
      <c r="E764" s="3">
        <v>40223.634027777778</v>
      </c>
      <c r="F764" s="2">
        <v>13421</v>
      </c>
      <c r="G764" s="2" t="s">
        <v>4</v>
      </c>
      <c r="H764" t="str">
        <f>_xlfn.XLOOKUP(F764,Customer_Master!$A:$A,Customer_Master!$B:$B,"Not Found")</f>
        <v>Customer 13421</v>
      </c>
      <c r="I764" t="str">
        <f>_xlfn.XLOOKUP(F764,Customer_Master!$A:$A,Customer_Master!$C:$C,"Not Found")</f>
        <v>United Kingdom</v>
      </c>
      <c r="J764" s="2">
        <v>1.65</v>
      </c>
      <c r="K764" s="2">
        <v>1</v>
      </c>
      <c r="L764" s="2">
        <f t="shared" si="11"/>
        <v>1.65</v>
      </c>
    </row>
    <row r="765" spans="1:12" x14ac:dyDescent="0.25">
      <c r="A765" s="2">
        <v>764</v>
      </c>
      <c r="B765" s="2">
        <v>497918</v>
      </c>
      <c r="C765" s="2">
        <v>20898</v>
      </c>
      <c r="D765" s="2" t="s">
        <v>2724</v>
      </c>
      <c r="E765" s="3">
        <v>40223.640277777777</v>
      </c>
      <c r="F765" s="2">
        <v>17841</v>
      </c>
      <c r="G765" s="2" t="s">
        <v>4</v>
      </c>
      <c r="H765" t="str">
        <f>_xlfn.XLOOKUP(F765,Customer_Master!$A:$A,Customer_Master!$B:$B,"Not Found")</f>
        <v>Customer 17841</v>
      </c>
      <c r="I765" t="str">
        <f>_xlfn.XLOOKUP(F765,Customer_Master!$A:$A,Customer_Master!$C:$C,"Not Found")</f>
        <v>United Kingdom</v>
      </c>
      <c r="J765" s="2">
        <v>2.95</v>
      </c>
      <c r="K765" s="2">
        <v>1</v>
      </c>
      <c r="L765" s="2">
        <f t="shared" si="11"/>
        <v>2.95</v>
      </c>
    </row>
    <row r="766" spans="1:12" x14ac:dyDescent="0.25">
      <c r="A766" s="2">
        <v>765</v>
      </c>
      <c r="B766" s="2">
        <v>497921</v>
      </c>
      <c r="C766" s="2">
        <v>20718</v>
      </c>
      <c r="D766" s="2" t="s">
        <v>2725</v>
      </c>
      <c r="E766" s="3">
        <v>40223.651388888888</v>
      </c>
      <c r="F766" s="2">
        <v>14869</v>
      </c>
      <c r="G766" s="2" t="s">
        <v>4</v>
      </c>
      <c r="H766" t="str">
        <f>_xlfn.XLOOKUP(F766,Customer_Master!$A:$A,Customer_Master!$B:$B,"Not Found")</f>
        <v>Customer 14869</v>
      </c>
      <c r="I766" t="str">
        <f>_xlfn.XLOOKUP(F766,Customer_Master!$A:$A,Customer_Master!$C:$C,"Not Found")</f>
        <v>United Kingdom</v>
      </c>
      <c r="J766" s="2">
        <v>1.25</v>
      </c>
      <c r="K766" s="2">
        <v>3</v>
      </c>
      <c r="L766" s="2">
        <f t="shared" si="11"/>
        <v>3.75</v>
      </c>
    </row>
    <row r="767" spans="1:12" x14ac:dyDescent="0.25">
      <c r="A767" s="2">
        <v>766</v>
      </c>
      <c r="B767" s="2">
        <v>497921</v>
      </c>
      <c r="C767" s="2" t="s">
        <v>2726</v>
      </c>
      <c r="D767" s="2" t="s">
        <v>2727</v>
      </c>
      <c r="E767" s="3">
        <v>40223.651388888888</v>
      </c>
      <c r="F767" s="2">
        <v>14869</v>
      </c>
      <c r="G767" s="2" t="s">
        <v>4</v>
      </c>
      <c r="H767" t="str">
        <f>_xlfn.XLOOKUP(F767,Customer_Master!$A:$A,Customer_Master!$B:$B,"Not Found")</f>
        <v>Customer 14869</v>
      </c>
      <c r="I767" t="str">
        <f>_xlfn.XLOOKUP(F767,Customer_Master!$A:$A,Customer_Master!$C:$C,"Not Found")</f>
        <v>United Kingdom</v>
      </c>
      <c r="J767" s="2">
        <v>0.85</v>
      </c>
      <c r="K767" s="2">
        <v>3</v>
      </c>
      <c r="L767" s="2">
        <f t="shared" si="11"/>
        <v>2.5499999999999998</v>
      </c>
    </row>
    <row r="768" spans="1:12" x14ac:dyDescent="0.25">
      <c r="A768" s="2">
        <v>767</v>
      </c>
      <c r="B768" s="2">
        <v>497923</v>
      </c>
      <c r="C768" s="2" t="s">
        <v>2057</v>
      </c>
      <c r="D768" s="2" t="s">
        <v>2058</v>
      </c>
      <c r="E768" s="3">
        <v>40223.660416666666</v>
      </c>
      <c r="F768" s="2">
        <v>18179</v>
      </c>
      <c r="G768" s="2" t="s">
        <v>4</v>
      </c>
      <c r="H768" t="str">
        <f>_xlfn.XLOOKUP(F768,Customer_Master!$A:$A,Customer_Master!$B:$B,"Not Found")</f>
        <v>Customer 18179</v>
      </c>
      <c r="I768" t="str">
        <f>_xlfn.XLOOKUP(F768,Customer_Master!$A:$A,Customer_Master!$C:$C,"Not Found")</f>
        <v>United Kingdom</v>
      </c>
      <c r="J768" s="2">
        <v>3.75</v>
      </c>
      <c r="K768" s="2">
        <v>6</v>
      </c>
      <c r="L768" s="2">
        <f t="shared" si="11"/>
        <v>22.5</v>
      </c>
    </row>
    <row r="769" spans="1:12" x14ac:dyDescent="0.25">
      <c r="A769" s="2">
        <v>768</v>
      </c>
      <c r="B769" s="2">
        <v>497926</v>
      </c>
      <c r="C769" s="2">
        <v>22107</v>
      </c>
      <c r="D769" s="2" t="s">
        <v>2728</v>
      </c>
      <c r="E769" s="3">
        <v>40224.361805555556</v>
      </c>
      <c r="F769" s="2">
        <v>12426</v>
      </c>
      <c r="G769" s="2" t="s">
        <v>34</v>
      </c>
      <c r="H769" t="str">
        <f>_xlfn.XLOOKUP(F769,Customer_Master!$A:$A,Customer_Master!$B:$B,"Not Found")</f>
        <v>Customer 12426</v>
      </c>
      <c r="I769" t="str">
        <f>_xlfn.XLOOKUP(F769,Customer_Master!$A:$A,Customer_Master!$C:$C,"Not Found")</f>
        <v>Germany</v>
      </c>
      <c r="J769" s="2">
        <v>3.75</v>
      </c>
      <c r="K769" s="2">
        <v>4</v>
      </c>
      <c r="L769" s="2">
        <f t="shared" si="11"/>
        <v>15</v>
      </c>
    </row>
    <row r="770" spans="1:12" x14ac:dyDescent="0.25">
      <c r="A770" s="2">
        <v>769</v>
      </c>
      <c r="B770" s="2">
        <v>497928</v>
      </c>
      <c r="C770" s="2">
        <v>21975</v>
      </c>
      <c r="D770" s="2" t="s">
        <v>2543</v>
      </c>
      <c r="E770" s="3">
        <v>40224.388194444444</v>
      </c>
      <c r="F770" s="2">
        <v>16225</v>
      </c>
      <c r="G770" s="2" t="s">
        <v>4</v>
      </c>
      <c r="H770" t="str">
        <f>_xlfn.XLOOKUP(F770,Customer_Master!$A:$A,Customer_Master!$B:$B,"Not Found")</f>
        <v>Customer 16225</v>
      </c>
      <c r="I770" t="str">
        <f>_xlfn.XLOOKUP(F770,Customer_Master!$A:$A,Customer_Master!$C:$C,"Not Found")</f>
        <v>United Kingdom</v>
      </c>
      <c r="J770" s="2">
        <v>0.55000000000000004</v>
      </c>
      <c r="K770" s="2">
        <v>24</v>
      </c>
      <c r="L770" s="2">
        <f t="shared" si="11"/>
        <v>13.200000000000001</v>
      </c>
    </row>
    <row r="771" spans="1:12" x14ac:dyDescent="0.25">
      <c r="A771" s="2">
        <v>770</v>
      </c>
      <c r="B771" s="2">
        <v>497932</v>
      </c>
      <c r="C771" s="2">
        <v>22200</v>
      </c>
      <c r="D771" s="2" t="s">
        <v>2729</v>
      </c>
      <c r="E771" s="3">
        <v>40224.425000000003</v>
      </c>
      <c r="F771" s="2">
        <v>12391</v>
      </c>
      <c r="G771" s="2" t="s">
        <v>10</v>
      </c>
      <c r="H771" t="str">
        <f>_xlfn.XLOOKUP(F771,Customer_Master!$A:$A,Customer_Master!$B:$B,"Not Found")</f>
        <v>Customer 12391</v>
      </c>
      <c r="I771" t="str">
        <f>_xlfn.XLOOKUP(F771,Customer_Master!$A:$A,Customer_Master!$C:$C,"Not Found")</f>
        <v>Cyprus</v>
      </c>
      <c r="J771" s="2">
        <v>4.25</v>
      </c>
      <c r="K771" s="2">
        <v>4</v>
      </c>
      <c r="L771" s="2">
        <f t="shared" ref="L771:L834" si="12">PRODUCT(J771:K771)</f>
        <v>17</v>
      </c>
    </row>
    <row r="772" spans="1:12" x14ac:dyDescent="0.25">
      <c r="A772" s="2">
        <v>771</v>
      </c>
      <c r="B772" s="2">
        <v>497935</v>
      </c>
      <c r="C772" s="2" t="s">
        <v>2076</v>
      </c>
      <c r="D772" s="2" t="s">
        <v>2077</v>
      </c>
      <c r="E772" s="3">
        <v>40224.449305555558</v>
      </c>
      <c r="F772" s="2">
        <v>13408</v>
      </c>
      <c r="G772" s="2" t="s">
        <v>4</v>
      </c>
      <c r="H772" t="str">
        <f>_xlfn.XLOOKUP(F772,Customer_Master!$A:$A,Customer_Master!$B:$B,"Not Found")</f>
        <v>Customer 13408</v>
      </c>
      <c r="I772" t="str">
        <f>_xlfn.XLOOKUP(F772,Customer_Master!$A:$A,Customer_Master!$C:$C,"Not Found")</f>
        <v>United Kingdom</v>
      </c>
      <c r="J772" s="2">
        <v>5.45</v>
      </c>
      <c r="K772" s="2">
        <v>24</v>
      </c>
      <c r="L772" s="2">
        <f t="shared" si="12"/>
        <v>130.80000000000001</v>
      </c>
    </row>
    <row r="773" spans="1:12" x14ac:dyDescent="0.25">
      <c r="A773" s="2">
        <v>772</v>
      </c>
      <c r="B773" s="2">
        <v>497946</v>
      </c>
      <c r="C773" s="2">
        <v>85198</v>
      </c>
      <c r="D773" s="2" t="s">
        <v>2730</v>
      </c>
      <c r="E773" s="3">
        <v>40224.497916666667</v>
      </c>
      <c r="F773" s="2">
        <v>13902</v>
      </c>
      <c r="G773" s="2" t="s">
        <v>27</v>
      </c>
      <c r="H773" t="str">
        <f>_xlfn.XLOOKUP(F773,Customer_Master!$A:$A,Customer_Master!$B:$B,"Not Found")</f>
        <v>Customer 13902</v>
      </c>
      <c r="I773" t="str">
        <f>_xlfn.XLOOKUP(F773,Customer_Master!$A:$A,Customer_Master!$C:$C,"Not Found")</f>
        <v>Denmark</v>
      </c>
      <c r="J773" s="2">
        <v>0.3</v>
      </c>
      <c r="K773" s="2">
        <v>3312</v>
      </c>
      <c r="L773" s="2">
        <f t="shared" si="12"/>
        <v>993.59999999999991</v>
      </c>
    </row>
    <row r="774" spans="1:12" x14ac:dyDescent="0.25">
      <c r="A774" s="2">
        <v>773</v>
      </c>
      <c r="B774" s="2">
        <v>497953</v>
      </c>
      <c r="C774" s="2">
        <v>21459</v>
      </c>
      <c r="D774" s="2" t="s">
        <v>2731</v>
      </c>
      <c r="E774" s="3">
        <v>40224.525000000001</v>
      </c>
      <c r="F774" s="2">
        <v>16330</v>
      </c>
      <c r="G774" s="2" t="s">
        <v>4</v>
      </c>
      <c r="H774" t="str">
        <f>_xlfn.XLOOKUP(F774,Customer_Master!$A:$A,Customer_Master!$B:$B,"Not Found")</f>
        <v>Customer 16330</v>
      </c>
      <c r="I774" t="str">
        <f>_xlfn.XLOOKUP(F774,Customer_Master!$A:$A,Customer_Master!$C:$C,"Not Found")</f>
        <v>United Kingdom</v>
      </c>
      <c r="J774" s="2">
        <v>1.95</v>
      </c>
      <c r="K774" s="2">
        <v>2</v>
      </c>
      <c r="L774" s="2">
        <f t="shared" si="12"/>
        <v>3.9</v>
      </c>
    </row>
    <row r="775" spans="1:12" x14ac:dyDescent="0.25">
      <c r="A775" s="2">
        <v>774</v>
      </c>
      <c r="B775" s="2">
        <v>497954</v>
      </c>
      <c r="C775" s="2">
        <v>85150</v>
      </c>
      <c r="D775" s="2" t="s">
        <v>2732</v>
      </c>
      <c r="E775" s="3">
        <v>40224.534722222219</v>
      </c>
      <c r="F775" s="2">
        <v>16225</v>
      </c>
      <c r="G775" s="2" t="s">
        <v>4</v>
      </c>
      <c r="H775" t="str">
        <f>_xlfn.XLOOKUP(F775,Customer_Master!$A:$A,Customer_Master!$B:$B,"Not Found")</f>
        <v>Customer 16225</v>
      </c>
      <c r="I775" t="str">
        <f>_xlfn.XLOOKUP(F775,Customer_Master!$A:$A,Customer_Master!$C:$C,"Not Found")</f>
        <v>United Kingdom</v>
      </c>
      <c r="J775" s="2">
        <v>2.5499999999999998</v>
      </c>
      <c r="K775" s="2">
        <v>2</v>
      </c>
      <c r="L775" s="2">
        <f t="shared" si="12"/>
        <v>5.0999999999999996</v>
      </c>
    </row>
    <row r="776" spans="1:12" x14ac:dyDescent="0.25">
      <c r="A776" s="2">
        <v>775</v>
      </c>
      <c r="B776" s="2">
        <v>497954</v>
      </c>
      <c r="C776" s="2">
        <v>82597</v>
      </c>
      <c r="D776" s="2" t="s">
        <v>2733</v>
      </c>
      <c r="E776" s="3">
        <v>40224.534722222219</v>
      </c>
      <c r="F776" s="2">
        <v>16225</v>
      </c>
      <c r="G776" s="2" t="s">
        <v>4</v>
      </c>
      <c r="H776" t="str">
        <f>_xlfn.XLOOKUP(F776,Customer_Master!$A:$A,Customer_Master!$B:$B,"Not Found")</f>
        <v>Customer 16225</v>
      </c>
      <c r="I776" t="str">
        <f>_xlfn.XLOOKUP(F776,Customer_Master!$A:$A,Customer_Master!$C:$C,"Not Found")</f>
        <v>United Kingdom</v>
      </c>
      <c r="J776" s="2">
        <v>2.1</v>
      </c>
      <c r="K776" s="2">
        <v>12</v>
      </c>
      <c r="L776" s="2">
        <f t="shared" si="12"/>
        <v>25.200000000000003</v>
      </c>
    </row>
    <row r="777" spans="1:12" x14ac:dyDescent="0.25">
      <c r="A777" s="2">
        <v>776</v>
      </c>
      <c r="B777" s="2">
        <v>497958</v>
      </c>
      <c r="C777" s="2" t="s">
        <v>2057</v>
      </c>
      <c r="D777" s="2" t="s">
        <v>2058</v>
      </c>
      <c r="E777" s="3">
        <v>40224.555555555555</v>
      </c>
      <c r="F777" s="2">
        <v>14680</v>
      </c>
      <c r="G777" s="2" t="s">
        <v>4</v>
      </c>
      <c r="H777" t="str">
        <f>_xlfn.XLOOKUP(F777,Customer_Master!$A:$A,Customer_Master!$B:$B,"Not Found")</f>
        <v>Customer 14680</v>
      </c>
      <c r="I777" t="str">
        <f>_xlfn.XLOOKUP(F777,Customer_Master!$A:$A,Customer_Master!$C:$C,"Not Found")</f>
        <v>United Kingdom</v>
      </c>
      <c r="J777" s="2">
        <v>3.75</v>
      </c>
      <c r="K777" s="2">
        <v>8</v>
      </c>
      <c r="L777" s="2">
        <f t="shared" si="12"/>
        <v>30</v>
      </c>
    </row>
    <row r="778" spans="1:12" x14ac:dyDescent="0.25">
      <c r="A778" s="2">
        <v>777</v>
      </c>
      <c r="B778" s="2">
        <v>497958</v>
      </c>
      <c r="C778" s="2">
        <v>21156</v>
      </c>
      <c r="D778" s="2" t="s">
        <v>2315</v>
      </c>
      <c r="E778" s="3">
        <v>40224.555555555555</v>
      </c>
      <c r="F778" s="2">
        <v>14680</v>
      </c>
      <c r="G778" s="2" t="s">
        <v>4</v>
      </c>
      <c r="H778" t="str">
        <f>_xlfn.XLOOKUP(F778,Customer_Master!$A:$A,Customer_Master!$B:$B,"Not Found")</f>
        <v>Customer 14680</v>
      </c>
      <c r="I778" t="str">
        <f>_xlfn.XLOOKUP(F778,Customer_Master!$A:$A,Customer_Master!$C:$C,"Not Found")</f>
        <v>United Kingdom</v>
      </c>
      <c r="J778" s="2">
        <v>1.95</v>
      </c>
      <c r="K778" s="2">
        <v>2</v>
      </c>
      <c r="L778" s="2">
        <f t="shared" si="12"/>
        <v>3.9</v>
      </c>
    </row>
    <row r="779" spans="1:12" x14ac:dyDescent="0.25">
      <c r="A779" s="2">
        <v>778</v>
      </c>
      <c r="B779" s="2">
        <v>497966</v>
      </c>
      <c r="C779" s="2" t="s">
        <v>2734</v>
      </c>
      <c r="D779" s="2" t="s">
        <v>2735</v>
      </c>
      <c r="E779" s="3">
        <v>40224.561111111114</v>
      </c>
      <c r="F779" s="2">
        <v>16544</v>
      </c>
      <c r="G779" s="2" t="s">
        <v>4</v>
      </c>
      <c r="H779" t="str">
        <f>_xlfn.XLOOKUP(F779,Customer_Master!$A:$A,Customer_Master!$B:$B,"Not Found")</f>
        <v>Customer 16544</v>
      </c>
      <c r="I779" t="str">
        <f>_xlfn.XLOOKUP(F779,Customer_Master!$A:$A,Customer_Master!$C:$C,"Not Found")</f>
        <v>United Kingdom</v>
      </c>
      <c r="J779" s="2">
        <v>3.95</v>
      </c>
      <c r="K779" s="2">
        <v>12</v>
      </c>
      <c r="L779" s="2">
        <f t="shared" si="12"/>
        <v>47.400000000000006</v>
      </c>
    </row>
    <row r="780" spans="1:12" x14ac:dyDescent="0.25">
      <c r="A780" s="2">
        <v>779</v>
      </c>
      <c r="B780" s="2">
        <v>497983</v>
      </c>
      <c r="C780" s="2">
        <v>21500</v>
      </c>
      <c r="D780" s="2" t="s">
        <v>2669</v>
      </c>
      <c r="E780" s="3">
        <v>40224.573611111111</v>
      </c>
      <c r="F780" s="2">
        <v>16860</v>
      </c>
      <c r="G780" s="2" t="s">
        <v>4</v>
      </c>
      <c r="H780" t="str">
        <f>_xlfn.XLOOKUP(F780,Customer_Master!$A:$A,Customer_Master!$B:$B,"Not Found")</f>
        <v>Customer 16860</v>
      </c>
      <c r="I780" t="str">
        <f>_xlfn.XLOOKUP(F780,Customer_Master!$A:$A,Customer_Master!$C:$C,"Not Found")</f>
        <v>United Kingdom</v>
      </c>
      <c r="J780" s="2">
        <v>0.42</v>
      </c>
      <c r="K780" s="2">
        <v>25</v>
      </c>
      <c r="L780" s="2">
        <f t="shared" si="12"/>
        <v>10.5</v>
      </c>
    </row>
    <row r="781" spans="1:12" x14ac:dyDescent="0.25">
      <c r="A781" s="2">
        <v>780</v>
      </c>
      <c r="B781" s="2">
        <v>498015</v>
      </c>
      <c r="C781" s="2">
        <v>84978</v>
      </c>
      <c r="D781" s="2" t="s">
        <v>2514</v>
      </c>
      <c r="E781" s="3">
        <v>40224.662499999999</v>
      </c>
      <c r="F781" s="2">
        <v>17442</v>
      </c>
      <c r="G781" s="2" t="s">
        <v>4</v>
      </c>
      <c r="H781" t="str">
        <f>_xlfn.XLOOKUP(F781,Customer_Master!$A:$A,Customer_Master!$B:$B,"Not Found")</f>
        <v>Customer 17442</v>
      </c>
      <c r="I781" t="str">
        <f>_xlfn.XLOOKUP(F781,Customer_Master!$A:$A,Customer_Master!$C:$C,"Not Found")</f>
        <v>United Kingdom</v>
      </c>
      <c r="J781" s="2">
        <v>1.25</v>
      </c>
      <c r="K781" s="2">
        <v>12</v>
      </c>
      <c r="L781" s="2">
        <f t="shared" si="12"/>
        <v>15</v>
      </c>
    </row>
    <row r="782" spans="1:12" x14ac:dyDescent="0.25">
      <c r="A782" s="2">
        <v>781</v>
      </c>
      <c r="B782" s="2">
        <v>498019</v>
      </c>
      <c r="C782" s="2">
        <v>22087</v>
      </c>
      <c r="D782" s="2" t="s">
        <v>2489</v>
      </c>
      <c r="E782" s="3">
        <v>40224.706250000003</v>
      </c>
      <c r="F782" s="2">
        <v>13089</v>
      </c>
      <c r="G782" s="2" t="s">
        <v>4</v>
      </c>
      <c r="H782" t="str">
        <f>_xlfn.XLOOKUP(F782,Customer_Master!$A:$A,Customer_Master!$B:$B,"Not Found")</f>
        <v>Customer 13089</v>
      </c>
      <c r="I782" t="str">
        <f>_xlfn.XLOOKUP(F782,Customer_Master!$A:$A,Customer_Master!$C:$C,"Not Found")</f>
        <v>United Kingdom</v>
      </c>
      <c r="J782" s="2">
        <v>2.95</v>
      </c>
      <c r="K782" s="2">
        <v>12</v>
      </c>
      <c r="L782" s="2">
        <f t="shared" si="12"/>
        <v>35.400000000000006</v>
      </c>
    </row>
    <row r="783" spans="1:12" x14ac:dyDescent="0.25">
      <c r="A783" s="2">
        <v>782</v>
      </c>
      <c r="B783" s="2">
        <v>498046</v>
      </c>
      <c r="C783" s="2">
        <v>21283</v>
      </c>
      <c r="D783" s="2" t="s">
        <v>2736</v>
      </c>
      <c r="E783" s="3">
        <v>40225.447222222225</v>
      </c>
      <c r="F783" s="2">
        <v>15051</v>
      </c>
      <c r="G783" s="2" t="s">
        <v>4</v>
      </c>
      <c r="H783" t="str">
        <f>_xlfn.XLOOKUP(F783,Customer_Master!$A:$A,Customer_Master!$B:$B,"Not Found")</f>
        <v>Customer 15051</v>
      </c>
      <c r="I783" t="str">
        <f>_xlfn.XLOOKUP(F783,Customer_Master!$A:$A,Customer_Master!$C:$C,"Not Found")</f>
        <v>United Kingdom</v>
      </c>
      <c r="J783" s="2">
        <v>3.25</v>
      </c>
      <c r="K783" s="2">
        <v>4</v>
      </c>
      <c r="L783" s="2">
        <f t="shared" si="12"/>
        <v>13</v>
      </c>
    </row>
    <row r="784" spans="1:12" x14ac:dyDescent="0.25">
      <c r="A784" s="2">
        <v>783</v>
      </c>
      <c r="B784" s="2">
        <v>498047</v>
      </c>
      <c r="C784" s="2">
        <v>22138</v>
      </c>
      <c r="D784" s="2" t="s">
        <v>2476</v>
      </c>
      <c r="E784" s="3">
        <v>40225.447916666664</v>
      </c>
      <c r="F784" s="2">
        <v>13381</v>
      </c>
      <c r="G784" s="2" t="s">
        <v>4</v>
      </c>
      <c r="H784" t="str">
        <f>_xlfn.XLOOKUP(F784,Customer_Master!$A:$A,Customer_Master!$B:$B,"Not Found")</f>
        <v>Customer 13381</v>
      </c>
      <c r="I784" t="str">
        <f>_xlfn.XLOOKUP(F784,Customer_Master!$A:$A,Customer_Master!$C:$C,"Not Found")</f>
        <v>United Kingdom</v>
      </c>
      <c r="J784" s="2">
        <v>4.95</v>
      </c>
      <c r="K784" s="2">
        <v>6</v>
      </c>
      <c r="L784" s="2">
        <f t="shared" si="12"/>
        <v>29.700000000000003</v>
      </c>
    </row>
    <row r="785" spans="1:12" x14ac:dyDescent="0.25">
      <c r="A785" s="2">
        <v>784</v>
      </c>
      <c r="B785" s="2">
        <v>498055</v>
      </c>
      <c r="C785" s="2">
        <v>21307</v>
      </c>
      <c r="D785" s="2" t="s">
        <v>2737</v>
      </c>
      <c r="E785" s="3">
        <v>40225.507638888892</v>
      </c>
      <c r="F785" s="2">
        <v>14669</v>
      </c>
      <c r="G785" s="2" t="s">
        <v>4</v>
      </c>
      <c r="H785" t="str">
        <f>_xlfn.XLOOKUP(F785,Customer_Master!$A:$A,Customer_Master!$B:$B,"Not Found")</f>
        <v>Customer 14669</v>
      </c>
      <c r="I785" t="str">
        <f>_xlfn.XLOOKUP(F785,Customer_Master!$A:$A,Customer_Master!$C:$C,"Not Found")</f>
        <v>United Kingdom</v>
      </c>
      <c r="J785" s="2">
        <v>2.1</v>
      </c>
      <c r="K785" s="2">
        <v>3</v>
      </c>
      <c r="L785" s="2">
        <f t="shared" si="12"/>
        <v>6.3000000000000007</v>
      </c>
    </row>
    <row r="786" spans="1:12" x14ac:dyDescent="0.25">
      <c r="A786" s="2">
        <v>785</v>
      </c>
      <c r="B786" s="2">
        <v>498095</v>
      </c>
      <c r="C786" s="2">
        <v>22318</v>
      </c>
      <c r="D786" s="2" t="s">
        <v>2738</v>
      </c>
      <c r="E786" s="3">
        <v>40225.534722222219</v>
      </c>
      <c r="F786" s="2">
        <v>16940</v>
      </c>
      <c r="G786" s="2" t="s">
        <v>4</v>
      </c>
      <c r="H786" t="str">
        <f>_xlfn.XLOOKUP(F786,Customer_Master!$A:$A,Customer_Master!$B:$B,"Not Found")</f>
        <v>Customer 16940</v>
      </c>
      <c r="I786" t="str">
        <f>_xlfn.XLOOKUP(F786,Customer_Master!$A:$A,Customer_Master!$C:$C,"Not Found")</f>
        <v>United Kingdom</v>
      </c>
      <c r="J786" s="2">
        <v>2.95</v>
      </c>
      <c r="K786" s="2">
        <v>4</v>
      </c>
      <c r="L786" s="2">
        <f t="shared" si="12"/>
        <v>11.8</v>
      </c>
    </row>
    <row r="787" spans="1:12" x14ac:dyDescent="0.25">
      <c r="A787" s="2">
        <v>786</v>
      </c>
      <c r="B787" s="2">
        <v>498095</v>
      </c>
      <c r="C787" s="2">
        <v>22380</v>
      </c>
      <c r="D787" s="2" t="s">
        <v>2739</v>
      </c>
      <c r="E787" s="3">
        <v>40225.534722222219</v>
      </c>
      <c r="F787" s="2">
        <v>16940</v>
      </c>
      <c r="G787" s="2" t="s">
        <v>4</v>
      </c>
      <c r="H787" t="str">
        <f>_xlfn.XLOOKUP(F787,Customer_Master!$A:$A,Customer_Master!$B:$B,"Not Found")</f>
        <v>Customer 16940</v>
      </c>
      <c r="I787" t="str">
        <f>_xlfn.XLOOKUP(F787,Customer_Master!$A:$A,Customer_Master!$C:$C,"Not Found")</f>
        <v>United Kingdom</v>
      </c>
      <c r="J787" s="2">
        <v>2.1</v>
      </c>
      <c r="K787" s="2">
        <v>4</v>
      </c>
      <c r="L787" s="2">
        <f t="shared" si="12"/>
        <v>8.4</v>
      </c>
    </row>
    <row r="788" spans="1:12" x14ac:dyDescent="0.25">
      <c r="A788" s="2">
        <v>787</v>
      </c>
      <c r="B788" s="2">
        <v>498096</v>
      </c>
      <c r="C788" s="2">
        <v>22386</v>
      </c>
      <c r="D788" s="2" t="s">
        <v>2740</v>
      </c>
      <c r="E788" s="3">
        <v>40225.540972222225</v>
      </c>
      <c r="F788" s="2">
        <v>12836</v>
      </c>
      <c r="G788" s="2" t="s">
        <v>4</v>
      </c>
      <c r="H788" t="str">
        <f>_xlfn.XLOOKUP(F788,Customer_Master!$A:$A,Customer_Master!$B:$B,"Not Found")</f>
        <v>Customer 12836</v>
      </c>
      <c r="I788" t="str">
        <f>_xlfn.XLOOKUP(F788,Customer_Master!$A:$A,Customer_Master!$C:$C,"Not Found")</f>
        <v>United Kingdom</v>
      </c>
      <c r="J788" s="2">
        <v>1.95</v>
      </c>
      <c r="K788" s="2">
        <v>4</v>
      </c>
      <c r="L788" s="2">
        <f t="shared" si="12"/>
        <v>7.8</v>
      </c>
    </row>
    <row r="789" spans="1:12" x14ac:dyDescent="0.25">
      <c r="A789" s="2">
        <v>788</v>
      </c>
      <c r="B789" s="2">
        <v>498104</v>
      </c>
      <c r="C789" s="2">
        <v>22348</v>
      </c>
      <c r="D789" s="2" t="s">
        <v>2580</v>
      </c>
      <c r="E789" s="3">
        <v>40225.575694444444</v>
      </c>
      <c r="F789" s="2">
        <v>13503</v>
      </c>
      <c r="G789" s="2" t="s">
        <v>4</v>
      </c>
      <c r="H789" t="str">
        <f>_xlfn.XLOOKUP(F789,Customer_Master!$A:$A,Customer_Master!$B:$B,"Not Found")</f>
        <v>Customer 13503</v>
      </c>
      <c r="I789" t="str">
        <f>_xlfn.XLOOKUP(F789,Customer_Master!$A:$A,Customer_Master!$C:$C,"Not Found")</f>
        <v>United Kingdom</v>
      </c>
      <c r="J789" s="2">
        <v>0.85</v>
      </c>
      <c r="K789" s="2">
        <v>4</v>
      </c>
      <c r="L789" s="2">
        <f t="shared" si="12"/>
        <v>3.4</v>
      </c>
    </row>
    <row r="790" spans="1:12" x14ac:dyDescent="0.25">
      <c r="A790" s="2">
        <v>789</v>
      </c>
      <c r="B790" s="2">
        <v>498104</v>
      </c>
      <c r="C790" s="2">
        <v>21077</v>
      </c>
      <c r="D790" s="2" t="s">
        <v>2741</v>
      </c>
      <c r="E790" s="3">
        <v>40225.575694444444</v>
      </c>
      <c r="F790" s="2">
        <v>13503</v>
      </c>
      <c r="G790" s="2" t="s">
        <v>4</v>
      </c>
      <c r="H790" t="str">
        <f>_xlfn.XLOOKUP(F790,Customer_Master!$A:$A,Customer_Master!$B:$B,"Not Found")</f>
        <v>Customer 13503</v>
      </c>
      <c r="I790" t="str">
        <f>_xlfn.XLOOKUP(F790,Customer_Master!$A:$A,Customer_Master!$C:$C,"Not Found")</f>
        <v>United Kingdom</v>
      </c>
      <c r="J790" s="2">
        <v>0.85</v>
      </c>
      <c r="K790" s="2">
        <v>1</v>
      </c>
      <c r="L790" s="2">
        <f t="shared" si="12"/>
        <v>0.85</v>
      </c>
    </row>
    <row r="791" spans="1:12" x14ac:dyDescent="0.25">
      <c r="A791" s="2">
        <v>790</v>
      </c>
      <c r="B791" s="2">
        <v>498104</v>
      </c>
      <c r="C791" s="2">
        <v>22293</v>
      </c>
      <c r="D791" s="2" t="s">
        <v>2502</v>
      </c>
      <c r="E791" s="3">
        <v>40225.575694444444</v>
      </c>
      <c r="F791" s="2">
        <v>13503</v>
      </c>
      <c r="G791" s="2" t="s">
        <v>4</v>
      </c>
      <c r="H791" t="str">
        <f>_xlfn.XLOOKUP(F791,Customer_Master!$A:$A,Customer_Master!$B:$B,"Not Found")</f>
        <v>Customer 13503</v>
      </c>
      <c r="I791" t="str">
        <f>_xlfn.XLOOKUP(F791,Customer_Master!$A:$A,Customer_Master!$C:$C,"Not Found")</f>
        <v>United Kingdom</v>
      </c>
      <c r="J791" s="2">
        <v>1.45</v>
      </c>
      <c r="K791" s="2">
        <v>2</v>
      </c>
      <c r="L791" s="2">
        <f t="shared" si="12"/>
        <v>2.9</v>
      </c>
    </row>
    <row r="792" spans="1:12" x14ac:dyDescent="0.25">
      <c r="A792" s="2">
        <v>791</v>
      </c>
      <c r="B792" s="2">
        <v>498104</v>
      </c>
      <c r="C792" s="2">
        <v>21624</v>
      </c>
      <c r="D792" s="2" t="s">
        <v>2742</v>
      </c>
      <c r="E792" s="3">
        <v>40225.575694444444</v>
      </c>
      <c r="F792" s="2">
        <v>13503</v>
      </c>
      <c r="G792" s="2" t="s">
        <v>4</v>
      </c>
      <c r="H792" t="str">
        <f>_xlfn.XLOOKUP(F792,Customer_Master!$A:$A,Customer_Master!$B:$B,"Not Found")</f>
        <v>Customer 13503</v>
      </c>
      <c r="I792" t="str">
        <f>_xlfn.XLOOKUP(F792,Customer_Master!$A:$A,Customer_Master!$C:$C,"Not Found")</f>
        <v>United Kingdom</v>
      </c>
      <c r="J792" s="2">
        <v>5.95</v>
      </c>
      <c r="K792" s="2">
        <v>1</v>
      </c>
      <c r="L792" s="2">
        <f t="shared" si="12"/>
        <v>5.95</v>
      </c>
    </row>
    <row r="793" spans="1:12" x14ac:dyDescent="0.25">
      <c r="A793" s="2">
        <v>792</v>
      </c>
      <c r="B793" s="2">
        <v>498107</v>
      </c>
      <c r="C793" s="2">
        <v>21930</v>
      </c>
      <c r="D793" s="2" t="s">
        <v>2743</v>
      </c>
      <c r="E793" s="3">
        <v>40225.581250000003</v>
      </c>
      <c r="F793" s="2">
        <v>15078</v>
      </c>
      <c r="G793" s="2" t="s">
        <v>4</v>
      </c>
      <c r="H793" t="str">
        <f>_xlfn.XLOOKUP(F793,Customer_Master!$A:$A,Customer_Master!$B:$B,"Not Found")</f>
        <v>Customer 15078</v>
      </c>
      <c r="I793" t="str">
        <f>_xlfn.XLOOKUP(F793,Customer_Master!$A:$A,Customer_Master!$C:$C,"Not Found")</f>
        <v>United Kingdom</v>
      </c>
      <c r="J793" s="2">
        <v>1.95</v>
      </c>
      <c r="K793" s="2">
        <v>10</v>
      </c>
      <c r="L793" s="2">
        <f t="shared" si="12"/>
        <v>19.5</v>
      </c>
    </row>
    <row r="794" spans="1:12" x14ac:dyDescent="0.25">
      <c r="A794" s="2">
        <v>793</v>
      </c>
      <c r="B794" s="2">
        <v>498112</v>
      </c>
      <c r="C794" s="2">
        <v>21843</v>
      </c>
      <c r="D794" s="2" t="s">
        <v>2255</v>
      </c>
      <c r="E794" s="3">
        <v>40225.604166666664</v>
      </c>
      <c r="F794" s="2">
        <v>12972</v>
      </c>
      <c r="G794" s="2" t="s">
        <v>4</v>
      </c>
      <c r="H794" t="str">
        <f>_xlfn.XLOOKUP(F794,Customer_Master!$A:$A,Customer_Master!$B:$B,"Not Found")</f>
        <v>Customer 12972</v>
      </c>
      <c r="I794" t="str">
        <f>_xlfn.XLOOKUP(F794,Customer_Master!$A:$A,Customer_Master!$C:$C,"Not Found")</f>
        <v>United Kingdom</v>
      </c>
      <c r="J794" s="2">
        <v>10.95</v>
      </c>
      <c r="K794" s="2">
        <v>2</v>
      </c>
      <c r="L794" s="2">
        <f t="shared" si="12"/>
        <v>21.9</v>
      </c>
    </row>
    <row r="795" spans="1:12" x14ac:dyDescent="0.25">
      <c r="A795" s="2">
        <v>794</v>
      </c>
      <c r="B795" s="2">
        <v>498121</v>
      </c>
      <c r="C795" s="2">
        <v>48129</v>
      </c>
      <c r="D795" s="2" t="s">
        <v>2385</v>
      </c>
      <c r="E795" s="3">
        <v>40225.643750000003</v>
      </c>
      <c r="F795" s="2">
        <v>17351</v>
      </c>
      <c r="G795" s="2" t="s">
        <v>4</v>
      </c>
      <c r="H795" t="str">
        <f>_xlfn.XLOOKUP(F795,Customer_Master!$A:$A,Customer_Master!$B:$B,"Not Found")</f>
        <v>Customer 17351</v>
      </c>
      <c r="I795" t="str">
        <f>_xlfn.XLOOKUP(F795,Customer_Master!$A:$A,Customer_Master!$C:$C,"Not Found")</f>
        <v>United Kingdom</v>
      </c>
      <c r="J795" s="2">
        <v>7.49</v>
      </c>
      <c r="K795" s="2">
        <v>5</v>
      </c>
      <c r="L795" s="2">
        <f t="shared" si="12"/>
        <v>37.450000000000003</v>
      </c>
    </row>
    <row r="796" spans="1:12" x14ac:dyDescent="0.25">
      <c r="A796" s="2">
        <v>795</v>
      </c>
      <c r="B796" s="2">
        <v>498123</v>
      </c>
      <c r="C796" s="2">
        <v>22168</v>
      </c>
      <c r="D796" s="2" t="s">
        <v>2744</v>
      </c>
      <c r="E796" s="3">
        <v>40225.649305555555</v>
      </c>
      <c r="F796" s="2">
        <v>16409</v>
      </c>
      <c r="G796" s="2" t="s">
        <v>4</v>
      </c>
      <c r="H796" t="str">
        <f>_xlfn.XLOOKUP(F796,Customer_Master!$A:$A,Customer_Master!$B:$B,"Not Found")</f>
        <v>Customer 16409</v>
      </c>
      <c r="I796" t="str">
        <f>_xlfn.XLOOKUP(F796,Customer_Master!$A:$A,Customer_Master!$C:$C,"Not Found")</f>
        <v>United Kingdom</v>
      </c>
      <c r="J796" s="2">
        <v>8.5</v>
      </c>
      <c r="K796" s="2">
        <v>1</v>
      </c>
      <c r="L796" s="2">
        <f t="shared" si="12"/>
        <v>8.5</v>
      </c>
    </row>
    <row r="797" spans="1:12" x14ac:dyDescent="0.25">
      <c r="A797" s="2">
        <v>796</v>
      </c>
      <c r="B797" s="2">
        <v>498125</v>
      </c>
      <c r="C797" s="2">
        <v>85007</v>
      </c>
      <c r="D797" s="2" t="s">
        <v>2745</v>
      </c>
      <c r="E797" s="3">
        <v>40225.662499999999</v>
      </c>
      <c r="F797" s="2">
        <v>13842</v>
      </c>
      <c r="G797" s="2" t="s">
        <v>4</v>
      </c>
      <c r="H797" t="str">
        <f>_xlfn.XLOOKUP(F797,Customer_Master!$A:$A,Customer_Master!$B:$B,"Not Found")</f>
        <v>Customer 13842</v>
      </c>
      <c r="I797" t="str">
        <f>_xlfn.XLOOKUP(F797,Customer_Master!$A:$A,Customer_Master!$C:$C,"Not Found")</f>
        <v>United Kingdom</v>
      </c>
      <c r="J797" s="2">
        <v>4.6500000000000004</v>
      </c>
      <c r="K797" s="2">
        <v>3</v>
      </c>
      <c r="L797" s="2">
        <f t="shared" si="12"/>
        <v>13.950000000000001</v>
      </c>
    </row>
    <row r="798" spans="1:12" x14ac:dyDescent="0.25">
      <c r="A798" s="2">
        <v>797</v>
      </c>
      <c r="B798" s="2">
        <v>498132</v>
      </c>
      <c r="C798" s="2">
        <v>21770</v>
      </c>
      <c r="D798" s="2" t="s">
        <v>2701</v>
      </c>
      <c r="E798" s="3">
        <v>40225.703472222223</v>
      </c>
      <c r="F798" s="2">
        <v>16774</v>
      </c>
      <c r="G798" s="2" t="s">
        <v>4</v>
      </c>
      <c r="H798" t="str">
        <f>_xlfn.XLOOKUP(F798,Customer_Master!$A:$A,Customer_Master!$B:$B,"Not Found")</f>
        <v>Customer 16774</v>
      </c>
      <c r="I798" t="str">
        <f>_xlfn.XLOOKUP(F798,Customer_Master!$A:$A,Customer_Master!$C:$C,"Not Found")</f>
        <v>United Kingdom</v>
      </c>
      <c r="J798" s="2">
        <v>4.95</v>
      </c>
      <c r="K798" s="2">
        <v>1</v>
      </c>
      <c r="L798" s="2">
        <f t="shared" si="12"/>
        <v>4.95</v>
      </c>
    </row>
    <row r="799" spans="1:12" x14ac:dyDescent="0.25">
      <c r="A799" s="2">
        <v>798</v>
      </c>
      <c r="B799" s="2">
        <v>498132</v>
      </c>
      <c r="C799" s="2">
        <v>21410</v>
      </c>
      <c r="D799" s="2" t="s">
        <v>2746</v>
      </c>
      <c r="E799" s="3">
        <v>40225.703472222223</v>
      </c>
      <c r="F799" s="2">
        <v>16774</v>
      </c>
      <c r="G799" s="2" t="s">
        <v>4</v>
      </c>
      <c r="H799" t="str">
        <f>_xlfn.XLOOKUP(F799,Customer_Master!$A:$A,Customer_Master!$B:$B,"Not Found")</f>
        <v>Customer 16774</v>
      </c>
      <c r="I799" t="str">
        <f>_xlfn.XLOOKUP(F799,Customer_Master!$A:$A,Customer_Master!$C:$C,"Not Found")</f>
        <v>United Kingdom</v>
      </c>
      <c r="J799" s="2">
        <v>4.25</v>
      </c>
      <c r="K799" s="2">
        <v>1</v>
      </c>
      <c r="L799" s="2">
        <f t="shared" si="12"/>
        <v>4.25</v>
      </c>
    </row>
    <row r="800" spans="1:12" x14ac:dyDescent="0.25">
      <c r="A800" s="2">
        <v>799</v>
      </c>
      <c r="B800" s="2">
        <v>498135</v>
      </c>
      <c r="C800" s="2">
        <v>21040</v>
      </c>
      <c r="D800" s="2" t="s">
        <v>2493</v>
      </c>
      <c r="E800" s="3">
        <v>40225.740972222222</v>
      </c>
      <c r="F800" s="2">
        <v>14911</v>
      </c>
      <c r="G800" s="2" t="s">
        <v>566</v>
      </c>
      <c r="H800" t="str">
        <f>_xlfn.XLOOKUP(F800,Customer_Master!$A:$A,Customer_Master!$B:$B,"Not Found")</f>
        <v>Customer 14911</v>
      </c>
      <c r="I800" t="str">
        <f>_xlfn.XLOOKUP(F800,Customer_Master!$A:$A,Customer_Master!$C:$C,"Not Found")</f>
        <v>EIRE</v>
      </c>
      <c r="J800" s="2">
        <v>2.5499999999999998</v>
      </c>
      <c r="K800" s="2">
        <v>6</v>
      </c>
      <c r="L800" s="2">
        <f t="shared" si="12"/>
        <v>15.299999999999999</v>
      </c>
    </row>
    <row r="801" spans="1:12" x14ac:dyDescent="0.25">
      <c r="A801" s="2">
        <v>800</v>
      </c>
      <c r="B801" s="2">
        <v>498137</v>
      </c>
      <c r="C801" s="2" t="s">
        <v>2747</v>
      </c>
      <c r="D801" s="2" t="s">
        <v>2748</v>
      </c>
      <c r="E801" s="3">
        <v>40226.365972222222</v>
      </c>
      <c r="F801" s="2">
        <v>14465</v>
      </c>
      <c r="G801" s="2" t="s">
        <v>4</v>
      </c>
      <c r="H801" t="str">
        <f>_xlfn.XLOOKUP(F801,Customer_Master!$A:$A,Customer_Master!$B:$B,"Not Found")</f>
        <v>Customer 14465</v>
      </c>
      <c r="I801" t="str">
        <f>_xlfn.XLOOKUP(F801,Customer_Master!$A:$A,Customer_Master!$C:$C,"Not Found")</f>
        <v>United Kingdom</v>
      </c>
      <c r="J801" s="2">
        <v>2.1</v>
      </c>
      <c r="K801" s="2">
        <v>6</v>
      </c>
      <c r="L801" s="2">
        <f t="shared" si="12"/>
        <v>12.600000000000001</v>
      </c>
    </row>
    <row r="802" spans="1:12" x14ac:dyDescent="0.25">
      <c r="A802" s="2">
        <v>801</v>
      </c>
      <c r="B802" s="2">
        <v>498139</v>
      </c>
      <c r="C802" s="2">
        <v>21904</v>
      </c>
      <c r="D802" s="2" t="s">
        <v>2231</v>
      </c>
      <c r="E802" s="3">
        <v>40226.367361111108</v>
      </c>
      <c r="F802" s="2">
        <v>14944</v>
      </c>
      <c r="G802" s="2" t="s">
        <v>4</v>
      </c>
      <c r="H802" t="str">
        <f>_xlfn.XLOOKUP(F802,Customer_Master!$A:$A,Customer_Master!$B:$B,"Not Found")</f>
        <v>Customer 14944</v>
      </c>
      <c r="I802" t="str">
        <f>_xlfn.XLOOKUP(F802,Customer_Master!$A:$A,Customer_Master!$C:$C,"Not Found")</f>
        <v>United Kingdom</v>
      </c>
      <c r="J802" s="2">
        <v>2.1</v>
      </c>
      <c r="K802" s="2">
        <v>12</v>
      </c>
      <c r="L802" s="2">
        <f t="shared" si="12"/>
        <v>25.200000000000003</v>
      </c>
    </row>
    <row r="803" spans="1:12" x14ac:dyDescent="0.25">
      <c r="A803" s="2">
        <v>802</v>
      </c>
      <c r="B803" s="2">
        <v>498142</v>
      </c>
      <c r="C803" s="2" t="s">
        <v>2749</v>
      </c>
      <c r="D803" s="2" t="s">
        <v>2750</v>
      </c>
      <c r="E803" s="3">
        <v>40226.404861111114</v>
      </c>
      <c r="F803" s="2">
        <v>17364</v>
      </c>
      <c r="G803" s="2" t="s">
        <v>4</v>
      </c>
      <c r="H803" t="str">
        <f>_xlfn.XLOOKUP(F803,Customer_Master!$A:$A,Customer_Master!$B:$B,"Not Found")</f>
        <v>Customer 17364</v>
      </c>
      <c r="I803" t="str">
        <f>_xlfn.XLOOKUP(F803,Customer_Master!$A:$A,Customer_Master!$C:$C,"Not Found")</f>
        <v>United Kingdom</v>
      </c>
      <c r="J803" s="2">
        <v>4.25</v>
      </c>
      <c r="K803" s="2">
        <v>4</v>
      </c>
      <c r="L803" s="2">
        <f t="shared" si="12"/>
        <v>17</v>
      </c>
    </row>
    <row r="804" spans="1:12" x14ac:dyDescent="0.25">
      <c r="A804" s="2">
        <v>803</v>
      </c>
      <c r="B804" s="2">
        <v>498149</v>
      </c>
      <c r="C804" s="2">
        <v>21656</v>
      </c>
      <c r="D804" s="2" t="s">
        <v>2751</v>
      </c>
      <c r="E804" s="3">
        <v>40226.433333333334</v>
      </c>
      <c r="F804" s="2">
        <v>18285</v>
      </c>
      <c r="G804" s="2" t="s">
        <v>4</v>
      </c>
      <c r="H804" t="str">
        <f>_xlfn.XLOOKUP(F804,Customer_Master!$A:$A,Customer_Master!$B:$B,"Not Found")</f>
        <v>Customer 18285</v>
      </c>
      <c r="I804" t="str">
        <f>_xlfn.XLOOKUP(F804,Customer_Master!$A:$A,Customer_Master!$C:$C,"Not Found")</f>
        <v>United Kingdom</v>
      </c>
      <c r="J804" s="2">
        <v>1.45</v>
      </c>
      <c r="K804" s="2">
        <v>6</v>
      </c>
      <c r="L804" s="2">
        <f t="shared" si="12"/>
        <v>8.6999999999999993</v>
      </c>
    </row>
    <row r="805" spans="1:12" x14ac:dyDescent="0.25">
      <c r="A805" s="2">
        <v>804</v>
      </c>
      <c r="B805" s="2">
        <v>498161</v>
      </c>
      <c r="C805" s="2">
        <v>22193</v>
      </c>
      <c r="D805" s="2" t="s">
        <v>2752</v>
      </c>
      <c r="E805" s="3">
        <v>40226.502083333333</v>
      </c>
      <c r="F805" s="2">
        <v>15251</v>
      </c>
      <c r="G805" s="2" t="s">
        <v>4</v>
      </c>
      <c r="H805" t="str">
        <f>_xlfn.XLOOKUP(F805,Customer_Master!$A:$A,Customer_Master!$B:$B,"Not Found")</f>
        <v>Customer 15251</v>
      </c>
      <c r="I805" t="str">
        <f>_xlfn.XLOOKUP(F805,Customer_Master!$A:$A,Customer_Master!$C:$C,"Not Found")</f>
        <v>United Kingdom</v>
      </c>
      <c r="J805" s="2">
        <v>7.65</v>
      </c>
      <c r="K805" s="2">
        <v>12</v>
      </c>
      <c r="L805" s="2">
        <f t="shared" si="12"/>
        <v>91.800000000000011</v>
      </c>
    </row>
    <row r="806" spans="1:12" x14ac:dyDescent="0.25">
      <c r="A806" s="2">
        <v>805</v>
      </c>
      <c r="B806" s="2">
        <v>498205</v>
      </c>
      <c r="C806" s="2">
        <v>21533</v>
      </c>
      <c r="D806" s="2" t="s">
        <v>2266</v>
      </c>
      <c r="E806" s="3">
        <v>40226.548611111109</v>
      </c>
      <c r="F806" s="2">
        <v>14276</v>
      </c>
      <c r="G806" s="2" t="s">
        <v>4</v>
      </c>
      <c r="H806" t="str">
        <f>_xlfn.XLOOKUP(F806,Customer_Master!$A:$A,Customer_Master!$B:$B,"Not Found")</f>
        <v>Customer 14276</v>
      </c>
      <c r="I806" t="str">
        <f>_xlfn.XLOOKUP(F806,Customer_Master!$A:$A,Customer_Master!$C:$C,"Not Found")</f>
        <v>United Kingdom</v>
      </c>
      <c r="J806" s="2">
        <v>4.95</v>
      </c>
      <c r="K806" s="2">
        <v>3</v>
      </c>
      <c r="L806" s="2">
        <f t="shared" si="12"/>
        <v>14.850000000000001</v>
      </c>
    </row>
    <row r="807" spans="1:12" x14ac:dyDescent="0.25">
      <c r="A807" s="2">
        <v>806</v>
      </c>
      <c r="B807" s="2">
        <v>498221</v>
      </c>
      <c r="C807" s="2" t="s">
        <v>2699</v>
      </c>
      <c r="D807" s="2" t="s">
        <v>2700</v>
      </c>
      <c r="E807" s="3">
        <v>40226.578472222223</v>
      </c>
      <c r="F807" s="2">
        <v>17075</v>
      </c>
      <c r="G807" s="2" t="s">
        <v>4</v>
      </c>
      <c r="H807" t="str">
        <f>_xlfn.XLOOKUP(F807,Customer_Master!$A:$A,Customer_Master!$B:$B,"Not Found")</f>
        <v>Customer 17075</v>
      </c>
      <c r="I807" t="str">
        <f>_xlfn.XLOOKUP(F807,Customer_Master!$A:$A,Customer_Master!$C:$C,"Not Found")</f>
        <v>United Kingdom</v>
      </c>
      <c r="J807" s="2">
        <v>2.5499999999999998</v>
      </c>
      <c r="K807" s="2">
        <v>2</v>
      </c>
      <c r="L807" s="2">
        <f t="shared" si="12"/>
        <v>5.0999999999999996</v>
      </c>
    </row>
    <row r="808" spans="1:12" x14ac:dyDescent="0.25">
      <c r="A808" s="2">
        <v>807</v>
      </c>
      <c r="B808" s="2">
        <v>498222</v>
      </c>
      <c r="C808" s="2">
        <v>72741</v>
      </c>
      <c r="D808" s="2" t="s">
        <v>2395</v>
      </c>
      <c r="E808" s="3">
        <v>40226.584027777775</v>
      </c>
      <c r="F808" s="2">
        <v>14584</v>
      </c>
      <c r="G808" s="2" t="s">
        <v>4</v>
      </c>
      <c r="H808" t="str">
        <f>_xlfn.XLOOKUP(F808,Customer_Master!$A:$A,Customer_Master!$B:$B,"Not Found")</f>
        <v>Customer 14584</v>
      </c>
      <c r="I808" t="str">
        <f>_xlfn.XLOOKUP(F808,Customer_Master!$A:$A,Customer_Master!$C:$C,"Not Found")</f>
        <v>United Kingdom</v>
      </c>
      <c r="J808" s="2">
        <v>1.45</v>
      </c>
      <c r="K808" s="2">
        <v>9</v>
      </c>
      <c r="L808" s="2">
        <f t="shared" si="12"/>
        <v>13.049999999999999</v>
      </c>
    </row>
    <row r="809" spans="1:12" x14ac:dyDescent="0.25">
      <c r="A809" s="2">
        <v>808</v>
      </c>
      <c r="B809" s="2">
        <v>498240</v>
      </c>
      <c r="C809" s="2" t="s">
        <v>2219</v>
      </c>
      <c r="D809" s="2" t="s">
        <v>2220</v>
      </c>
      <c r="E809" s="3">
        <v>40226.607638888891</v>
      </c>
      <c r="F809" s="2">
        <v>12921</v>
      </c>
      <c r="G809" s="2" t="s">
        <v>4</v>
      </c>
      <c r="H809" t="str">
        <f>_xlfn.XLOOKUP(F809,Customer_Master!$A:$A,Customer_Master!$B:$B,"Not Found")</f>
        <v>Customer 12921</v>
      </c>
      <c r="I809" t="str">
        <f>_xlfn.XLOOKUP(F809,Customer_Master!$A:$A,Customer_Master!$C:$C,"Not Found")</f>
        <v>United Kingdom</v>
      </c>
      <c r="J809" s="2">
        <v>3.75</v>
      </c>
      <c r="K809" s="2">
        <v>6</v>
      </c>
      <c r="L809" s="2">
        <f t="shared" si="12"/>
        <v>22.5</v>
      </c>
    </row>
    <row r="810" spans="1:12" x14ac:dyDescent="0.25">
      <c r="A810" s="2">
        <v>809</v>
      </c>
      <c r="B810" s="2">
        <v>498238</v>
      </c>
      <c r="C810" s="2">
        <v>21232</v>
      </c>
      <c r="D810" s="2" t="s">
        <v>2322</v>
      </c>
      <c r="E810" s="3">
        <v>40226.607638888891</v>
      </c>
      <c r="F810" s="2">
        <v>15768</v>
      </c>
      <c r="G810" s="2" t="s">
        <v>4</v>
      </c>
      <c r="H810" t="str">
        <f>_xlfn.XLOOKUP(F810,Customer_Master!$A:$A,Customer_Master!$B:$B,"Not Found")</f>
        <v>Customer 15768</v>
      </c>
      <c r="I810" t="str">
        <f>_xlfn.XLOOKUP(F810,Customer_Master!$A:$A,Customer_Master!$C:$C,"Not Found")</f>
        <v>United Kingdom</v>
      </c>
      <c r="J810" s="2">
        <v>1.25</v>
      </c>
      <c r="K810" s="2">
        <v>4</v>
      </c>
      <c r="L810" s="2">
        <f t="shared" si="12"/>
        <v>5</v>
      </c>
    </row>
    <row r="811" spans="1:12" x14ac:dyDescent="0.25">
      <c r="A811" s="2">
        <v>810</v>
      </c>
      <c r="B811" s="2">
        <v>498294</v>
      </c>
      <c r="C811" s="2">
        <v>20971</v>
      </c>
      <c r="D811" s="2" t="s">
        <v>2456</v>
      </c>
      <c r="E811" s="3">
        <v>40227.375</v>
      </c>
      <c r="F811" s="2">
        <v>14890</v>
      </c>
      <c r="G811" s="2" t="s">
        <v>4</v>
      </c>
      <c r="H811" t="str">
        <f>_xlfn.XLOOKUP(F811,Customer_Master!$A:$A,Customer_Master!$B:$B,"Not Found")</f>
        <v>Customer 14890</v>
      </c>
      <c r="I811" t="str">
        <f>_xlfn.XLOOKUP(F811,Customer_Master!$A:$A,Customer_Master!$C:$C,"Not Found")</f>
        <v>United Kingdom</v>
      </c>
      <c r="J811" s="2">
        <v>1.25</v>
      </c>
      <c r="K811" s="2">
        <v>12</v>
      </c>
      <c r="L811" s="2">
        <f t="shared" si="12"/>
        <v>15</v>
      </c>
    </row>
    <row r="812" spans="1:12" x14ac:dyDescent="0.25">
      <c r="A812" s="2">
        <v>811</v>
      </c>
      <c r="B812" s="2">
        <v>498300</v>
      </c>
      <c r="C812" s="2">
        <v>21508</v>
      </c>
      <c r="D812" s="2" t="s">
        <v>2753</v>
      </c>
      <c r="E812" s="3">
        <v>40227.384722222225</v>
      </c>
      <c r="F812" s="2">
        <v>17157</v>
      </c>
      <c r="G812" s="2" t="s">
        <v>4</v>
      </c>
      <c r="H812" t="str">
        <f>_xlfn.XLOOKUP(F812,Customer_Master!$A:$A,Customer_Master!$B:$B,"Not Found")</f>
        <v>Customer 17157</v>
      </c>
      <c r="I812" t="str">
        <f>_xlfn.XLOOKUP(F812,Customer_Master!$A:$A,Customer_Master!$C:$C,"Not Found")</f>
        <v>United Kingdom</v>
      </c>
      <c r="J812" s="2">
        <v>0.42</v>
      </c>
      <c r="K812" s="2">
        <v>12</v>
      </c>
      <c r="L812" s="2">
        <f t="shared" si="12"/>
        <v>5.04</v>
      </c>
    </row>
    <row r="813" spans="1:12" x14ac:dyDescent="0.25">
      <c r="A813" s="2">
        <v>812</v>
      </c>
      <c r="B813" s="2">
        <v>498303</v>
      </c>
      <c r="C813" s="2">
        <v>21931</v>
      </c>
      <c r="D813" s="2" t="s">
        <v>2299</v>
      </c>
      <c r="E813" s="3">
        <v>40227.396527777775</v>
      </c>
      <c r="F813" s="2">
        <v>15640</v>
      </c>
      <c r="G813" s="2" t="s">
        <v>4</v>
      </c>
      <c r="H813" t="str">
        <f>_xlfn.XLOOKUP(F813,Customer_Master!$A:$A,Customer_Master!$B:$B,"Not Found")</f>
        <v>Customer 15640</v>
      </c>
      <c r="I813" t="str">
        <f>_xlfn.XLOOKUP(F813,Customer_Master!$A:$A,Customer_Master!$C:$C,"Not Found")</f>
        <v>United Kingdom</v>
      </c>
      <c r="J813" s="2">
        <v>1.95</v>
      </c>
      <c r="K813" s="2">
        <v>10</v>
      </c>
      <c r="L813" s="2">
        <f t="shared" si="12"/>
        <v>19.5</v>
      </c>
    </row>
    <row r="814" spans="1:12" x14ac:dyDescent="0.25">
      <c r="A814" s="2">
        <v>813</v>
      </c>
      <c r="B814" s="2">
        <v>498305</v>
      </c>
      <c r="C814" s="2" t="s">
        <v>2754</v>
      </c>
      <c r="D814" s="2" t="s">
        <v>2755</v>
      </c>
      <c r="E814" s="3">
        <v>40227.397222222222</v>
      </c>
      <c r="F814" s="2">
        <v>15827</v>
      </c>
      <c r="G814" s="2" t="s">
        <v>4</v>
      </c>
      <c r="H814" t="str">
        <f>_xlfn.XLOOKUP(F814,Customer_Master!$A:$A,Customer_Master!$B:$B,"Not Found")</f>
        <v>Customer 15827</v>
      </c>
      <c r="I814" t="str">
        <f>_xlfn.XLOOKUP(F814,Customer_Master!$A:$A,Customer_Master!$C:$C,"Not Found")</f>
        <v>United Kingdom</v>
      </c>
      <c r="J814" s="2">
        <v>5.95</v>
      </c>
      <c r="K814" s="2">
        <v>3</v>
      </c>
      <c r="L814" s="2">
        <f t="shared" si="12"/>
        <v>17.850000000000001</v>
      </c>
    </row>
    <row r="815" spans="1:12" x14ac:dyDescent="0.25">
      <c r="A815" s="2">
        <v>814</v>
      </c>
      <c r="B815" s="2">
        <v>498305</v>
      </c>
      <c r="C815" s="2">
        <v>21212</v>
      </c>
      <c r="D815" s="2" t="s">
        <v>2540</v>
      </c>
      <c r="E815" s="3">
        <v>40227.397222222222</v>
      </c>
      <c r="F815" s="2">
        <v>15827</v>
      </c>
      <c r="G815" s="2" t="s">
        <v>4</v>
      </c>
      <c r="H815" t="str">
        <f>_xlfn.XLOOKUP(F815,Customer_Master!$A:$A,Customer_Master!$B:$B,"Not Found")</f>
        <v>Customer 15827</v>
      </c>
      <c r="I815" t="str">
        <f>_xlfn.XLOOKUP(F815,Customer_Master!$A:$A,Customer_Master!$C:$C,"Not Found")</f>
        <v>United Kingdom</v>
      </c>
      <c r="J815" s="2">
        <v>0.55000000000000004</v>
      </c>
      <c r="K815" s="2">
        <v>24</v>
      </c>
      <c r="L815" s="2">
        <f t="shared" si="12"/>
        <v>13.200000000000001</v>
      </c>
    </row>
    <row r="816" spans="1:12" x14ac:dyDescent="0.25">
      <c r="A816" s="2">
        <v>815</v>
      </c>
      <c r="B816" s="2">
        <v>498353</v>
      </c>
      <c r="C816" s="2">
        <v>21232</v>
      </c>
      <c r="D816" s="2" t="s">
        <v>2322</v>
      </c>
      <c r="E816" s="3">
        <v>40227.525000000001</v>
      </c>
      <c r="F816" s="2">
        <v>12949</v>
      </c>
      <c r="G816" s="2" t="s">
        <v>4</v>
      </c>
      <c r="H816" t="str">
        <f>_xlfn.XLOOKUP(F816,Customer_Master!$A:$A,Customer_Master!$B:$B,"Not Found")</f>
        <v>Customer 12949</v>
      </c>
      <c r="I816" t="str">
        <f>_xlfn.XLOOKUP(F816,Customer_Master!$A:$A,Customer_Master!$C:$C,"Not Found")</f>
        <v>United Kingdom</v>
      </c>
      <c r="J816" s="2">
        <v>1.25</v>
      </c>
      <c r="K816" s="2">
        <v>12</v>
      </c>
      <c r="L816" s="2">
        <f t="shared" si="12"/>
        <v>15</v>
      </c>
    </row>
    <row r="817" spans="1:12" x14ac:dyDescent="0.25">
      <c r="A817" s="2">
        <v>816</v>
      </c>
      <c r="B817" s="2">
        <v>498357</v>
      </c>
      <c r="C817" s="2" t="s">
        <v>2756</v>
      </c>
      <c r="D817" s="2" t="s">
        <v>2757</v>
      </c>
      <c r="E817" s="3">
        <v>40227.552083333336</v>
      </c>
      <c r="F817" s="2">
        <v>17841</v>
      </c>
      <c r="G817" s="2" t="s">
        <v>4</v>
      </c>
      <c r="H817" t="str">
        <f>_xlfn.XLOOKUP(F817,Customer_Master!$A:$A,Customer_Master!$B:$B,"Not Found")</f>
        <v>Customer 17841</v>
      </c>
      <c r="I817" t="str">
        <f>_xlfn.XLOOKUP(F817,Customer_Master!$A:$A,Customer_Master!$C:$C,"Not Found")</f>
        <v>United Kingdom</v>
      </c>
      <c r="J817" s="2">
        <v>0.42</v>
      </c>
      <c r="K817" s="2">
        <v>4</v>
      </c>
      <c r="L817" s="2">
        <f t="shared" si="12"/>
        <v>1.68</v>
      </c>
    </row>
    <row r="818" spans="1:12" x14ac:dyDescent="0.25">
      <c r="A818" s="2">
        <v>817</v>
      </c>
      <c r="B818" s="2">
        <v>498357</v>
      </c>
      <c r="C818" s="2">
        <v>85047</v>
      </c>
      <c r="D818" s="2" t="s">
        <v>2633</v>
      </c>
      <c r="E818" s="3">
        <v>40227.552083333336</v>
      </c>
      <c r="F818" s="2">
        <v>17841</v>
      </c>
      <c r="G818" s="2" t="s">
        <v>4</v>
      </c>
      <c r="H818" t="str">
        <f>_xlfn.XLOOKUP(F818,Customer_Master!$A:$A,Customer_Master!$B:$B,"Not Found")</f>
        <v>Customer 17841</v>
      </c>
      <c r="I818" t="str">
        <f>_xlfn.XLOOKUP(F818,Customer_Master!$A:$A,Customer_Master!$C:$C,"Not Found")</f>
        <v>United Kingdom</v>
      </c>
      <c r="J818" s="2">
        <v>6.35</v>
      </c>
      <c r="K818" s="2">
        <v>1</v>
      </c>
      <c r="L818" s="2">
        <f t="shared" si="12"/>
        <v>6.35</v>
      </c>
    </row>
    <row r="819" spans="1:12" x14ac:dyDescent="0.25">
      <c r="A819" s="2">
        <v>818</v>
      </c>
      <c r="B819" s="2">
        <v>498379</v>
      </c>
      <c r="C819" s="2">
        <v>20713</v>
      </c>
      <c r="D819" s="2" t="s">
        <v>2758</v>
      </c>
      <c r="E819" s="3">
        <v>40227.603472222225</v>
      </c>
      <c r="F819" s="2">
        <v>13680</v>
      </c>
      <c r="G819" s="2" t="s">
        <v>4</v>
      </c>
      <c r="H819" t="str">
        <f>_xlfn.XLOOKUP(F819,Customer_Master!$A:$A,Customer_Master!$B:$B,"Not Found")</f>
        <v>Customer 13680</v>
      </c>
      <c r="I819" t="str">
        <f>_xlfn.XLOOKUP(F819,Customer_Master!$A:$A,Customer_Master!$C:$C,"Not Found")</f>
        <v>United Kingdom</v>
      </c>
      <c r="J819" s="2">
        <v>1.65</v>
      </c>
      <c r="K819" s="2">
        <v>100</v>
      </c>
      <c r="L819" s="2">
        <f t="shared" si="12"/>
        <v>165</v>
      </c>
    </row>
    <row r="820" spans="1:12" x14ac:dyDescent="0.25">
      <c r="A820" s="2">
        <v>819</v>
      </c>
      <c r="B820" s="2">
        <v>498389</v>
      </c>
      <c r="C820" s="2">
        <v>37447</v>
      </c>
      <c r="D820" s="2" t="s">
        <v>2759</v>
      </c>
      <c r="E820" s="3">
        <v>40227.613194444442</v>
      </c>
      <c r="F820" s="2">
        <v>14606</v>
      </c>
      <c r="G820" s="2" t="s">
        <v>4</v>
      </c>
      <c r="H820" t="str">
        <f>_xlfn.XLOOKUP(F820,Customer_Master!$A:$A,Customer_Master!$B:$B,"Not Found")</f>
        <v>Customer 14606</v>
      </c>
      <c r="I820" t="str">
        <f>_xlfn.XLOOKUP(F820,Customer_Master!$A:$A,Customer_Master!$C:$C,"Not Found")</f>
        <v>United Kingdom</v>
      </c>
      <c r="J820" s="2">
        <v>1.49</v>
      </c>
      <c r="K820" s="2">
        <v>1</v>
      </c>
      <c r="L820" s="2">
        <f t="shared" si="12"/>
        <v>1.49</v>
      </c>
    </row>
    <row r="821" spans="1:12" x14ac:dyDescent="0.25">
      <c r="A821" s="2">
        <v>820</v>
      </c>
      <c r="B821" s="2">
        <v>498400</v>
      </c>
      <c r="C821" s="2">
        <v>22384</v>
      </c>
      <c r="D821" s="2" t="s">
        <v>2723</v>
      </c>
      <c r="E821" s="3">
        <v>40227.647916666669</v>
      </c>
      <c r="F821" s="2">
        <v>15005</v>
      </c>
      <c r="G821" s="2" t="s">
        <v>4</v>
      </c>
      <c r="H821" t="str">
        <f>_xlfn.XLOOKUP(F821,Customer_Master!$A:$A,Customer_Master!$B:$B,"Not Found")</f>
        <v>Customer 15005</v>
      </c>
      <c r="I821" t="str">
        <f>_xlfn.XLOOKUP(F821,Customer_Master!$A:$A,Customer_Master!$C:$C,"Not Found")</f>
        <v>United Kingdom</v>
      </c>
      <c r="J821" s="2">
        <v>1.65</v>
      </c>
      <c r="K821" s="2">
        <v>4</v>
      </c>
      <c r="L821" s="2">
        <f t="shared" si="12"/>
        <v>6.6</v>
      </c>
    </row>
    <row r="822" spans="1:12" x14ac:dyDescent="0.25">
      <c r="A822" s="2">
        <v>821</v>
      </c>
      <c r="B822" s="2">
        <v>498401</v>
      </c>
      <c r="C822" s="2">
        <v>22329</v>
      </c>
      <c r="D822" s="2" t="s">
        <v>2760</v>
      </c>
      <c r="E822" s="3">
        <v>40227.655555555553</v>
      </c>
      <c r="F822" s="2">
        <v>17469</v>
      </c>
      <c r="G822" s="2" t="s">
        <v>4</v>
      </c>
      <c r="H822" t="str">
        <f>_xlfn.XLOOKUP(F822,Customer_Master!$A:$A,Customer_Master!$B:$B,"Not Found")</f>
        <v>Customer 17469</v>
      </c>
      <c r="I822" t="str">
        <f>_xlfn.XLOOKUP(F822,Customer_Master!$A:$A,Customer_Master!$C:$C,"Not Found")</f>
        <v>United Kingdom</v>
      </c>
      <c r="J822" s="2">
        <v>1.65</v>
      </c>
      <c r="K822" s="2">
        <v>12</v>
      </c>
      <c r="L822" s="2">
        <f t="shared" si="12"/>
        <v>19.799999999999997</v>
      </c>
    </row>
    <row r="823" spans="1:12" x14ac:dyDescent="0.25">
      <c r="A823" s="2">
        <v>822</v>
      </c>
      <c r="B823" s="2">
        <v>498433</v>
      </c>
      <c r="C823" s="2">
        <v>21388</v>
      </c>
      <c r="D823" s="2" t="s">
        <v>2240</v>
      </c>
      <c r="E823" s="3">
        <v>40227.743055555555</v>
      </c>
      <c r="F823" s="2">
        <v>13001</v>
      </c>
      <c r="G823" s="2" t="s">
        <v>4</v>
      </c>
      <c r="H823" t="str">
        <f>_xlfn.XLOOKUP(F823,Customer_Master!$A:$A,Customer_Master!$B:$B,"Not Found")</f>
        <v>Customer 13001</v>
      </c>
      <c r="I823" t="str">
        <f>_xlfn.XLOOKUP(F823,Customer_Master!$A:$A,Customer_Master!$C:$C,"Not Found")</f>
        <v>United Kingdom</v>
      </c>
      <c r="J823" s="2">
        <v>0.85</v>
      </c>
      <c r="K823" s="2">
        <v>12</v>
      </c>
      <c r="L823" s="2">
        <f t="shared" si="12"/>
        <v>10.199999999999999</v>
      </c>
    </row>
    <row r="824" spans="1:12" x14ac:dyDescent="0.25">
      <c r="A824" s="2">
        <v>823</v>
      </c>
      <c r="B824" s="2">
        <v>498433</v>
      </c>
      <c r="C824" s="2">
        <v>21255</v>
      </c>
      <c r="D824" s="2" t="s">
        <v>2761</v>
      </c>
      <c r="E824" s="3">
        <v>40227.743055555555</v>
      </c>
      <c r="F824" s="2">
        <v>13001</v>
      </c>
      <c r="G824" s="2" t="s">
        <v>4</v>
      </c>
      <c r="H824" t="str">
        <f>_xlfn.XLOOKUP(F824,Customer_Master!$A:$A,Customer_Master!$B:$B,"Not Found")</f>
        <v>Customer 13001</v>
      </c>
      <c r="I824" t="str">
        <f>_xlfn.XLOOKUP(F824,Customer_Master!$A:$A,Customer_Master!$C:$C,"Not Found")</f>
        <v>United Kingdom</v>
      </c>
      <c r="J824" s="2">
        <v>1.65</v>
      </c>
      <c r="K824" s="2">
        <v>9</v>
      </c>
      <c r="L824" s="2">
        <f t="shared" si="12"/>
        <v>14.85</v>
      </c>
    </row>
    <row r="825" spans="1:12" x14ac:dyDescent="0.25">
      <c r="A825" s="2">
        <v>824</v>
      </c>
      <c r="B825" s="2">
        <v>498511</v>
      </c>
      <c r="C825" s="2" t="s">
        <v>2164</v>
      </c>
      <c r="D825" s="2" t="s">
        <v>2165</v>
      </c>
      <c r="E825" s="3">
        <v>40228.501388888886</v>
      </c>
      <c r="F825" s="2">
        <v>13604</v>
      </c>
      <c r="G825" s="2" t="s">
        <v>4</v>
      </c>
      <c r="H825" t="str">
        <f>_xlfn.XLOOKUP(F825,Customer_Master!$A:$A,Customer_Master!$B:$B,"Not Found")</f>
        <v>Customer 13604</v>
      </c>
      <c r="I825" t="str">
        <f>_xlfn.XLOOKUP(F825,Customer_Master!$A:$A,Customer_Master!$C:$C,"Not Found")</f>
        <v>United Kingdom</v>
      </c>
      <c r="J825" s="2">
        <v>1.95</v>
      </c>
      <c r="K825" s="2">
        <v>50</v>
      </c>
      <c r="L825" s="2">
        <f t="shared" si="12"/>
        <v>97.5</v>
      </c>
    </row>
    <row r="826" spans="1:12" x14ac:dyDescent="0.25">
      <c r="A826" s="2">
        <v>825</v>
      </c>
      <c r="B826" s="2">
        <v>498511</v>
      </c>
      <c r="C826" s="2">
        <v>37448</v>
      </c>
      <c r="D826" s="2" t="s">
        <v>2135</v>
      </c>
      <c r="E826" s="3">
        <v>40228.501388888886</v>
      </c>
      <c r="F826" s="2">
        <v>13604</v>
      </c>
      <c r="G826" s="2" t="s">
        <v>4</v>
      </c>
      <c r="H826" t="str">
        <f>_xlfn.XLOOKUP(F826,Customer_Master!$A:$A,Customer_Master!$B:$B,"Not Found")</f>
        <v>Customer 13604</v>
      </c>
      <c r="I826" t="str">
        <f>_xlfn.XLOOKUP(F826,Customer_Master!$A:$A,Customer_Master!$C:$C,"Not Found")</f>
        <v>United Kingdom</v>
      </c>
      <c r="J826" s="2">
        <v>1.49</v>
      </c>
      <c r="K826" s="2">
        <v>12</v>
      </c>
      <c r="L826" s="2">
        <f t="shared" si="12"/>
        <v>17.88</v>
      </c>
    </row>
    <row r="827" spans="1:12" x14ac:dyDescent="0.25">
      <c r="A827" s="2">
        <v>826</v>
      </c>
      <c r="B827" s="2">
        <v>498518</v>
      </c>
      <c r="C827" s="2">
        <v>90048</v>
      </c>
      <c r="D827" s="2" t="s">
        <v>2762</v>
      </c>
      <c r="E827" s="3">
        <v>40228.533333333333</v>
      </c>
      <c r="F827" s="2">
        <v>15867</v>
      </c>
      <c r="G827" s="2" t="s">
        <v>4</v>
      </c>
      <c r="H827" t="str">
        <f>_xlfn.XLOOKUP(F827,Customer_Master!$A:$A,Customer_Master!$B:$B,"Not Found")</f>
        <v>Customer 15867</v>
      </c>
      <c r="I827" t="str">
        <f>_xlfn.XLOOKUP(F827,Customer_Master!$A:$A,Customer_Master!$C:$C,"Not Found")</f>
        <v>United Kingdom</v>
      </c>
      <c r="J827" s="2">
        <v>4.95</v>
      </c>
      <c r="K827" s="2">
        <v>2</v>
      </c>
      <c r="L827" s="2">
        <f t="shared" si="12"/>
        <v>9.9</v>
      </c>
    </row>
    <row r="828" spans="1:12" x14ac:dyDescent="0.25">
      <c r="A828" s="2">
        <v>827</v>
      </c>
      <c r="B828" s="2">
        <v>498545</v>
      </c>
      <c r="C828" s="2">
        <v>22021</v>
      </c>
      <c r="D828" s="2" t="s">
        <v>2763</v>
      </c>
      <c r="E828" s="3">
        <v>40228.709722222222</v>
      </c>
      <c r="F828" s="2">
        <v>13191</v>
      </c>
      <c r="G828" s="2" t="s">
        <v>4</v>
      </c>
      <c r="H828" t="str">
        <f>_xlfn.XLOOKUP(F828,Customer_Master!$A:$A,Customer_Master!$B:$B,"Not Found")</f>
        <v>Customer 13191</v>
      </c>
      <c r="I828" t="str">
        <f>_xlfn.XLOOKUP(F828,Customer_Master!$A:$A,Customer_Master!$C:$C,"Not Found")</f>
        <v>United Kingdom</v>
      </c>
      <c r="J828" s="2">
        <v>1.65</v>
      </c>
      <c r="K828" s="2">
        <v>1</v>
      </c>
      <c r="L828" s="2">
        <f t="shared" si="12"/>
        <v>1.65</v>
      </c>
    </row>
    <row r="829" spans="1:12" x14ac:dyDescent="0.25">
      <c r="A829" s="2">
        <v>828</v>
      </c>
      <c r="B829" s="2">
        <v>498547</v>
      </c>
      <c r="C829" s="2">
        <v>20972</v>
      </c>
      <c r="D829" s="2" t="s">
        <v>2292</v>
      </c>
      <c r="E829" s="3">
        <v>40228.719444444447</v>
      </c>
      <c r="F829" s="2">
        <v>18283</v>
      </c>
      <c r="G829" s="2" t="s">
        <v>4</v>
      </c>
      <c r="H829" t="str">
        <f>_xlfn.XLOOKUP(F829,Customer_Master!$A:$A,Customer_Master!$B:$B,"Not Found")</f>
        <v>Customer 18283</v>
      </c>
      <c r="I829" t="str">
        <f>_xlfn.XLOOKUP(F829,Customer_Master!$A:$A,Customer_Master!$C:$C,"Not Found")</f>
        <v>United Kingdom</v>
      </c>
      <c r="J829" s="2">
        <v>1.25</v>
      </c>
      <c r="K829" s="2">
        <v>2</v>
      </c>
      <c r="L829" s="2">
        <f t="shared" si="12"/>
        <v>2.5</v>
      </c>
    </row>
    <row r="830" spans="1:12" x14ac:dyDescent="0.25">
      <c r="A830" s="2">
        <v>829</v>
      </c>
      <c r="B830" s="2">
        <v>498548</v>
      </c>
      <c r="C830" s="2">
        <v>82486</v>
      </c>
      <c r="D830" s="2" t="s">
        <v>2764</v>
      </c>
      <c r="E830" s="3">
        <v>40228.736111111109</v>
      </c>
      <c r="F830" s="2">
        <v>17400</v>
      </c>
      <c r="G830" s="2" t="s">
        <v>4</v>
      </c>
      <c r="H830" t="str">
        <f>_xlfn.XLOOKUP(F830,Customer_Master!$A:$A,Customer_Master!$B:$B,"Not Found")</f>
        <v>Customer 17400</v>
      </c>
      <c r="I830" t="str">
        <f>_xlfn.XLOOKUP(F830,Customer_Master!$A:$A,Customer_Master!$C:$C,"Not Found")</f>
        <v>United Kingdom</v>
      </c>
      <c r="J830" s="2">
        <v>7.95</v>
      </c>
      <c r="K830" s="2">
        <v>1</v>
      </c>
      <c r="L830" s="2">
        <f t="shared" si="12"/>
        <v>7.95</v>
      </c>
    </row>
    <row r="831" spans="1:12" x14ac:dyDescent="0.25">
      <c r="A831" s="2">
        <v>830</v>
      </c>
      <c r="B831" s="2">
        <v>498553</v>
      </c>
      <c r="C831" s="2">
        <v>47566</v>
      </c>
      <c r="D831" s="2" t="s">
        <v>2696</v>
      </c>
      <c r="E831" s="3">
        <v>40230.459722222222</v>
      </c>
      <c r="F831" s="2">
        <v>15013</v>
      </c>
      <c r="G831" s="2" t="s">
        <v>4</v>
      </c>
      <c r="H831" t="str">
        <f>_xlfn.XLOOKUP(F831,Customer_Master!$A:$A,Customer_Master!$B:$B,"Not Found")</f>
        <v>Customer 15013</v>
      </c>
      <c r="I831" t="str">
        <f>_xlfn.XLOOKUP(F831,Customer_Master!$A:$A,Customer_Master!$C:$C,"Not Found")</f>
        <v>United Kingdom</v>
      </c>
      <c r="J831" s="2">
        <v>4.6500000000000004</v>
      </c>
      <c r="K831" s="2">
        <v>4</v>
      </c>
      <c r="L831" s="2">
        <f t="shared" si="12"/>
        <v>18.600000000000001</v>
      </c>
    </row>
    <row r="832" spans="1:12" x14ac:dyDescent="0.25">
      <c r="A832" s="2">
        <v>831</v>
      </c>
      <c r="B832" s="2">
        <v>498560</v>
      </c>
      <c r="C832" s="2">
        <v>21243</v>
      </c>
      <c r="D832" s="2" t="s">
        <v>2765</v>
      </c>
      <c r="E832" s="3">
        <v>40230.478472222225</v>
      </c>
      <c r="F832" s="2">
        <v>16335</v>
      </c>
      <c r="G832" s="2" t="s">
        <v>4</v>
      </c>
      <c r="H832" t="str">
        <f>_xlfn.XLOOKUP(F832,Customer_Master!$A:$A,Customer_Master!$B:$B,"Not Found")</f>
        <v>Customer 16335</v>
      </c>
      <c r="I832" t="str">
        <f>_xlfn.XLOOKUP(F832,Customer_Master!$A:$A,Customer_Master!$C:$C,"Not Found")</f>
        <v>United Kingdom</v>
      </c>
      <c r="J832" s="2">
        <v>1.69</v>
      </c>
      <c r="K832" s="2">
        <v>4</v>
      </c>
      <c r="L832" s="2">
        <f t="shared" si="12"/>
        <v>6.76</v>
      </c>
    </row>
    <row r="833" spans="1:12" x14ac:dyDescent="0.25">
      <c r="A833" s="2">
        <v>832</v>
      </c>
      <c r="B833" s="2">
        <v>498567</v>
      </c>
      <c r="C833" s="2">
        <v>20726</v>
      </c>
      <c r="D833" s="2" t="s">
        <v>2368</v>
      </c>
      <c r="E833" s="3">
        <v>40230.529166666667</v>
      </c>
      <c r="F833" s="2">
        <v>16693</v>
      </c>
      <c r="G833" s="2" t="s">
        <v>4</v>
      </c>
      <c r="H833" t="str">
        <f>_xlfn.XLOOKUP(F833,Customer_Master!$A:$A,Customer_Master!$B:$B,"Not Found")</f>
        <v>Customer 16693</v>
      </c>
      <c r="I833" t="str">
        <f>_xlfn.XLOOKUP(F833,Customer_Master!$A:$A,Customer_Master!$C:$C,"Not Found")</f>
        <v>United Kingdom</v>
      </c>
      <c r="J833" s="2">
        <v>1.65</v>
      </c>
      <c r="K833" s="2">
        <v>1</v>
      </c>
      <c r="L833" s="2">
        <f t="shared" si="12"/>
        <v>1.65</v>
      </c>
    </row>
    <row r="834" spans="1:12" x14ac:dyDescent="0.25">
      <c r="A834" s="2">
        <v>833</v>
      </c>
      <c r="B834" s="2">
        <v>498567</v>
      </c>
      <c r="C834" s="2">
        <v>21203</v>
      </c>
      <c r="D834" s="2" t="s">
        <v>2766</v>
      </c>
      <c r="E834" s="3">
        <v>40230.529166666667</v>
      </c>
      <c r="F834" s="2">
        <v>16693</v>
      </c>
      <c r="G834" s="2" t="s">
        <v>4</v>
      </c>
      <c r="H834" t="str">
        <f>_xlfn.XLOOKUP(F834,Customer_Master!$A:$A,Customer_Master!$B:$B,"Not Found")</f>
        <v>Customer 16693</v>
      </c>
      <c r="I834" t="str">
        <f>_xlfn.XLOOKUP(F834,Customer_Master!$A:$A,Customer_Master!$C:$C,"Not Found")</f>
        <v>United Kingdom</v>
      </c>
      <c r="J834" s="2">
        <v>1.65</v>
      </c>
      <c r="K834" s="2">
        <v>1</v>
      </c>
      <c r="L834" s="2">
        <f t="shared" si="12"/>
        <v>1.65</v>
      </c>
    </row>
    <row r="835" spans="1:12" x14ac:dyDescent="0.25">
      <c r="A835" s="2">
        <v>834</v>
      </c>
      <c r="B835" s="2">
        <v>498570</v>
      </c>
      <c r="C835" s="2">
        <v>22202</v>
      </c>
      <c r="D835" s="2" t="s">
        <v>2767</v>
      </c>
      <c r="E835" s="3">
        <v>40230.536111111112</v>
      </c>
      <c r="F835" s="2">
        <v>15059</v>
      </c>
      <c r="G835" s="2" t="s">
        <v>4</v>
      </c>
      <c r="H835" t="str">
        <f>_xlfn.XLOOKUP(F835,Customer_Master!$A:$A,Customer_Master!$B:$B,"Not Found")</f>
        <v>Customer 15059</v>
      </c>
      <c r="I835" t="str">
        <f>_xlfn.XLOOKUP(F835,Customer_Master!$A:$A,Customer_Master!$C:$C,"Not Found")</f>
        <v>United Kingdom</v>
      </c>
      <c r="J835" s="2">
        <v>3.75</v>
      </c>
      <c r="K835" s="2">
        <v>1</v>
      </c>
      <c r="L835" s="2">
        <f t="shared" ref="L835:L898" si="13">PRODUCT(J835:K835)</f>
        <v>3.75</v>
      </c>
    </row>
    <row r="836" spans="1:12" x14ac:dyDescent="0.25">
      <c r="A836" s="2">
        <v>835</v>
      </c>
      <c r="B836" s="2" t="s">
        <v>2768</v>
      </c>
      <c r="C836" s="2">
        <v>22147</v>
      </c>
      <c r="D836" s="2" t="s">
        <v>2251</v>
      </c>
      <c r="E836" s="3">
        <v>40230.543749999997</v>
      </c>
      <c r="F836" s="2">
        <v>17372</v>
      </c>
      <c r="G836" s="2" t="s">
        <v>4</v>
      </c>
      <c r="H836" t="str">
        <f>_xlfn.XLOOKUP(F836,Customer_Master!$A:$A,Customer_Master!$B:$B,"Not Found")</f>
        <v>Customer 17372</v>
      </c>
      <c r="I836" t="str">
        <f>_xlfn.XLOOKUP(F836,Customer_Master!$A:$A,Customer_Master!$C:$C,"Not Found")</f>
        <v>United Kingdom</v>
      </c>
      <c r="J836" s="2">
        <v>1.45</v>
      </c>
      <c r="K836" s="2">
        <v>-2</v>
      </c>
      <c r="L836" s="2">
        <f t="shared" si="13"/>
        <v>-2.9</v>
      </c>
    </row>
    <row r="837" spans="1:12" x14ac:dyDescent="0.25">
      <c r="A837" s="2">
        <v>836</v>
      </c>
      <c r="B837" s="2" t="s">
        <v>2769</v>
      </c>
      <c r="C837" s="2" t="s">
        <v>2770</v>
      </c>
      <c r="D837" s="2" t="s">
        <v>2771</v>
      </c>
      <c r="E837" s="3">
        <v>40230.574305555558</v>
      </c>
      <c r="F837" s="2">
        <v>15527</v>
      </c>
      <c r="G837" s="2" t="s">
        <v>4</v>
      </c>
      <c r="H837" t="str">
        <f>_xlfn.XLOOKUP(F837,Customer_Master!$A:$A,Customer_Master!$B:$B,"Not Found")</f>
        <v>Customer 15527</v>
      </c>
      <c r="I837" t="str">
        <f>_xlfn.XLOOKUP(F837,Customer_Master!$A:$A,Customer_Master!$C:$C,"Not Found")</f>
        <v>United Kingdom</v>
      </c>
      <c r="J837" s="2">
        <v>0.79</v>
      </c>
      <c r="K837" s="2">
        <v>-12</v>
      </c>
      <c r="L837" s="2">
        <f t="shared" si="13"/>
        <v>-9.48</v>
      </c>
    </row>
    <row r="838" spans="1:12" x14ac:dyDescent="0.25">
      <c r="A838" s="2">
        <v>837</v>
      </c>
      <c r="B838" s="2">
        <v>498577</v>
      </c>
      <c r="C838" s="2">
        <v>21892</v>
      </c>
      <c r="D838" s="2" t="s">
        <v>2625</v>
      </c>
      <c r="E838" s="3">
        <v>40230.574999999997</v>
      </c>
      <c r="F838" s="2">
        <v>16948</v>
      </c>
      <c r="G838" s="2" t="s">
        <v>4</v>
      </c>
      <c r="H838" t="str">
        <f>_xlfn.XLOOKUP(F838,Customer_Master!$A:$A,Customer_Master!$B:$B,"Not Found")</f>
        <v>Customer 16948</v>
      </c>
      <c r="I838" t="str">
        <f>_xlfn.XLOOKUP(F838,Customer_Master!$A:$A,Customer_Master!$C:$C,"Not Found")</f>
        <v>United Kingdom</v>
      </c>
      <c r="J838" s="2">
        <v>1.25</v>
      </c>
      <c r="K838" s="2">
        <v>12</v>
      </c>
      <c r="L838" s="2">
        <f t="shared" si="13"/>
        <v>15</v>
      </c>
    </row>
    <row r="839" spans="1:12" x14ac:dyDescent="0.25">
      <c r="A839" s="2">
        <v>838</v>
      </c>
      <c r="B839" s="2">
        <v>498584</v>
      </c>
      <c r="C839" s="2" t="s">
        <v>2772</v>
      </c>
      <c r="D839" s="2" t="s">
        <v>2773</v>
      </c>
      <c r="E839" s="3">
        <v>40230.629166666666</v>
      </c>
      <c r="F839" s="2">
        <v>16200</v>
      </c>
      <c r="G839" s="2" t="s">
        <v>4</v>
      </c>
      <c r="H839" t="str">
        <f>_xlfn.XLOOKUP(F839,Customer_Master!$A:$A,Customer_Master!$B:$B,"Not Found")</f>
        <v>Customer 16200</v>
      </c>
      <c r="I839" t="str">
        <f>_xlfn.XLOOKUP(F839,Customer_Master!$A:$A,Customer_Master!$C:$C,"Not Found")</f>
        <v>United Kingdom</v>
      </c>
      <c r="J839" s="2">
        <v>3.95</v>
      </c>
      <c r="K839" s="2">
        <v>1</v>
      </c>
      <c r="L839" s="2">
        <f t="shared" si="13"/>
        <v>3.95</v>
      </c>
    </row>
    <row r="840" spans="1:12" x14ac:dyDescent="0.25">
      <c r="A840" s="2">
        <v>839</v>
      </c>
      <c r="B840" s="2">
        <v>498594</v>
      </c>
      <c r="C840" s="2">
        <v>22110</v>
      </c>
      <c r="D840" s="2" t="s">
        <v>2774</v>
      </c>
      <c r="E840" s="3">
        <v>40230.658333333333</v>
      </c>
      <c r="F840" s="2">
        <v>16797</v>
      </c>
      <c r="G840" s="2" t="s">
        <v>4</v>
      </c>
      <c r="H840" t="str">
        <f>_xlfn.XLOOKUP(F840,Customer_Master!$A:$A,Customer_Master!$B:$B,"Not Found")</f>
        <v>Customer 16797</v>
      </c>
      <c r="I840" t="str">
        <f>_xlfn.XLOOKUP(F840,Customer_Master!$A:$A,Customer_Master!$C:$C,"Not Found")</f>
        <v>United Kingdom</v>
      </c>
      <c r="J840" s="2">
        <v>3.45</v>
      </c>
      <c r="K840" s="2">
        <v>1</v>
      </c>
      <c r="L840" s="2">
        <f t="shared" si="13"/>
        <v>3.45</v>
      </c>
    </row>
    <row r="841" spans="1:12" x14ac:dyDescent="0.25">
      <c r="A841" s="2">
        <v>840</v>
      </c>
      <c r="B841" s="2">
        <v>498594</v>
      </c>
      <c r="C841" s="2">
        <v>21173</v>
      </c>
      <c r="D841" s="2" t="s">
        <v>2775</v>
      </c>
      <c r="E841" s="3">
        <v>40230.658333333333</v>
      </c>
      <c r="F841" s="2">
        <v>16797</v>
      </c>
      <c r="G841" s="2" t="s">
        <v>4</v>
      </c>
      <c r="H841" t="str">
        <f>_xlfn.XLOOKUP(F841,Customer_Master!$A:$A,Customer_Master!$B:$B,"Not Found")</f>
        <v>Customer 16797</v>
      </c>
      <c r="I841" t="str">
        <f>_xlfn.XLOOKUP(F841,Customer_Master!$A:$A,Customer_Master!$C:$C,"Not Found")</f>
        <v>United Kingdom</v>
      </c>
      <c r="J841" s="2">
        <v>1.65</v>
      </c>
      <c r="K841" s="2">
        <v>1</v>
      </c>
      <c r="L841" s="2">
        <f t="shared" si="13"/>
        <v>1.65</v>
      </c>
    </row>
    <row r="842" spans="1:12" x14ac:dyDescent="0.25">
      <c r="A842" s="2">
        <v>841</v>
      </c>
      <c r="B842" s="2">
        <v>498594</v>
      </c>
      <c r="C842" s="2" t="s">
        <v>2776</v>
      </c>
      <c r="D842" s="2" t="s">
        <v>2777</v>
      </c>
      <c r="E842" s="3">
        <v>40230.658333333333</v>
      </c>
      <c r="F842" s="2">
        <v>16797</v>
      </c>
      <c r="G842" s="2" t="s">
        <v>4</v>
      </c>
      <c r="H842" t="str">
        <f>_xlfn.XLOOKUP(F842,Customer_Master!$A:$A,Customer_Master!$B:$B,"Not Found")</f>
        <v>Customer 16797</v>
      </c>
      <c r="I842" t="str">
        <f>_xlfn.XLOOKUP(F842,Customer_Master!$A:$A,Customer_Master!$C:$C,"Not Found")</f>
        <v>United Kingdom</v>
      </c>
      <c r="J842" s="2">
        <v>1.95</v>
      </c>
      <c r="K842" s="2">
        <v>1</v>
      </c>
      <c r="L842" s="2">
        <f t="shared" si="13"/>
        <v>1.95</v>
      </c>
    </row>
    <row r="843" spans="1:12" x14ac:dyDescent="0.25">
      <c r="A843" s="2">
        <v>842</v>
      </c>
      <c r="B843" s="2">
        <v>498596</v>
      </c>
      <c r="C843" s="2">
        <v>22080</v>
      </c>
      <c r="D843" s="2" t="s">
        <v>2778</v>
      </c>
      <c r="E843" s="3">
        <v>40230.665277777778</v>
      </c>
      <c r="F843" s="2">
        <v>13152</v>
      </c>
      <c r="G843" s="2" t="s">
        <v>4</v>
      </c>
      <c r="H843" t="str">
        <f>_xlfn.XLOOKUP(F843,Customer_Master!$A:$A,Customer_Master!$B:$B,"Not Found")</f>
        <v>Customer 13152</v>
      </c>
      <c r="I843" t="str">
        <f>_xlfn.XLOOKUP(F843,Customer_Master!$A:$A,Customer_Master!$C:$C,"Not Found")</f>
        <v>United Kingdom</v>
      </c>
      <c r="J843" s="2">
        <v>1.65</v>
      </c>
      <c r="K843" s="2">
        <v>10</v>
      </c>
      <c r="L843" s="2">
        <f t="shared" si="13"/>
        <v>16.5</v>
      </c>
    </row>
    <row r="844" spans="1:12" x14ac:dyDescent="0.25">
      <c r="A844" s="2">
        <v>843</v>
      </c>
      <c r="B844" s="2">
        <v>498596</v>
      </c>
      <c r="C844" s="2">
        <v>21102</v>
      </c>
      <c r="D844" s="2" t="s">
        <v>2779</v>
      </c>
      <c r="E844" s="3">
        <v>40230.665277777778</v>
      </c>
      <c r="F844" s="2">
        <v>13152</v>
      </c>
      <c r="G844" s="2" t="s">
        <v>4</v>
      </c>
      <c r="H844" t="str">
        <f>_xlfn.XLOOKUP(F844,Customer_Master!$A:$A,Customer_Master!$B:$B,"Not Found")</f>
        <v>Customer 13152</v>
      </c>
      <c r="I844" t="str">
        <f>_xlfn.XLOOKUP(F844,Customer_Master!$A:$A,Customer_Master!$C:$C,"Not Found")</f>
        <v>United Kingdom</v>
      </c>
      <c r="J844" s="2">
        <v>2.5499999999999998</v>
      </c>
      <c r="K844" s="2">
        <v>6</v>
      </c>
      <c r="L844" s="2">
        <f t="shared" si="13"/>
        <v>15.299999999999999</v>
      </c>
    </row>
    <row r="845" spans="1:12" x14ac:dyDescent="0.25">
      <c r="A845" s="2">
        <v>844</v>
      </c>
      <c r="B845" s="2">
        <v>498696</v>
      </c>
      <c r="C845" s="2" t="s">
        <v>2780</v>
      </c>
      <c r="D845" s="2" t="s">
        <v>2781</v>
      </c>
      <c r="E845" s="3">
        <v>40231.503472222219</v>
      </c>
      <c r="F845" s="2">
        <v>16619</v>
      </c>
      <c r="G845" s="2" t="s">
        <v>4</v>
      </c>
      <c r="H845" t="str">
        <f>_xlfn.XLOOKUP(F845,Customer_Master!$A:$A,Customer_Master!$B:$B,"Not Found")</f>
        <v>Customer 16619</v>
      </c>
      <c r="I845" t="str">
        <f>_xlfn.XLOOKUP(F845,Customer_Master!$A:$A,Customer_Master!$C:$C,"Not Found")</f>
        <v>United Kingdom</v>
      </c>
      <c r="J845" s="2">
        <v>10.75</v>
      </c>
      <c r="K845" s="2">
        <v>1</v>
      </c>
      <c r="L845" s="2">
        <f t="shared" si="13"/>
        <v>10.75</v>
      </c>
    </row>
    <row r="846" spans="1:12" x14ac:dyDescent="0.25">
      <c r="A846" s="2">
        <v>845</v>
      </c>
      <c r="B846" s="2">
        <v>498704</v>
      </c>
      <c r="C846" s="2" t="s">
        <v>2782</v>
      </c>
      <c r="D846" s="2" t="s">
        <v>2783</v>
      </c>
      <c r="E846" s="3">
        <v>40231.530555555553</v>
      </c>
      <c r="F846" s="2">
        <v>17841</v>
      </c>
      <c r="G846" s="2" t="s">
        <v>4</v>
      </c>
      <c r="H846" t="str">
        <f>_xlfn.XLOOKUP(F846,Customer_Master!$A:$A,Customer_Master!$B:$B,"Not Found")</f>
        <v>Customer 17841</v>
      </c>
      <c r="I846" t="str">
        <f>_xlfn.XLOOKUP(F846,Customer_Master!$A:$A,Customer_Master!$C:$C,"Not Found")</f>
        <v>United Kingdom</v>
      </c>
      <c r="J846" s="2">
        <v>1.45</v>
      </c>
      <c r="K846" s="2">
        <v>1</v>
      </c>
      <c r="L846" s="2">
        <f t="shared" si="13"/>
        <v>1.45</v>
      </c>
    </row>
    <row r="847" spans="1:12" x14ac:dyDescent="0.25">
      <c r="A847" s="2">
        <v>846</v>
      </c>
      <c r="B847" s="2">
        <v>498705</v>
      </c>
      <c r="C847" s="2">
        <v>21843</v>
      </c>
      <c r="D847" s="2" t="s">
        <v>2255</v>
      </c>
      <c r="E847" s="3">
        <v>40231.530555555553</v>
      </c>
      <c r="F847" s="2">
        <v>14680</v>
      </c>
      <c r="G847" s="2" t="s">
        <v>4</v>
      </c>
      <c r="H847" t="str">
        <f>_xlfn.XLOOKUP(F847,Customer_Master!$A:$A,Customer_Master!$B:$B,"Not Found")</f>
        <v>Customer 14680</v>
      </c>
      <c r="I847" t="str">
        <f>_xlfn.XLOOKUP(F847,Customer_Master!$A:$A,Customer_Master!$C:$C,"Not Found")</f>
        <v>United Kingdom</v>
      </c>
      <c r="J847" s="2">
        <v>10.95</v>
      </c>
      <c r="K847" s="2">
        <v>4</v>
      </c>
      <c r="L847" s="2">
        <f t="shared" si="13"/>
        <v>43.8</v>
      </c>
    </row>
    <row r="848" spans="1:12" x14ac:dyDescent="0.25">
      <c r="A848" s="2">
        <v>847</v>
      </c>
      <c r="B848" s="2">
        <v>498713</v>
      </c>
      <c r="C848" s="2" t="s">
        <v>2784</v>
      </c>
      <c r="D848" s="2" t="s">
        <v>2785</v>
      </c>
      <c r="E848" s="3">
        <v>40231.545138888891</v>
      </c>
      <c r="F848" s="2">
        <v>17195</v>
      </c>
      <c r="G848" s="2" t="s">
        <v>4</v>
      </c>
      <c r="H848" t="str">
        <f>_xlfn.XLOOKUP(F848,Customer_Master!$A:$A,Customer_Master!$B:$B,"Not Found")</f>
        <v>Customer 17195</v>
      </c>
      <c r="I848" t="str">
        <f>_xlfn.XLOOKUP(F848,Customer_Master!$A:$A,Customer_Master!$C:$C,"Not Found")</f>
        <v>United Kingdom</v>
      </c>
      <c r="J848" s="2">
        <v>0.42</v>
      </c>
      <c r="K848" s="2">
        <v>12</v>
      </c>
      <c r="L848" s="2">
        <f t="shared" si="13"/>
        <v>5.04</v>
      </c>
    </row>
    <row r="849" spans="1:12" x14ac:dyDescent="0.25">
      <c r="A849" s="2">
        <v>848</v>
      </c>
      <c r="B849" s="2">
        <v>498720</v>
      </c>
      <c r="C849" s="2">
        <v>21917</v>
      </c>
      <c r="D849" s="2" t="s">
        <v>2154</v>
      </c>
      <c r="E849" s="3">
        <v>40231.602777777778</v>
      </c>
      <c r="F849" s="2">
        <v>15673</v>
      </c>
      <c r="G849" s="2" t="s">
        <v>4</v>
      </c>
      <c r="H849" t="str">
        <f>_xlfn.XLOOKUP(F849,Customer_Master!$A:$A,Customer_Master!$B:$B,"Not Found")</f>
        <v>Customer 15673</v>
      </c>
      <c r="I849" t="str">
        <f>_xlfn.XLOOKUP(F849,Customer_Master!$A:$A,Customer_Master!$C:$C,"Not Found")</f>
        <v>United Kingdom</v>
      </c>
      <c r="J849" s="2">
        <v>0.42</v>
      </c>
      <c r="K849" s="2">
        <v>24</v>
      </c>
      <c r="L849" s="2">
        <f t="shared" si="13"/>
        <v>10.08</v>
      </c>
    </row>
    <row r="850" spans="1:12" x14ac:dyDescent="0.25">
      <c r="A850" s="2">
        <v>849</v>
      </c>
      <c r="B850" s="2">
        <v>498721</v>
      </c>
      <c r="C850" s="2">
        <v>47505</v>
      </c>
      <c r="D850" s="2" t="s">
        <v>2267</v>
      </c>
      <c r="E850" s="3">
        <v>40231.606944444444</v>
      </c>
      <c r="F850" s="2">
        <v>13178</v>
      </c>
      <c r="G850" s="2" t="s">
        <v>4</v>
      </c>
      <c r="H850" t="str">
        <f>_xlfn.XLOOKUP(F850,Customer_Master!$A:$A,Customer_Master!$B:$B,"Not Found")</f>
        <v>Customer 13178</v>
      </c>
      <c r="I850" t="str">
        <f>_xlfn.XLOOKUP(F850,Customer_Master!$A:$A,Customer_Master!$C:$C,"Not Found")</f>
        <v>United Kingdom</v>
      </c>
      <c r="J850" s="2">
        <v>4.95</v>
      </c>
      <c r="K850" s="2">
        <v>3</v>
      </c>
      <c r="L850" s="2">
        <f t="shared" si="13"/>
        <v>14.850000000000001</v>
      </c>
    </row>
    <row r="851" spans="1:12" x14ac:dyDescent="0.25">
      <c r="A851" s="2">
        <v>850</v>
      </c>
      <c r="B851" s="2">
        <v>498724</v>
      </c>
      <c r="C851" s="2">
        <v>21975</v>
      </c>
      <c r="D851" s="2" t="s">
        <v>2543</v>
      </c>
      <c r="E851" s="3">
        <v>40231.624305555553</v>
      </c>
      <c r="F851" s="2">
        <v>13340</v>
      </c>
      <c r="G851" s="2" t="s">
        <v>4</v>
      </c>
      <c r="H851" t="str">
        <f>_xlfn.XLOOKUP(F851,Customer_Master!$A:$A,Customer_Master!$B:$B,"Not Found")</f>
        <v>Customer 13340</v>
      </c>
      <c r="I851" t="str">
        <f>_xlfn.XLOOKUP(F851,Customer_Master!$A:$A,Customer_Master!$C:$C,"Not Found")</f>
        <v>United Kingdom</v>
      </c>
      <c r="J851" s="2">
        <v>0.42</v>
      </c>
      <c r="K851" s="2">
        <v>120</v>
      </c>
      <c r="L851" s="2">
        <f t="shared" si="13"/>
        <v>50.4</v>
      </c>
    </row>
    <row r="852" spans="1:12" x14ac:dyDescent="0.25">
      <c r="A852" s="2">
        <v>851</v>
      </c>
      <c r="B852" s="2">
        <v>498725</v>
      </c>
      <c r="C852" s="2">
        <v>22294</v>
      </c>
      <c r="D852" s="2" t="s">
        <v>2312</v>
      </c>
      <c r="E852" s="3">
        <v>40231.633333333331</v>
      </c>
      <c r="F852" s="2">
        <v>14667</v>
      </c>
      <c r="G852" s="2" t="s">
        <v>4</v>
      </c>
      <c r="H852" t="str">
        <f>_xlfn.XLOOKUP(F852,Customer_Master!$A:$A,Customer_Master!$B:$B,"Not Found")</f>
        <v>Customer 14667</v>
      </c>
      <c r="I852" t="str">
        <f>_xlfn.XLOOKUP(F852,Customer_Master!$A:$A,Customer_Master!$C:$C,"Not Found")</f>
        <v>United Kingdom</v>
      </c>
      <c r="J852" s="2">
        <v>1.25</v>
      </c>
      <c r="K852" s="2">
        <v>24</v>
      </c>
      <c r="L852" s="2">
        <f t="shared" si="13"/>
        <v>30</v>
      </c>
    </row>
    <row r="853" spans="1:12" x14ac:dyDescent="0.25">
      <c r="A853" s="2">
        <v>852</v>
      </c>
      <c r="B853" s="2">
        <v>498746</v>
      </c>
      <c r="C853" s="2">
        <v>90167</v>
      </c>
      <c r="D853" s="2" t="s">
        <v>2314</v>
      </c>
      <c r="E853" s="3">
        <v>40231.691666666666</v>
      </c>
      <c r="F853" s="2">
        <v>13513</v>
      </c>
      <c r="G853" s="2" t="s">
        <v>4</v>
      </c>
      <c r="H853" t="str">
        <f>_xlfn.XLOOKUP(F853,Customer_Master!$A:$A,Customer_Master!$B:$B,"Not Found")</f>
        <v>Customer 13513</v>
      </c>
      <c r="I853" t="str">
        <f>_xlfn.XLOOKUP(F853,Customer_Master!$A:$A,Customer_Master!$C:$C,"Not Found")</f>
        <v>United Kingdom</v>
      </c>
      <c r="J853" s="2">
        <v>0.85</v>
      </c>
      <c r="K853" s="2">
        <v>12</v>
      </c>
      <c r="L853" s="2">
        <f t="shared" si="13"/>
        <v>10.199999999999999</v>
      </c>
    </row>
    <row r="854" spans="1:12" x14ac:dyDescent="0.25">
      <c r="A854" s="2">
        <v>853</v>
      </c>
      <c r="B854" s="2">
        <v>498757</v>
      </c>
      <c r="C854" s="2">
        <v>20754</v>
      </c>
      <c r="D854" s="2" t="s">
        <v>2327</v>
      </c>
      <c r="E854" s="3">
        <v>40231.700694444444</v>
      </c>
      <c r="F854" s="2">
        <v>14030</v>
      </c>
      <c r="G854" s="2" t="s">
        <v>4</v>
      </c>
      <c r="H854" t="str">
        <f>_xlfn.XLOOKUP(F854,Customer_Master!$A:$A,Customer_Master!$B:$B,"Not Found")</f>
        <v>Customer 14030</v>
      </c>
      <c r="I854" t="str">
        <f>_xlfn.XLOOKUP(F854,Customer_Master!$A:$A,Customer_Master!$C:$C,"Not Found")</f>
        <v>United Kingdom</v>
      </c>
      <c r="J854" s="2">
        <v>2.1</v>
      </c>
      <c r="K854" s="2">
        <v>2</v>
      </c>
      <c r="L854" s="2">
        <f t="shared" si="13"/>
        <v>4.2</v>
      </c>
    </row>
    <row r="855" spans="1:12" x14ac:dyDescent="0.25">
      <c r="A855" s="2">
        <v>854</v>
      </c>
      <c r="B855" s="2">
        <v>498770</v>
      </c>
      <c r="C855" s="2">
        <v>20971</v>
      </c>
      <c r="D855" s="2" t="s">
        <v>2456</v>
      </c>
      <c r="E855" s="3">
        <v>40232.414583333331</v>
      </c>
      <c r="F855" s="2">
        <v>17667</v>
      </c>
      <c r="G855" s="2" t="s">
        <v>4</v>
      </c>
      <c r="H855" t="str">
        <f>_xlfn.XLOOKUP(F855,Customer_Master!$A:$A,Customer_Master!$B:$B,"Not Found")</f>
        <v>Customer 17667</v>
      </c>
      <c r="I855" t="str">
        <f>_xlfn.XLOOKUP(F855,Customer_Master!$A:$A,Customer_Master!$C:$C,"Not Found")</f>
        <v>United Kingdom</v>
      </c>
      <c r="J855" s="2">
        <v>1.25</v>
      </c>
      <c r="K855" s="2">
        <v>12</v>
      </c>
      <c r="L855" s="2">
        <f t="shared" si="13"/>
        <v>15</v>
      </c>
    </row>
    <row r="856" spans="1:12" x14ac:dyDescent="0.25">
      <c r="A856" s="2">
        <v>855</v>
      </c>
      <c r="B856" s="2">
        <v>498770</v>
      </c>
      <c r="C856" s="2" t="s">
        <v>2253</v>
      </c>
      <c r="D856" s="2" t="s">
        <v>2254</v>
      </c>
      <c r="E856" s="3">
        <v>40232.414583333331</v>
      </c>
      <c r="F856" s="2">
        <v>17667</v>
      </c>
      <c r="G856" s="2" t="s">
        <v>4</v>
      </c>
      <c r="H856" t="str">
        <f>_xlfn.XLOOKUP(F856,Customer_Master!$A:$A,Customer_Master!$B:$B,"Not Found")</f>
        <v>Customer 17667</v>
      </c>
      <c r="I856" t="str">
        <f>_xlfn.XLOOKUP(F856,Customer_Master!$A:$A,Customer_Master!$C:$C,"Not Found")</f>
        <v>United Kingdom</v>
      </c>
      <c r="J856" s="2">
        <v>6.75</v>
      </c>
      <c r="K856" s="2">
        <v>4</v>
      </c>
      <c r="L856" s="2">
        <f t="shared" si="13"/>
        <v>27</v>
      </c>
    </row>
    <row r="857" spans="1:12" x14ac:dyDescent="0.25">
      <c r="A857" s="2">
        <v>856</v>
      </c>
      <c r="B857" s="2">
        <v>498774</v>
      </c>
      <c r="C857" s="2">
        <v>22138</v>
      </c>
      <c r="D857" s="2" t="s">
        <v>2476</v>
      </c>
      <c r="E857" s="3">
        <v>40232.425000000003</v>
      </c>
      <c r="F857" s="2">
        <v>13330</v>
      </c>
      <c r="G857" s="2" t="s">
        <v>4</v>
      </c>
      <c r="H857" t="str">
        <f>_xlfn.XLOOKUP(F857,Customer_Master!$A:$A,Customer_Master!$B:$B,"Not Found")</f>
        <v>Customer 13330</v>
      </c>
      <c r="I857" t="str">
        <f>_xlfn.XLOOKUP(F857,Customer_Master!$A:$A,Customer_Master!$C:$C,"Not Found")</f>
        <v>United Kingdom</v>
      </c>
      <c r="J857" s="2">
        <v>4.25</v>
      </c>
      <c r="K857" s="2">
        <v>24</v>
      </c>
      <c r="L857" s="2">
        <f t="shared" si="13"/>
        <v>102</v>
      </c>
    </row>
    <row r="858" spans="1:12" x14ac:dyDescent="0.25">
      <c r="A858" s="2">
        <v>857</v>
      </c>
      <c r="B858" s="2">
        <v>498797</v>
      </c>
      <c r="C858" s="2">
        <v>82599</v>
      </c>
      <c r="D858" s="2" t="s">
        <v>2786</v>
      </c>
      <c r="E858" s="3">
        <v>40232.468055555553</v>
      </c>
      <c r="F858" s="2">
        <v>15493</v>
      </c>
      <c r="G858" s="2" t="s">
        <v>4</v>
      </c>
      <c r="H858" t="str">
        <f>_xlfn.XLOOKUP(F858,Customer_Master!$A:$A,Customer_Master!$B:$B,"Not Found")</f>
        <v>Customer 15493</v>
      </c>
      <c r="I858" t="str">
        <f>_xlfn.XLOOKUP(F858,Customer_Master!$A:$A,Customer_Master!$C:$C,"Not Found")</f>
        <v>United Kingdom</v>
      </c>
      <c r="J858" s="2">
        <v>2.1</v>
      </c>
      <c r="K858" s="2">
        <v>1</v>
      </c>
      <c r="L858" s="2">
        <f t="shared" si="13"/>
        <v>2.1</v>
      </c>
    </row>
    <row r="859" spans="1:12" x14ac:dyDescent="0.25">
      <c r="A859" s="2">
        <v>858</v>
      </c>
      <c r="B859" s="2">
        <v>498827</v>
      </c>
      <c r="C859" s="2" t="s">
        <v>2747</v>
      </c>
      <c r="D859" s="2" t="s">
        <v>2748</v>
      </c>
      <c r="E859" s="3">
        <v>40232.48333333333</v>
      </c>
      <c r="F859" s="2">
        <v>13798</v>
      </c>
      <c r="G859" s="2" t="s">
        <v>4</v>
      </c>
      <c r="H859" t="str">
        <f>_xlfn.XLOOKUP(F859,Customer_Master!$A:$A,Customer_Master!$B:$B,"Not Found")</f>
        <v>Customer 13798</v>
      </c>
      <c r="I859" t="str">
        <f>_xlfn.XLOOKUP(F859,Customer_Master!$A:$A,Customer_Master!$C:$C,"Not Found")</f>
        <v>United Kingdom</v>
      </c>
      <c r="J859" s="2">
        <v>1.69</v>
      </c>
      <c r="K859" s="2">
        <v>100</v>
      </c>
      <c r="L859" s="2">
        <f t="shared" si="13"/>
        <v>169</v>
      </c>
    </row>
    <row r="860" spans="1:12" x14ac:dyDescent="0.25">
      <c r="A860" s="2">
        <v>859</v>
      </c>
      <c r="B860" s="2">
        <v>498850</v>
      </c>
      <c r="C860" s="2">
        <v>21431</v>
      </c>
      <c r="D860" s="2" t="s">
        <v>2787</v>
      </c>
      <c r="E860" s="3">
        <v>40232.5</v>
      </c>
      <c r="F860" s="2">
        <v>16416</v>
      </c>
      <c r="G860" s="2" t="s">
        <v>4</v>
      </c>
      <c r="H860" t="str">
        <f>_xlfn.XLOOKUP(F860,Customer_Master!$A:$A,Customer_Master!$B:$B,"Not Found")</f>
        <v>Customer 16416</v>
      </c>
      <c r="I860" t="str">
        <f>_xlfn.XLOOKUP(F860,Customer_Master!$A:$A,Customer_Master!$C:$C,"Not Found")</f>
        <v>United Kingdom</v>
      </c>
      <c r="J860" s="2">
        <v>1.65</v>
      </c>
      <c r="K860" s="2">
        <v>24</v>
      </c>
      <c r="L860" s="2">
        <f t="shared" si="13"/>
        <v>39.599999999999994</v>
      </c>
    </row>
    <row r="861" spans="1:12" x14ac:dyDescent="0.25">
      <c r="A861" s="2">
        <v>860</v>
      </c>
      <c r="B861" s="2">
        <v>498877</v>
      </c>
      <c r="C861" s="2">
        <v>84836</v>
      </c>
      <c r="D861" s="2" t="s">
        <v>2788</v>
      </c>
      <c r="E861" s="3">
        <v>40232.521527777775</v>
      </c>
      <c r="F861" s="2">
        <v>13052</v>
      </c>
      <c r="G861" s="2" t="s">
        <v>4</v>
      </c>
      <c r="H861" t="str">
        <f>_xlfn.XLOOKUP(F861,Customer_Master!$A:$A,Customer_Master!$B:$B,"Not Found")</f>
        <v>Customer 13052</v>
      </c>
      <c r="I861" t="str">
        <f>_xlfn.XLOOKUP(F861,Customer_Master!$A:$A,Customer_Master!$C:$C,"Not Found")</f>
        <v>United Kingdom</v>
      </c>
      <c r="J861" s="2">
        <v>1.25</v>
      </c>
      <c r="K861" s="2">
        <v>12</v>
      </c>
      <c r="L861" s="2">
        <f t="shared" si="13"/>
        <v>15</v>
      </c>
    </row>
    <row r="862" spans="1:12" x14ac:dyDescent="0.25">
      <c r="A862" s="2">
        <v>861</v>
      </c>
      <c r="B862" s="2">
        <v>498884</v>
      </c>
      <c r="C862" s="2" t="s">
        <v>2789</v>
      </c>
      <c r="D862" s="2" t="s">
        <v>2790</v>
      </c>
      <c r="E862" s="3">
        <v>40232.538194444445</v>
      </c>
      <c r="F862" s="2">
        <v>12820</v>
      </c>
      <c r="G862" s="2" t="s">
        <v>4</v>
      </c>
      <c r="H862" t="str">
        <f>_xlfn.XLOOKUP(F862,Customer_Master!$A:$A,Customer_Master!$B:$B,"Not Found")</f>
        <v>Customer 12820</v>
      </c>
      <c r="I862" t="str">
        <f>_xlfn.XLOOKUP(F862,Customer_Master!$A:$A,Customer_Master!$C:$C,"Not Found")</f>
        <v>United Kingdom</v>
      </c>
      <c r="J862" s="2">
        <v>1.49</v>
      </c>
      <c r="K862" s="2">
        <v>12</v>
      </c>
      <c r="L862" s="2">
        <f t="shared" si="13"/>
        <v>17.88</v>
      </c>
    </row>
    <row r="863" spans="1:12" x14ac:dyDescent="0.25">
      <c r="A863" s="2">
        <v>862</v>
      </c>
      <c r="B863" s="2">
        <v>498884</v>
      </c>
      <c r="C863" s="2">
        <v>79164</v>
      </c>
      <c r="D863" s="2" t="s">
        <v>2791</v>
      </c>
      <c r="E863" s="3">
        <v>40232.538194444445</v>
      </c>
      <c r="F863" s="2">
        <v>12820</v>
      </c>
      <c r="G863" s="2" t="s">
        <v>4</v>
      </c>
      <c r="H863" t="str">
        <f>_xlfn.XLOOKUP(F863,Customer_Master!$A:$A,Customer_Master!$B:$B,"Not Found")</f>
        <v>Customer 12820</v>
      </c>
      <c r="I863" t="str">
        <f>_xlfn.XLOOKUP(F863,Customer_Master!$A:$A,Customer_Master!$C:$C,"Not Found")</f>
        <v>United Kingdom</v>
      </c>
      <c r="J863" s="2">
        <v>1.65</v>
      </c>
      <c r="K863" s="2">
        <v>12</v>
      </c>
      <c r="L863" s="2">
        <f t="shared" si="13"/>
        <v>19.799999999999997</v>
      </c>
    </row>
    <row r="864" spans="1:12" x14ac:dyDescent="0.25">
      <c r="A864" s="2">
        <v>863</v>
      </c>
      <c r="B864" s="2">
        <v>498886</v>
      </c>
      <c r="C864" s="2">
        <v>72728</v>
      </c>
      <c r="D864" s="2" t="s">
        <v>2627</v>
      </c>
      <c r="E864" s="3">
        <v>40232.543749999997</v>
      </c>
      <c r="F864" s="2">
        <v>15295</v>
      </c>
      <c r="G864" s="2" t="s">
        <v>4</v>
      </c>
      <c r="H864" t="str">
        <f>_xlfn.XLOOKUP(F864,Customer_Master!$A:$A,Customer_Master!$B:$B,"Not Found")</f>
        <v>Customer 15295</v>
      </c>
      <c r="I864" t="str">
        <f>_xlfn.XLOOKUP(F864,Customer_Master!$A:$A,Customer_Master!$C:$C,"Not Found")</f>
        <v>United Kingdom</v>
      </c>
      <c r="J864" s="2">
        <v>0.85</v>
      </c>
      <c r="K864" s="2">
        <v>9</v>
      </c>
      <c r="L864" s="2">
        <f t="shared" si="13"/>
        <v>7.6499999999999995</v>
      </c>
    </row>
    <row r="865" spans="1:12" x14ac:dyDescent="0.25">
      <c r="A865" s="2">
        <v>864</v>
      </c>
      <c r="B865" s="2">
        <v>498886</v>
      </c>
      <c r="C865" s="2">
        <v>10134</v>
      </c>
      <c r="D865" s="2" t="s">
        <v>2792</v>
      </c>
      <c r="E865" s="3">
        <v>40232.543749999997</v>
      </c>
      <c r="F865" s="2">
        <v>15295</v>
      </c>
      <c r="G865" s="2" t="s">
        <v>4</v>
      </c>
      <c r="H865" t="str">
        <f>_xlfn.XLOOKUP(F865,Customer_Master!$A:$A,Customer_Master!$B:$B,"Not Found")</f>
        <v>Customer 15295</v>
      </c>
      <c r="I865" t="str">
        <f>_xlfn.XLOOKUP(F865,Customer_Master!$A:$A,Customer_Master!$C:$C,"Not Found")</f>
        <v>United Kingdom</v>
      </c>
      <c r="J865" s="2">
        <v>1.25</v>
      </c>
      <c r="K865" s="2">
        <v>2</v>
      </c>
      <c r="L865" s="2">
        <f t="shared" si="13"/>
        <v>2.5</v>
      </c>
    </row>
    <row r="866" spans="1:12" x14ac:dyDescent="0.25">
      <c r="A866" s="2">
        <v>865</v>
      </c>
      <c r="B866" s="2">
        <v>498893</v>
      </c>
      <c r="C866" s="2" t="s">
        <v>2130</v>
      </c>
      <c r="D866" s="2" t="s">
        <v>2131</v>
      </c>
      <c r="E866" s="3">
        <v>40232.556944444441</v>
      </c>
      <c r="F866" s="2">
        <v>14755</v>
      </c>
      <c r="G866" s="2" t="s">
        <v>4</v>
      </c>
      <c r="H866" t="str">
        <f>_xlfn.XLOOKUP(F866,Customer_Master!$A:$A,Customer_Master!$B:$B,"Not Found")</f>
        <v>Customer 14755</v>
      </c>
      <c r="I866" t="str">
        <f>_xlfn.XLOOKUP(F866,Customer_Master!$A:$A,Customer_Master!$C:$C,"Not Found")</f>
        <v>United Kingdom</v>
      </c>
      <c r="J866" s="2">
        <v>2.95</v>
      </c>
      <c r="K866" s="2">
        <v>12</v>
      </c>
      <c r="L866" s="2">
        <f t="shared" si="13"/>
        <v>35.400000000000006</v>
      </c>
    </row>
    <row r="867" spans="1:12" x14ac:dyDescent="0.25">
      <c r="A867" s="2">
        <v>866</v>
      </c>
      <c r="B867" s="2">
        <v>498893</v>
      </c>
      <c r="C867" s="2" t="s">
        <v>2372</v>
      </c>
      <c r="D867" s="2" t="s">
        <v>2373</v>
      </c>
      <c r="E867" s="3">
        <v>40232.556944444441</v>
      </c>
      <c r="F867" s="2">
        <v>14755</v>
      </c>
      <c r="G867" s="2" t="s">
        <v>4</v>
      </c>
      <c r="H867" t="str">
        <f>_xlfn.XLOOKUP(F867,Customer_Master!$A:$A,Customer_Master!$B:$B,"Not Found")</f>
        <v>Customer 14755</v>
      </c>
      <c r="I867" t="str">
        <f>_xlfn.XLOOKUP(F867,Customer_Master!$A:$A,Customer_Master!$C:$C,"Not Found")</f>
        <v>United Kingdom</v>
      </c>
      <c r="J867" s="2">
        <v>3.75</v>
      </c>
      <c r="K867" s="2">
        <v>4</v>
      </c>
      <c r="L867" s="2">
        <f t="shared" si="13"/>
        <v>15</v>
      </c>
    </row>
    <row r="868" spans="1:12" x14ac:dyDescent="0.25">
      <c r="A868" s="2">
        <v>867</v>
      </c>
      <c r="B868" s="2">
        <v>498899</v>
      </c>
      <c r="C868" s="2">
        <v>84380</v>
      </c>
      <c r="D868" s="2" t="s">
        <v>2416</v>
      </c>
      <c r="E868" s="3">
        <v>40232.579861111109</v>
      </c>
      <c r="F868" s="2">
        <v>13772</v>
      </c>
      <c r="G868" s="2" t="s">
        <v>4</v>
      </c>
      <c r="H868" t="str">
        <f>_xlfn.XLOOKUP(F868,Customer_Master!$A:$A,Customer_Master!$B:$B,"Not Found")</f>
        <v>Customer 13772</v>
      </c>
      <c r="I868" t="str">
        <f>_xlfn.XLOOKUP(F868,Customer_Master!$A:$A,Customer_Master!$C:$C,"Not Found")</f>
        <v>United Kingdom</v>
      </c>
      <c r="J868" s="2">
        <v>1.25</v>
      </c>
      <c r="K868" s="2">
        <v>4</v>
      </c>
      <c r="L868" s="2">
        <f t="shared" si="13"/>
        <v>5</v>
      </c>
    </row>
    <row r="869" spans="1:12" x14ac:dyDescent="0.25">
      <c r="A869" s="2">
        <v>868</v>
      </c>
      <c r="B869" s="2">
        <v>498900</v>
      </c>
      <c r="C869" s="2" t="s">
        <v>2793</v>
      </c>
      <c r="D869" s="2" t="s">
        <v>2794</v>
      </c>
      <c r="E869" s="3">
        <v>40232.582638888889</v>
      </c>
      <c r="F869" s="2">
        <v>15241</v>
      </c>
      <c r="G869" s="2" t="s">
        <v>4</v>
      </c>
      <c r="H869" t="str">
        <f>_xlfn.XLOOKUP(F869,Customer_Master!$A:$A,Customer_Master!$B:$B,"Not Found")</f>
        <v>Customer 15241</v>
      </c>
      <c r="I869" t="str">
        <f>_xlfn.XLOOKUP(F869,Customer_Master!$A:$A,Customer_Master!$C:$C,"Not Found")</f>
        <v>United Kingdom</v>
      </c>
      <c r="J869" s="2">
        <v>0.55000000000000004</v>
      </c>
      <c r="K869" s="2">
        <v>12</v>
      </c>
      <c r="L869" s="2">
        <f t="shared" si="13"/>
        <v>6.6000000000000005</v>
      </c>
    </row>
    <row r="870" spans="1:12" x14ac:dyDescent="0.25">
      <c r="A870" s="2">
        <v>869</v>
      </c>
      <c r="B870" s="2">
        <v>498905</v>
      </c>
      <c r="C870" s="2">
        <v>22229</v>
      </c>
      <c r="D870" s="2" t="s">
        <v>2795</v>
      </c>
      <c r="E870" s="3">
        <v>40232.611111111109</v>
      </c>
      <c r="F870" s="2">
        <v>12854</v>
      </c>
      <c r="G870" s="2" t="s">
        <v>4</v>
      </c>
      <c r="H870" t="str">
        <f>_xlfn.XLOOKUP(F870,Customer_Master!$A:$A,Customer_Master!$B:$B,"Not Found")</f>
        <v>Customer 12854</v>
      </c>
      <c r="I870" t="str">
        <f>_xlfn.XLOOKUP(F870,Customer_Master!$A:$A,Customer_Master!$C:$C,"Not Found")</f>
        <v>United Kingdom</v>
      </c>
      <c r="J870" s="2">
        <v>0.85</v>
      </c>
      <c r="K870" s="2">
        <v>4</v>
      </c>
      <c r="L870" s="2">
        <f t="shared" si="13"/>
        <v>3.4</v>
      </c>
    </row>
    <row r="871" spans="1:12" x14ac:dyDescent="0.25">
      <c r="A871" s="2">
        <v>870</v>
      </c>
      <c r="B871" s="2">
        <v>498921</v>
      </c>
      <c r="C871" s="2">
        <v>22024</v>
      </c>
      <c r="D871" s="2" t="s">
        <v>2458</v>
      </c>
      <c r="E871" s="3">
        <v>40233.39166666667</v>
      </c>
      <c r="F871" s="2">
        <v>14911</v>
      </c>
      <c r="G871" s="2" t="s">
        <v>566</v>
      </c>
      <c r="H871" t="str">
        <f>_xlfn.XLOOKUP(F871,Customer_Master!$A:$A,Customer_Master!$B:$B,"Not Found")</f>
        <v>Customer 14911</v>
      </c>
      <c r="I871" t="str">
        <f>_xlfn.XLOOKUP(F871,Customer_Master!$A:$A,Customer_Master!$C:$C,"Not Found")</f>
        <v>EIRE</v>
      </c>
      <c r="J871" s="2">
        <v>0.42</v>
      </c>
      <c r="K871" s="2">
        <v>12</v>
      </c>
      <c r="L871" s="2">
        <f t="shared" si="13"/>
        <v>5.04</v>
      </c>
    </row>
    <row r="872" spans="1:12" x14ac:dyDescent="0.25">
      <c r="A872" s="2">
        <v>871</v>
      </c>
      <c r="B872" s="2">
        <v>498923</v>
      </c>
      <c r="C872" s="2">
        <v>84978</v>
      </c>
      <c r="D872" s="2" t="s">
        <v>2514</v>
      </c>
      <c r="E872" s="3">
        <v>40233.409722222219</v>
      </c>
      <c r="F872" s="2">
        <v>17028</v>
      </c>
      <c r="G872" s="2" t="s">
        <v>4</v>
      </c>
      <c r="H872" t="str">
        <f>_xlfn.XLOOKUP(F872,Customer_Master!$A:$A,Customer_Master!$B:$B,"Not Found")</f>
        <v>Customer 17028</v>
      </c>
      <c r="I872" t="str">
        <f>_xlfn.XLOOKUP(F872,Customer_Master!$A:$A,Customer_Master!$C:$C,"Not Found")</f>
        <v>United Kingdom</v>
      </c>
      <c r="J872" s="2">
        <v>1.25</v>
      </c>
      <c r="K872" s="2">
        <v>12</v>
      </c>
      <c r="L872" s="2">
        <f t="shared" si="13"/>
        <v>15</v>
      </c>
    </row>
    <row r="873" spans="1:12" x14ac:dyDescent="0.25">
      <c r="A873" s="2">
        <v>872</v>
      </c>
      <c r="B873" s="2">
        <v>498945</v>
      </c>
      <c r="C873" s="2">
        <v>21973</v>
      </c>
      <c r="D873" s="2" t="s">
        <v>2796</v>
      </c>
      <c r="E873" s="3">
        <v>40233.469444444447</v>
      </c>
      <c r="F873" s="2">
        <v>12482</v>
      </c>
      <c r="G873" s="2" t="s">
        <v>61</v>
      </c>
      <c r="H873" t="str">
        <f>_xlfn.XLOOKUP(F873,Customer_Master!$A:$A,Customer_Master!$B:$B,"Not Found")</f>
        <v>Customer 12482</v>
      </c>
      <c r="I873" t="str">
        <f>_xlfn.XLOOKUP(F873,Customer_Master!$A:$A,Customer_Master!$C:$C,"Not Found")</f>
        <v>Sweden</v>
      </c>
      <c r="J873" s="2">
        <v>1.25</v>
      </c>
      <c r="K873" s="2">
        <v>24</v>
      </c>
      <c r="L873" s="2">
        <f t="shared" si="13"/>
        <v>30</v>
      </c>
    </row>
    <row r="874" spans="1:12" x14ac:dyDescent="0.25">
      <c r="A874" s="2">
        <v>873</v>
      </c>
      <c r="B874" s="2">
        <v>498997</v>
      </c>
      <c r="C874" s="2">
        <v>21929</v>
      </c>
      <c r="D874" s="2" t="s">
        <v>2486</v>
      </c>
      <c r="E874" s="3">
        <v>40233.493750000001</v>
      </c>
      <c r="F874" s="2">
        <v>12835</v>
      </c>
      <c r="G874" s="2" t="s">
        <v>4</v>
      </c>
      <c r="H874" t="str">
        <f>_xlfn.XLOOKUP(F874,Customer_Master!$A:$A,Customer_Master!$B:$B,"Not Found")</f>
        <v>Customer 12835</v>
      </c>
      <c r="I874" t="str">
        <f>_xlfn.XLOOKUP(F874,Customer_Master!$A:$A,Customer_Master!$C:$C,"Not Found")</f>
        <v>United Kingdom</v>
      </c>
      <c r="J874" s="2">
        <v>1.95</v>
      </c>
      <c r="K874" s="2">
        <v>1</v>
      </c>
      <c r="L874" s="2">
        <f t="shared" si="13"/>
        <v>1.95</v>
      </c>
    </row>
    <row r="875" spans="1:12" x14ac:dyDescent="0.25">
      <c r="A875" s="2">
        <v>874</v>
      </c>
      <c r="B875" s="2">
        <v>498999</v>
      </c>
      <c r="C875" s="2">
        <v>22494</v>
      </c>
      <c r="D875" s="2" t="s">
        <v>2797</v>
      </c>
      <c r="E875" s="3">
        <v>40233.493750000001</v>
      </c>
      <c r="F875" s="2">
        <v>16406</v>
      </c>
      <c r="G875" s="2" t="s">
        <v>4</v>
      </c>
      <c r="H875" t="str">
        <f>_xlfn.XLOOKUP(F875,Customer_Master!$A:$A,Customer_Master!$B:$B,"Not Found")</f>
        <v>Customer 16406</v>
      </c>
      <c r="I875" t="str">
        <f>_xlfn.XLOOKUP(F875,Customer_Master!$A:$A,Customer_Master!$C:$C,"Not Found")</f>
        <v>United Kingdom</v>
      </c>
      <c r="J875" s="2">
        <v>1.25</v>
      </c>
      <c r="K875" s="2">
        <v>1</v>
      </c>
      <c r="L875" s="2">
        <f t="shared" si="13"/>
        <v>1.25</v>
      </c>
    </row>
    <row r="876" spans="1:12" x14ac:dyDescent="0.25">
      <c r="A876" s="2">
        <v>875</v>
      </c>
      <c r="B876" s="2">
        <v>499010</v>
      </c>
      <c r="C876" s="2">
        <v>21931</v>
      </c>
      <c r="D876" s="2" t="s">
        <v>2299</v>
      </c>
      <c r="E876" s="3">
        <v>40233.503472222219</v>
      </c>
      <c r="F876" s="2">
        <v>15439</v>
      </c>
      <c r="G876" s="2" t="s">
        <v>4</v>
      </c>
      <c r="H876" t="str">
        <f>_xlfn.XLOOKUP(F876,Customer_Master!$A:$A,Customer_Master!$B:$B,"Not Found")</f>
        <v>Customer 15439</v>
      </c>
      <c r="I876" t="str">
        <f>_xlfn.XLOOKUP(F876,Customer_Master!$A:$A,Customer_Master!$C:$C,"Not Found")</f>
        <v>United Kingdom</v>
      </c>
      <c r="J876" s="2">
        <v>1.95</v>
      </c>
      <c r="K876" s="2">
        <v>20</v>
      </c>
      <c r="L876" s="2">
        <f t="shared" si="13"/>
        <v>39</v>
      </c>
    </row>
    <row r="877" spans="1:12" x14ac:dyDescent="0.25">
      <c r="A877" s="2">
        <v>876</v>
      </c>
      <c r="B877" s="2">
        <v>499067</v>
      </c>
      <c r="C877" s="2">
        <v>21173</v>
      </c>
      <c r="D877" s="2" t="s">
        <v>2775</v>
      </c>
      <c r="E877" s="3">
        <v>40233.604166666664</v>
      </c>
      <c r="F877" s="2">
        <v>14911</v>
      </c>
      <c r="G877" s="2" t="s">
        <v>566</v>
      </c>
      <c r="H877" t="str">
        <f>_xlfn.XLOOKUP(F877,Customer_Master!$A:$A,Customer_Master!$B:$B,"Not Found")</f>
        <v>Customer 14911</v>
      </c>
      <c r="I877" t="str">
        <f>_xlfn.XLOOKUP(F877,Customer_Master!$A:$A,Customer_Master!$C:$C,"Not Found")</f>
        <v>EIRE</v>
      </c>
      <c r="J877" s="2">
        <v>1.65</v>
      </c>
      <c r="K877" s="2">
        <v>36</v>
      </c>
      <c r="L877" s="2">
        <f t="shared" si="13"/>
        <v>59.4</v>
      </c>
    </row>
    <row r="878" spans="1:12" x14ac:dyDescent="0.25">
      <c r="A878" s="2">
        <v>877</v>
      </c>
      <c r="B878" s="2">
        <v>499067</v>
      </c>
      <c r="C878" s="2" t="s">
        <v>2798</v>
      </c>
      <c r="D878" s="2" t="s">
        <v>2799</v>
      </c>
      <c r="E878" s="3">
        <v>40233.604166666664</v>
      </c>
      <c r="F878" s="2">
        <v>14911</v>
      </c>
      <c r="G878" s="2" t="s">
        <v>566</v>
      </c>
      <c r="H878" t="str">
        <f>_xlfn.XLOOKUP(F878,Customer_Master!$A:$A,Customer_Master!$B:$B,"Not Found")</f>
        <v>Customer 14911</v>
      </c>
      <c r="I878" t="str">
        <f>_xlfn.XLOOKUP(F878,Customer_Master!$A:$A,Customer_Master!$C:$C,"Not Found")</f>
        <v>EIRE</v>
      </c>
      <c r="J878" s="2">
        <v>4.95</v>
      </c>
      <c r="K878" s="2">
        <v>60</v>
      </c>
      <c r="L878" s="2">
        <f t="shared" si="13"/>
        <v>297</v>
      </c>
    </row>
    <row r="879" spans="1:12" x14ac:dyDescent="0.25">
      <c r="A879" s="2">
        <v>878</v>
      </c>
      <c r="B879" s="2">
        <v>499069</v>
      </c>
      <c r="C879" s="2">
        <v>47568</v>
      </c>
      <c r="D879" s="2" t="s">
        <v>2800</v>
      </c>
      <c r="E879" s="3">
        <v>40233.626388888886</v>
      </c>
      <c r="F879" s="2">
        <v>13944</v>
      </c>
      <c r="G879" s="2" t="s">
        <v>4</v>
      </c>
      <c r="H879" t="str">
        <f>_xlfn.XLOOKUP(F879,Customer_Master!$A:$A,Customer_Master!$B:$B,"Not Found")</f>
        <v>Customer 13944</v>
      </c>
      <c r="I879" t="str">
        <f>_xlfn.XLOOKUP(F879,Customer_Master!$A:$A,Customer_Master!$C:$C,"Not Found")</f>
        <v>United Kingdom</v>
      </c>
      <c r="J879" s="2">
        <v>2.1</v>
      </c>
      <c r="K879" s="2">
        <v>3</v>
      </c>
      <c r="L879" s="2">
        <f t="shared" si="13"/>
        <v>6.3000000000000007</v>
      </c>
    </row>
    <row r="880" spans="1:12" x14ac:dyDescent="0.25">
      <c r="A880" s="2">
        <v>879</v>
      </c>
      <c r="B880" s="2">
        <v>499123</v>
      </c>
      <c r="C880" s="2">
        <v>47566</v>
      </c>
      <c r="D880" s="2" t="s">
        <v>2696</v>
      </c>
      <c r="E880" s="3">
        <v>40233.677083333336</v>
      </c>
      <c r="F880" s="2">
        <v>14556</v>
      </c>
      <c r="G880" s="2" t="s">
        <v>4</v>
      </c>
      <c r="H880" t="str">
        <f>_xlfn.XLOOKUP(F880,Customer_Master!$A:$A,Customer_Master!$B:$B,"Not Found")</f>
        <v>Customer 14556</v>
      </c>
      <c r="I880" t="str">
        <f>_xlfn.XLOOKUP(F880,Customer_Master!$A:$A,Customer_Master!$C:$C,"Not Found")</f>
        <v>United Kingdom</v>
      </c>
      <c r="J880" s="2">
        <v>4.6500000000000004</v>
      </c>
      <c r="K880" s="2">
        <v>3</v>
      </c>
      <c r="L880" s="2">
        <f t="shared" si="13"/>
        <v>13.950000000000001</v>
      </c>
    </row>
    <row r="881" spans="1:12" x14ac:dyDescent="0.25">
      <c r="A881" s="2">
        <v>880</v>
      </c>
      <c r="B881" s="2">
        <v>499123</v>
      </c>
      <c r="C881" s="2">
        <v>84050</v>
      </c>
      <c r="D881" s="2" t="s">
        <v>2801</v>
      </c>
      <c r="E881" s="3">
        <v>40233.677083333336</v>
      </c>
      <c r="F881" s="2">
        <v>14556</v>
      </c>
      <c r="G881" s="2" t="s">
        <v>4</v>
      </c>
      <c r="H881" t="str">
        <f>_xlfn.XLOOKUP(F881,Customer_Master!$A:$A,Customer_Master!$B:$B,"Not Found")</f>
        <v>Customer 14556</v>
      </c>
      <c r="I881" t="str">
        <f>_xlfn.XLOOKUP(F881,Customer_Master!$A:$A,Customer_Master!$C:$C,"Not Found")</f>
        <v>United Kingdom</v>
      </c>
      <c r="J881" s="2">
        <v>1.65</v>
      </c>
      <c r="K881" s="2">
        <v>6</v>
      </c>
      <c r="L881" s="2">
        <f t="shared" si="13"/>
        <v>9.8999999999999986</v>
      </c>
    </row>
    <row r="882" spans="1:12" x14ac:dyDescent="0.25">
      <c r="A882" s="2">
        <v>881</v>
      </c>
      <c r="B882" s="2">
        <v>499163</v>
      </c>
      <c r="C882" s="2">
        <v>21070</v>
      </c>
      <c r="D882" s="2" t="s">
        <v>2163</v>
      </c>
      <c r="E882" s="3">
        <v>40233.724305555559</v>
      </c>
      <c r="F882" s="2">
        <v>15514</v>
      </c>
      <c r="G882" s="2" t="s">
        <v>4</v>
      </c>
      <c r="H882" t="str">
        <f>_xlfn.XLOOKUP(F882,Customer_Master!$A:$A,Customer_Master!$B:$B,"Not Found")</f>
        <v>Customer 15514</v>
      </c>
      <c r="I882" t="str">
        <f>_xlfn.XLOOKUP(F882,Customer_Master!$A:$A,Customer_Master!$C:$C,"Not Found")</f>
        <v>United Kingdom</v>
      </c>
      <c r="J882" s="2">
        <v>1.25</v>
      </c>
      <c r="K882" s="2">
        <v>12</v>
      </c>
      <c r="L882" s="2">
        <f t="shared" si="13"/>
        <v>15</v>
      </c>
    </row>
    <row r="883" spans="1:12" x14ac:dyDescent="0.25">
      <c r="A883" s="2">
        <v>882</v>
      </c>
      <c r="B883" s="2">
        <v>499168</v>
      </c>
      <c r="C883" s="2">
        <v>47502</v>
      </c>
      <c r="D883" s="2" t="s">
        <v>2802</v>
      </c>
      <c r="E883" s="3">
        <v>40234.397916666669</v>
      </c>
      <c r="F883" s="2">
        <v>16029</v>
      </c>
      <c r="G883" s="2" t="s">
        <v>4</v>
      </c>
      <c r="H883" t="str">
        <f>_xlfn.XLOOKUP(F883,Customer_Master!$A:$A,Customer_Master!$B:$B,"Not Found")</f>
        <v>Customer 16029</v>
      </c>
      <c r="I883" t="str">
        <f>_xlfn.XLOOKUP(F883,Customer_Master!$A:$A,Customer_Master!$C:$C,"Not Found")</f>
        <v>United Kingdom</v>
      </c>
      <c r="J883" s="2">
        <v>9.9499999999999993</v>
      </c>
      <c r="K883" s="2">
        <v>10</v>
      </c>
      <c r="L883" s="2">
        <f t="shared" si="13"/>
        <v>99.5</v>
      </c>
    </row>
    <row r="884" spans="1:12" x14ac:dyDescent="0.25">
      <c r="A884" s="2">
        <v>883</v>
      </c>
      <c r="B884" s="2">
        <v>499175</v>
      </c>
      <c r="C884" s="2">
        <v>84880</v>
      </c>
      <c r="D884" s="2" t="s">
        <v>2803</v>
      </c>
      <c r="E884" s="3">
        <v>40234.428472222222</v>
      </c>
      <c r="F884" s="2">
        <v>14867</v>
      </c>
      <c r="G884" s="2" t="s">
        <v>4</v>
      </c>
      <c r="H884" t="str">
        <f>_xlfn.XLOOKUP(F884,Customer_Master!$A:$A,Customer_Master!$B:$B,"Not Found")</f>
        <v>Customer 14867</v>
      </c>
      <c r="I884" t="str">
        <f>_xlfn.XLOOKUP(F884,Customer_Master!$A:$A,Customer_Master!$C:$C,"Not Found")</f>
        <v>United Kingdom</v>
      </c>
      <c r="J884" s="2">
        <v>5.95</v>
      </c>
      <c r="K884" s="2">
        <v>3</v>
      </c>
      <c r="L884" s="2">
        <f t="shared" si="13"/>
        <v>17.850000000000001</v>
      </c>
    </row>
    <row r="885" spans="1:12" x14ac:dyDescent="0.25">
      <c r="A885" s="2">
        <v>884</v>
      </c>
      <c r="B885" s="2">
        <v>499220</v>
      </c>
      <c r="C885" s="2">
        <v>22382</v>
      </c>
      <c r="D885" s="2" t="s">
        <v>2689</v>
      </c>
      <c r="E885" s="3">
        <v>40234.480555555558</v>
      </c>
      <c r="F885" s="2">
        <v>14606</v>
      </c>
      <c r="G885" s="2" t="s">
        <v>4</v>
      </c>
      <c r="H885" t="str">
        <f>_xlfn.XLOOKUP(F885,Customer_Master!$A:$A,Customer_Master!$B:$B,"Not Found")</f>
        <v>Customer 14606</v>
      </c>
      <c r="I885" t="str">
        <f>_xlfn.XLOOKUP(F885,Customer_Master!$A:$A,Customer_Master!$C:$C,"Not Found")</f>
        <v>United Kingdom</v>
      </c>
      <c r="J885" s="2">
        <v>1.65</v>
      </c>
      <c r="K885" s="2">
        <v>1</v>
      </c>
      <c r="L885" s="2">
        <f t="shared" si="13"/>
        <v>1.65</v>
      </c>
    </row>
    <row r="886" spans="1:12" x14ac:dyDescent="0.25">
      <c r="A886" s="2">
        <v>885</v>
      </c>
      <c r="B886" s="2">
        <v>499225</v>
      </c>
      <c r="C886" s="2">
        <v>22657</v>
      </c>
      <c r="D886" s="2" t="s">
        <v>2804</v>
      </c>
      <c r="E886" s="3">
        <v>40234.492361111108</v>
      </c>
      <c r="F886" s="2">
        <v>18009</v>
      </c>
      <c r="G886" s="2" t="s">
        <v>4</v>
      </c>
      <c r="H886" t="str">
        <f>_xlfn.XLOOKUP(F886,Customer_Master!$A:$A,Customer_Master!$B:$B,"Not Found")</f>
        <v>Customer 18009</v>
      </c>
      <c r="I886" t="str">
        <f>_xlfn.XLOOKUP(F886,Customer_Master!$A:$A,Customer_Master!$C:$C,"Not Found")</f>
        <v>United Kingdom</v>
      </c>
      <c r="J886" s="2">
        <v>0.85</v>
      </c>
      <c r="K886" s="2">
        <v>6</v>
      </c>
      <c r="L886" s="2">
        <f t="shared" si="13"/>
        <v>5.0999999999999996</v>
      </c>
    </row>
    <row r="887" spans="1:12" x14ac:dyDescent="0.25">
      <c r="A887" s="2">
        <v>886</v>
      </c>
      <c r="B887" s="2">
        <v>499231</v>
      </c>
      <c r="C887" s="2">
        <v>85196</v>
      </c>
      <c r="D887" s="2" t="s">
        <v>2805</v>
      </c>
      <c r="E887" s="3">
        <v>40234.512499999997</v>
      </c>
      <c r="F887" s="2">
        <v>15674</v>
      </c>
      <c r="G887" s="2" t="s">
        <v>4</v>
      </c>
      <c r="H887" t="str">
        <f>_xlfn.XLOOKUP(F887,Customer_Master!$A:$A,Customer_Master!$B:$B,"Not Found")</f>
        <v>Customer 15674</v>
      </c>
      <c r="I887" t="str">
        <f>_xlfn.XLOOKUP(F887,Customer_Master!$A:$A,Customer_Master!$C:$C,"Not Found")</f>
        <v>United Kingdom</v>
      </c>
      <c r="J887" s="2">
        <v>0.55000000000000004</v>
      </c>
      <c r="K887" s="2">
        <v>12</v>
      </c>
      <c r="L887" s="2">
        <f t="shared" si="13"/>
        <v>6.6000000000000005</v>
      </c>
    </row>
    <row r="888" spans="1:12" x14ac:dyDescent="0.25">
      <c r="A888" s="2">
        <v>887</v>
      </c>
      <c r="B888" s="2">
        <v>499232</v>
      </c>
      <c r="C888" s="2" t="s">
        <v>2806</v>
      </c>
      <c r="D888" s="2" t="s">
        <v>2807</v>
      </c>
      <c r="E888" s="3">
        <v>40234.51458333333</v>
      </c>
      <c r="F888" s="2">
        <v>13334</v>
      </c>
      <c r="G888" s="2" t="s">
        <v>4</v>
      </c>
      <c r="H888" t="str">
        <f>_xlfn.XLOOKUP(F888,Customer_Master!$A:$A,Customer_Master!$B:$B,"Not Found")</f>
        <v>Customer 13334</v>
      </c>
      <c r="I888" t="str">
        <f>_xlfn.XLOOKUP(F888,Customer_Master!$A:$A,Customer_Master!$C:$C,"Not Found")</f>
        <v>United Kingdom</v>
      </c>
      <c r="J888" s="2">
        <v>1.95</v>
      </c>
      <c r="K888" s="2">
        <v>10</v>
      </c>
      <c r="L888" s="2">
        <f t="shared" si="13"/>
        <v>19.5</v>
      </c>
    </row>
    <row r="889" spans="1:12" x14ac:dyDescent="0.25">
      <c r="A889" s="2">
        <v>888</v>
      </c>
      <c r="B889" s="2">
        <v>499234</v>
      </c>
      <c r="C889" s="2">
        <v>21621</v>
      </c>
      <c r="D889" s="2" t="s">
        <v>2677</v>
      </c>
      <c r="E889" s="3">
        <v>40234.525694444441</v>
      </c>
      <c r="F889" s="2">
        <v>13771</v>
      </c>
      <c r="G889" s="2" t="s">
        <v>4</v>
      </c>
      <c r="H889" t="str">
        <f>_xlfn.XLOOKUP(F889,Customer_Master!$A:$A,Customer_Master!$B:$B,"Not Found")</f>
        <v>Customer 13771</v>
      </c>
      <c r="I889" t="str">
        <f>_xlfn.XLOOKUP(F889,Customer_Master!$A:$A,Customer_Master!$C:$C,"Not Found")</f>
        <v>United Kingdom</v>
      </c>
      <c r="J889" s="2">
        <v>8.5</v>
      </c>
      <c r="K889" s="2">
        <v>8</v>
      </c>
      <c r="L889" s="2">
        <f t="shared" si="13"/>
        <v>68</v>
      </c>
    </row>
    <row r="890" spans="1:12" x14ac:dyDescent="0.25">
      <c r="A890" s="2">
        <v>889</v>
      </c>
      <c r="B890" s="2">
        <v>499236</v>
      </c>
      <c r="C890" s="2">
        <v>21742</v>
      </c>
      <c r="D890" s="2" t="s">
        <v>2808</v>
      </c>
      <c r="E890" s="3">
        <v>40234.553472222222</v>
      </c>
      <c r="F890" s="2">
        <v>13240</v>
      </c>
      <c r="G890" s="2" t="s">
        <v>4</v>
      </c>
      <c r="H890" t="str">
        <f>_xlfn.XLOOKUP(F890,Customer_Master!$A:$A,Customer_Master!$B:$B,"Not Found")</f>
        <v>Customer 13240</v>
      </c>
      <c r="I890" t="str">
        <f>_xlfn.XLOOKUP(F890,Customer_Master!$A:$A,Customer_Master!$C:$C,"Not Found")</f>
        <v>United Kingdom</v>
      </c>
      <c r="J890" s="2">
        <v>5.95</v>
      </c>
      <c r="K890" s="2">
        <v>1</v>
      </c>
      <c r="L890" s="2">
        <f t="shared" si="13"/>
        <v>5.95</v>
      </c>
    </row>
    <row r="891" spans="1:12" x14ac:dyDescent="0.25">
      <c r="A891" s="2">
        <v>890</v>
      </c>
      <c r="B891" s="2">
        <v>499242</v>
      </c>
      <c r="C891" s="2">
        <v>22354</v>
      </c>
      <c r="D891" s="2" t="s">
        <v>2809</v>
      </c>
      <c r="E891" s="3">
        <v>40234.561805555553</v>
      </c>
      <c r="F891" s="2">
        <v>17850</v>
      </c>
      <c r="G891" s="2" t="s">
        <v>4</v>
      </c>
      <c r="H891" t="str">
        <f>_xlfn.XLOOKUP(F891,Customer_Master!$A:$A,Customer_Master!$B:$B,"Not Found")</f>
        <v>Customer 17850</v>
      </c>
      <c r="I891" t="str">
        <f>_xlfn.XLOOKUP(F891,Customer_Master!$A:$A,Customer_Master!$C:$C,"Not Found")</f>
        <v>United Kingdom</v>
      </c>
      <c r="J891" s="2">
        <v>3.39</v>
      </c>
      <c r="K891" s="2">
        <v>8</v>
      </c>
      <c r="L891" s="2">
        <f t="shared" si="13"/>
        <v>27.12</v>
      </c>
    </row>
    <row r="892" spans="1:12" x14ac:dyDescent="0.25">
      <c r="A892" s="2">
        <v>891</v>
      </c>
      <c r="B892" s="2">
        <v>499262</v>
      </c>
      <c r="C892" s="2">
        <v>22192</v>
      </c>
      <c r="D892" s="2" t="s">
        <v>2810</v>
      </c>
      <c r="E892" s="3">
        <v>40234.634027777778</v>
      </c>
      <c r="F892" s="2">
        <v>13269</v>
      </c>
      <c r="G892" s="2" t="s">
        <v>4</v>
      </c>
      <c r="H892" t="str">
        <f>_xlfn.XLOOKUP(F892,Customer_Master!$A:$A,Customer_Master!$B:$B,"Not Found")</f>
        <v>Customer 13269</v>
      </c>
      <c r="I892" t="str">
        <f>_xlfn.XLOOKUP(F892,Customer_Master!$A:$A,Customer_Master!$C:$C,"Not Found")</f>
        <v>United Kingdom</v>
      </c>
      <c r="J892" s="2">
        <v>8.5</v>
      </c>
      <c r="K892" s="2">
        <v>2</v>
      </c>
      <c r="L892" s="2">
        <f t="shared" si="13"/>
        <v>17</v>
      </c>
    </row>
    <row r="893" spans="1:12" x14ac:dyDescent="0.25">
      <c r="A893" s="2">
        <v>892</v>
      </c>
      <c r="B893" s="2">
        <v>499262</v>
      </c>
      <c r="C893" s="2">
        <v>22179</v>
      </c>
      <c r="D893" s="2" t="s">
        <v>2505</v>
      </c>
      <c r="E893" s="3">
        <v>40234.634027777778</v>
      </c>
      <c r="F893" s="2">
        <v>13269</v>
      </c>
      <c r="G893" s="2" t="s">
        <v>4</v>
      </c>
      <c r="H893" t="str">
        <f>_xlfn.XLOOKUP(F893,Customer_Master!$A:$A,Customer_Master!$B:$B,"Not Found")</f>
        <v>Customer 13269</v>
      </c>
      <c r="I893" t="str">
        <f>_xlfn.XLOOKUP(F893,Customer_Master!$A:$A,Customer_Master!$C:$C,"Not Found")</f>
        <v>United Kingdom</v>
      </c>
      <c r="J893" s="2">
        <v>6.75</v>
      </c>
      <c r="K893" s="2">
        <v>2</v>
      </c>
      <c r="L893" s="2">
        <f t="shared" si="13"/>
        <v>13.5</v>
      </c>
    </row>
    <row r="894" spans="1:12" x14ac:dyDescent="0.25">
      <c r="A894" s="2">
        <v>893</v>
      </c>
      <c r="B894" s="2">
        <v>499272</v>
      </c>
      <c r="C894" s="2">
        <v>22329</v>
      </c>
      <c r="D894" s="2" t="s">
        <v>2760</v>
      </c>
      <c r="E894" s="3">
        <v>40234.699999999997</v>
      </c>
      <c r="F894" s="2">
        <v>17032</v>
      </c>
      <c r="G894" s="2" t="s">
        <v>4</v>
      </c>
      <c r="H894" t="str">
        <f>_xlfn.XLOOKUP(F894,Customer_Master!$A:$A,Customer_Master!$B:$B,"Not Found")</f>
        <v>Customer 17032</v>
      </c>
      <c r="I894" t="str">
        <f>_xlfn.XLOOKUP(F894,Customer_Master!$A:$A,Customer_Master!$C:$C,"Not Found")</f>
        <v>United Kingdom</v>
      </c>
      <c r="J894" s="2">
        <v>1.65</v>
      </c>
      <c r="K894" s="2">
        <v>2</v>
      </c>
      <c r="L894" s="2">
        <f t="shared" si="13"/>
        <v>3.3</v>
      </c>
    </row>
    <row r="895" spans="1:12" x14ac:dyDescent="0.25">
      <c r="A895" s="2">
        <v>894</v>
      </c>
      <c r="B895" s="2">
        <v>499285</v>
      </c>
      <c r="C895" s="2" t="s">
        <v>2811</v>
      </c>
      <c r="D895" s="2" t="s">
        <v>2812</v>
      </c>
      <c r="E895" s="3">
        <v>40234.797222222223</v>
      </c>
      <c r="F895" s="2">
        <v>17207</v>
      </c>
      <c r="G895" s="2" t="s">
        <v>4</v>
      </c>
      <c r="H895" t="str">
        <f>_xlfn.XLOOKUP(F895,Customer_Master!$A:$A,Customer_Master!$B:$B,"Not Found")</f>
        <v>Customer 17207</v>
      </c>
      <c r="I895" t="str">
        <f>_xlfn.XLOOKUP(F895,Customer_Master!$A:$A,Customer_Master!$C:$C,"Not Found")</f>
        <v>United Kingdom</v>
      </c>
      <c r="J895" s="2">
        <v>1.65</v>
      </c>
      <c r="K895" s="2">
        <v>2</v>
      </c>
      <c r="L895" s="2">
        <f t="shared" si="13"/>
        <v>3.3</v>
      </c>
    </row>
    <row r="896" spans="1:12" x14ac:dyDescent="0.25">
      <c r="A896" s="2">
        <v>895</v>
      </c>
      <c r="B896" s="2">
        <v>499303</v>
      </c>
      <c r="C896" s="2">
        <v>21908</v>
      </c>
      <c r="D896" s="2" t="s">
        <v>2172</v>
      </c>
      <c r="E896" s="3">
        <v>40235.365277777775</v>
      </c>
      <c r="F896" s="2">
        <v>13089</v>
      </c>
      <c r="G896" s="2" t="s">
        <v>4</v>
      </c>
      <c r="H896" t="str">
        <f>_xlfn.XLOOKUP(F896,Customer_Master!$A:$A,Customer_Master!$B:$B,"Not Found")</f>
        <v>Customer 13089</v>
      </c>
      <c r="I896" t="str">
        <f>_xlfn.XLOOKUP(F896,Customer_Master!$A:$A,Customer_Master!$C:$C,"Not Found")</f>
        <v>United Kingdom</v>
      </c>
      <c r="J896" s="2">
        <v>2.1</v>
      </c>
      <c r="K896" s="2">
        <v>12</v>
      </c>
      <c r="L896" s="2">
        <f t="shared" si="13"/>
        <v>25.200000000000003</v>
      </c>
    </row>
    <row r="897" spans="1:12" x14ac:dyDescent="0.25">
      <c r="A897" s="2">
        <v>896</v>
      </c>
      <c r="B897" s="2">
        <v>499303</v>
      </c>
      <c r="C897" s="2">
        <v>22178</v>
      </c>
      <c r="D897" s="2" t="s">
        <v>2570</v>
      </c>
      <c r="E897" s="3">
        <v>40235.365277777775</v>
      </c>
      <c r="F897" s="2">
        <v>13089</v>
      </c>
      <c r="G897" s="2" t="s">
        <v>4</v>
      </c>
      <c r="H897" t="str">
        <f>_xlfn.XLOOKUP(F897,Customer_Master!$A:$A,Customer_Master!$B:$B,"Not Found")</f>
        <v>Customer 13089</v>
      </c>
      <c r="I897" t="str">
        <f>_xlfn.XLOOKUP(F897,Customer_Master!$A:$A,Customer_Master!$C:$C,"Not Found")</f>
        <v>United Kingdom</v>
      </c>
      <c r="J897" s="2">
        <v>1.25</v>
      </c>
      <c r="K897" s="2">
        <v>12</v>
      </c>
      <c r="L897" s="2">
        <f t="shared" si="13"/>
        <v>15</v>
      </c>
    </row>
    <row r="898" spans="1:12" x14ac:dyDescent="0.25">
      <c r="A898" s="2">
        <v>897</v>
      </c>
      <c r="B898" s="2">
        <v>499313</v>
      </c>
      <c r="C898" s="2">
        <v>20914</v>
      </c>
      <c r="D898" s="2" t="s">
        <v>2120</v>
      </c>
      <c r="E898" s="3">
        <v>40235.450694444444</v>
      </c>
      <c r="F898" s="2">
        <v>16631</v>
      </c>
      <c r="G898" s="2" t="s">
        <v>4</v>
      </c>
      <c r="H898" t="str">
        <f>_xlfn.XLOOKUP(F898,Customer_Master!$A:$A,Customer_Master!$B:$B,"Not Found")</f>
        <v>Customer 16631</v>
      </c>
      <c r="I898" t="str">
        <f>_xlfn.XLOOKUP(F898,Customer_Master!$A:$A,Customer_Master!$C:$C,"Not Found")</f>
        <v>United Kingdom</v>
      </c>
      <c r="J898" s="2">
        <v>2.95</v>
      </c>
      <c r="K898" s="2">
        <v>6</v>
      </c>
      <c r="L898" s="2">
        <f t="shared" si="13"/>
        <v>17.700000000000003</v>
      </c>
    </row>
    <row r="899" spans="1:12" x14ac:dyDescent="0.25">
      <c r="A899" s="2">
        <v>898</v>
      </c>
      <c r="B899" s="2">
        <v>499326</v>
      </c>
      <c r="C899" s="2">
        <v>21384</v>
      </c>
      <c r="D899" s="2" t="s">
        <v>2470</v>
      </c>
      <c r="E899" s="3">
        <v>40235.473611111112</v>
      </c>
      <c r="F899" s="2">
        <v>13598</v>
      </c>
      <c r="G899" s="2" t="s">
        <v>4</v>
      </c>
      <c r="H899" t="str">
        <f>_xlfn.XLOOKUP(F899,Customer_Master!$A:$A,Customer_Master!$B:$B,"Not Found")</f>
        <v>Customer 13598</v>
      </c>
      <c r="I899" t="str">
        <f>_xlfn.XLOOKUP(F899,Customer_Master!$A:$A,Customer_Master!$C:$C,"Not Found")</f>
        <v>United Kingdom</v>
      </c>
      <c r="J899" s="2">
        <v>0.85</v>
      </c>
      <c r="K899" s="2">
        <v>6</v>
      </c>
      <c r="L899" s="2">
        <f t="shared" ref="L899:L962" si="14">PRODUCT(J899:K899)</f>
        <v>5.0999999999999996</v>
      </c>
    </row>
    <row r="900" spans="1:12" x14ac:dyDescent="0.25">
      <c r="A900" s="2">
        <v>899</v>
      </c>
      <c r="B900" s="2">
        <v>499377</v>
      </c>
      <c r="C900" s="2">
        <v>20621</v>
      </c>
      <c r="D900" s="2" t="s">
        <v>2813</v>
      </c>
      <c r="E900" s="3">
        <v>40235.499305555553</v>
      </c>
      <c r="F900" s="2">
        <v>14177</v>
      </c>
      <c r="G900" s="2" t="s">
        <v>4</v>
      </c>
      <c r="H900" t="str">
        <f>_xlfn.XLOOKUP(F900,Customer_Master!$A:$A,Customer_Master!$B:$B,"Not Found")</f>
        <v>Customer 14177</v>
      </c>
      <c r="I900" t="str">
        <f>_xlfn.XLOOKUP(F900,Customer_Master!$A:$A,Customer_Master!$C:$C,"Not Found")</f>
        <v>United Kingdom</v>
      </c>
      <c r="J900" s="2">
        <v>2.1</v>
      </c>
      <c r="K900" s="2">
        <v>1</v>
      </c>
      <c r="L900" s="2">
        <f t="shared" si="14"/>
        <v>2.1</v>
      </c>
    </row>
    <row r="901" spans="1:12" x14ac:dyDescent="0.25">
      <c r="A901" s="2">
        <v>900</v>
      </c>
      <c r="B901" s="2">
        <v>499378</v>
      </c>
      <c r="C901" s="2">
        <v>48129</v>
      </c>
      <c r="D901" s="2" t="s">
        <v>2385</v>
      </c>
      <c r="E901" s="3">
        <v>40235.5</v>
      </c>
      <c r="F901" s="2">
        <v>15998</v>
      </c>
      <c r="G901" s="2" t="s">
        <v>4</v>
      </c>
      <c r="H901" t="str">
        <f>_xlfn.XLOOKUP(F901,Customer_Master!$A:$A,Customer_Master!$B:$B,"Not Found")</f>
        <v>Customer 15998</v>
      </c>
      <c r="I901" t="str">
        <f>_xlfn.XLOOKUP(F901,Customer_Master!$A:$A,Customer_Master!$C:$C,"Not Found")</f>
        <v>United Kingdom</v>
      </c>
      <c r="J901" s="2">
        <v>7.49</v>
      </c>
      <c r="K901" s="2">
        <v>2</v>
      </c>
      <c r="L901" s="2">
        <f t="shared" si="14"/>
        <v>14.98</v>
      </c>
    </row>
    <row r="902" spans="1:12" x14ac:dyDescent="0.25">
      <c r="A902" s="2">
        <v>901</v>
      </c>
      <c r="B902" s="2">
        <v>499399</v>
      </c>
      <c r="C902" s="2" t="s">
        <v>2076</v>
      </c>
      <c r="D902" s="2" t="s">
        <v>2077</v>
      </c>
      <c r="E902" s="3">
        <v>40235.55972222222</v>
      </c>
      <c r="F902" s="2">
        <v>14459</v>
      </c>
      <c r="G902" s="2" t="s">
        <v>4</v>
      </c>
      <c r="H902" t="str">
        <f>_xlfn.XLOOKUP(F902,Customer_Master!$A:$A,Customer_Master!$B:$B,"Not Found")</f>
        <v>Customer 14459</v>
      </c>
      <c r="I902" t="str">
        <f>_xlfn.XLOOKUP(F902,Customer_Master!$A:$A,Customer_Master!$C:$C,"Not Found")</f>
        <v>United Kingdom</v>
      </c>
      <c r="J902" s="2">
        <v>6.75</v>
      </c>
      <c r="K902" s="2">
        <v>12</v>
      </c>
      <c r="L902" s="2">
        <f t="shared" si="14"/>
        <v>81</v>
      </c>
    </row>
    <row r="903" spans="1:12" x14ac:dyDescent="0.25">
      <c r="A903" s="2">
        <v>902</v>
      </c>
      <c r="B903" s="2">
        <v>499402</v>
      </c>
      <c r="C903" s="2">
        <v>22199</v>
      </c>
      <c r="D903" s="2" t="s">
        <v>2814</v>
      </c>
      <c r="E903" s="3">
        <v>40235.594444444447</v>
      </c>
      <c r="F903" s="2">
        <v>14667</v>
      </c>
      <c r="G903" s="2" t="s">
        <v>4</v>
      </c>
      <c r="H903" t="str">
        <f>_xlfn.XLOOKUP(F903,Customer_Master!$A:$A,Customer_Master!$B:$B,"Not Found")</f>
        <v>Customer 14667</v>
      </c>
      <c r="I903" t="str">
        <f>_xlfn.XLOOKUP(F903,Customer_Master!$A:$A,Customer_Master!$C:$C,"Not Found")</f>
        <v>United Kingdom</v>
      </c>
      <c r="J903" s="2">
        <v>4.25</v>
      </c>
      <c r="K903" s="2">
        <v>2</v>
      </c>
      <c r="L903" s="2">
        <f t="shared" si="14"/>
        <v>8.5</v>
      </c>
    </row>
    <row r="904" spans="1:12" x14ac:dyDescent="0.25">
      <c r="A904" s="2">
        <v>903</v>
      </c>
      <c r="B904" s="2">
        <v>499404</v>
      </c>
      <c r="C904" s="2" t="s">
        <v>2815</v>
      </c>
      <c r="D904" s="2" t="s">
        <v>2816</v>
      </c>
      <c r="E904" s="3">
        <v>40235.599999999999</v>
      </c>
      <c r="F904" s="2">
        <v>17850</v>
      </c>
      <c r="G904" s="2" t="s">
        <v>4</v>
      </c>
      <c r="H904" t="str">
        <f>_xlfn.XLOOKUP(F904,Customer_Master!$A:$A,Customer_Master!$B:$B,"Not Found")</f>
        <v>Customer 17850</v>
      </c>
      <c r="I904" t="str">
        <f>_xlfn.XLOOKUP(F904,Customer_Master!$A:$A,Customer_Master!$C:$C,"Not Found")</f>
        <v>United Kingdom</v>
      </c>
      <c r="J904" s="2">
        <v>2.5499999999999998</v>
      </c>
      <c r="K904" s="2">
        <v>6</v>
      </c>
      <c r="L904" s="2">
        <f t="shared" si="14"/>
        <v>15.299999999999999</v>
      </c>
    </row>
    <row r="905" spans="1:12" x14ac:dyDescent="0.25">
      <c r="A905" s="2">
        <v>904</v>
      </c>
      <c r="B905" s="2">
        <v>499465</v>
      </c>
      <c r="C905" s="2">
        <v>22071</v>
      </c>
      <c r="D905" s="2" t="s">
        <v>2817</v>
      </c>
      <c r="E905" s="3">
        <v>40237.481249999997</v>
      </c>
      <c r="F905" s="2">
        <v>14807</v>
      </c>
      <c r="G905" s="2" t="s">
        <v>4</v>
      </c>
      <c r="H905" t="str">
        <f>_xlfn.XLOOKUP(F905,Customer_Master!$A:$A,Customer_Master!$B:$B,"Not Found")</f>
        <v>Customer 14807</v>
      </c>
      <c r="I905" t="str">
        <f>_xlfn.XLOOKUP(F905,Customer_Master!$A:$A,Customer_Master!$C:$C,"Not Found")</f>
        <v>United Kingdom</v>
      </c>
      <c r="J905" s="2">
        <v>3.75</v>
      </c>
      <c r="K905" s="2">
        <v>3</v>
      </c>
      <c r="L905" s="2">
        <f t="shared" si="14"/>
        <v>11.25</v>
      </c>
    </row>
    <row r="906" spans="1:12" x14ac:dyDescent="0.25">
      <c r="A906" s="2">
        <v>905</v>
      </c>
      <c r="B906" s="2">
        <v>499467</v>
      </c>
      <c r="C906" s="2">
        <v>21710</v>
      </c>
      <c r="D906" s="2" t="s">
        <v>2605</v>
      </c>
      <c r="E906" s="3">
        <v>40237.48333333333</v>
      </c>
      <c r="F906" s="2">
        <v>18046</v>
      </c>
      <c r="G906" s="2" t="s">
        <v>4</v>
      </c>
      <c r="H906" t="str">
        <f>_xlfn.XLOOKUP(F906,Customer_Master!$A:$A,Customer_Master!$B:$B,"Not Found")</f>
        <v>Customer 18046</v>
      </c>
      <c r="I906" t="str">
        <f>_xlfn.XLOOKUP(F906,Customer_Master!$A:$A,Customer_Master!$C:$C,"Not Found")</f>
        <v>United Kingdom</v>
      </c>
      <c r="J906" s="2">
        <v>4.95</v>
      </c>
      <c r="K906" s="2">
        <v>1</v>
      </c>
      <c r="L906" s="2">
        <f t="shared" si="14"/>
        <v>4.95</v>
      </c>
    </row>
    <row r="907" spans="1:12" x14ac:dyDescent="0.25">
      <c r="A907" s="2">
        <v>906</v>
      </c>
      <c r="B907" s="2">
        <v>499467</v>
      </c>
      <c r="C907" s="2">
        <v>37503</v>
      </c>
      <c r="D907" s="2" t="s">
        <v>2142</v>
      </c>
      <c r="E907" s="3">
        <v>40237.48333333333</v>
      </c>
      <c r="F907" s="2">
        <v>18046</v>
      </c>
      <c r="G907" s="2" t="s">
        <v>4</v>
      </c>
      <c r="H907" t="str">
        <f>_xlfn.XLOOKUP(F907,Customer_Master!$A:$A,Customer_Master!$B:$B,"Not Found")</f>
        <v>Customer 18046</v>
      </c>
      <c r="I907" t="str">
        <f>_xlfn.XLOOKUP(F907,Customer_Master!$A:$A,Customer_Master!$C:$C,"Not Found")</f>
        <v>United Kingdom</v>
      </c>
      <c r="J907" s="2">
        <v>10.75</v>
      </c>
      <c r="K907" s="2">
        <v>1</v>
      </c>
      <c r="L907" s="2">
        <f t="shared" si="14"/>
        <v>10.75</v>
      </c>
    </row>
    <row r="908" spans="1:12" x14ac:dyDescent="0.25">
      <c r="A908" s="2">
        <v>907</v>
      </c>
      <c r="B908" s="2">
        <v>499468</v>
      </c>
      <c r="C908" s="2">
        <v>22167</v>
      </c>
      <c r="D908" s="2" t="s">
        <v>2818</v>
      </c>
      <c r="E908" s="3">
        <v>40237.484027777777</v>
      </c>
      <c r="F908" s="2">
        <v>13542</v>
      </c>
      <c r="G908" s="2" t="s">
        <v>4</v>
      </c>
      <c r="H908" t="str">
        <f>_xlfn.XLOOKUP(F908,Customer_Master!$A:$A,Customer_Master!$B:$B,"Not Found")</f>
        <v>Customer 13542</v>
      </c>
      <c r="I908" t="str">
        <f>_xlfn.XLOOKUP(F908,Customer_Master!$A:$A,Customer_Master!$C:$C,"Not Found")</f>
        <v>United Kingdom</v>
      </c>
      <c r="J908" s="2">
        <v>9.9499999999999993</v>
      </c>
      <c r="K908" s="2">
        <v>1</v>
      </c>
      <c r="L908" s="2">
        <f t="shared" si="14"/>
        <v>9.9499999999999993</v>
      </c>
    </row>
    <row r="909" spans="1:12" x14ac:dyDescent="0.25">
      <c r="A909" s="2">
        <v>908</v>
      </c>
      <c r="B909" s="2">
        <v>499474</v>
      </c>
      <c r="C909" s="2">
        <v>21872</v>
      </c>
      <c r="D909" s="2" t="s">
        <v>2819</v>
      </c>
      <c r="E909" s="3">
        <v>40237.520138888889</v>
      </c>
      <c r="F909" s="2">
        <v>15421</v>
      </c>
      <c r="G909" s="2" t="s">
        <v>4</v>
      </c>
      <c r="H909" t="str">
        <f>_xlfn.XLOOKUP(F909,Customer_Master!$A:$A,Customer_Master!$B:$B,"Not Found")</f>
        <v>Customer 15421</v>
      </c>
      <c r="I909" t="str">
        <f>_xlfn.XLOOKUP(F909,Customer_Master!$A:$A,Customer_Master!$C:$C,"Not Found")</f>
        <v>United Kingdom</v>
      </c>
      <c r="J909" s="2">
        <v>1.25</v>
      </c>
      <c r="K909" s="2">
        <v>2</v>
      </c>
      <c r="L909" s="2">
        <f t="shared" si="14"/>
        <v>2.5</v>
      </c>
    </row>
    <row r="910" spans="1:12" x14ac:dyDescent="0.25">
      <c r="A910" s="2">
        <v>909</v>
      </c>
      <c r="B910" s="2">
        <v>499478</v>
      </c>
      <c r="C910" s="2">
        <v>21033</v>
      </c>
      <c r="D910" s="2" t="s">
        <v>2820</v>
      </c>
      <c r="E910" s="3">
        <v>40237.534722222219</v>
      </c>
      <c r="F910" s="2">
        <v>15664</v>
      </c>
      <c r="G910" s="2" t="s">
        <v>4</v>
      </c>
      <c r="H910" t="str">
        <f>_xlfn.XLOOKUP(F910,Customer_Master!$A:$A,Customer_Master!$B:$B,"Not Found")</f>
        <v>Customer 15664</v>
      </c>
      <c r="I910" t="str">
        <f>_xlfn.XLOOKUP(F910,Customer_Master!$A:$A,Customer_Master!$C:$C,"Not Found")</f>
        <v>United Kingdom</v>
      </c>
      <c r="J910" s="2">
        <v>2.95</v>
      </c>
      <c r="K910" s="2">
        <v>5</v>
      </c>
      <c r="L910" s="2">
        <f t="shared" si="14"/>
        <v>14.75</v>
      </c>
    </row>
    <row r="911" spans="1:12" x14ac:dyDescent="0.25">
      <c r="A911" s="2">
        <v>910</v>
      </c>
      <c r="B911" s="2">
        <v>499487</v>
      </c>
      <c r="C911" s="2">
        <v>82580</v>
      </c>
      <c r="D911" s="2" t="s">
        <v>2055</v>
      </c>
      <c r="E911" s="3">
        <v>40237.570833333331</v>
      </c>
      <c r="F911" s="2">
        <v>13561</v>
      </c>
      <c r="G911" s="2" t="s">
        <v>4</v>
      </c>
      <c r="H911" t="str">
        <f>_xlfn.XLOOKUP(F911,Customer_Master!$A:$A,Customer_Master!$B:$B,"Not Found")</f>
        <v>Customer 13561</v>
      </c>
      <c r="I911" t="str">
        <f>_xlfn.XLOOKUP(F911,Customer_Master!$A:$A,Customer_Master!$C:$C,"Not Found")</f>
        <v>United Kingdom</v>
      </c>
      <c r="J911" s="2">
        <v>0.55000000000000004</v>
      </c>
      <c r="K911" s="2">
        <v>6</v>
      </c>
      <c r="L911" s="2">
        <f t="shared" si="14"/>
        <v>3.3000000000000003</v>
      </c>
    </row>
    <row r="912" spans="1:12" x14ac:dyDescent="0.25">
      <c r="A912" s="2">
        <v>911</v>
      </c>
      <c r="B912" s="2">
        <v>499486</v>
      </c>
      <c r="C912" s="2">
        <v>22328</v>
      </c>
      <c r="D912" s="2" t="s">
        <v>2821</v>
      </c>
      <c r="E912" s="3">
        <v>40237.570833333331</v>
      </c>
      <c r="F912" s="2">
        <v>15061</v>
      </c>
      <c r="G912" s="2" t="s">
        <v>4</v>
      </c>
      <c r="H912" t="str">
        <f>_xlfn.XLOOKUP(F912,Customer_Master!$A:$A,Customer_Master!$B:$B,"Not Found")</f>
        <v>Customer 15061</v>
      </c>
      <c r="I912" t="str">
        <f>_xlfn.XLOOKUP(F912,Customer_Master!$A:$A,Customer_Master!$C:$C,"Not Found")</f>
        <v>United Kingdom</v>
      </c>
      <c r="J912" s="2">
        <v>2.5499999999999998</v>
      </c>
      <c r="K912" s="2">
        <v>48</v>
      </c>
      <c r="L912" s="2">
        <f t="shared" si="14"/>
        <v>122.39999999999999</v>
      </c>
    </row>
    <row r="913" spans="1:12" x14ac:dyDescent="0.25">
      <c r="A913" s="2">
        <v>912</v>
      </c>
      <c r="B913" s="2">
        <v>499494</v>
      </c>
      <c r="C913" s="2">
        <v>21484</v>
      </c>
      <c r="D913" s="2" t="s">
        <v>2346</v>
      </c>
      <c r="E913" s="3">
        <v>40237.591666666667</v>
      </c>
      <c r="F913" s="2">
        <v>16283</v>
      </c>
      <c r="G913" s="2" t="s">
        <v>4</v>
      </c>
      <c r="H913" t="str">
        <f>_xlfn.XLOOKUP(F913,Customer_Master!$A:$A,Customer_Master!$B:$B,"Not Found")</f>
        <v>Customer 16283</v>
      </c>
      <c r="I913" t="str">
        <f>_xlfn.XLOOKUP(F913,Customer_Master!$A:$A,Customer_Master!$C:$C,"Not Found")</f>
        <v>United Kingdom</v>
      </c>
      <c r="J913" s="2">
        <v>3.45</v>
      </c>
      <c r="K913" s="2">
        <v>2</v>
      </c>
      <c r="L913" s="2">
        <f t="shared" si="14"/>
        <v>6.9</v>
      </c>
    </row>
    <row r="914" spans="1:12" x14ac:dyDescent="0.25">
      <c r="A914" s="2">
        <v>913</v>
      </c>
      <c r="B914" s="2">
        <v>499500</v>
      </c>
      <c r="C914" s="2">
        <v>21299</v>
      </c>
      <c r="D914" s="2" t="s">
        <v>2822</v>
      </c>
      <c r="E914" s="3">
        <v>40237.613194444442</v>
      </c>
      <c r="F914" s="2">
        <v>13044</v>
      </c>
      <c r="G914" s="2" t="s">
        <v>4</v>
      </c>
      <c r="H914" t="str">
        <f>_xlfn.XLOOKUP(F914,Customer_Master!$A:$A,Customer_Master!$B:$B,"Not Found")</f>
        <v>Customer 13044</v>
      </c>
      <c r="I914" t="str">
        <f>_xlfn.XLOOKUP(F914,Customer_Master!$A:$A,Customer_Master!$C:$C,"Not Found")</f>
        <v>United Kingdom</v>
      </c>
      <c r="J914" s="2">
        <v>3.95</v>
      </c>
      <c r="K914" s="2">
        <v>6</v>
      </c>
      <c r="L914" s="2">
        <f t="shared" si="14"/>
        <v>23.700000000000003</v>
      </c>
    </row>
    <row r="915" spans="1:12" x14ac:dyDescent="0.25">
      <c r="A915" s="2">
        <v>914</v>
      </c>
      <c r="B915" s="2">
        <v>499502</v>
      </c>
      <c r="C915" s="2" t="s">
        <v>2823</v>
      </c>
      <c r="D915" s="2" t="s">
        <v>2824</v>
      </c>
      <c r="E915" s="3">
        <v>40237.625694444447</v>
      </c>
      <c r="F915" s="2">
        <v>14044</v>
      </c>
      <c r="G915" s="2" t="s">
        <v>4</v>
      </c>
      <c r="H915" t="str">
        <f>_xlfn.XLOOKUP(F915,Customer_Master!$A:$A,Customer_Master!$B:$B,"Not Found")</f>
        <v>Customer 14044</v>
      </c>
      <c r="I915" t="str">
        <f>_xlfn.XLOOKUP(F915,Customer_Master!$A:$A,Customer_Master!$C:$C,"Not Found")</f>
        <v>United Kingdom</v>
      </c>
      <c r="J915" s="2">
        <v>1.25</v>
      </c>
      <c r="K915" s="2">
        <v>1</v>
      </c>
      <c r="L915" s="2">
        <f t="shared" si="14"/>
        <v>1.25</v>
      </c>
    </row>
    <row r="916" spans="1:12" x14ac:dyDescent="0.25">
      <c r="A916" s="2">
        <v>915</v>
      </c>
      <c r="B916" s="2">
        <v>499502</v>
      </c>
      <c r="C916" s="2">
        <v>21039</v>
      </c>
      <c r="D916" s="2" t="s">
        <v>2825</v>
      </c>
      <c r="E916" s="3">
        <v>40237.625694444447</v>
      </c>
      <c r="F916" s="2">
        <v>14044</v>
      </c>
      <c r="G916" s="2" t="s">
        <v>4</v>
      </c>
      <c r="H916" t="str">
        <f>_xlfn.XLOOKUP(F916,Customer_Master!$A:$A,Customer_Master!$B:$B,"Not Found")</f>
        <v>Customer 14044</v>
      </c>
      <c r="I916" t="str">
        <f>_xlfn.XLOOKUP(F916,Customer_Master!$A:$A,Customer_Master!$C:$C,"Not Found")</f>
        <v>United Kingdom</v>
      </c>
      <c r="J916" s="2">
        <v>2.5499999999999998</v>
      </c>
      <c r="K916" s="2">
        <v>2</v>
      </c>
      <c r="L916" s="2">
        <f t="shared" si="14"/>
        <v>5.0999999999999996</v>
      </c>
    </row>
    <row r="917" spans="1:12" x14ac:dyDescent="0.25">
      <c r="A917" s="2">
        <v>916</v>
      </c>
      <c r="B917" s="2">
        <v>499505</v>
      </c>
      <c r="C917" s="2" t="s">
        <v>2826</v>
      </c>
      <c r="D917" s="2" t="s">
        <v>2827</v>
      </c>
      <c r="E917" s="3">
        <v>40237.665277777778</v>
      </c>
      <c r="F917" s="2">
        <v>14606</v>
      </c>
      <c r="G917" s="2" t="s">
        <v>4</v>
      </c>
      <c r="H917" t="str">
        <f>_xlfn.XLOOKUP(F917,Customer_Master!$A:$A,Customer_Master!$B:$B,"Not Found")</f>
        <v>Customer 14606</v>
      </c>
      <c r="I917" t="str">
        <f>_xlfn.XLOOKUP(F917,Customer_Master!$A:$A,Customer_Master!$C:$C,"Not Found")</f>
        <v>United Kingdom</v>
      </c>
      <c r="J917" s="2">
        <v>2.5499999999999998</v>
      </c>
      <c r="K917" s="2">
        <v>1</v>
      </c>
      <c r="L917" s="2">
        <f t="shared" si="14"/>
        <v>2.5499999999999998</v>
      </c>
    </row>
    <row r="918" spans="1:12" x14ac:dyDescent="0.25">
      <c r="A918" s="2">
        <v>917</v>
      </c>
      <c r="B918" s="2">
        <v>499517</v>
      </c>
      <c r="C918" s="2">
        <v>21240</v>
      </c>
      <c r="D918" s="2" t="s">
        <v>2682</v>
      </c>
      <c r="E918" s="3">
        <v>40238.415277777778</v>
      </c>
      <c r="F918" s="2">
        <v>12598</v>
      </c>
      <c r="G918" s="2" t="s">
        <v>39</v>
      </c>
      <c r="H918" t="str">
        <f>_xlfn.XLOOKUP(F918,Customer_Master!$A:$A,Customer_Master!$B:$B,"Not Found")</f>
        <v>Customer 12598</v>
      </c>
      <c r="I918" t="str">
        <f>_xlfn.XLOOKUP(F918,Customer_Master!$A:$A,Customer_Master!$C:$C,"Not Found")</f>
        <v>France</v>
      </c>
      <c r="J918" s="2">
        <v>0.85</v>
      </c>
      <c r="K918" s="2">
        <v>8</v>
      </c>
      <c r="L918" s="2">
        <f t="shared" si="14"/>
        <v>6.8</v>
      </c>
    </row>
    <row r="919" spans="1:12" x14ac:dyDescent="0.25">
      <c r="A919" s="2">
        <v>918</v>
      </c>
      <c r="B919" s="2">
        <v>499523</v>
      </c>
      <c r="C919" s="2">
        <v>21216</v>
      </c>
      <c r="D919" s="2" t="s">
        <v>2828</v>
      </c>
      <c r="E919" s="3">
        <v>40238.428472222222</v>
      </c>
      <c r="F919" s="2">
        <v>13694</v>
      </c>
      <c r="G919" s="2" t="s">
        <v>4</v>
      </c>
      <c r="H919" t="str">
        <f>_xlfn.XLOOKUP(F919,Customer_Master!$A:$A,Customer_Master!$B:$B,"Not Found")</f>
        <v>Customer 13694</v>
      </c>
      <c r="I919" t="str">
        <f>_xlfn.XLOOKUP(F919,Customer_Master!$A:$A,Customer_Master!$C:$C,"Not Found")</f>
        <v>United Kingdom</v>
      </c>
      <c r="J919" s="2">
        <v>4.25</v>
      </c>
      <c r="K919" s="2">
        <v>24</v>
      </c>
      <c r="L919" s="2">
        <f t="shared" si="14"/>
        <v>102</v>
      </c>
    </row>
    <row r="920" spans="1:12" x14ac:dyDescent="0.25">
      <c r="A920" s="2">
        <v>919</v>
      </c>
      <c r="B920" s="2">
        <v>499542</v>
      </c>
      <c r="C920" s="2">
        <v>84050</v>
      </c>
      <c r="D920" s="2" t="s">
        <v>2801</v>
      </c>
      <c r="E920" s="3">
        <v>40238.499305555553</v>
      </c>
      <c r="F920" s="2">
        <v>14131</v>
      </c>
      <c r="G920" s="2" t="s">
        <v>4</v>
      </c>
      <c r="H920" t="str">
        <f>_xlfn.XLOOKUP(F920,Customer_Master!$A:$A,Customer_Master!$B:$B,"Not Found")</f>
        <v>Customer 14131</v>
      </c>
      <c r="I920" t="str">
        <f>_xlfn.XLOOKUP(F920,Customer_Master!$A:$A,Customer_Master!$C:$C,"Not Found")</f>
        <v>United Kingdom</v>
      </c>
      <c r="J920" s="2">
        <v>1.65</v>
      </c>
      <c r="K920" s="2">
        <v>1</v>
      </c>
      <c r="L920" s="2">
        <f t="shared" si="14"/>
        <v>1.65</v>
      </c>
    </row>
    <row r="921" spans="1:12" x14ac:dyDescent="0.25">
      <c r="A921" s="2">
        <v>920</v>
      </c>
      <c r="B921" s="2">
        <v>499549</v>
      </c>
      <c r="C921" s="2">
        <v>21955</v>
      </c>
      <c r="D921" s="2" t="s">
        <v>2829</v>
      </c>
      <c r="E921" s="3">
        <v>40238.50277777778</v>
      </c>
      <c r="F921" s="2">
        <v>18231</v>
      </c>
      <c r="G921" s="2" t="s">
        <v>4</v>
      </c>
      <c r="H921" t="str">
        <f>_xlfn.XLOOKUP(F921,Customer_Master!$A:$A,Customer_Master!$B:$B,"Not Found")</f>
        <v>Customer 18231</v>
      </c>
      <c r="I921" t="str">
        <f>_xlfn.XLOOKUP(F921,Customer_Master!$A:$A,Customer_Master!$C:$C,"Not Found")</f>
        <v>United Kingdom</v>
      </c>
      <c r="J921" s="2">
        <v>7.49</v>
      </c>
      <c r="K921" s="2">
        <v>3</v>
      </c>
      <c r="L921" s="2">
        <f t="shared" si="14"/>
        <v>22.47</v>
      </c>
    </row>
    <row r="922" spans="1:12" x14ac:dyDescent="0.25">
      <c r="A922" s="2">
        <v>921</v>
      </c>
      <c r="B922" s="2">
        <v>499601</v>
      </c>
      <c r="C922" s="2" t="s">
        <v>2086</v>
      </c>
      <c r="D922" s="2" t="s">
        <v>2087</v>
      </c>
      <c r="E922" s="3">
        <v>40238.523611111108</v>
      </c>
      <c r="F922" s="2">
        <v>13018</v>
      </c>
      <c r="G922" s="2" t="s">
        <v>4</v>
      </c>
      <c r="H922" t="str">
        <f>_xlfn.XLOOKUP(F922,Customer_Master!$A:$A,Customer_Master!$B:$B,"Not Found")</f>
        <v>Customer 13018</v>
      </c>
      <c r="I922" t="str">
        <f>_xlfn.XLOOKUP(F922,Customer_Master!$A:$A,Customer_Master!$C:$C,"Not Found")</f>
        <v>United Kingdom</v>
      </c>
      <c r="J922" s="2">
        <v>0.95</v>
      </c>
      <c r="K922" s="2">
        <v>12</v>
      </c>
      <c r="L922" s="2">
        <f t="shared" si="14"/>
        <v>11.399999999999999</v>
      </c>
    </row>
    <row r="923" spans="1:12" x14ac:dyDescent="0.25">
      <c r="A923" s="2">
        <v>922</v>
      </c>
      <c r="B923" s="2">
        <v>499625</v>
      </c>
      <c r="C923" s="2" t="s">
        <v>2798</v>
      </c>
      <c r="D923" s="2" t="s">
        <v>2799</v>
      </c>
      <c r="E923" s="3">
        <v>40238.551388888889</v>
      </c>
      <c r="F923" s="2">
        <v>17965</v>
      </c>
      <c r="G923" s="2" t="s">
        <v>4</v>
      </c>
      <c r="H923" t="str">
        <f>_xlfn.XLOOKUP(F923,Customer_Master!$A:$A,Customer_Master!$B:$B,"Not Found")</f>
        <v>Customer 17965</v>
      </c>
      <c r="I923" t="str">
        <f>_xlfn.XLOOKUP(F923,Customer_Master!$A:$A,Customer_Master!$C:$C,"Not Found")</f>
        <v>United Kingdom</v>
      </c>
      <c r="J923" s="2">
        <v>5.95</v>
      </c>
      <c r="K923" s="2">
        <v>2</v>
      </c>
      <c r="L923" s="2">
        <f t="shared" si="14"/>
        <v>11.9</v>
      </c>
    </row>
    <row r="924" spans="1:12" x14ac:dyDescent="0.25">
      <c r="A924" s="2">
        <v>923</v>
      </c>
      <c r="B924" s="2">
        <v>499641</v>
      </c>
      <c r="C924" s="2">
        <v>21482</v>
      </c>
      <c r="D924" s="2" t="s">
        <v>2106</v>
      </c>
      <c r="E924" s="3">
        <v>40238.584027777775</v>
      </c>
      <c r="F924" s="2">
        <v>17841</v>
      </c>
      <c r="G924" s="2" t="s">
        <v>4</v>
      </c>
      <c r="H924" t="str">
        <f>_xlfn.XLOOKUP(F924,Customer_Master!$A:$A,Customer_Master!$B:$B,"Not Found")</f>
        <v>Customer 17841</v>
      </c>
      <c r="I924" t="str">
        <f>_xlfn.XLOOKUP(F924,Customer_Master!$A:$A,Customer_Master!$C:$C,"Not Found")</f>
        <v>United Kingdom</v>
      </c>
      <c r="J924" s="2">
        <v>2.95</v>
      </c>
      <c r="K924" s="2">
        <v>2</v>
      </c>
      <c r="L924" s="2">
        <f t="shared" si="14"/>
        <v>5.9</v>
      </c>
    </row>
    <row r="925" spans="1:12" x14ac:dyDescent="0.25">
      <c r="A925" s="2">
        <v>924</v>
      </c>
      <c r="B925" s="2">
        <v>499659</v>
      </c>
      <c r="C925" s="2">
        <v>15039</v>
      </c>
      <c r="D925" s="2" t="s">
        <v>2830</v>
      </c>
      <c r="E925" s="3">
        <v>40238.628472222219</v>
      </c>
      <c r="F925" s="2">
        <v>16731</v>
      </c>
      <c r="G925" s="2" t="s">
        <v>4</v>
      </c>
      <c r="H925" t="str">
        <f>_xlfn.XLOOKUP(F925,Customer_Master!$A:$A,Customer_Master!$B:$B,"Not Found")</f>
        <v>Customer 16731</v>
      </c>
      <c r="I925" t="str">
        <f>_xlfn.XLOOKUP(F925,Customer_Master!$A:$A,Customer_Master!$C:$C,"Not Found")</f>
        <v>United Kingdom</v>
      </c>
      <c r="J925" s="2">
        <v>0.85</v>
      </c>
      <c r="K925" s="2">
        <v>3</v>
      </c>
      <c r="L925" s="2">
        <f t="shared" si="14"/>
        <v>2.5499999999999998</v>
      </c>
    </row>
    <row r="926" spans="1:12" x14ac:dyDescent="0.25">
      <c r="A926" s="2">
        <v>925</v>
      </c>
      <c r="B926" s="2">
        <v>499659</v>
      </c>
      <c r="C926" s="2">
        <v>21897</v>
      </c>
      <c r="D926" s="2" t="s">
        <v>2831</v>
      </c>
      <c r="E926" s="3">
        <v>40238.628472222219</v>
      </c>
      <c r="F926" s="2">
        <v>16731</v>
      </c>
      <c r="G926" s="2" t="s">
        <v>4</v>
      </c>
      <c r="H926" t="str">
        <f>_xlfn.XLOOKUP(F926,Customer_Master!$A:$A,Customer_Master!$B:$B,"Not Found")</f>
        <v>Customer 16731</v>
      </c>
      <c r="I926" t="str">
        <f>_xlfn.XLOOKUP(F926,Customer_Master!$A:$A,Customer_Master!$C:$C,"Not Found")</f>
        <v>United Kingdom</v>
      </c>
      <c r="J926" s="2">
        <v>2.95</v>
      </c>
      <c r="K926" s="2">
        <v>1</v>
      </c>
      <c r="L926" s="2">
        <f t="shared" si="14"/>
        <v>2.95</v>
      </c>
    </row>
    <row r="927" spans="1:12" x14ac:dyDescent="0.25">
      <c r="A927" s="2">
        <v>926</v>
      </c>
      <c r="B927" s="2">
        <v>499659</v>
      </c>
      <c r="C927" s="2">
        <v>21869</v>
      </c>
      <c r="D927" s="2" t="s">
        <v>2064</v>
      </c>
      <c r="E927" s="3">
        <v>40238.628472222219</v>
      </c>
      <c r="F927" s="2">
        <v>16731</v>
      </c>
      <c r="G927" s="2" t="s">
        <v>4</v>
      </c>
      <c r="H927" t="str">
        <f>_xlfn.XLOOKUP(F927,Customer_Master!$A:$A,Customer_Master!$B:$B,"Not Found")</f>
        <v>Customer 16731</v>
      </c>
      <c r="I927" t="str">
        <f>_xlfn.XLOOKUP(F927,Customer_Master!$A:$A,Customer_Master!$C:$C,"Not Found")</f>
        <v>United Kingdom</v>
      </c>
      <c r="J927" s="2">
        <v>1.25</v>
      </c>
      <c r="K927" s="2">
        <v>3</v>
      </c>
      <c r="L927" s="2">
        <f t="shared" si="14"/>
        <v>3.75</v>
      </c>
    </row>
    <row r="928" spans="1:12" x14ac:dyDescent="0.25">
      <c r="A928" s="2">
        <v>927</v>
      </c>
      <c r="B928" s="2">
        <v>499676</v>
      </c>
      <c r="C928" s="2">
        <v>22256</v>
      </c>
      <c r="D928" s="2" t="s">
        <v>2832</v>
      </c>
      <c r="E928" s="3">
        <v>40238.686805555553</v>
      </c>
      <c r="F928" s="2">
        <v>17116</v>
      </c>
      <c r="G928" s="2" t="s">
        <v>4</v>
      </c>
      <c r="H928" t="str">
        <f>_xlfn.XLOOKUP(F928,Customer_Master!$A:$A,Customer_Master!$B:$B,"Not Found")</f>
        <v>Customer 17116</v>
      </c>
      <c r="I928" t="str">
        <f>_xlfn.XLOOKUP(F928,Customer_Master!$A:$A,Customer_Master!$C:$C,"Not Found")</f>
        <v>United Kingdom</v>
      </c>
      <c r="J928" s="2">
        <v>1.25</v>
      </c>
      <c r="K928" s="2">
        <v>3</v>
      </c>
      <c r="L928" s="2">
        <f t="shared" si="14"/>
        <v>3.75</v>
      </c>
    </row>
    <row r="929" spans="1:12" x14ac:dyDescent="0.25">
      <c r="A929" s="2">
        <v>928</v>
      </c>
      <c r="B929" s="2">
        <v>499676</v>
      </c>
      <c r="C929" s="2">
        <v>84461</v>
      </c>
      <c r="D929" s="2" t="s">
        <v>2833</v>
      </c>
      <c r="E929" s="3">
        <v>40238.686805555553</v>
      </c>
      <c r="F929" s="2">
        <v>17116</v>
      </c>
      <c r="G929" s="2" t="s">
        <v>4</v>
      </c>
      <c r="H929" t="str">
        <f>_xlfn.XLOOKUP(F929,Customer_Master!$A:$A,Customer_Master!$B:$B,"Not Found")</f>
        <v>Customer 17116</v>
      </c>
      <c r="I929" t="str">
        <f>_xlfn.XLOOKUP(F929,Customer_Master!$A:$A,Customer_Master!$C:$C,"Not Found")</f>
        <v>United Kingdom</v>
      </c>
      <c r="J929" s="2">
        <v>2.5499999999999998</v>
      </c>
      <c r="K929" s="2">
        <v>1</v>
      </c>
      <c r="L929" s="2">
        <f t="shared" si="14"/>
        <v>2.5499999999999998</v>
      </c>
    </row>
    <row r="930" spans="1:12" x14ac:dyDescent="0.25">
      <c r="A930" s="2">
        <v>929</v>
      </c>
      <c r="B930" s="2">
        <v>499754</v>
      </c>
      <c r="C930" s="2">
        <v>22291</v>
      </c>
      <c r="D930" s="2" t="s">
        <v>2834</v>
      </c>
      <c r="E930" s="3">
        <v>40239.500694444447</v>
      </c>
      <c r="F930" s="2">
        <v>17850</v>
      </c>
      <c r="G930" s="2" t="s">
        <v>4</v>
      </c>
      <c r="H930" t="str">
        <f>_xlfn.XLOOKUP(F930,Customer_Master!$A:$A,Customer_Master!$B:$B,"Not Found")</f>
        <v>Customer 17850</v>
      </c>
      <c r="I930" t="str">
        <f>_xlfn.XLOOKUP(F930,Customer_Master!$A:$A,Customer_Master!$C:$C,"Not Found")</f>
        <v>United Kingdom</v>
      </c>
      <c r="J930" s="2">
        <v>1.25</v>
      </c>
      <c r="K930" s="2">
        <v>24</v>
      </c>
      <c r="L930" s="2">
        <f t="shared" si="14"/>
        <v>30</v>
      </c>
    </row>
    <row r="931" spans="1:12" x14ac:dyDescent="0.25">
      <c r="A931" s="2">
        <v>930</v>
      </c>
      <c r="B931" s="2">
        <v>499757</v>
      </c>
      <c r="C931" s="2">
        <v>21756</v>
      </c>
      <c r="D931" s="2" t="s">
        <v>2337</v>
      </c>
      <c r="E931" s="3">
        <v>40239.512499999997</v>
      </c>
      <c r="F931" s="2">
        <v>17377</v>
      </c>
      <c r="G931" s="2" t="s">
        <v>4</v>
      </c>
      <c r="H931" t="str">
        <f>_xlfn.XLOOKUP(F931,Customer_Master!$A:$A,Customer_Master!$B:$B,"Not Found")</f>
        <v>Customer 17377</v>
      </c>
      <c r="I931" t="str">
        <f>_xlfn.XLOOKUP(F931,Customer_Master!$A:$A,Customer_Master!$C:$C,"Not Found")</f>
        <v>United Kingdom</v>
      </c>
      <c r="J931" s="2">
        <v>5.95</v>
      </c>
      <c r="K931" s="2">
        <v>2</v>
      </c>
      <c r="L931" s="2">
        <f t="shared" si="14"/>
        <v>11.9</v>
      </c>
    </row>
    <row r="932" spans="1:12" x14ac:dyDescent="0.25">
      <c r="A932" s="2">
        <v>931</v>
      </c>
      <c r="B932" s="2">
        <v>499772</v>
      </c>
      <c r="C932" s="2">
        <v>84458</v>
      </c>
      <c r="D932" s="2" t="s">
        <v>2835</v>
      </c>
      <c r="E932" s="3">
        <v>40239.566666666666</v>
      </c>
      <c r="F932" s="2">
        <v>16960</v>
      </c>
      <c r="G932" s="2" t="s">
        <v>4</v>
      </c>
      <c r="H932" t="str">
        <f>_xlfn.XLOOKUP(F932,Customer_Master!$A:$A,Customer_Master!$B:$B,"Not Found")</f>
        <v>Customer 16960</v>
      </c>
      <c r="I932" t="str">
        <f>_xlfn.XLOOKUP(F932,Customer_Master!$A:$A,Customer_Master!$C:$C,"Not Found")</f>
        <v>United Kingdom</v>
      </c>
      <c r="J932" s="2">
        <v>0.85</v>
      </c>
      <c r="K932" s="2">
        <v>1</v>
      </c>
      <c r="L932" s="2">
        <f t="shared" si="14"/>
        <v>0.85</v>
      </c>
    </row>
    <row r="933" spans="1:12" x14ac:dyDescent="0.25">
      <c r="A933" s="2">
        <v>932</v>
      </c>
      <c r="B933" s="2">
        <v>499784</v>
      </c>
      <c r="C933" s="2" t="s">
        <v>2793</v>
      </c>
      <c r="D933" s="2" t="s">
        <v>2794</v>
      </c>
      <c r="E933" s="3">
        <v>40239.60833333333</v>
      </c>
      <c r="F933" s="2">
        <v>15367</v>
      </c>
      <c r="G933" s="2" t="s">
        <v>4</v>
      </c>
      <c r="H933" t="str">
        <f>_xlfn.XLOOKUP(F933,Customer_Master!$A:$A,Customer_Master!$B:$B,"Not Found")</f>
        <v>Customer 15367</v>
      </c>
      <c r="I933" t="str">
        <f>_xlfn.XLOOKUP(F933,Customer_Master!$A:$A,Customer_Master!$C:$C,"Not Found")</f>
        <v>United Kingdom</v>
      </c>
      <c r="J933" s="2">
        <v>0.55000000000000004</v>
      </c>
      <c r="K933" s="2">
        <v>24</v>
      </c>
      <c r="L933" s="2">
        <f t="shared" si="14"/>
        <v>13.200000000000001</v>
      </c>
    </row>
    <row r="934" spans="1:12" x14ac:dyDescent="0.25">
      <c r="A934" s="2">
        <v>933</v>
      </c>
      <c r="B934" s="2">
        <v>499849</v>
      </c>
      <c r="C934" s="2">
        <v>21714</v>
      </c>
      <c r="D934" s="2" t="s">
        <v>2836</v>
      </c>
      <c r="E934" s="3">
        <v>40239.689583333333</v>
      </c>
      <c r="F934" s="2">
        <v>12926</v>
      </c>
      <c r="G934" s="2" t="s">
        <v>4</v>
      </c>
      <c r="H934" t="str">
        <f>_xlfn.XLOOKUP(F934,Customer_Master!$A:$A,Customer_Master!$B:$B,"Not Found")</f>
        <v>Customer 12926</v>
      </c>
      <c r="I934" t="str">
        <f>_xlfn.XLOOKUP(F934,Customer_Master!$A:$A,Customer_Master!$C:$C,"Not Found")</f>
        <v>United Kingdom</v>
      </c>
      <c r="J934" s="2">
        <v>1.25</v>
      </c>
      <c r="K934" s="2">
        <v>12</v>
      </c>
      <c r="L934" s="2">
        <f t="shared" si="14"/>
        <v>15</v>
      </c>
    </row>
    <row r="935" spans="1:12" x14ac:dyDescent="0.25">
      <c r="A935" s="2">
        <v>934</v>
      </c>
      <c r="B935" s="2">
        <v>499850</v>
      </c>
      <c r="C935" s="2" t="s">
        <v>2837</v>
      </c>
      <c r="D935" s="2" t="s">
        <v>2838</v>
      </c>
      <c r="E935" s="3">
        <v>40239.691666666666</v>
      </c>
      <c r="F935" s="2">
        <v>13593</v>
      </c>
      <c r="G935" s="2" t="s">
        <v>4</v>
      </c>
      <c r="H935" t="str">
        <f>_xlfn.XLOOKUP(F935,Customer_Master!$A:$A,Customer_Master!$B:$B,"Not Found")</f>
        <v>Customer 13593</v>
      </c>
      <c r="I935" t="str">
        <f>_xlfn.XLOOKUP(F935,Customer_Master!$A:$A,Customer_Master!$C:$C,"Not Found")</f>
        <v>United Kingdom</v>
      </c>
      <c r="J935" s="2">
        <v>4.6500000000000004</v>
      </c>
      <c r="K935" s="2">
        <v>2</v>
      </c>
      <c r="L935" s="2">
        <f t="shared" si="14"/>
        <v>9.3000000000000007</v>
      </c>
    </row>
    <row r="936" spans="1:12" x14ac:dyDescent="0.25">
      <c r="A936" s="2">
        <v>935</v>
      </c>
      <c r="B936" s="2">
        <v>499866</v>
      </c>
      <c r="C936" s="2" t="s">
        <v>2839</v>
      </c>
      <c r="D936" s="2" t="s">
        <v>2840</v>
      </c>
      <c r="E936" s="3">
        <v>40239.717361111114</v>
      </c>
      <c r="F936" s="2">
        <v>17576</v>
      </c>
      <c r="G936" s="2" t="s">
        <v>4</v>
      </c>
      <c r="H936" t="str">
        <f>_xlfn.XLOOKUP(F936,Customer_Master!$A:$A,Customer_Master!$B:$B,"Not Found")</f>
        <v>Customer 17576</v>
      </c>
      <c r="I936" t="str">
        <f>_xlfn.XLOOKUP(F936,Customer_Master!$A:$A,Customer_Master!$C:$C,"Not Found")</f>
        <v>United Kingdom</v>
      </c>
      <c r="J936" s="2">
        <v>0.85</v>
      </c>
      <c r="K936" s="2">
        <v>6</v>
      </c>
      <c r="L936" s="2">
        <f t="shared" si="14"/>
        <v>5.0999999999999996</v>
      </c>
    </row>
    <row r="937" spans="1:12" x14ac:dyDescent="0.25">
      <c r="A937" s="2">
        <v>936</v>
      </c>
      <c r="B937" s="2">
        <v>499874</v>
      </c>
      <c r="C937" s="2">
        <v>21390</v>
      </c>
      <c r="D937" s="2" t="s">
        <v>2841</v>
      </c>
      <c r="E937" s="3">
        <v>40240.362500000003</v>
      </c>
      <c r="F937" s="2">
        <v>16556</v>
      </c>
      <c r="G937" s="2" t="s">
        <v>4</v>
      </c>
      <c r="H937" t="str">
        <f>_xlfn.XLOOKUP(F937,Customer_Master!$A:$A,Customer_Master!$B:$B,"Not Found")</f>
        <v>Customer 16556</v>
      </c>
      <c r="I937" t="str">
        <f>_xlfn.XLOOKUP(F937,Customer_Master!$A:$A,Customer_Master!$C:$C,"Not Found")</f>
        <v>United Kingdom</v>
      </c>
      <c r="J937" s="2">
        <v>1.25</v>
      </c>
      <c r="K937" s="2">
        <v>24</v>
      </c>
      <c r="L937" s="2">
        <f t="shared" si="14"/>
        <v>30</v>
      </c>
    </row>
    <row r="938" spans="1:12" x14ac:dyDescent="0.25">
      <c r="A938" s="2">
        <v>937</v>
      </c>
      <c r="B938" s="2">
        <v>499878</v>
      </c>
      <c r="C938" s="2">
        <v>20682</v>
      </c>
      <c r="D938" s="2" t="s">
        <v>2706</v>
      </c>
      <c r="E938" s="3">
        <v>40240.415972222225</v>
      </c>
      <c r="F938" s="2">
        <v>14156</v>
      </c>
      <c r="G938" s="2" t="s">
        <v>566</v>
      </c>
      <c r="H938" t="str">
        <f>_xlfn.XLOOKUP(F938,Customer_Master!$A:$A,Customer_Master!$B:$B,"Not Found")</f>
        <v>Customer 14156</v>
      </c>
      <c r="I938" t="str">
        <f>_xlfn.XLOOKUP(F938,Customer_Master!$A:$A,Customer_Master!$C:$C,"Not Found")</f>
        <v>EIRE</v>
      </c>
      <c r="J938" s="2">
        <v>2.75</v>
      </c>
      <c r="K938" s="2">
        <v>60</v>
      </c>
      <c r="L938" s="2">
        <f t="shared" si="14"/>
        <v>165</v>
      </c>
    </row>
    <row r="939" spans="1:12" x14ac:dyDescent="0.25">
      <c r="A939" s="2">
        <v>938</v>
      </c>
      <c r="B939" s="2">
        <v>499880</v>
      </c>
      <c r="C939" s="2" t="s">
        <v>2418</v>
      </c>
      <c r="D939" s="2" t="s">
        <v>2419</v>
      </c>
      <c r="E939" s="3">
        <v>40240.424305555556</v>
      </c>
      <c r="F939" s="2">
        <v>13663</v>
      </c>
      <c r="G939" s="2" t="s">
        <v>4</v>
      </c>
      <c r="H939" t="str">
        <f>_xlfn.XLOOKUP(F939,Customer_Master!$A:$A,Customer_Master!$B:$B,"Not Found")</f>
        <v>Customer 13663</v>
      </c>
      <c r="I939" t="str">
        <f>_xlfn.XLOOKUP(F939,Customer_Master!$A:$A,Customer_Master!$C:$C,"Not Found")</f>
        <v>United Kingdom</v>
      </c>
      <c r="J939" s="2">
        <v>1.95</v>
      </c>
      <c r="K939" s="2">
        <v>10</v>
      </c>
      <c r="L939" s="2">
        <f t="shared" si="14"/>
        <v>19.5</v>
      </c>
    </row>
    <row r="940" spans="1:12" x14ac:dyDescent="0.25">
      <c r="A940" s="2">
        <v>939</v>
      </c>
      <c r="B940" s="2">
        <v>499881</v>
      </c>
      <c r="C940" s="2" t="s">
        <v>2496</v>
      </c>
      <c r="D940" s="2" t="s">
        <v>2497</v>
      </c>
      <c r="E940" s="3">
        <v>40240.429861111108</v>
      </c>
      <c r="F940" s="2">
        <v>12645</v>
      </c>
      <c r="G940" s="2" t="s">
        <v>34</v>
      </c>
      <c r="H940" t="str">
        <f>_xlfn.XLOOKUP(F940,Customer_Master!$A:$A,Customer_Master!$B:$B,"Not Found")</f>
        <v>Customer 12645</v>
      </c>
      <c r="I940" t="str">
        <f>_xlfn.XLOOKUP(F940,Customer_Master!$A:$A,Customer_Master!$C:$C,"Not Found")</f>
        <v>Germany</v>
      </c>
      <c r="J940" s="2">
        <v>18</v>
      </c>
      <c r="K940" s="2">
        <v>3</v>
      </c>
      <c r="L940" s="2">
        <f t="shared" si="14"/>
        <v>54</v>
      </c>
    </row>
    <row r="941" spans="1:12" x14ac:dyDescent="0.25">
      <c r="A941" s="2">
        <v>940</v>
      </c>
      <c r="B941" s="2">
        <v>499891</v>
      </c>
      <c r="C941" s="2" t="s">
        <v>2076</v>
      </c>
      <c r="D941" s="2" t="s">
        <v>2842</v>
      </c>
      <c r="E941" s="3">
        <v>40240.48333333333</v>
      </c>
      <c r="F941" s="2">
        <v>14051</v>
      </c>
      <c r="G941" s="2" t="s">
        <v>4</v>
      </c>
      <c r="H941" t="str">
        <f>_xlfn.XLOOKUP(F941,Customer_Master!$A:$A,Customer_Master!$B:$B,"Not Found")</f>
        <v>Customer 14051</v>
      </c>
      <c r="I941" t="str">
        <f>_xlfn.XLOOKUP(F941,Customer_Master!$A:$A,Customer_Master!$C:$C,"Not Found")</f>
        <v>United Kingdom</v>
      </c>
      <c r="J941" s="2">
        <v>6.75</v>
      </c>
      <c r="K941" s="2">
        <v>12</v>
      </c>
      <c r="L941" s="2">
        <f t="shared" si="14"/>
        <v>81</v>
      </c>
    </row>
    <row r="942" spans="1:12" x14ac:dyDescent="0.25">
      <c r="A942" s="2">
        <v>941</v>
      </c>
      <c r="B942" s="2">
        <v>499900</v>
      </c>
      <c r="C942" s="2">
        <v>85200</v>
      </c>
      <c r="D942" s="2" t="s">
        <v>2843</v>
      </c>
      <c r="E942" s="3">
        <v>40240.501388888886</v>
      </c>
      <c r="F942" s="2">
        <v>14194</v>
      </c>
      <c r="G942" s="2" t="s">
        <v>4</v>
      </c>
      <c r="H942" t="str">
        <f>_xlfn.XLOOKUP(F942,Customer_Master!$A:$A,Customer_Master!$B:$B,"Not Found")</f>
        <v>Customer 14194</v>
      </c>
      <c r="I942" t="str">
        <f>_xlfn.XLOOKUP(F942,Customer_Master!$A:$A,Customer_Master!$C:$C,"Not Found")</f>
        <v>United Kingdom</v>
      </c>
      <c r="J942" s="2">
        <v>1.25</v>
      </c>
      <c r="K942" s="2">
        <v>12</v>
      </c>
      <c r="L942" s="2">
        <f t="shared" si="14"/>
        <v>15</v>
      </c>
    </row>
    <row r="943" spans="1:12" x14ac:dyDescent="0.25">
      <c r="A943" s="2">
        <v>942</v>
      </c>
      <c r="B943" s="2">
        <v>499942</v>
      </c>
      <c r="C943" s="2">
        <v>21304</v>
      </c>
      <c r="D943" s="2" t="s">
        <v>2844</v>
      </c>
      <c r="E943" s="3">
        <v>40240.521527777775</v>
      </c>
      <c r="F943" s="2">
        <v>13873</v>
      </c>
      <c r="G943" s="2" t="s">
        <v>4</v>
      </c>
      <c r="H943" t="str">
        <f>_xlfn.XLOOKUP(F943,Customer_Master!$A:$A,Customer_Master!$B:$B,"Not Found")</f>
        <v>Customer 13873</v>
      </c>
      <c r="I943" t="str">
        <f>_xlfn.XLOOKUP(F943,Customer_Master!$A:$A,Customer_Master!$C:$C,"Not Found")</f>
        <v>United Kingdom</v>
      </c>
      <c r="J943" s="2">
        <v>4.95</v>
      </c>
      <c r="K943" s="2">
        <v>6</v>
      </c>
      <c r="L943" s="2">
        <f t="shared" si="14"/>
        <v>29.700000000000003</v>
      </c>
    </row>
    <row r="944" spans="1:12" x14ac:dyDescent="0.25">
      <c r="A944" s="2">
        <v>943</v>
      </c>
      <c r="B944" s="2">
        <v>499944</v>
      </c>
      <c r="C944" s="2">
        <v>22241</v>
      </c>
      <c r="D944" s="2" t="s">
        <v>2608</v>
      </c>
      <c r="E944" s="3">
        <v>40240.523611111108</v>
      </c>
      <c r="F944" s="2">
        <v>14530</v>
      </c>
      <c r="G944" s="2" t="s">
        <v>4</v>
      </c>
      <c r="H944" t="str">
        <f>_xlfn.XLOOKUP(F944,Customer_Master!$A:$A,Customer_Master!$B:$B,"Not Found")</f>
        <v>Customer 14530</v>
      </c>
      <c r="I944" t="str">
        <f>_xlfn.XLOOKUP(F944,Customer_Master!$A:$A,Customer_Master!$C:$C,"Not Found")</f>
        <v>United Kingdom</v>
      </c>
      <c r="J944" s="2">
        <v>1.25</v>
      </c>
      <c r="K944" s="2">
        <v>3</v>
      </c>
      <c r="L944" s="2">
        <f t="shared" si="14"/>
        <v>3.75</v>
      </c>
    </row>
    <row r="945" spans="1:12" x14ac:dyDescent="0.25">
      <c r="A945" s="2">
        <v>944</v>
      </c>
      <c r="B945" s="2">
        <v>499960</v>
      </c>
      <c r="C945" s="2">
        <v>22383</v>
      </c>
      <c r="D945" s="2" t="s">
        <v>2845</v>
      </c>
      <c r="E945" s="3">
        <v>40240.537499999999</v>
      </c>
      <c r="F945" s="2">
        <v>13294</v>
      </c>
      <c r="G945" s="2" t="s">
        <v>4</v>
      </c>
      <c r="H945" t="str">
        <f>_xlfn.XLOOKUP(F945,Customer_Master!$A:$A,Customer_Master!$B:$B,"Not Found")</f>
        <v>Customer 13294</v>
      </c>
      <c r="I945" t="str">
        <f>_xlfn.XLOOKUP(F945,Customer_Master!$A:$A,Customer_Master!$C:$C,"Not Found")</f>
        <v>United Kingdom</v>
      </c>
      <c r="J945" s="2">
        <v>1.65</v>
      </c>
      <c r="K945" s="2">
        <v>10</v>
      </c>
      <c r="L945" s="2">
        <f t="shared" si="14"/>
        <v>16.5</v>
      </c>
    </row>
    <row r="946" spans="1:12" x14ac:dyDescent="0.25">
      <c r="A946" s="2">
        <v>945</v>
      </c>
      <c r="B946" s="2">
        <v>499968</v>
      </c>
      <c r="C946" s="2">
        <v>21080</v>
      </c>
      <c r="D946" s="2" t="s">
        <v>2491</v>
      </c>
      <c r="E946" s="3">
        <v>40240.590277777781</v>
      </c>
      <c r="F946" s="2">
        <v>13214</v>
      </c>
      <c r="G946" s="2" t="s">
        <v>4</v>
      </c>
      <c r="H946" t="str">
        <f>_xlfn.XLOOKUP(F946,Customer_Master!$A:$A,Customer_Master!$B:$B,"Not Found")</f>
        <v>Customer 13214</v>
      </c>
      <c r="I946" t="str">
        <f>_xlfn.XLOOKUP(F946,Customer_Master!$A:$A,Customer_Master!$C:$C,"Not Found")</f>
        <v>United Kingdom</v>
      </c>
      <c r="J946" s="2">
        <v>0.85</v>
      </c>
      <c r="K946" s="2">
        <v>12</v>
      </c>
      <c r="L946" s="2">
        <f t="shared" si="14"/>
        <v>10.199999999999999</v>
      </c>
    </row>
    <row r="947" spans="1:12" x14ac:dyDescent="0.25">
      <c r="A947" s="2">
        <v>946</v>
      </c>
      <c r="B947" s="2">
        <v>499968</v>
      </c>
      <c r="C947" s="2" t="s">
        <v>2846</v>
      </c>
      <c r="D947" s="2" t="s">
        <v>2847</v>
      </c>
      <c r="E947" s="3">
        <v>40240.590277777781</v>
      </c>
      <c r="F947" s="2">
        <v>13214</v>
      </c>
      <c r="G947" s="2" t="s">
        <v>4</v>
      </c>
      <c r="H947" t="str">
        <f>_xlfn.XLOOKUP(F947,Customer_Master!$A:$A,Customer_Master!$B:$B,"Not Found")</f>
        <v>Customer 13214</v>
      </c>
      <c r="I947" t="str">
        <f>_xlfn.XLOOKUP(F947,Customer_Master!$A:$A,Customer_Master!$C:$C,"Not Found")</f>
        <v>United Kingdom</v>
      </c>
      <c r="J947" s="2">
        <v>4.95</v>
      </c>
      <c r="K947" s="2">
        <v>3</v>
      </c>
      <c r="L947" s="2">
        <f t="shared" si="14"/>
        <v>14.850000000000001</v>
      </c>
    </row>
    <row r="948" spans="1:12" x14ac:dyDescent="0.25">
      <c r="A948" s="2">
        <v>947</v>
      </c>
      <c r="B948" s="2">
        <v>499972</v>
      </c>
      <c r="C948" s="2" t="s">
        <v>2782</v>
      </c>
      <c r="D948" s="2" t="s">
        <v>2783</v>
      </c>
      <c r="E948" s="3">
        <v>40240.604861111111</v>
      </c>
      <c r="F948" s="2">
        <v>13680</v>
      </c>
      <c r="G948" s="2" t="s">
        <v>4</v>
      </c>
      <c r="H948" t="str">
        <f>_xlfn.XLOOKUP(F948,Customer_Master!$A:$A,Customer_Master!$B:$B,"Not Found")</f>
        <v>Customer 13680</v>
      </c>
      <c r="I948" t="str">
        <f>_xlfn.XLOOKUP(F948,Customer_Master!$A:$A,Customer_Master!$C:$C,"Not Found")</f>
        <v>United Kingdom</v>
      </c>
      <c r="J948" s="2">
        <v>1.45</v>
      </c>
      <c r="K948" s="2">
        <v>1</v>
      </c>
      <c r="L948" s="2">
        <f t="shared" si="14"/>
        <v>1.45</v>
      </c>
    </row>
    <row r="949" spans="1:12" x14ac:dyDescent="0.25">
      <c r="A949" s="2">
        <v>948</v>
      </c>
      <c r="B949" s="2">
        <v>499972</v>
      </c>
      <c r="C949" s="2">
        <v>21035</v>
      </c>
      <c r="D949" s="2" t="s">
        <v>2305</v>
      </c>
      <c r="E949" s="3">
        <v>40240.604861111111</v>
      </c>
      <c r="F949" s="2">
        <v>13680</v>
      </c>
      <c r="G949" s="2" t="s">
        <v>4</v>
      </c>
      <c r="H949" t="str">
        <f>_xlfn.XLOOKUP(F949,Customer_Master!$A:$A,Customer_Master!$B:$B,"Not Found")</f>
        <v>Customer 13680</v>
      </c>
      <c r="I949" t="str">
        <f>_xlfn.XLOOKUP(F949,Customer_Master!$A:$A,Customer_Master!$C:$C,"Not Found")</f>
        <v>United Kingdom</v>
      </c>
      <c r="J949" s="2">
        <v>2.95</v>
      </c>
      <c r="K949" s="2">
        <v>4</v>
      </c>
      <c r="L949" s="2">
        <f t="shared" si="14"/>
        <v>11.8</v>
      </c>
    </row>
    <row r="950" spans="1:12" x14ac:dyDescent="0.25">
      <c r="A950" s="2">
        <v>949</v>
      </c>
      <c r="B950" s="2">
        <v>499973</v>
      </c>
      <c r="C950" s="2">
        <v>21872</v>
      </c>
      <c r="D950" s="2" t="s">
        <v>2819</v>
      </c>
      <c r="E950" s="3">
        <v>40240.612500000003</v>
      </c>
      <c r="F950" s="2">
        <v>13595</v>
      </c>
      <c r="G950" s="2" t="s">
        <v>4</v>
      </c>
      <c r="H950" t="str">
        <f>_xlfn.XLOOKUP(F950,Customer_Master!$A:$A,Customer_Master!$B:$B,"Not Found")</f>
        <v>Customer 13595</v>
      </c>
      <c r="I950" t="str">
        <f>_xlfn.XLOOKUP(F950,Customer_Master!$A:$A,Customer_Master!$C:$C,"Not Found")</f>
        <v>United Kingdom</v>
      </c>
      <c r="J950" s="2">
        <v>1.25</v>
      </c>
      <c r="K950" s="2">
        <v>2</v>
      </c>
      <c r="L950" s="2">
        <f t="shared" si="14"/>
        <v>2.5</v>
      </c>
    </row>
    <row r="951" spans="1:12" x14ac:dyDescent="0.25">
      <c r="A951" s="2">
        <v>950</v>
      </c>
      <c r="B951" s="2">
        <v>499979</v>
      </c>
      <c r="C951" s="2">
        <v>21360</v>
      </c>
      <c r="D951" s="2" t="s">
        <v>2848</v>
      </c>
      <c r="E951" s="3">
        <v>40240.643055555556</v>
      </c>
      <c r="F951" s="2">
        <v>18152</v>
      </c>
      <c r="G951" s="2" t="s">
        <v>4</v>
      </c>
      <c r="H951" t="str">
        <f>_xlfn.XLOOKUP(F951,Customer_Master!$A:$A,Customer_Master!$B:$B,"Not Found")</f>
        <v>Customer 18152</v>
      </c>
      <c r="I951" t="str">
        <f>_xlfn.XLOOKUP(F951,Customer_Master!$A:$A,Customer_Master!$C:$C,"Not Found")</f>
        <v>United Kingdom</v>
      </c>
      <c r="J951" s="2">
        <v>9.9499999999999993</v>
      </c>
      <c r="K951" s="2">
        <v>2</v>
      </c>
      <c r="L951" s="2">
        <f t="shared" si="14"/>
        <v>19.899999999999999</v>
      </c>
    </row>
    <row r="952" spans="1:12" x14ac:dyDescent="0.25">
      <c r="A952" s="2">
        <v>951</v>
      </c>
      <c r="B952" s="2">
        <v>499982</v>
      </c>
      <c r="C952" s="2">
        <v>21700</v>
      </c>
      <c r="D952" s="2" t="s">
        <v>2618</v>
      </c>
      <c r="E952" s="3">
        <v>40240.663888888892</v>
      </c>
      <c r="F952" s="2">
        <v>12681</v>
      </c>
      <c r="G952" s="2" t="s">
        <v>39</v>
      </c>
      <c r="H952" t="str">
        <f>_xlfn.XLOOKUP(F952,Customer_Master!$A:$A,Customer_Master!$B:$B,"Not Found")</f>
        <v>Customer 12681</v>
      </c>
      <c r="I952" t="str">
        <f>_xlfn.XLOOKUP(F952,Customer_Master!$A:$A,Customer_Master!$C:$C,"Not Found")</f>
        <v>France</v>
      </c>
      <c r="J952" s="2">
        <v>0.85</v>
      </c>
      <c r="K952" s="2">
        <v>12</v>
      </c>
      <c r="L952" s="2">
        <f t="shared" si="14"/>
        <v>10.199999999999999</v>
      </c>
    </row>
    <row r="953" spans="1:12" x14ac:dyDescent="0.25">
      <c r="A953" s="2">
        <v>952</v>
      </c>
      <c r="B953" s="2">
        <v>499988</v>
      </c>
      <c r="C953" s="2">
        <v>21717</v>
      </c>
      <c r="D953" s="2" t="s">
        <v>2600</v>
      </c>
      <c r="E953" s="3">
        <v>40240.681250000001</v>
      </c>
      <c r="F953" s="2">
        <v>13654</v>
      </c>
      <c r="G953" s="2" t="s">
        <v>4</v>
      </c>
      <c r="H953" t="str">
        <f>_xlfn.XLOOKUP(F953,Customer_Master!$A:$A,Customer_Master!$B:$B,"Not Found")</f>
        <v>Customer 13654</v>
      </c>
      <c r="I953" t="str">
        <f>_xlfn.XLOOKUP(F953,Customer_Master!$A:$A,Customer_Master!$C:$C,"Not Found")</f>
        <v>United Kingdom</v>
      </c>
      <c r="J953" s="2">
        <v>2.5499999999999998</v>
      </c>
      <c r="K953" s="2">
        <v>24</v>
      </c>
      <c r="L953" s="2">
        <f t="shared" si="14"/>
        <v>61.199999999999996</v>
      </c>
    </row>
    <row r="954" spans="1:12" x14ac:dyDescent="0.25">
      <c r="A954" s="2">
        <v>953</v>
      </c>
      <c r="B954" s="2">
        <v>499994</v>
      </c>
      <c r="C954" s="2">
        <v>84219</v>
      </c>
      <c r="D954" s="2" t="s">
        <v>2849</v>
      </c>
      <c r="E954" s="3">
        <v>40240.70208333333</v>
      </c>
      <c r="F954" s="2">
        <v>15875</v>
      </c>
      <c r="G954" s="2" t="s">
        <v>4</v>
      </c>
      <c r="H954" t="str">
        <f>_xlfn.XLOOKUP(F954,Customer_Master!$A:$A,Customer_Master!$B:$B,"Not Found")</f>
        <v>Customer 15875</v>
      </c>
      <c r="I954" t="str">
        <f>_xlfn.XLOOKUP(F954,Customer_Master!$A:$A,Customer_Master!$C:$C,"Not Found")</f>
        <v>United Kingdom</v>
      </c>
      <c r="J954" s="2">
        <v>2.5499999999999998</v>
      </c>
      <c r="K954" s="2">
        <v>1</v>
      </c>
      <c r="L954" s="2">
        <f t="shared" si="14"/>
        <v>2.5499999999999998</v>
      </c>
    </row>
    <row r="955" spans="1:12" x14ac:dyDescent="0.25">
      <c r="A955" s="2">
        <v>954</v>
      </c>
      <c r="B955" s="2">
        <v>499995</v>
      </c>
      <c r="C955" s="2" t="s">
        <v>2507</v>
      </c>
      <c r="D955" s="2" t="s">
        <v>2508</v>
      </c>
      <c r="E955" s="3">
        <v>40240.720833333333</v>
      </c>
      <c r="F955" s="2">
        <v>15544</v>
      </c>
      <c r="G955" s="2" t="s">
        <v>4</v>
      </c>
      <c r="H955" t="str">
        <f>_xlfn.XLOOKUP(F955,Customer_Master!$A:$A,Customer_Master!$B:$B,"Not Found")</f>
        <v>Customer 15544</v>
      </c>
      <c r="I955" t="str">
        <f>_xlfn.XLOOKUP(F955,Customer_Master!$A:$A,Customer_Master!$C:$C,"Not Found")</f>
        <v>United Kingdom</v>
      </c>
      <c r="J955" s="2">
        <v>1.65</v>
      </c>
      <c r="K955" s="2">
        <v>12</v>
      </c>
      <c r="L955" s="2">
        <f t="shared" si="14"/>
        <v>19.799999999999997</v>
      </c>
    </row>
    <row r="956" spans="1:12" x14ac:dyDescent="0.25">
      <c r="A956" s="2">
        <v>955</v>
      </c>
      <c r="B956" s="2">
        <v>499997</v>
      </c>
      <c r="C956" s="2">
        <v>21868</v>
      </c>
      <c r="D956" s="2" t="s">
        <v>2850</v>
      </c>
      <c r="E956" s="3">
        <v>40241.380555555559</v>
      </c>
      <c r="F956" s="2">
        <v>15798</v>
      </c>
      <c r="G956" s="2" t="s">
        <v>4</v>
      </c>
      <c r="H956" t="str">
        <f>_xlfn.XLOOKUP(F956,Customer_Master!$A:$A,Customer_Master!$B:$B,"Not Found")</f>
        <v>Customer 15798</v>
      </c>
      <c r="I956" t="str">
        <f>_xlfn.XLOOKUP(F956,Customer_Master!$A:$A,Customer_Master!$C:$C,"Not Found")</f>
        <v>United Kingdom</v>
      </c>
      <c r="J956" s="2">
        <v>1.25</v>
      </c>
      <c r="K956" s="2">
        <v>12</v>
      </c>
      <c r="L956" s="2">
        <f t="shared" si="14"/>
        <v>15</v>
      </c>
    </row>
    <row r="957" spans="1:12" x14ac:dyDescent="0.25">
      <c r="A957" s="2">
        <v>956</v>
      </c>
      <c r="B957" s="2">
        <v>500017</v>
      </c>
      <c r="C957" s="2">
        <v>22375</v>
      </c>
      <c r="D957" s="2" t="s">
        <v>2851</v>
      </c>
      <c r="E957" s="3">
        <v>40241.444444444445</v>
      </c>
      <c r="F957" s="2">
        <v>14298</v>
      </c>
      <c r="G957" s="2" t="s">
        <v>4</v>
      </c>
      <c r="H957" t="str">
        <f>_xlfn.XLOOKUP(F957,Customer_Master!$A:$A,Customer_Master!$B:$B,"Not Found")</f>
        <v>Customer 14298</v>
      </c>
      <c r="I957" t="str">
        <f>_xlfn.XLOOKUP(F957,Customer_Master!$A:$A,Customer_Master!$C:$C,"Not Found")</f>
        <v>United Kingdom</v>
      </c>
      <c r="J957" s="2">
        <v>5.45</v>
      </c>
      <c r="K957" s="2">
        <v>12</v>
      </c>
      <c r="L957" s="2">
        <f t="shared" si="14"/>
        <v>65.400000000000006</v>
      </c>
    </row>
    <row r="958" spans="1:12" x14ac:dyDescent="0.25">
      <c r="A958" s="2">
        <v>957</v>
      </c>
      <c r="B958" s="2">
        <v>500024</v>
      </c>
      <c r="C958" s="2" t="s">
        <v>2852</v>
      </c>
      <c r="D958" s="2" t="s">
        <v>2853</v>
      </c>
      <c r="E958" s="3">
        <v>40241.450694444444</v>
      </c>
      <c r="F958" s="2">
        <v>13879</v>
      </c>
      <c r="G958" s="2" t="s">
        <v>4</v>
      </c>
      <c r="H958" t="str">
        <f>_xlfn.XLOOKUP(F958,Customer_Master!$A:$A,Customer_Master!$B:$B,"Not Found")</f>
        <v>Customer 13879</v>
      </c>
      <c r="I958" t="str">
        <f>_xlfn.XLOOKUP(F958,Customer_Master!$A:$A,Customer_Master!$C:$C,"Not Found")</f>
        <v>United Kingdom</v>
      </c>
      <c r="J958" s="2">
        <v>3.75</v>
      </c>
      <c r="K958" s="2">
        <v>4</v>
      </c>
      <c r="L958" s="2">
        <f t="shared" si="14"/>
        <v>15</v>
      </c>
    </row>
    <row r="959" spans="1:12" x14ac:dyDescent="0.25">
      <c r="A959" s="2">
        <v>958</v>
      </c>
      <c r="B959" s="2">
        <v>500025</v>
      </c>
      <c r="C959" s="2">
        <v>22411</v>
      </c>
      <c r="D959" s="2" t="s">
        <v>2660</v>
      </c>
      <c r="E959" s="3">
        <v>40241.46597222222</v>
      </c>
      <c r="F959" s="2">
        <v>15950</v>
      </c>
      <c r="G959" s="2" t="s">
        <v>4</v>
      </c>
      <c r="H959" t="str">
        <f>_xlfn.XLOOKUP(F959,Customer_Master!$A:$A,Customer_Master!$B:$B,"Not Found")</f>
        <v>Customer 15950</v>
      </c>
      <c r="I959" t="str">
        <f>_xlfn.XLOOKUP(F959,Customer_Master!$A:$A,Customer_Master!$C:$C,"Not Found")</f>
        <v>United Kingdom</v>
      </c>
      <c r="J959" s="2">
        <v>1.95</v>
      </c>
      <c r="K959" s="2">
        <v>20</v>
      </c>
      <c r="L959" s="2">
        <f t="shared" si="14"/>
        <v>39</v>
      </c>
    </row>
    <row r="960" spans="1:12" x14ac:dyDescent="0.25">
      <c r="A960" s="2">
        <v>959</v>
      </c>
      <c r="B960" s="2">
        <v>500030</v>
      </c>
      <c r="C960" s="2" t="s">
        <v>2854</v>
      </c>
      <c r="D960" s="2" t="s">
        <v>2855</v>
      </c>
      <c r="E960" s="3">
        <v>40241.478472222225</v>
      </c>
      <c r="F960" s="2">
        <v>14527</v>
      </c>
      <c r="G960" s="2" t="s">
        <v>4</v>
      </c>
      <c r="H960" t="str">
        <f>_xlfn.XLOOKUP(F960,Customer_Master!$A:$A,Customer_Master!$B:$B,"Not Found")</f>
        <v>Customer 14527</v>
      </c>
      <c r="I960" t="str">
        <f>_xlfn.XLOOKUP(F960,Customer_Master!$A:$A,Customer_Master!$C:$C,"Not Found")</f>
        <v>United Kingdom</v>
      </c>
      <c r="J960" s="2">
        <v>10.65</v>
      </c>
      <c r="K960" s="2">
        <v>1</v>
      </c>
      <c r="L960" s="2">
        <f t="shared" si="14"/>
        <v>10.65</v>
      </c>
    </row>
    <row r="961" spans="1:12" x14ac:dyDescent="0.25">
      <c r="A961" s="2">
        <v>960</v>
      </c>
      <c r="B961" s="2">
        <v>500092</v>
      </c>
      <c r="C961" s="2" t="s">
        <v>2253</v>
      </c>
      <c r="D961" s="2" t="s">
        <v>2254</v>
      </c>
      <c r="E961" s="3">
        <v>40241.507638888892</v>
      </c>
      <c r="F961" s="2">
        <v>12978</v>
      </c>
      <c r="G961" s="2" t="s">
        <v>4</v>
      </c>
      <c r="H961" t="str">
        <f>_xlfn.XLOOKUP(F961,Customer_Master!$A:$A,Customer_Master!$B:$B,"Not Found")</f>
        <v>Customer 12978</v>
      </c>
      <c r="I961" t="str">
        <f>_xlfn.XLOOKUP(F961,Customer_Master!$A:$A,Customer_Master!$C:$C,"Not Found")</f>
        <v>United Kingdom</v>
      </c>
      <c r="J961" s="2">
        <v>6.75</v>
      </c>
      <c r="K961" s="2">
        <v>4</v>
      </c>
      <c r="L961" s="2">
        <f t="shared" si="14"/>
        <v>27</v>
      </c>
    </row>
    <row r="962" spans="1:12" x14ac:dyDescent="0.25">
      <c r="A962" s="2">
        <v>961</v>
      </c>
      <c r="B962" s="2">
        <v>500098</v>
      </c>
      <c r="C962" s="2">
        <v>84975</v>
      </c>
      <c r="D962" s="2" t="s">
        <v>2129</v>
      </c>
      <c r="E962" s="3">
        <v>40241.522222222222</v>
      </c>
      <c r="F962" s="2">
        <v>16771</v>
      </c>
      <c r="G962" s="2" t="s">
        <v>4</v>
      </c>
      <c r="H962" t="str">
        <f>_xlfn.XLOOKUP(F962,Customer_Master!$A:$A,Customer_Master!$B:$B,"Not Found")</f>
        <v>Customer 16771</v>
      </c>
      <c r="I962" t="str">
        <f>_xlfn.XLOOKUP(F962,Customer_Master!$A:$A,Customer_Master!$C:$C,"Not Found")</f>
        <v>United Kingdom</v>
      </c>
      <c r="J962" s="2">
        <v>1.69</v>
      </c>
      <c r="K962" s="2">
        <v>6</v>
      </c>
      <c r="L962" s="2">
        <f t="shared" si="14"/>
        <v>10.14</v>
      </c>
    </row>
    <row r="963" spans="1:12" x14ac:dyDescent="0.25">
      <c r="A963" s="2">
        <v>962</v>
      </c>
      <c r="B963" s="2">
        <v>500098</v>
      </c>
      <c r="C963" s="2" t="s">
        <v>2856</v>
      </c>
      <c r="D963" s="2" t="s">
        <v>2857</v>
      </c>
      <c r="E963" s="3">
        <v>40241.522222222222</v>
      </c>
      <c r="F963" s="2">
        <v>16771</v>
      </c>
      <c r="G963" s="2" t="s">
        <v>4</v>
      </c>
      <c r="H963" t="str">
        <f>_xlfn.XLOOKUP(F963,Customer_Master!$A:$A,Customer_Master!$B:$B,"Not Found")</f>
        <v>Customer 16771</v>
      </c>
      <c r="I963" t="str">
        <f>_xlfn.XLOOKUP(F963,Customer_Master!$A:$A,Customer_Master!$C:$C,"Not Found")</f>
        <v>United Kingdom</v>
      </c>
      <c r="J963" s="2">
        <v>2.5499999999999998</v>
      </c>
      <c r="K963" s="2">
        <v>3</v>
      </c>
      <c r="L963" s="2">
        <f t="shared" ref="L963:L1026" si="15">PRODUCT(J963:K963)</f>
        <v>7.6499999999999995</v>
      </c>
    </row>
    <row r="964" spans="1:12" x14ac:dyDescent="0.25">
      <c r="A964" s="2">
        <v>963</v>
      </c>
      <c r="B964" s="2">
        <v>500100</v>
      </c>
      <c r="C964" s="2">
        <v>20676</v>
      </c>
      <c r="D964" s="2" t="s">
        <v>2256</v>
      </c>
      <c r="E964" s="3">
        <v>40241.525694444441</v>
      </c>
      <c r="F964" s="2">
        <v>16859</v>
      </c>
      <c r="G964" s="2" t="s">
        <v>4</v>
      </c>
      <c r="H964" t="str">
        <f>_xlfn.XLOOKUP(F964,Customer_Master!$A:$A,Customer_Master!$B:$B,"Not Found")</f>
        <v>Customer 16859</v>
      </c>
      <c r="I964" t="str">
        <f>_xlfn.XLOOKUP(F964,Customer_Master!$A:$A,Customer_Master!$C:$C,"Not Found")</f>
        <v>United Kingdom</v>
      </c>
      <c r="J964" s="2">
        <v>1.25</v>
      </c>
      <c r="K964" s="2">
        <v>8</v>
      </c>
      <c r="L964" s="2">
        <f t="shared" si="15"/>
        <v>10</v>
      </c>
    </row>
    <row r="965" spans="1:12" x14ac:dyDescent="0.25">
      <c r="A965" s="2">
        <v>964</v>
      </c>
      <c r="B965" s="2">
        <v>500117</v>
      </c>
      <c r="C965" s="2">
        <v>21214</v>
      </c>
      <c r="D965" s="2" t="s">
        <v>2858</v>
      </c>
      <c r="E965" s="3">
        <v>40241.558333333334</v>
      </c>
      <c r="F965" s="2">
        <v>18064</v>
      </c>
      <c r="G965" s="2" t="s">
        <v>4</v>
      </c>
      <c r="H965" t="str">
        <f>_xlfn.XLOOKUP(F965,Customer_Master!$A:$A,Customer_Master!$B:$B,"Not Found")</f>
        <v>Customer 18064</v>
      </c>
      <c r="I965" t="str">
        <f>_xlfn.XLOOKUP(F965,Customer_Master!$A:$A,Customer_Master!$C:$C,"Not Found")</f>
        <v>United Kingdom</v>
      </c>
      <c r="J965" s="2">
        <v>1.45</v>
      </c>
      <c r="K965" s="2">
        <v>12</v>
      </c>
      <c r="L965" s="2">
        <f t="shared" si="15"/>
        <v>17.399999999999999</v>
      </c>
    </row>
    <row r="966" spans="1:12" x14ac:dyDescent="0.25">
      <c r="A966" s="2">
        <v>965</v>
      </c>
      <c r="B966" s="2">
        <v>500120</v>
      </c>
      <c r="C966" s="2">
        <v>84991</v>
      </c>
      <c r="D966" s="2" t="s">
        <v>2859</v>
      </c>
      <c r="E966" s="3">
        <v>40241.578472222223</v>
      </c>
      <c r="F966" s="2">
        <v>14135</v>
      </c>
      <c r="G966" s="2" t="s">
        <v>4</v>
      </c>
      <c r="H966" t="str">
        <f>_xlfn.XLOOKUP(F966,Customer_Master!$A:$A,Customer_Master!$B:$B,"Not Found")</f>
        <v>Customer 14135</v>
      </c>
      <c r="I966" t="str">
        <f>_xlfn.XLOOKUP(F966,Customer_Master!$A:$A,Customer_Master!$C:$C,"Not Found")</f>
        <v>United Kingdom</v>
      </c>
      <c r="J966" s="2">
        <v>0.42</v>
      </c>
      <c r="K966" s="2">
        <v>120</v>
      </c>
      <c r="L966" s="2">
        <f t="shared" si="15"/>
        <v>50.4</v>
      </c>
    </row>
    <row r="967" spans="1:12" x14ac:dyDescent="0.25">
      <c r="A967" s="2">
        <v>966</v>
      </c>
      <c r="B967" s="2">
        <v>500122</v>
      </c>
      <c r="C967" s="2">
        <v>21868</v>
      </c>
      <c r="D967" s="2" t="s">
        <v>2850</v>
      </c>
      <c r="E967" s="3">
        <v>40241.599305555559</v>
      </c>
      <c r="F967" s="2">
        <v>14018</v>
      </c>
      <c r="G967" s="2" t="s">
        <v>4</v>
      </c>
      <c r="H967" t="str">
        <f>_xlfn.XLOOKUP(F967,Customer_Master!$A:$A,Customer_Master!$B:$B,"Not Found")</f>
        <v>Customer 14018</v>
      </c>
      <c r="I967" t="str">
        <f>_xlfn.XLOOKUP(F967,Customer_Master!$A:$A,Customer_Master!$C:$C,"Not Found")</f>
        <v>United Kingdom</v>
      </c>
      <c r="J967" s="2">
        <v>1.25</v>
      </c>
      <c r="K967" s="2">
        <v>12</v>
      </c>
      <c r="L967" s="2">
        <f t="shared" si="15"/>
        <v>15</v>
      </c>
    </row>
    <row r="968" spans="1:12" x14ac:dyDescent="0.25">
      <c r="A968" s="2">
        <v>967</v>
      </c>
      <c r="B968" s="2">
        <v>500123</v>
      </c>
      <c r="C968" s="2" t="s">
        <v>2860</v>
      </c>
      <c r="D968" s="2" t="s">
        <v>2861</v>
      </c>
      <c r="E968" s="3">
        <v>40241.599999999999</v>
      </c>
      <c r="F968" s="2">
        <v>14911</v>
      </c>
      <c r="G968" s="2" t="s">
        <v>566</v>
      </c>
      <c r="H968" t="str">
        <f>_xlfn.XLOOKUP(F968,Customer_Master!$A:$A,Customer_Master!$B:$B,"Not Found")</f>
        <v>Customer 14911</v>
      </c>
      <c r="I968" t="str">
        <f>_xlfn.XLOOKUP(F968,Customer_Master!$A:$A,Customer_Master!$C:$C,"Not Found")</f>
        <v>EIRE</v>
      </c>
      <c r="J968" s="2">
        <v>5.95</v>
      </c>
      <c r="K968" s="2">
        <v>3</v>
      </c>
      <c r="L968" s="2">
        <f t="shared" si="15"/>
        <v>17.850000000000001</v>
      </c>
    </row>
    <row r="969" spans="1:12" x14ac:dyDescent="0.25">
      <c r="A969" s="2">
        <v>968</v>
      </c>
      <c r="B969" s="2">
        <v>500123</v>
      </c>
      <c r="C969" s="2">
        <v>20679</v>
      </c>
      <c r="D969" s="2" t="s">
        <v>2145</v>
      </c>
      <c r="E969" s="3">
        <v>40241.599999999999</v>
      </c>
      <c r="F969" s="2">
        <v>14911</v>
      </c>
      <c r="G969" s="2" t="s">
        <v>566</v>
      </c>
      <c r="H969" t="str">
        <f>_xlfn.XLOOKUP(F969,Customer_Master!$A:$A,Customer_Master!$B:$B,"Not Found")</f>
        <v>Customer 14911</v>
      </c>
      <c r="I969" t="str">
        <f>_xlfn.XLOOKUP(F969,Customer_Master!$A:$A,Customer_Master!$C:$C,"Not Found")</f>
        <v>EIRE</v>
      </c>
      <c r="J969" s="2">
        <v>5.95</v>
      </c>
      <c r="K969" s="2">
        <v>3</v>
      </c>
      <c r="L969" s="2">
        <f t="shared" si="15"/>
        <v>17.850000000000001</v>
      </c>
    </row>
    <row r="970" spans="1:12" x14ac:dyDescent="0.25">
      <c r="A970" s="2">
        <v>969</v>
      </c>
      <c r="B970" s="2">
        <v>500123</v>
      </c>
      <c r="C970" s="2">
        <v>22384</v>
      </c>
      <c r="D970" s="2" t="s">
        <v>2723</v>
      </c>
      <c r="E970" s="3">
        <v>40241.599999999999</v>
      </c>
      <c r="F970" s="2">
        <v>14911</v>
      </c>
      <c r="G970" s="2" t="s">
        <v>566</v>
      </c>
      <c r="H970" t="str">
        <f>_xlfn.XLOOKUP(F970,Customer_Master!$A:$A,Customer_Master!$B:$B,"Not Found")</f>
        <v>Customer 14911</v>
      </c>
      <c r="I970" t="str">
        <f>_xlfn.XLOOKUP(F970,Customer_Master!$A:$A,Customer_Master!$C:$C,"Not Found")</f>
        <v>EIRE</v>
      </c>
      <c r="J970" s="2">
        <v>1.65</v>
      </c>
      <c r="K970" s="2">
        <v>10</v>
      </c>
      <c r="L970" s="2">
        <f t="shared" si="15"/>
        <v>16.5</v>
      </c>
    </row>
    <row r="971" spans="1:12" x14ac:dyDescent="0.25">
      <c r="A971" s="2">
        <v>970</v>
      </c>
      <c r="B971" s="2">
        <v>500125</v>
      </c>
      <c r="C971" s="2">
        <v>21586</v>
      </c>
      <c r="D971" s="2" t="s">
        <v>2862</v>
      </c>
      <c r="E971" s="3">
        <v>40241.60833333333</v>
      </c>
      <c r="F971" s="2">
        <v>14426</v>
      </c>
      <c r="G971" s="2" t="s">
        <v>4</v>
      </c>
      <c r="H971" t="str">
        <f>_xlfn.XLOOKUP(F971,Customer_Master!$A:$A,Customer_Master!$B:$B,"Not Found")</f>
        <v>Customer 14426</v>
      </c>
      <c r="I971" t="str">
        <f>_xlfn.XLOOKUP(F971,Customer_Master!$A:$A,Customer_Master!$C:$C,"Not Found")</f>
        <v>United Kingdom</v>
      </c>
      <c r="J971" s="2">
        <v>2.5499999999999998</v>
      </c>
      <c r="K971" s="2">
        <v>12</v>
      </c>
      <c r="L971" s="2">
        <f t="shared" si="15"/>
        <v>30.599999999999998</v>
      </c>
    </row>
    <row r="972" spans="1:12" x14ac:dyDescent="0.25">
      <c r="A972" s="2">
        <v>971</v>
      </c>
      <c r="B972" s="2">
        <v>500129</v>
      </c>
      <c r="C972" s="2">
        <v>84456</v>
      </c>
      <c r="D972" s="2" t="s">
        <v>2863</v>
      </c>
      <c r="E972" s="3">
        <v>40241.618055555555</v>
      </c>
      <c r="F972" s="2">
        <v>15768</v>
      </c>
      <c r="G972" s="2" t="s">
        <v>4</v>
      </c>
      <c r="H972" t="str">
        <f>_xlfn.XLOOKUP(F972,Customer_Master!$A:$A,Customer_Master!$B:$B,"Not Found")</f>
        <v>Customer 15768</v>
      </c>
      <c r="I972" t="str">
        <f>_xlfn.XLOOKUP(F972,Customer_Master!$A:$A,Customer_Master!$C:$C,"Not Found")</f>
        <v>United Kingdom</v>
      </c>
      <c r="J972" s="2">
        <v>0.85</v>
      </c>
      <c r="K972" s="2">
        <v>1</v>
      </c>
      <c r="L972" s="2">
        <f t="shared" si="15"/>
        <v>0.85</v>
      </c>
    </row>
    <row r="973" spans="1:12" x14ac:dyDescent="0.25">
      <c r="A973" s="2">
        <v>972</v>
      </c>
      <c r="B973" s="2">
        <v>500129</v>
      </c>
      <c r="C973" s="2">
        <v>20685</v>
      </c>
      <c r="D973" s="2" t="s">
        <v>2864</v>
      </c>
      <c r="E973" s="3">
        <v>40241.618055555555</v>
      </c>
      <c r="F973" s="2">
        <v>15768</v>
      </c>
      <c r="G973" s="2" t="s">
        <v>4</v>
      </c>
      <c r="H973" t="str">
        <f>_xlfn.XLOOKUP(F973,Customer_Master!$A:$A,Customer_Master!$B:$B,"Not Found")</f>
        <v>Customer 15768</v>
      </c>
      <c r="I973" t="str">
        <f>_xlfn.XLOOKUP(F973,Customer_Master!$A:$A,Customer_Master!$C:$C,"Not Found")</f>
        <v>United Kingdom</v>
      </c>
      <c r="J973" s="2">
        <v>7.49</v>
      </c>
      <c r="K973" s="2">
        <v>1</v>
      </c>
      <c r="L973" s="2">
        <f t="shared" si="15"/>
        <v>7.49</v>
      </c>
    </row>
    <row r="974" spans="1:12" x14ac:dyDescent="0.25">
      <c r="A974" s="2">
        <v>973</v>
      </c>
      <c r="B974" s="2">
        <v>500134</v>
      </c>
      <c r="C974" s="2" t="s">
        <v>2525</v>
      </c>
      <c r="D974" s="2" t="s">
        <v>2526</v>
      </c>
      <c r="E974" s="3">
        <v>40241.652083333334</v>
      </c>
      <c r="F974" s="2">
        <v>14740</v>
      </c>
      <c r="G974" s="2" t="s">
        <v>4</v>
      </c>
      <c r="H974" t="str">
        <f>_xlfn.XLOOKUP(F974,Customer_Master!$A:$A,Customer_Master!$B:$B,"Not Found")</f>
        <v>Customer 14740</v>
      </c>
      <c r="I974" t="str">
        <f>_xlfn.XLOOKUP(F974,Customer_Master!$A:$A,Customer_Master!$C:$C,"Not Found")</f>
        <v>United Kingdom</v>
      </c>
      <c r="J974" s="2">
        <v>2.95</v>
      </c>
      <c r="K974" s="2">
        <v>6</v>
      </c>
      <c r="L974" s="2">
        <f t="shared" si="15"/>
        <v>17.700000000000003</v>
      </c>
    </row>
    <row r="975" spans="1:12" x14ac:dyDescent="0.25">
      <c r="A975" s="2">
        <v>974</v>
      </c>
      <c r="B975" s="2">
        <v>500135</v>
      </c>
      <c r="C975" s="2">
        <v>85224</v>
      </c>
      <c r="D975" s="2" t="s">
        <v>2865</v>
      </c>
      <c r="E975" s="3">
        <v>40241.655555555553</v>
      </c>
      <c r="F975" s="2">
        <v>16096</v>
      </c>
      <c r="G975" s="2" t="s">
        <v>4</v>
      </c>
      <c r="H975" t="str">
        <f>_xlfn.XLOOKUP(F975,Customer_Master!$A:$A,Customer_Master!$B:$B,"Not Found")</f>
        <v>Customer 16096</v>
      </c>
      <c r="I975" t="str">
        <f>_xlfn.XLOOKUP(F975,Customer_Master!$A:$A,Customer_Master!$C:$C,"Not Found")</f>
        <v>United Kingdom</v>
      </c>
      <c r="J975" s="2">
        <v>2.1</v>
      </c>
      <c r="K975" s="2">
        <v>12</v>
      </c>
      <c r="L975" s="2">
        <f t="shared" si="15"/>
        <v>25.200000000000003</v>
      </c>
    </row>
    <row r="976" spans="1:12" x14ac:dyDescent="0.25">
      <c r="A976" s="2">
        <v>975</v>
      </c>
      <c r="B976" s="2">
        <v>500141</v>
      </c>
      <c r="C976" s="2">
        <v>22245</v>
      </c>
      <c r="D976" s="2" t="s">
        <v>2866</v>
      </c>
      <c r="E976" s="3">
        <v>40241.67083333333</v>
      </c>
      <c r="F976" s="2">
        <v>15601</v>
      </c>
      <c r="G976" s="2" t="s">
        <v>4</v>
      </c>
      <c r="H976" t="str">
        <f>_xlfn.XLOOKUP(F976,Customer_Master!$A:$A,Customer_Master!$B:$B,"Not Found")</f>
        <v>Customer 15601</v>
      </c>
      <c r="I976" t="str">
        <f>_xlfn.XLOOKUP(F976,Customer_Master!$A:$A,Customer_Master!$C:$C,"Not Found")</f>
        <v>United Kingdom</v>
      </c>
      <c r="J976" s="2">
        <v>0.85</v>
      </c>
      <c r="K976" s="2">
        <v>12</v>
      </c>
      <c r="L976" s="2">
        <f t="shared" si="15"/>
        <v>10.199999999999999</v>
      </c>
    </row>
    <row r="977" spans="1:12" x14ac:dyDescent="0.25">
      <c r="A977" s="2">
        <v>976</v>
      </c>
      <c r="B977" s="2">
        <v>500147</v>
      </c>
      <c r="C977" s="2">
        <v>47566</v>
      </c>
      <c r="D977" s="2" t="s">
        <v>2696</v>
      </c>
      <c r="E977" s="3">
        <v>40241.723611111112</v>
      </c>
      <c r="F977" s="2">
        <v>15812</v>
      </c>
      <c r="G977" s="2" t="s">
        <v>4</v>
      </c>
      <c r="H977" t="str">
        <f>_xlfn.XLOOKUP(F977,Customer_Master!$A:$A,Customer_Master!$B:$B,"Not Found")</f>
        <v>Customer 15812</v>
      </c>
      <c r="I977" t="str">
        <f>_xlfn.XLOOKUP(F977,Customer_Master!$A:$A,Customer_Master!$C:$C,"Not Found")</f>
        <v>United Kingdom</v>
      </c>
      <c r="J977" s="2">
        <v>4.6500000000000004</v>
      </c>
      <c r="K977" s="2">
        <v>8</v>
      </c>
      <c r="L977" s="2">
        <f t="shared" si="15"/>
        <v>37.200000000000003</v>
      </c>
    </row>
    <row r="978" spans="1:12" x14ac:dyDescent="0.25">
      <c r="A978" s="2">
        <v>977</v>
      </c>
      <c r="B978" s="2">
        <v>500150</v>
      </c>
      <c r="C978" s="2">
        <v>21871</v>
      </c>
      <c r="D978" s="2" t="s">
        <v>2361</v>
      </c>
      <c r="E978" s="3">
        <v>40241.737500000003</v>
      </c>
      <c r="F978" s="2">
        <v>14769</v>
      </c>
      <c r="G978" s="2" t="s">
        <v>4</v>
      </c>
      <c r="H978" t="str">
        <f>_xlfn.XLOOKUP(F978,Customer_Master!$A:$A,Customer_Master!$B:$B,"Not Found")</f>
        <v>Customer 14769</v>
      </c>
      <c r="I978" t="str">
        <f>_xlfn.XLOOKUP(F978,Customer_Master!$A:$A,Customer_Master!$C:$C,"Not Found")</f>
        <v>United Kingdom</v>
      </c>
      <c r="J978" s="2">
        <v>1.25</v>
      </c>
      <c r="K978" s="2">
        <v>12</v>
      </c>
      <c r="L978" s="2">
        <f t="shared" si="15"/>
        <v>15</v>
      </c>
    </row>
    <row r="979" spans="1:12" x14ac:dyDescent="0.25">
      <c r="A979" s="2">
        <v>978</v>
      </c>
      <c r="B979" s="2">
        <v>500161</v>
      </c>
      <c r="C979" s="2">
        <v>84905</v>
      </c>
      <c r="D979" s="2" t="s">
        <v>2867</v>
      </c>
      <c r="E979" s="3">
        <v>40242.302083333336</v>
      </c>
      <c r="F979" s="2">
        <v>12647</v>
      </c>
      <c r="G979" s="2" t="s">
        <v>34</v>
      </c>
      <c r="H979" t="str">
        <f>_xlfn.XLOOKUP(F979,Customer_Master!$A:$A,Customer_Master!$B:$B,"Not Found")</f>
        <v>Customer 12647</v>
      </c>
      <c r="I979" t="str">
        <f>_xlfn.XLOOKUP(F979,Customer_Master!$A:$A,Customer_Master!$C:$C,"Not Found")</f>
        <v>Germany</v>
      </c>
      <c r="J979" s="2">
        <v>1.25</v>
      </c>
      <c r="K979" s="2">
        <v>24</v>
      </c>
      <c r="L979" s="2">
        <f t="shared" si="15"/>
        <v>30</v>
      </c>
    </row>
    <row r="980" spans="1:12" x14ac:dyDescent="0.25">
      <c r="A980" s="2">
        <v>979</v>
      </c>
      <c r="B980" s="2">
        <v>500165</v>
      </c>
      <c r="C980" s="2" t="s">
        <v>2130</v>
      </c>
      <c r="D980" s="2" t="s">
        <v>2131</v>
      </c>
      <c r="E980" s="3">
        <v>40242.379861111112</v>
      </c>
      <c r="F980" s="2">
        <v>13280</v>
      </c>
      <c r="G980" s="2" t="s">
        <v>4</v>
      </c>
      <c r="H980" t="str">
        <f>_xlfn.XLOOKUP(F980,Customer_Master!$A:$A,Customer_Master!$B:$B,"Not Found")</f>
        <v>Customer 13280</v>
      </c>
      <c r="I980" t="str">
        <f>_xlfn.XLOOKUP(F980,Customer_Master!$A:$A,Customer_Master!$C:$C,"Not Found")</f>
        <v>United Kingdom</v>
      </c>
      <c r="J980" s="2">
        <v>2.95</v>
      </c>
      <c r="K980" s="2">
        <v>6</v>
      </c>
      <c r="L980" s="2">
        <f t="shared" si="15"/>
        <v>17.700000000000003</v>
      </c>
    </row>
    <row r="981" spans="1:12" x14ac:dyDescent="0.25">
      <c r="A981" s="2">
        <v>980</v>
      </c>
      <c r="B981" s="2">
        <v>500168</v>
      </c>
      <c r="C981" s="2">
        <v>20754</v>
      </c>
      <c r="D981" s="2" t="s">
        <v>2327</v>
      </c>
      <c r="E981" s="3">
        <v>40242.402083333334</v>
      </c>
      <c r="F981" s="2">
        <v>13476</v>
      </c>
      <c r="G981" s="2" t="s">
        <v>4</v>
      </c>
      <c r="H981" t="str">
        <f>_xlfn.XLOOKUP(F981,Customer_Master!$A:$A,Customer_Master!$B:$B,"Not Found")</f>
        <v>Customer 13476</v>
      </c>
      <c r="I981" t="str">
        <f>_xlfn.XLOOKUP(F981,Customer_Master!$A:$A,Customer_Master!$C:$C,"Not Found")</f>
        <v>United Kingdom</v>
      </c>
      <c r="J981" s="2">
        <v>2.1</v>
      </c>
      <c r="K981" s="2">
        <v>6</v>
      </c>
      <c r="L981" s="2">
        <f t="shared" si="15"/>
        <v>12.600000000000001</v>
      </c>
    </row>
    <row r="982" spans="1:12" x14ac:dyDescent="0.25">
      <c r="A982" s="2">
        <v>981</v>
      </c>
      <c r="B982" s="2">
        <v>500170</v>
      </c>
      <c r="C982" s="2" t="s">
        <v>2868</v>
      </c>
      <c r="D982" s="2" t="s">
        <v>2869</v>
      </c>
      <c r="E982" s="3">
        <v>40242.420138888891</v>
      </c>
      <c r="F982" s="2">
        <v>18226</v>
      </c>
      <c r="G982" s="2" t="s">
        <v>4</v>
      </c>
      <c r="H982" t="str">
        <f>_xlfn.XLOOKUP(F982,Customer_Master!$A:$A,Customer_Master!$B:$B,"Not Found")</f>
        <v>Customer 18226</v>
      </c>
      <c r="I982" t="str">
        <f>_xlfn.XLOOKUP(F982,Customer_Master!$A:$A,Customer_Master!$C:$C,"Not Found")</f>
        <v>United Kingdom</v>
      </c>
      <c r="J982" s="2">
        <v>16.95</v>
      </c>
      <c r="K982" s="2">
        <v>1</v>
      </c>
      <c r="L982" s="2">
        <f t="shared" si="15"/>
        <v>16.95</v>
      </c>
    </row>
    <row r="983" spans="1:12" x14ac:dyDescent="0.25">
      <c r="A983" s="2">
        <v>982</v>
      </c>
      <c r="B983" s="2">
        <v>500183</v>
      </c>
      <c r="C983" s="2">
        <v>84879</v>
      </c>
      <c r="D983" s="2" t="s">
        <v>2304</v>
      </c>
      <c r="E983" s="3">
        <v>40242.45208333333</v>
      </c>
      <c r="F983" s="2">
        <v>17508</v>
      </c>
      <c r="G983" s="2" t="s">
        <v>74</v>
      </c>
      <c r="H983" t="str">
        <f>_xlfn.XLOOKUP(F983,Customer_Master!$A:$A,Customer_Master!$B:$B,"Not Found")</f>
        <v>Customer 17508</v>
      </c>
      <c r="I983" t="str">
        <f>_xlfn.XLOOKUP(F983,Customer_Master!$A:$A,Customer_Master!$C:$C,"Not Found")</f>
        <v>Greece</v>
      </c>
      <c r="J983" s="2">
        <v>1.69</v>
      </c>
      <c r="K983" s="2">
        <v>16</v>
      </c>
      <c r="L983" s="2">
        <f t="shared" si="15"/>
        <v>27.04</v>
      </c>
    </row>
    <row r="984" spans="1:12" x14ac:dyDescent="0.25">
      <c r="A984" s="2">
        <v>983</v>
      </c>
      <c r="B984" s="2">
        <v>500220</v>
      </c>
      <c r="C984" s="2">
        <v>21977</v>
      </c>
      <c r="D984" s="2" t="s">
        <v>2127</v>
      </c>
      <c r="E984" s="3">
        <v>40242.469444444447</v>
      </c>
      <c r="F984" s="2">
        <v>14896</v>
      </c>
      <c r="G984" s="2" t="s">
        <v>4</v>
      </c>
      <c r="H984" t="str">
        <f>_xlfn.XLOOKUP(F984,Customer_Master!$A:$A,Customer_Master!$B:$B,"Not Found")</f>
        <v>Customer 14896</v>
      </c>
      <c r="I984" t="str">
        <f>_xlfn.XLOOKUP(F984,Customer_Master!$A:$A,Customer_Master!$C:$C,"Not Found")</f>
        <v>United Kingdom</v>
      </c>
      <c r="J984" s="2">
        <v>0.55000000000000004</v>
      </c>
      <c r="K984" s="2">
        <v>2</v>
      </c>
      <c r="L984" s="2">
        <f t="shared" si="15"/>
        <v>1.1000000000000001</v>
      </c>
    </row>
    <row r="985" spans="1:12" x14ac:dyDescent="0.25">
      <c r="A985" s="2">
        <v>984</v>
      </c>
      <c r="B985" s="2">
        <v>500223</v>
      </c>
      <c r="C985" s="2">
        <v>22055</v>
      </c>
      <c r="D985" s="2" t="s">
        <v>2081</v>
      </c>
      <c r="E985" s="3">
        <v>40242.470138888886</v>
      </c>
      <c r="F985" s="2">
        <v>14186</v>
      </c>
      <c r="G985" s="2" t="s">
        <v>4</v>
      </c>
      <c r="H985" t="str">
        <f>_xlfn.XLOOKUP(F985,Customer_Master!$A:$A,Customer_Master!$B:$B,"Not Found")</f>
        <v>Customer 14186</v>
      </c>
      <c r="I985" t="str">
        <f>_xlfn.XLOOKUP(F985,Customer_Master!$A:$A,Customer_Master!$C:$C,"Not Found")</f>
        <v>United Kingdom</v>
      </c>
      <c r="J985" s="2">
        <v>1.65</v>
      </c>
      <c r="K985" s="2">
        <v>8</v>
      </c>
      <c r="L985" s="2">
        <f t="shared" si="15"/>
        <v>13.2</v>
      </c>
    </row>
    <row r="986" spans="1:12" x14ac:dyDescent="0.25">
      <c r="A986" s="2">
        <v>985</v>
      </c>
      <c r="B986" s="2">
        <v>500234</v>
      </c>
      <c r="C986" s="2">
        <v>21100</v>
      </c>
      <c r="D986" s="2" t="s">
        <v>2870</v>
      </c>
      <c r="E986" s="3">
        <v>40242.493055555555</v>
      </c>
      <c r="F986" s="2">
        <v>17841</v>
      </c>
      <c r="G986" s="2" t="s">
        <v>4</v>
      </c>
      <c r="H986" t="str">
        <f>_xlfn.XLOOKUP(F986,Customer_Master!$A:$A,Customer_Master!$B:$B,"Not Found")</f>
        <v>Customer 17841</v>
      </c>
      <c r="I986" t="str">
        <f>_xlfn.XLOOKUP(F986,Customer_Master!$A:$A,Customer_Master!$C:$C,"Not Found")</f>
        <v>United Kingdom</v>
      </c>
      <c r="J986" s="2">
        <v>1.65</v>
      </c>
      <c r="K986" s="2">
        <v>2</v>
      </c>
      <c r="L986" s="2">
        <f t="shared" si="15"/>
        <v>3.3</v>
      </c>
    </row>
    <row r="987" spans="1:12" x14ac:dyDescent="0.25">
      <c r="A987" s="2">
        <v>986</v>
      </c>
      <c r="B987" s="2">
        <v>500262</v>
      </c>
      <c r="C987" s="2">
        <v>22475</v>
      </c>
      <c r="D987" s="2" t="s">
        <v>2871</v>
      </c>
      <c r="E987" s="3">
        <v>40242.604166666664</v>
      </c>
      <c r="F987" s="2">
        <v>15630</v>
      </c>
      <c r="G987" s="2" t="s">
        <v>4</v>
      </c>
      <c r="H987" t="str">
        <f>_xlfn.XLOOKUP(F987,Customer_Master!$A:$A,Customer_Master!$B:$B,"Not Found")</f>
        <v>Customer 15630</v>
      </c>
      <c r="I987" t="str">
        <f>_xlfn.XLOOKUP(F987,Customer_Master!$A:$A,Customer_Master!$C:$C,"Not Found")</f>
        <v>United Kingdom</v>
      </c>
      <c r="J987" s="2">
        <v>4.95</v>
      </c>
      <c r="K987" s="2">
        <v>3</v>
      </c>
      <c r="L987" s="2">
        <f t="shared" si="15"/>
        <v>14.850000000000001</v>
      </c>
    </row>
    <row r="988" spans="1:12" x14ac:dyDescent="0.25">
      <c r="A988" s="2">
        <v>987</v>
      </c>
      <c r="B988" s="2">
        <v>500299</v>
      </c>
      <c r="C988" s="2">
        <v>22171</v>
      </c>
      <c r="D988" s="2" t="s">
        <v>2872</v>
      </c>
      <c r="E988" s="3">
        <v>40242.702777777777</v>
      </c>
      <c r="F988" s="2">
        <v>14085</v>
      </c>
      <c r="G988" s="2" t="s">
        <v>4</v>
      </c>
      <c r="H988" t="str">
        <f>_xlfn.XLOOKUP(F988,Customer_Master!$A:$A,Customer_Master!$B:$B,"Not Found")</f>
        <v>Customer 14085</v>
      </c>
      <c r="I988" t="str">
        <f>_xlfn.XLOOKUP(F988,Customer_Master!$A:$A,Customer_Master!$C:$C,"Not Found")</f>
        <v>United Kingdom</v>
      </c>
      <c r="J988" s="2">
        <v>8.5</v>
      </c>
      <c r="K988" s="2">
        <v>2</v>
      </c>
      <c r="L988" s="2">
        <f t="shared" si="15"/>
        <v>17</v>
      </c>
    </row>
    <row r="989" spans="1:12" x14ac:dyDescent="0.25">
      <c r="A989" s="2">
        <v>988</v>
      </c>
      <c r="B989" s="2">
        <v>500300</v>
      </c>
      <c r="C989" s="2">
        <v>22114</v>
      </c>
      <c r="D989" s="2" t="s">
        <v>2268</v>
      </c>
      <c r="E989" s="3">
        <v>40244.429861111108</v>
      </c>
      <c r="F989" s="2">
        <v>15482</v>
      </c>
      <c r="G989" s="2" t="s">
        <v>4</v>
      </c>
      <c r="H989" t="str">
        <f>_xlfn.XLOOKUP(F989,Customer_Master!$A:$A,Customer_Master!$B:$B,"Not Found")</f>
        <v>Customer 15482</v>
      </c>
      <c r="I989" t="str">
        <f>_xlfn.XLOOKUP(F989,Customer_Master!$A:$A,Customer_Master!$C:$C,"Not Found")</f>
        <v>United Kingdom</v>
      </c>
      <c r="J989" s="2">
        <v>3.95</v>
      </c>
      <c r="K989" s="2">
        <v>4</v>
      </c>
      <c r="L989" s="2">
        <f t="shared" si="15"/>
        <v>15.8</v>
      </c>
    </row>
    <row r="990" spans="1:12" x14ac:dyDescent="0.25">
      <c r="A990" s="2">
        <v>989</v>
      </c>
      <c r="B990" s="2">
        <v>500311</v>
      </c>
      <c r="C990" s="2" t="s">
        <v>2815</v>
      </c>
      <c r="D990" s="2" t="s">
        <v>2816</v>
      </c>
      <c r="E990" s="3">
        <v>40244.477083333331</v>
      </c>
      <c r="F990" s="2">
        <v>16923</v>
      </c>
      <c r="G990" s="2" t="s">
        <v>4</v>
      </c>
      <c r="H990" t="str">
        <f>_xlfn.XLOOKUP(F990,Customer_Master!$A:$A,Customer_Master!$B:$B,"Not Found")</f>
        <v>Customer 16923</v>
      </c>
      <c r="I990" t="str">
        <f>_xlfn.XLOOKUP(F990,Customer_Master!$A:$A,Customer_Master!$C:$C,"Not Found")</f>
        <v>United Kingdom</v>
      </c>
      <c r="J990" s="2">
        <v>2.95</v>
      </c>
      <c r="K990" s="2">
        <v>6</v>
      </c>
      <c r="L990" s="2">
        <f t="shared" si="15"/>
        <v>17.700000000000003</v>
      </c>
    </row>
    <row r="991" spans="1:12" x14ac:dyDescent="0.25">
      <c r="A991" s="2">
        <v>990</v>
      </c>
      <c r="B991" s="2">
        <v>500326</v>
      </c>
      <c r="C991" s="2" t="s">
        <v>2507</v>
      </c>
      <c r="D991" s="2" t="s">
        <v>2508</v>
      </c>
      <c r="E991" s="3">
        <v>40244.517361111109</v>
      </c>
      <c r="F991" s="2">
        <v>14877</v>
      </c>
      <c r="G991" s="2" t="s">
        <v>4</v>
      </c>
      <c r="H991" t="str">
        <f>_xlfn.XLOOKUP(F991,Customer_Master!$A:$A,Customer_Master!$B:$B,"Not Found")</f>
        <v>Customer 14877</v>
      </c>
      <c r="I991" t="str">
        <f>_xlfn.XLOOKUP(F991,Customer_Master!$A:$A,Customer_Master!$C:$C,"Not Found")</f>
        <v>United Kingdom</v>
      </c>
      <c r="J991" s="2">
        <v>1.65</v>
      </c>
      <c r="K991" s="2">
        <v>2</v>
      </c>
      <c r="L991" s="2">
        <f t="shared" si="15"/>
        <v>3.3</v>
      </c>
    </row>
    <row r="992" spans="1:12" x14ac:dyDescent="0.25">
      <c r="A992" s="2">
        <v>991</v>
      </c>
      <c r="B992" s="2">
        <v>500333</v>
      </c>
      <c r="C992" s="2">
        <v>21381</v>
      </c>
      <c r="D992" s="2" t="s">
        <v>2501</v>
      </c>
      <c r="E992" s="3">
        <v>40244.561111111114</v>
      </c>
      <c r="F992" s="2">
        <v>16735</v>
      </c>
      <c r="G992" s="2" t="s">
        <v>4</v>
      </c>
      <c r="H992" t="str">
        <f>_xlfn.XLOOKUP(F992,Customer_Master!$A:$A,Customer_Master!$B:$B,"Not Found")</f>
        <v>Customer 16735</v>
      </c>
      <c r="I992" t="str">
        <f>_xlfn.XLOOKUP(F992,Customer_Master!$A:$A,Customer_Master!$C:$C,"Not Found")</f>
        <v>United Kingdom</v>
      </c>
      <c r="J992" s="2">
        <v>1.69</v>
      </c>
      <c r="K992" s="2">
        <v>12</v>
      </c>
      <c r="L992" s="2">
        <f t="shared" si="15"/>
        <v>20.28</v>
      </c>
    </row>
    <row r="993" spans="1:12" x14ac:dyDescent="0.25">
      <c r="A993" s="2">
        <v>992</v>
      </c>
      <c r="B993" s="2">
        <v>500333</v>
      </c>
      <c r="C993" s="2">
        <v>20762</v>
      </c>
      <c r="D993" s="2" t="s">
        <v>2377</v>
      </c>
      <c r="E993" s="3">
        <v>40244.561111111114</v>
      </c>
      <c r="F993" s="2">
        <v>16735</v>
      </c>
      <c r="G993" s="2" t="s">
        <v>4</v>
      </c>
      <c r="H993" t="str">
        <f>_xlfn.XLOOKUP(F993,Customer_Master!$A:$A,Customer_Master!$B:$B,"Not Found")</f>
        <v>Customer 16735</v>
      </c>
      <c r="I993" t="str">
        <f>_xlfn.XLOOKUP(F993,Customer_Master!$A:$A,Customer_Master!$C:$C,"Not Found")</f>
        <v>United Kingdom</v>
      </c>
      <c r="J993" s="2">
        <v>3.75</v>
      </c>
      <c r="K993" s="2">
        <v>4</v>
      </c>
      <c r="L993" s="2">
        <f t="shared" si="15"/>
        <v>15</v>
      </c>
    </row>
    <row r="994" spans="1:12" x14ac:dyDescent="0.25">
      <c r="A994" s="2">
        <v>993</v>
      </c>
      <c r="B994" s="2">
        <v>500333</v>
      </c>
      <c r="C994" s="2">
        <v>21651</v>
      </c>
      <c r="D994" s="2" t="s">
        <v>2873</v>
      </c>
      <c r="E994" s="3">
        <v>40244.561111111114</v>
      </c>
      <c r="F994" s="2">
        <v>16735</v>
      </c>
      <c r="G994" s="2" t="s">
        <v>4</v>
      </c>
      <c r="H994" t="str">
        <f>_xlfn.XLOOKUP(F994,Customer_Master!$A:$A,Customer_Master!$B:$B,"Not Found")</f>
        <v>Customer 16735</v>
      </c>
      <c r="I994" t="str">
        <f>_xlfn.XLOOKUP(F994,Customer_Master!$A:$A,Customer_Master!$C:$C,"Not Found")</f>
        <v>United Kingdom</v>
      </c>
      <c r="J994" s="2">
        <v>1.65</v>
      </c>
      <c r="K994" s="2">
        <v>24</v>
      </c>
      <c r="L994" s="2">
        <f t="shared" si="15"/>
        <v>39.599999999999994</v>
      </c>
    </row>
    <row r="995" spans="1:12" x14ac:dyDescent="0.25">
      <c r="A995" s="2">
        <v>994</v>
      </c>
      <c r="B995" s="2">
        <v>500336</v>
      </c>
      <c r="C995" s="2">
        <v>21327</v>
      </c>
      <c r="D995" s="2" t="s">
        <v>2874</v>
      </c>
      <c r="E995" s="3">
        <v>40244.574999999997</v>
      </c>
      <c r="F995" s="2">
        <v>17589</v>
      </c>
      <c r="G995" s="2" t="s">
        <v>4</v>
      </c>
      <c r="H995" t="str">
        <f>_xlfn.XLOOKUP(F995,Customer_Master!$A:$A,Customer_Master!$B:$B,"Not Found")</f>
        <v>Customer 17589</v>
      </c>
      <c r="I995" t="str">
        <f>_xlfn.XLOOKUP(F995,Customer_Master!$A:$A,Customer_Master!$C:$C,"Not Found")</f>
        <v>United Kingdom</v>
      </c>
      <c r="J995" s="2">
        <v>1.65</v>
      </c>
      <c r="K995" s="2">
        <v>2</v>
      </c>
      <c r="L995" s="2">
        <f t="shared" si="15"/>
        <v>3.3</v>
      </c>
    </row>
    <row r="996" spans="1:12" x14ac:dyDescent="0.25">
      <c r="A996" s="2">
        <v>995</v>
      </c>
      <c r="B996" s="2">
        <v>500336</v>
      </c>
      <c r="C996" s="2">
        <v>16236</v>
      </c>
      <c r="D996" s="2" t="s">
        <v>2875</v>
      </c>
      <c r="E996" s="3">
        <v>40244.574999999997</v>
      </c>
      <c r="F996" s="2">
        <v>17589</v>
      </c>
      <c r="G996" s="2" t="s">
        <v>4</v>
      </c>
      <c r="H996" t="str">
        <f>_xlfn.XLOOKUP(F996,Customer_Master!$A:$A,Customer_Master!$B:$B,"Not Found")</f>
        <v>Customer 17589</v>
      </c>
      <c r="I996" t="str">
        <f>_xlfn.XLOOKUP(F996,Customer_Master!$A:$A,Customer_Master!$C:$C,"Not Found")</f>
        <v>United Kingdom</v>
      </c>
      <c r="J996" s="2">
        <v>0.21</v>
      </c>
      <c r="K996" s="2">
        <v>5</v>
      </c>
      <c r="L996" s="2">
        <f t="shared" si="15"/>
        <v>1.05</v>
      </c>
    </row>
    <row r="997" spans="1:12" x14ac:dyDescent="0.25">
      <c r="A997" s="2">
        <v>996</v>
      </c>
      <c r="B997" s="2">
        <v>500336</v>
      </c>
      <c r="C997" s="2">
        <v>10002</v>
      </c>
      <c r="D997" s="2" t="s">
        <v>2876</v>
      </c>
      <c r="E997" s="3">
        <v>40244.574999999997</v>
      </c>
      <c r="F997" s="2">
        <v>17589</v>
      </c>
      <c r="G997" s="2" t="s">
        <v>4</v>
      </c>
      <c r="H997" t="str">
        <f>_xlfn.XLOOKUP(F997,Customer_Master!$A:$A,Customer_Master!$B:$B,"Not Found")</f>
        <v>Customer 17589</v>
      </c>
      <c r="I997" t="str">
        <f>_xlfn.XLOOKUP(F997,Customer_Master!$A:$A,Customer_Master!$C:$C,"Not Found")</f>
        <v>United Kingdom</v>
      </c>
      <c r="J997" s="2">
        <v>0.85</v>
      </c>
      <c r="K997" s="2">
        <v>2</v>
      </c>
      <c r="L997" s="2">
        <f t="shared" si="15"/>
        <v>1.7</v>
      </c>
    </row>
    <row r="998" spans="1:12" x14ac:dyDescent="0.25">
      <c r="A998" s="2">
        <v>997</v>
      </c>
      <c r="B998" s="2">
        <v>500336</v>
      </c>
      <c r="C998" s="2">
        <v>21100</v>
      </c>
      <c r="D998" s="2" t="s">
        <v>2870</v>
      </c>
      <c r="E998" s="3">
        <v>40244.574999999997</v>
      </c>
      <c r="F998" s="2">
        <v>17589</v>
      </c>
      <c r="G998" s="2" t="s">
        <v>4</v>
      </c>
      <c r="H998" t="str">
        <f>_xlfn.XLOOKUP(F998,Customer_Master!$A:$A,Customer_Master!$B:$B,"Not Found")</f>
        <v>Customer 17589</v>
      </c>
      <c r="I998" t="str">
        <f>_xlfn.XLOOKUP(F998,Customer_Master!$A:$A,Customer_Master!$C:$C,"Not Found")</f>
        <v>United Kingdom</v>
      </c>
      <c r="J998" s="2">
        <v>1.65</v>
      </c>
      <c r="K998" s="2">
        <v>3</v>
      </c>
      <c r="L998" s="2">
        <f t="shared" si="15"/>
        <v>4.9499999999999993</v>
      </c>
    </row>
    <row r="999" spans="1:12" x14ac:dyDescent="0.25">
      <c r="A999" s="2">
        <v>998</v>
      </c>
      <c r="B999" s="2">
        <v>500338</v>
      </c>
      <c r="C999" s="2">
        <v>21889</v>
      </c>
      <c r="D999" s="2" t="s">
        <v>2466</v>
      </c>
      <c r="E999" s="3">
        <v>40244.586805555555</v>
      </c>
      <c r="F999" s="2">
        <v>13276</v>
      </c>
      <c r="G999" s="2" t="s">
        <v>4</v>
      </c>
      <c r="H999" t="str">
        <f>_xlfn.XLOOKUP(F999,Customer_Master!$A:$A,Customer_Master!$B:$B,"Not Found")</f>
        <v>Customer 13276</v>
      </c>
      <c r="I999" t="str">
        <f>_xlfn.XLOOKUP(F999,Customer_Master!$A:$A,Customer_Master!$C:$C,"Not Found")</f>
        <v>United Kingdom</v>
      </c>
      <c r="J999" s="2">
        <v>1.25</v>
      </c>
      <c r="K999" s="2">
        <v>2</v>
      </c>
      <c r="L999" s="2">
        <f t="shared" si="15"/>
        <v>2.5</v>
      </c>
    </row>
    <row r="1000" spans="1:12" x14ac:dyDescent="0.25">
      <c r="A1000" s="2">
        <v>999</v>
      </c>
      <c r="B1000" s="2">
        <v>500338</v>
      </c>
      <c r="C1000" s="2">
        <v>21911</v>
      </c>
      <c r="D1000" s="2" t="s">
        <v>2877</v>
      </c>
      <c r="E1000" s="3">
        <v>40244.586805555555</v>
      </c>
      <c r="F1000" s="2">
        <v>13276</v>
      </c>
      <c r="G1000" s="2" t="s">
        <v>4</v>
      </c>
      <c r="H1000" t="str">
        <f>_xlfn.XLOOKUP(F1000,Customer_Master!$A:$A,Customer_Master!$B:$B,"Not Found")</f>
        <v>Customer 13276</v>
      </c>
      <c r="I1000" t="str">
        <f>_xlfn.XLOOKUP(F1000,Customer_Master!$A:$A,Customer_Master!$C:$C,"Not Found")</f>
        <v>United Kingdom</v>
      </c>
      <c r="J1000" s="2">
        <v>1.65</v>
      </c>
      <c r="K1000" s="2">
        <v>1</v>
      </c>
      <c r="L1000" s="2">
        <f t="shared" si="15"/>
        <v>1.65</v>
      </c>
    </row>
    <row r="1001" spans="1:12" x14ac:dyDescent="0.25">
      <c r="A1001" s="2">
        <v>1000</v>
      </c>
      <c r="B1001" s="2">
        <v>500347</v>
      </c>
      <c r="C1001" s="2">
        <v>21788</v>
      </c>
      <c r="D1001" s="2" t="s">
        <v>2878</v>
      </c>
      <c r="E1001" s="3">
        <v>40244.619444444441</v>
      </c>
      <c r="F1001" s="2">
        <v>15631</v>
      </c>
      <c r="G1001" s="2" t="s">
        <v>4</v>
      </c>
      <c r="H1001" t="str">
        <f>_xlfn.XLOOKUP(F1001,Customer_Master!$A:$A,Customer_Master!$B:$B,"Not Found")</f>
        <v>Customer 15631</v>
      </c>
      <c r="I1001" t="str">
        <f>_xlfn.XLOOKUP(F1001,Customer_Master!$A:$A,Customer_Master!$C:$C,"Not Found")</f>
        <v>United Kingdom</v>
      </c>
      <c r="J1001" s="2">
        <v>0.85</v>
      </c>
      <c r="K1001" s="2">
        <v>24</v>
      </c>
      <c r="L1001" s="2">
        <f t="shared" si="15"/>
        <v>20.399999999999999</v>
      </c>
    </row>
    <row r="1002" spans="1:12" x14ac:dyDescent="0.25">
      <c r="A1002" s="2">
        <v>1001</v>
      </c>
      <c r="B1002" s="2">
        <v>500347</v>
      </c>
      <c r="C1002" s="2">
        <v>21830</v>
      </c>
      <c r="D1002" s="2" t="s">
        <v>2263</v>
      </c>
      <c r="E1002" s="3">
        <v>40244.619444444441</v>
      </c>
      <c r="F1002" s="2">
        <v>15631</v>
      </c>
      <c r="G1002" s="2" t="s">
        <v>4</v>
      </c>
      <c r="H1002" t="str">
        <f>_xlfn.XLOOKUP(F1002,Customer_Master!$A:$A,Customer_Master!$B:$B,"Not Found")</f>
        <v>Customer 15631</v>
      </c>
      <c r="I1002" t="str">
        <f>_xlfn.XLOOKUP(F1002,Customer_Master!$A:$A,Customer_Master!$C:$C,"Not Found")</f>
        <v>United Kingdom</v>
      </c>
      <c r="J1002" s="2">
        <v>0.42</v>
      </c>
      <c r="K1002" s="2">
        <v>24</v>
      </c>
      <c r="L1002" s="2">
        <f t="shared" si="15"/>
        <v>10.08</v>
      </c>
    </row>
    <row r="1003" spans="1:12" x14ac:dyDescent="0.25">
      <c r="A1003" s="2">
        <v>1002</v>
      </c>
      <c r="B1003" s="2">
        <v>500349</v>
      </c>
      <c r="C1003" s="2">
        <v>22151</v>
      </c>
      <c r="D1003" s="2" t="s">
        <v>2125</v>
      </c>
      <c r="E1003" s="3">
        <v>40244.62222222222</v>
      </c>
      <c r="F1003" s="2">
        <v>15751</v>
      </c>
      <c r="G1003" s="2" t="s">
        <v>4</v>
      </c>
      <c r="H1003" t="str">
        <f>_xlfn.XLOOKUP(F1003,Customer_Master!$A:$A,Customer_Master!$B:$B,"Not Found")</f>
        <v>Customer 15751</v>
      </c>
      <c r="I1003" t="str">
        <f>_xlfn.XLOOKUP(F1003,Customer_Master!$A:$A,Customer_Master!$C:$C,"Not Found")</f>
        <v>United Kingdom</v>
      </c>
      <c r="J1003" s="2">
        <v>0.42</v>
      </c>
      <c r="K1003" s="2">
        <v>4</v>
      </c>
      <c r="L1003" s="2">
        <f t="shared" si="15"/>
        <v>1.68</v>
      </c>
    </row>
    <row r="1004" spans="1:12" x14ac:dyDescent="0.25">
      <c r="A1004" s="2">
        <v>1003</v>
      </c>
      <c r="B1004" s="2">
        <v>500354</v>
      </c>
      <c r="C1004" s="2">
        <v>22178</v>
      </c>
      <c r="D1004" s="2" t="s">
        <v>2570</v>
      </c>
      <c r="E1004" s="3">
        <v>40244.643750000003</v>
      </c>
      <c r="F1004" s="2">
        <v>13026</v>
      </c>
      <c r="G1004" s="2" t="s">
        <v>4</v>
      </c>
      <c r="H1004" t="str">
        <f>_xlfn.XLOOKUP(F1004,Customer_Master!$A:$A,Customer_Master!$B:$B,"Not Found")</f>
        <v>Customer 13026</v>
      </c>
      <c r="I1004" t="str">
        <f>_xlfn.XLOOKUP(F1004,Customer_Master!$A:$A,Customer_Master!$C:$C,"Not Found")</f>
        <v>United Kingdom</v>
      </c>
      <c r="J1004" s="2">
        <v>1.25</v>
      </c>
      <c r="K1004" s="2">
        <v>12</v>
      </c>
      <c r="L1004" s="2">
        <f t="shared" si="15"/>
        <v>15</v>
      </c>
    </row>
    <row r="1005" spans="1:12" x14ac:dyDescent="0.25">
      <c r="A1005" s="2">
        <v>1004</v>
      </c>
      <c r="B1005" s="2">
        <v>500354</v>
      </c>
      <c r="C1005" s="2">
        <v>17003</v>
      </c>
      <c r="D1005" s="2" t="s">
        <v>2879</v>
      </c>
      <c r="E1005" s="3">
        <v>40244.643750000003</v>
      </c>
      <c r="F1005" s="2">
        <v>13026</v>
      </c>
      <c r="G1005" s="2" t="s">
        <v>4</v>
      </c>
      <c r="H1005" t="str">
        <f>_xlfn.XLOOKUP(F1005,Customer_Master!$A:$A,Customer_Master!$B:$B,"Not Found")</f>
        <v>Customer 13026</v>
      </c>
      <c r="I1005" t="str">
        <f>_xlfn.XLOOKUP(F1005,Customer_Master!$A:$A,Customer_Master!$C:$C,"Not Found")</f>
        <v>United Kingdom</v>
      </c>
      <c r="J1005" s="2">
        <v>0.21</v>
      </c>
      <c r="K1005" s="2">
        <v>72</v>
      </c>
      <c r="L1005" s="2">
        <f t="shared" si="15"/>
        <v>15.12</v>
      </c>
    </row>
    <row r="1006" spans="1:12" x14ac:dyDescent="0.25">
      <c r="A1006" s="2">
        <v>1005</v>
      </c>
      <c r="B1006" s="2">
        <v>500356</v>
      </c>
      <c r="C1006" s="2">
        <v>21899</v>
      </c>
      <c r="D1006" s="2" t="s">
        <v>2880</v>
      </c>
      <c r="E1006" s="3">
        <v>40244.648611111108</v>
      </c>
      <c r="F1006" s="2">
        <v>16984</v>
      </c>
      <c r="G1006" s="2" t="s">
        <v>4</v>
      </c>
      <c r="H1006" t="str">
        <f>_xlfn.XLOOKUP(F1006,Customer_Master!$A:$A,Customer_Master!$B:$B,"Not Found")</f>
        <v>Customer 16984</v>
      </c>
      <c r="I1006" t="str">
        <f>_xlfn.XLOOKUP(F1006,Customer_Master!$A:$A,Customer_Master!$C:$C,"Not Found")</f>
        <v>United Kingdom</v>
      </c>
      <c r="J1006" s="2">
        <v>0.65</v>
      </c>
      <c r="K1006" s="2">
        <v>1</v>
      </c>
      <c r="L1006" s="2">
        <f t="shared" si="15"/>
        <v>0.65</v>
      </c>
    </row>
    <row r="1007" spans="1:12" x14ac:dyDescent="0.25">
      <c r="A1007" s="2">
        <v>1006</v>
      </c>
      <c r="B1007" s="2">
        <v>500356</v>
      </c>
      <c r="C1007" s="2">
        <v>37503</v>
      </c>
      <c r="D1007" s="2" t="s">
        <v>2142</v>
      </c>
      <c r="E1007" s="3">
        <v>40244.648611111108</v>
      </c>
      <c r="F1007" s="2">
        <v>16984</v>
      </c>
      <c r="G1007" s="2" t="s">
        <v>4</v>
      </c>
      <c r="H1007" t="str">
        <f>_xlfn.XLOOKUP(F1007,Customer_Master!$A:$A,Customer_Master!$B:$B,"Not Found")</f>
        <v>Customer 16984</v>
      </c>
      <c r="I1007" t="str">
        <f>_xlfn.XLOOKUP(F1007,Customer_Master!$A:$A,Customer_Master!$C:$C,"Not Found")</f>
        <v>United Kingdom</v>
      </c>
      <c r="J1007" s="2">
        <v>10.75</v>
      </c>
      <c r="K1007" s="2">
        <v>2</v>
      </c>
      <c r="L1007" s="2">
        <f t="shared" si="15"/>
        <v>21.5</v>
      </c>
    </row>
    <row r="1008" spans="1:12" x14ac:dyDescent="0.25">
      <c r="A1008" s="2">
        <v>1007</v>
      </c>
      <c r="B1008" s="2">
        <v>500358</v>
      </c>
      <c r="C1008" s="2">
        <v>22104</v>
      </c>
      <c r="D1008" s="2" t="s">
        <v>2881</v>
      </c>
      <c r="E1008" s="3">
        <v>40244.657638888886</v>
      </c>
      <c r="F1008" s="2">
        <v>16534</v>
      </c>
      <c r="G1008" s="2" t="s">
        <v>4</v>
      </c>
      <c r="H1008" t="str">
        <f>_xlfn.XLOOKUP(F1008,Customer_Master!$A:$A,Customer_Master!$B:$B,"Not Found")</f>
        <v>Customer 16534</v>
      </c>
      <c r="I1008" t="str">
        <f>_xlfn.XLOOKUP(F1008,Customer_Master!$A:$A,Customer_Master!$C:$C,"Not Found")</f>
        <v>United Kingdom</v>
      </c>
      <c r="J1008" s="2">
        <v>1.45</v>
      </c>
      <c r="K1008" s="2">
        <v>12</v>
      </c>
      <c r="L1008" s="2">
        <f t="shared" si="15"/>
        <v>17.399999999999999</v>
      </c>
    </row>
    <row r="1009" spans="1:12" x14ac:dyDescent="0.25">
      <c r="A1009" s="2">
        <v>1008</v>
      </c>
      <c r="B1009" s="2">
        <v>500362</v>
      </c>
      <c r="C1009" s="2" t="s">
        <v>2815</v>
      </c>
      <c r="D1009" s="2" t="s">
        <v>2816</v>
      </c>
      <c r="E1009" s="3">
        <v>40244.675000000003</v>
      </c>
      <c r="F1009" s="2">
        <v>17449</v>
      </c>
      <c r="G1009" s="2" t="s">
        <v>4</v>
      </c>
      <c r="H1009" t="str">
        <f>_xlfn.XLOOKUP(F1009,Customer_Master!$A:$A,Customer_Master!$B:$B,"Not Found")</f>
        <v>Customer 17449</v>
      </c>
      <c r="I1009" t="str">
        <f>_xlfn.XLOOKUP(F1009,Customer_Master!$A:$A,Customer_Master!$C:$C,"Not Found")</f>
        <v>United Kingdom</v>
      </c>
      <c r="J1009" s="2">
        <v>2.95</v>
      </c>
      <c r="K1009" s="2">
        <v>4</v>
      </c>
      <c r="L1009" s="2">
        <f t="shared" si="15"/>
        <v>11.8</v>
      </c>
    </row>
    <row r="1010" spans="1:12" x14ac:dyDescent="0.25">
      <c r="A1010" s="2">
        <v>1009</v>
      </c>
      <c r="B1010" s="2">
        <v>500367</v>
      </c>
      <c r="C1010" s="2">
        <v>22264</v>
      </c>
      <c r="D1010" s="2" t="s">
        <v>2882</v>
      </c>
      <c r="E1010" s="3">
        <v>40245.339583333334</v>
      </c>
      <c r="F1010" s="2">
        <v>12369</v>
      </c>
      <c r="G1010" s="2" t="s">
        <v>12</v>
      </c>
      <c r="H1010" t="str">
        <f>_xlfn.XLOOKUP(F1010,Customer_Master!$A:$A,Customer_Master!$B:$B,"Not Found")</f>
        <v>Customer 12369</v>
      </c>
      <c r="I1010" t="str">
        <f>_xlfn.XLOOKUP(F1010,Customer_Master!$A:$A,Customer_Master!$C:$C,"Not Found")</f>
        <v>Austria</v>
      </c>
      <c r="J1010" s="2">
        <v>0.85</v>
      </c>
      <c r="K1010" s="2">
        <v>24</v>
      </c>
      <c r="L1010" s="2">
        <f t="shared" si="15"/>
        <v>20.399999999999999</v>
      </c>
    </row>
    <row r="1011" spans="1:12" x14ac:dyDescent="0.25">
      <c r="A1011" s="2">
        <v>1010</v>
      </c>
      <c r="B1011" s="2">
        <v>500455</v>
      </c>
      <c r="C1011" s="2">
        <v>21912</v>
      </c>
      <c r="D1011" s="2" t="s">
        <v>2883</v>
      </c>
      <c r="E1011" s="3">
        <v>40245.512499999997</v>
      </c>
      <c r="F1011" s="2">
        <v>12514</v>
      </c>
      <c r="G1011" s="2" t="s">
        <v>71</v>
      </c>
      <c r="H1011" t="str">
        <f>_xlfn.XLOOKUP(F1011,Customer_Master!$A:$A,Customer_Master!$B:$B,"Not Found")</f>
        <v>Customer 12514</v>
      </c>
      <c r="I1011" t="str">
        <f>_xlfn.XLOOKUP(F1011,Customer_Master!$A:$A,Customer_Master!$C:$C,"Not Found")</f>
        <v>Italy</v>
      </c>
      <c r="J1011" s="2">
        <v>3.75</v>
      </c>
      <c r="K1011" s="2">
        <v>4</v>
      </c>
      <c r="L1011" s="2">
        <f t="shared" si="15"/>
        <v>15</v>
      </c>
    </row>
    <row r="1012" spans="1:12" x14ac:dyDescent="0.25">
      <c r="A1012" s="2">
        <v>1011</v>
      </c>
      <c r="B1012" s="2">
        <v>500455</v>
      </c>
      <c r="C1012" s="2">
        <v>10002</v>
      </c>
      <c r="D1012" s="2" t="s">
        <v>2876</v>
      </c>
      <c r="E1012" s="3">
        <v>40245.512499999997</v>
      </c>
      <c r="F1012" s="2">
        <v>12514</v>
      </c>
      <c r="G1012" s="2" t="s">
        <v>71</v>
      </c>
      <c r="H1012" t="str">
        <f>_xlfn.XLOOKUP(F1012,Customer_Master!$A:$A,Customer_Master!$B:$B,"Not Found")</f>
        <v>Customer 12514</v>
      </c>
      <c r="I1012" t="str">
        <f>_xlfn.XLOOKUP(F1012,Customer_Master!$A:$A,Customer_Master!$C:$C,"Not Found")</f>
        <v>Italy</v>
      </c>
      <c r="J1012" s="2">
        <v>0.85</v>
      </c>
      <c r="K1012" s="2">
        <v>12</v>
      </c>
      <c r="L1012" s="2">
        <f t="shared" si="15"/>
        <v>10.199999999999999</v>
      </c>
    </row>
    <row r="1013" spans="1:12" x14ac:dyDescent="0.25">
      <c r="A1013" s="2">
        <v>1012</v>
      </c>
      <c r="B1013" s="2">
        <v>500476</v>
      </c>
      <c r="C1013" s="2">
        <v>21242</v>
      </c>
      <c r="D1013" s="2" t="s">
        <v>2235</v>
      </c>
      <c r="E1013" s="3">
        <v>40245.53125</v>
      </c>
      <c r="F1013" s="2">
        <v>15719</v>
      </c>
      <c r="G1013" s="2" t="s">
        <v>4</v>
      </c>
      <c r="H1013" t="str">
        <f>_xlfn.XLOOKUP(F1013,Customer_Master!$A:$A,Customer_Master!$B:$B,"Not Found")</f>
        <v>Customer 15719</v>
      </c>
      <c r="I1013" t="str">
        <f>_xlfn.XLOOKUP(F1013,Customer_Master!$A:$A,Customer_Master!$C:$C,"Not Found")</f>
        <v>United Kingdom</v>
      </c>
      <c r="J1013" s="2">
        <v>1.69</v>
      </c>
      <c r="K1013" s="2">
        <v>8</v>
      </c>
      <c r="L1013" s="2">
        <f t="shared" si="15"/>
        <v>13.52</v>
      </c>
    </row>
    <row r="1014" spans="1:12" x14ac:dyDescent="0.25">
      <c r="A1014" s="2">
        <v>1013</v>
      </c>
      <c r="B1014" s="2">
        <v>500498</v>
      </c>
      <c r="C1014" s="2">
        <v>48138</v>
      </c>
      <c r="D1014" s="2" t="s">
        <v>2473</v>
      </c>
      <c r="E1014" s="3">
        <v>40245.553472222222</v>
      </c>
      <c r="F1014" s="2">
        <v>17672</v>
      </c>
      <c r="G1014" s="2" t="s">
        <v>4</v>
      </c>
      <c r="H1014" t="str">
        <f>_xlfn.XLOOKUP(F1014,Customer_Master!$A:$A,Customer_Master!$B:$B,"Not Found")</f>
        <v>Customer 17672</v>
      </c>
      <c r="I1014" t="str">
        <f>_xlfn.XLOOKUP(F1014,Customer_Master!$A:$A,Customer_Master!$C:$C,"Not Found")</f>
        <v>United Kingdom</v>
      </c>
      <c r="J1014" s="2">
        <v>7.49</v>
      </c>
      <c r="K1014" s="2">
        <v>2</v>
      </c>
      <c r="L1014" s="2">
        <f t="shared" si="15"/>
        <v>14.98</v>
      </c>
    </row>
    <row r="1015" spans="1:12" x14ac:dyDescent="0.25">
      <c r="A1015" s="2">
        <v>1014</v>
      </c>
      <c r="B1015" s="2">
        <v>500502</v>
      </c>
      <c r="C1015" s="2">
        <v>21588</v>
      </c>
      <c r="D1015" s="2" t="s">
        <v>2884</v>
      </c>
      <c r="E1015" s="3">
        <v>40245.567361111112</v>
      </c>
      <c r="F1015" s="2">
        <v>17025</v>
      </c>
      <c r="G1015" s="2" t="s">
        <v>4</v>
      </c>
      <c r="H1015" t="str">
        <f>_xlfn.XLOOKUP(F1015,Customer_Master!$A:$A,Customer_Master!$B:$B,"Not Found")</f>
        <v>Customer 17025</v>
      </c>
      <c r="I1015" t="str">
        <f>_xlfn.XLOOKUP(F1015,Customer_Master!$A:$A,Customer_Master!$C:$C,"Not Found")</f>
        <v>United Kingdom</v>
      </c>
      <c r="J1015" s="2">
        <v>2.5499999999999998</v>
      </c>
      <c r="K1015" s="2">
        <v>12</v>
      </c>
      <c r="L1015" s="2">
        <f t="shared" si="15"/>
        <v>30.599999999999998</v>
      </c>
    </row>
    <row r="1016" spans="1:12" x14ac:dyDescent="0.25">
      <c r="A1016" s="2">
        <v>1015</v>
      </c>
      <c r="B1016" s="2">
        <v>500505</v>
      </c>
      <c r="C1016" s="2" t="s">
        <v>2715</v>
      </c>
      <c r="D1016" s="2" t="s">
        <v>2716</v>
      </c>
      <c r="E1016" s="3">
        <v>40245.572222222225</v>
      </c>
      <c r="F1016" s="2">
        <v>13001</v>
      </c>
      <c r="G1016" s="2" t="s">
        <v>4</v>
      </c>
      <c r="H1016" t="str">
        <f>_xlfn.XLOOKUP(F1016,Customer_Master!$A:$A,Customer_Master!$B:$B,"Not Found")</f>
        <v>Customer 13001</v>
      </c>
      <c r="I1016" t="str">
        <f>_xlfn.XLOOKUP(F1016,Customer_Master!$A:$A,Customer_Master!$C:$C,"Not Found")</f>
        <v>United Kingdom</v>
      </c>
      <c r="J1016" s="2">
        <v>5.45</v>
      </c>
      <c r="K1016" s="2">
        <v>9</v>
      </c>
      <c r="L1016" s="2">
        <f t="shared" si="15"/>
        <v>49.050000000000004</v>
      </c>
    </row>
    <row r="1017" spans="1:12" x14ac:dyDescent="0.25">
      <c r="A1017" s="2">
        <v>1016</v>
      </c>
      <c r="B1017" s="2">
        <v>500506</v>
      </c>
      <c r="C1017" s="2">
        <v>85038</v>
      </c>
      <c r="D1017" s="2" t="s">
        <v>2344</v>
      </c>
      <c r="E1017" s="3">
        <v>40245.574999999997</v>
      </c>
      <c r="F1017" s="2">
        <v>14562</v>
      </c>
      <c r="G1017" s="2" t="s">
        <v>4</v>
      </c>
      <c r="H1017" t="str">
        <f>_xlfn.XLOOKUP(F1017,Customer_Master!$A:$A,Customer_Master!$B:$B,"Not Found")</f>
        <v>Customer 14562</v>
      </c>
      <c r="I1017" t="str">
        <f>_xlfn.XLOOKUP(F1017,Customer_Master!$A:$A,Customer_Master!$C:$C,"Not Found")</f>
        <v>United Kingdom</v>
      </c>
      <c r="J1017" s="2">
        <v>2.1</v>
      </c>
      <c r="K1017" s="2">
        <v>2</v>
      </c>
      <c r="L1017" s="2">
        <f t="shared" si="15"/>
        <v>4.2</v>
      </c>
    </row>
    <row r="1018" spans="1:12" x14ac:dyDescent="0.25">
      <c r="A1018" s="2">
        <v>1017</v>
      </c>
      <c r="B1018" s="2">
        <v>500509</v>
      </c>
      <c r="C1018" s="2">
        <v>22080</v>
      </c>
      <c r="D1018" s="2" t="s">
        <v>2778</v>
      </c>
      <c r="E1018" s="3">
        <v>40245.586111111108</v>
      </c>
      <c r="F1018" s="2">
        <v>16400</v>
      </c>
      <c r="G1018" s="2" t="s">
        <v>4</v>
      </c>
      <c r="H1018" t="str">
        <f>_xlfn.XLOOKUP(F1018,Customer_Master!$A:$A,Customer_Master!$B:$B,"Not Found")</f>
        <v>Customer 16400</v>
      </c>
      <c r="I1018" t="str">
        <f>_xlfn.XLOOKUP(F1018,Customer_Master!$A:$A,Customer_Master!$C:$C,"Not Found")</f>
        <v>United Kingdom</v>
      </c>
      <c r="J1018" s="2">
        <v>1.65</v>
      </c>
      <c r="K1018" s="2">
        <v>5</v>
      </c>
      <c r="L1018" s="2">
        <f t="shared" si="15"/>
        <v>8.25</v>
      </c>
    </row>
    <row r="1019" spans="1:12" x14ac:dyDescent="0.25">
      <c r="A1019" s="2">
        <v>1018</v>
      </c>
      <c r="B1019" s="2">
        <v>500511</v>
      </c>
      <c r="C1019" s="2">
        <v>22047</v>
      </c>
      <c r="D1019" s="2" t="s">
        <v>2885</v>
      </c>
      <c r="E1019" s="3">
        <v>40245.590277777781</v>
      </c>
      <c r="F1019" s="2">
        <v>16681</v>
      </c>
      <c r="G1019" s="2" t="s">
        <v>4</v>
      </c>
      <c r="H1019" t="str">
        <f>_xlfn.XLOOKUP(F1019,Customer_Master!$A:$A,Customer_Master!$B:$B,"Not Found")</f>
        <v>Customer 16681</v>
      </c>
      <c r="I1019" t="str">
        <f>_xlfn.XLOOKUP(F1019,Customer_Master!$A:$A,Customer_Master!$C:$C,"Not Found")</f>
        <v>United Kingdom</v>
      </c>
      <c r="J1019" s="2">
        <v>0.42</v>
      </c>
      <c r="K1019" s="2">
        <v>25</v>
      </c>
      <c r="L1019" s="2">
        <f t="shared" si="15"/>
        <v>10.5</v>
      </c>
    </row>
    <row r="1020" spans="1:12" x14ac:dyDescent="0.25">
      <c r="A1020" s="2">
        <v>1019</v>
      </c>
      <c r="B1020" s="2">
        <v>500533</v>
      </c>
      <c r="C1020" s="2">
        <v>84469</v>
      </c>
      <c r="D1020" s="2" t="s">
        <v>2886</v>
      </c>
      <c r="E1020" s="3">
        <v>40245.599305555559</v>
      </c>
      <c r="F1020" s="2">
        <v>13473</v>
      </c>
      <c r="G1020" s="2" t="s">
        <v>4</v>
      </c>
      <c r="H1020" t="str">
        <f>_xlfn.XLOOKUP(F1020,Customer_Master!$A:$A,Customer_Master!$B:$B,"Not Found")</f>
        <v>Customer 13473</v>
      </c>
      <c r="I1020" t="str">
        <f>_xlfn.XLOOKUP(F1020,Customer_Master!$A:$A,Customer_Master!$C:$C,"Not Found")</f>
        <v>United Kingdom</v>
      </c>
      <c r="J1020" s="2">
        <v>2.95</v>
      </c>
      <c r="K1020" s="2">
        <v>26</v>
      </c>
      <c r="L1020" s="2">
        <f t="shared" si="15"/>
        <v>76.7</v>
      </c>
    </row>
    <row r="1021" spans="1:12" x14ac:dyDescent="0.25">
      <c r="A1021" s="2">
        <v>1020</v>
      </c>
      <c r="B1021" s="2">
        <v>500538</v>
      </c>
      <c r="C1021" s="2">
        <v>22482</v>
      </c>
      <c r="D1021" s="2" t="s">
        <v>2887</v>
      </c>
      <c r="E1021" s="3">
        <v>40245.611805555556</v>
      </c>
      <c r="F1021" s="2">
        <v>16275</v>
      </c>
      <c r="G1021" s="2" t="s">
        <v>4</v>
      </c>
      <c r="H1021" t="str">
        <f>_xlfn.XLOOKUP(F1021,Customer_Master!$A:$A,Customer_Master!$B:$B,"Not Found")</f>
        <v>Customer 16275</v>
      </c>
      <c r="I1021" t="str">
        <f>_xlfn.XLOOKUP(F1021,Customer_Master!$A:$A,Customer_Master!$C:$C,"Not Found")</f>
        <v>United Kingdom</v>
      </c>
      <c r="J1021" s="2">
        <v>1.25</v>
      </c>
      <c r="K1021" s="2">
        <v>12</v>
      </c>
      <c r="L1021" s="2">
        <f t="shared" si="15"/>
        <v>15</v>
      </c>
    </row>
    <row r="1022" spans="1:12" x14ac:dyDescent="0.25">
      <c r="A1022" s="2">
        <v>1021</v>
      </c>
      <c r="B1022" s="2">
        <v>500639</v>
      </c>
      <c r="C1022" s="2">
        <v>21210</v>
      </c>
      <c r="D1022" s="2" t="s">
        <v>2313</v>
      </c>
      <c r="E1022" s="3">
        <v>40246.453472222223</v>
      </c>
      <c r="F1022" s="2">
        <v>12495</v>
      </c>
      <c r="G1022" s="2" t="s">
        <v>61</v>
      </c>
      <c r="H1022" t="str">
        <f>_xlfn.XLOOKUP(F1022,Customer_Master!$A:$A,Customer_Master!$B:$B,"Not Found")</f>
        <v>Customer 12495</v>
      </c>
      <c r="I1022" t="str">
        <f>_xlfn.XLOOKUP(F1022,Customer_Master!$A:$A,Customer_Master!$C:$C,"Not Found")</f>
        <v>Sweden</v>
      </c>
      <c r="J1022" s="2">
        <v>1.45</v>
      </c>
      <c r="K1022" s="2">
        <v>12</v>
      </c>
      <c r="L1022" s="2">
        <f t="shared" si="15"/>
        <v>17.399999999999999</v>
      </c>
    </row>
    <row r="1023" spans="1:12" x14ac:dyDescent="0.25">
      <c r="A1023" s="2">
        <v>1022</v>
      </c>
      <c r="B1023" s="2">
        <v>500638</v>
      </c>
      <c r="C1023" s="2">
        <v>22487</v>
      </c>
      <c r="D1023" s="2" t="s">
        <v>2888</v>
      </c>
      <c r="E1023" s="3">
        <v>40246.453472222223</v>
      </c>
      <c r="F1023" s="2">
        <v>13854</v>
      </c>
      <c r="G1023" s="2" t="s">
        <v>4</v>
      </c>
      <c r="H1023" t="str">
        <f>_xlfn.XLOOKUP(F1023,Customer_Master!$A:$A,Customer_Master!$B:$B,"Not Found")</f>
        <v>Customer 13854</v>
      </c>
      <c r="I1023" t="str">
        <f>_xlfn.XLOOKUP(F1023,Customer_Master!$A:$A,Customer_Master!$C:$C,"Not Found")</f>
        <v>United Kingdom</v>
      </c>
      <c r="J1023" s="2">
        <v>9.9499999999999993</v>
      </c>
      <c r="K1023" s="2">
        <v>1</v>
      </c>
      <c r="L1023" s="2">
        <f t="shared" si="15"/>
        <v>9.9499999999999993</v>
      </c>
    </row>
    <row r="1024" spans="1:12" x14ac:dyDescent="0.25">
      <c r="A1024" s="2">
        <v>1023</v>
      </c>
      <c r="B1024" s="2" t="s">
        <v>2889</v>
      </c>
      <c r="C1024" s="2">
        <v>20761</v>
      </c>
      <c r="D1024" s="2" t="s">
        <v>2890</v>
      </c>
      <c r="E1024" s="3">
        <v>40246.573611111111</v>
      </c>
      <c r="F1024" s="2">
        <v>14748</v>
      </c>
      <c r="G1024" s="2" t="s">
        <v>4</v>
      </c>
      <c r="H1024" t="str">
        <f>_xlfn.XLOOKUP(F1024,Customer_Master!$A:$A,Customer_Master!$B:$B,"Not Found")</f>
        <v>Customer 14748</v>
      </c>
      <c r="I1024" t="str">
        <f>_xlfn.XLOOKUP(F1024,Customer_Master!$A:$A,Customer_Master!$C:$C,"Not Found")</f>
        <v>United Kingdom</v>
      </c>
      <c r="J1024" s="2">
        <v>3.75</v>
      </c>
      <c r="K1024" s="2">
        <v>-4</v>
      </c>
      <c r="L1024" s="2">
        <f t="shared" si="15"/>
        <v>-15</v>
      </c>
    </row>
    <row r="1025" spans="1:12" x14ac:dyDescent="0.25">
      <c r="A1025" s="2">
        <v>1024</v>
      </c>
      <c r="B1025" s="2">
        <v>500711</v>
      </c>
      <c r="C1025" s="2" t="s">
        <v>2891</v>
      </c>
      <c r="D1025" s="2" t="s">
        <v>2892</v>
      </c>
      <c r="E1025" s="3">
        <v>40246.585416666669</v>
      </c>
      <c r="F1025" s="2">
        <v>13627</v>
      </c>
      <c r="G1025" s="2" t="s">
        <v>4</v>
      </c>
      <c r="H1025" t="str">
        <f>_xlfn.XLOOKUP(F1025,Customer_Master!$A:$A,Customer_Master!$B:$B,"Not Found")</f>
        <v>Customer 13627</v>
      </c>
      <c r="I1025" t="str">
        <f>_xlfn.XLOOKUP(F1025,Customer_Master!$A:$A,Customer_Master!$C:$C,"Not Found")</f>
        <v>United Kingdom</v>
      </c>
      <c r="J1025" s="2">
        <v>4.95</v>
      </c>
      <c r="K1025" s="2">
        <v>3</v>
      </c>
      <c r="L1025" s="2">
        <f t="shared" si="15"/>
        <v>14.850000000000001</v>
      </c>
    </row>
    <row r="1026" spans="1:12" x14ac:dyDescent="0.25">
      <c r="A1026" s="2">
        <v>1025</v>
      </c>
      <c r="B1026" s="2">
        <v>500712</v>
      </c>
      <c r="C1026" s="2">
        <v>22348</v>
      </c>
      <c r="D1026" s="2" t="s">
        <v>2580</v>
      </c>
      <c r="E1026" s="3">
        <v>40246.593055555553</v>
      </c>
      <c r="F1026" s="2">
        <v>13089</v>
      </c>
      <c r="G1026" s="2" t="s">
        <v>4</v>
      </c>
      <c r="H1026" t="str">
        <f>_xlfn.XLOOKUP(F1026,Customer_Master!$A:$A,Customer_Master!$B:$B,"Not Found")</f>
        <v>Customer 13089</v>
      </c>
      <c r="I1026" t="str">
        <f>_xlfn.XLOOKUP(F1026,Customer_Master!$A:$A,Customer_Master!$C:$C,"Not Found")</f>
        <v>United Kingdom</v>
      </c>
      <c r="J1026" s="2">
        <v>0.85</v>
      </c>
      <c r="K1026" s="2">
        <v>24</v>
      </c>
      <c r="L1026" s="2">
        <f t="shared" si="15"/>
        <v>20.399999999999999</v>
      </c>
    </row>
    <row r="1027" spans="1:12" x14ac:dyDescent="0.25">
      <c r="A1027" s="2">
        <v>1026</v>
      </c>
      <c r="B1027" s="2">
        <v>500712</v>
      </c>
      <c r="C1027" s="2" t="s">
        <v>2130</v>
      </c>
      <c r="D1027" s="2" t="s">
        <v>2131</v>
      </c>
      <c r="E1027" s="3">
        <v>40246.593055555553</v>
      </c>
      <c r="F1027" s="2">
        <v>13089</v>
      </c>
      <c r="G1027" s="2" t="s">
        <v>4</v>
      </c>
      <c r="H1027" t="str">
        <f>_xlfn.XLOOKUP(F1027,Customer_Master!$A:$A,Customer_Master!$B:$B,"Not Found")</f>
        <v>Customer 13089</v>
      </c>
      <c r="I1027" t="str">
        <f>_xlfn.XLOOKUP(F1027,Customer_Master!$A:$A,Customer_Master!$C:$C,"Not Found")</f>
        <v>United Kingdom</v>
      </c>
      <c r="J1027" s="2">
        <v>2.5499999999999998</v>
      </c>
      <c r="K1027" s="2">
        <v>32</v>
      </c>
      <c r="L1027" s="2">
        <f t="shared" ref="L1027:L1090" si="16">PRODUCT(J1027:K1027)</f>
        <v>81.599999999999994</v>
      </c>
    </row>
    <row r="1028" spans="1:12" x14ac:dyDescent="0.25">
      <c r="A1028" s="2">
        <v>1027</v>
      </c>
      <c r="B1028" s="2">
        <v>500715</v>
      </c>
      <c r="C1028" s="2">
        <v>84270</v>
      </c>
      <c r="D1028" s="2" t="s">
        <v>2097</v>
      </c>
      <c r="E1028" s="3">
        <v>40246.605555555558</v>
      </c>
      <c r="F1028" s="2">
        <v>16854</v>
      </c>
      <c r="G1028" s="2" t="s">
        <v>4</v>
      </c>
      <c r="H1028" t="str">
        <f>_xlfn.XLOOKUP(F1028,Customer_Master!$A:$A,Customer_Master!$B:$B,"Not Found")</f>
        <v>Customer 16854</v>
      </c>
      <c r="I1028" t="str">
        <f>_xlfn.XLOOKUP(F1028,Customer_Master!$A:$A,Customer_Master!$C:$C,"Not Found")</f>
        <v>United Kingdom</v>
      </c>
      <c r="J1028" s="2">
        <v>0.21</v>
      </c>
      <c r="K1028" s="2">
        <v>30</v>
      </c>
      <c r="L1028" s="2">
        <f t="shared" si="16"/>
        <v>6.3</v>
      </c>
    </row>
    <row r="1029" spans="1:12" x14ac:dyDescent="0.25">
      <c r="A1029" s="2">
        <v>1028</v>
      </c>
      <c r="B1029" s="2">
        <v>500721</v>
      </c>
      <c r="C1029" s="2">
        <v>48184</v>
      </c>
      <c r="D1029" s="2" t="s">
        <v>2893</v>
      </c>
      <c r="E1029" s="3">
        <v>40246.640277777777</v>
      </c>
      <c r="F1029" s="2">
        <v>17059</v>
      </c>
      <c r="G1029" s="2" t="s">
        <v>4</v>
      </c>
      <c r="H1029" t="str">
        <f>_xlfn.XLOOKUP(F1029,Customer_Master!$A:$A,Customer_Master!$B:$B,"Not Found")</f>
        <v>Customer 17059</v>
      </c>
      <c r="I1029" t="str">
        <f>_xlfn.XLOOKUP(F1029,Customer_Master!$A:$A,Customer_Master!$C:$C,"Not Found")</f>
        <v>United Kingdom</v>
      </c>
      <c r="J1029" s="2">
        <v>7.49</v>
      </c>
      <c r="K1029" s="2">
        <v>1</v>
      </c>
      <c r="L1029" s="2">
        <f t="shared" si="16"/>
        <v>7.49</v>
      </c>
    </row>
    <row r="1030" spans="1:12" x14ac:dyDescent="0.25">
      <c r="A1030" s="2">
        <v>1029</v>
      </c>
      <c r="B1030" s="2">
        <v>500745</v>
      </c>
      <c r="C1030" s="2">
        <v>22026</v>
      </c>
      <c r="D1030" s="2" t="s">
        <v>2691</v>
      </c>
      <c r="E1030" s="3">
        <v>40247.386111111111</v>
      </c>
      <c r="F1030" s="2">
        <v>13426</v>
      </c>
      <c r="G1030" s="2" t="s">
        <v>4</v>
      </c>
      <c r="H1030" t="str">
        <f>_xlfn.XLOOKUP(F1030,Customer_Master!$A:$A,Customer_Master!$B:$B,"Not Found")</f>
        <v>Customer 13426</v>
      </c>
      <c r="I1030" t="str">
        <f>_xlfn.XLOOKUP(F1030,Customer_Master!$A:$A,Customer_Master!$C:$C,"Not Found")</f>
        <v>United Kingdom</v>
      </c>
      <c r="J1030" s="2">
        <v>0.42</v>
      </c>
      <c r="K1030" s="2">
        <v>12</v>
      </c>
      <c r="L1030" s="2">
        <f t="shared" si="16"/>
        <v>5.04</v>
      </c>
    </row>
    <row r="1031" spans="1:12" x14ac:dyDescent="0.25">
      <c r="A1031" s="2">
        <v>1030</v>
      </c>
      <c r="B1031" s="2">
        <v>500749</v>
      </c>
      <c r="C1031" s="2">
        <v>20970</v>
      </c>
      <c r="D1031" s="2" t="s">
        <v>2894</v>
      </c>
      <c r="E1031" s="3">
        <v>40247.417361111111</v>
      </c>
      <c r="F1031" s="2">
        <v>13316</v>
      </c>
      <c r="G1031" s="2" t="s">
        <v>4</v>
      </c>
      <c r="H1031" t="str">
        <f>_xlfn.XLOOKUP(F1031,Customer_Master!$A:$A,Customer_Master!$B:$B,"Not Found")</f>
        <v>Customer 13316</v>
      </c>
      <c r="I1031" t="str">
        <f>_xlfn.XLOOKUP(F1031,Customer_Master!$A:$A,Customer_Master!$C:$C,"Not Found")</f>
        <v>United Kingdom</v>
      </c>
      <c r="J1031" s="2">
        <v>3.39</v>
      </c>
      <c r="K1031" s="2">
        <v>36</v>
      </c>
      <c r="L1031" s="2">
        <f t="shared" si="16"/>
        <v>122.04</v>
      </c>
    </row>
    <row r="1032" spans="1:12" x14ac:dyDescent="0.25">
      <c r="A1032" s="2">
        <v>1031</v>
      </c>
      <c r="B1032" s="2">
        <v>500749</v>
      </c>
      <c r="C1032" s="2">
        <v>84598</v>
      </c>
      <c r="D1032" s="2" t="s">
        <v>2895</v>
      </c>
      <c r="E1032" s="3">
        <v>40247.417361111111</v>
      </c>
      <c r="F1032" s="2">
        <v>13316</v>
      </c>
      <c r="G1032" s="2" t="s">
        <v>4</v>
      </c>
      <c r="H1032" t="str">
        <f>_xlfn.XLOOKUP(F1032,Customer_Master!$A:$A,Customer_Master!$B:$B,"Not Found")</f>
        <v>Customer 13316</v>
      </c>
      <c r="I1032" t="str">
        <f>_xlfn.XLOOKUP(F1032,Customer_Master!$A:$A,Customer_Master!$C:$C,"Not Found")</f>
        <v>United Kingdom</v>
      </c>
      <c r="J1032" s="2">
        <v>0.17</v>
      </c>
      <c r="K1032" s="2">
        <v>1440</v>
      </c>
      <c r="L1032" s="2">
        <f t="shared" si="16"/>
        <v>244.8</v>
      </c>
    </row>
    <row r="1033" spans="1:12" x14ac:dyDescent="0.25">
      <c r="A1033" s="2">
        <v>1032</v>
      </c>
      <c r="B1033" s="2">
        <v>500751</v>
      </c>
      <c r="C1033" s="2">
        <v>40016</v>
      </c>
      <c r="D1033" s="2" t="s">
        <v>2896</v>
      </c>
      <c r="E1033" s="3">
        <v>40247.434027777781</v>
      </c>
      <c r="F1033" s="2">
        <v>13081</v>
      </c>
      <c r="G1033" s="2" t="s">
        <v>4</v>
      </c>
      <c r="H1033" t="str">
        <f>_xlfn.XLOOKUP(F1033,Customer_Master!$A:$A,Customer_Master!$B:$B,"Not Found")</f>
        <v>Customer 13081</v>
      </c>
      <c r="I1033" t="str">
        <f>_xlfn.XLOOKUP(F1033,Customer_Master!$A:$A,Customer_Master!$C:$C,"Not Found")</f>
        <v>United Kingdom</v>
      </c>
      <c r="J1033" s="2">
        <v>0.42</v>
      </c>
      <c r="K1033" s="2">
        <v>24</v>
      </c>
      <c r="L1033" s="2">
        <f t="shared" si="16"/>
        <v>10.08</v>
      </c>
    </row>
    <row r="1034" spans="1:12" x14ac:dyDescent="0.25">
      <c r="A1034" s="2">
        <v>1033</v>
      </c>
      <c r="B1034" s="2">
        <v>500751</v>
      </c>
      <c r="C1034" s="2" t="s">
        <v>2846</v>
      </c>
      <c r="D1034" s="2" t="s">
        <v>2847</v>
      </c>
      <c r="E1034" s="3">
        <v>40247.434027777781</v>
      </c>
      <c r="F1034" s="2">
        <v>13081</v>
      </c>
      <c r="G1034" s="2" t="s">
        <v>4</v>
      </c>
      <c r="H1034" t="str">
        <f>_xlfn.XLOOKUP(F1034,Customer_Master!$A:$A,Customer_Master!$B:$B,"Not Found")</f>
        <v>Customer 13081</v>
      </c>
      <c r="I1034" t="str">
        <f>_xlfn.XLOOKUP(F1034,Customer_Master!$A:$A,Customer_Master!$C:$C,"Not Found")</f>
        <v>United Kingdom</v>
      </c>
      <c r="J1034" s="2">
        <v>4.95</v>
      </c>
      <c r="K1034" s="2">
        <v>12</v>
      </c>
      <c r="L1034" s="2">
        <f t="shared" si="16"/>
        <v>59.400000000000006</v>
      </c>
    </row>
    <row r="1035" spans="1:12" x14ac:dyDescent="0.25">
      <c r="A1035" s="2">
        <v>1034</v>
      </c>
      <c r="B1035" s="2">
        <v>500751</v>
      </c>
      <c r="C1035" s="2">
        <v>21645</v>
      </c>
      <c r="D1035" s="2" t="s">
        <v>2897</v>
      </c>
      <c r="E1035" s="3">
        <v>40247.434027777781</v>
      </c>
      <c r="F1035" s="2">
        <v>13081</v>
      </c>
      <c r="G1035" s="2" t="s">
        <v>4</v>
      </c>
      <c r="H1035" t="str">
        <f>_xlfn.XLOOKUP(F1035,Customer_Master!$A:$A,Customer_Master!$B:$B,"Not Found")</f>
        <v>Customer 13081</v>
      </c>
      <c r="I1035" t="str">
        <f>_xlfn.XLOOKUP(F1035,Customer_Master!$A:$A,Customer_Master!$C:$C,"Not Found")</f>
        <v>United Kingdom</v>
      </c>
      <c r="J1035" s="2">
        <v>1.65</v>
      </c>
      <c r="K1035" s="2">
        <v>12</v>
      </c>
      <c r="L1035" s="2">
        <f t="shared" si="16"/>
        <v>19.799999999999997</v>
      </c>
    </row>
    <row r="1036" spans="1:12" x14ac:dyDescent="0.25">
      <c r="A1036" s="2">
        <v>1035</v>
      </c>
      <c r="B1036" s="2">
        <v>500751</v>
      </c>
      <c r="C1036" s="2">
        <v>79320</v>
      </c>
      <c r="D1036" s="2" t="s">
        <v>2898</v>
      </c>
      <c r="E1036" s="3">
        <v>40247.434027777781</v>
      </c>
      <c r="F1036" s="2">
        <v>13081</v>
      </c>
      <c r="G1036" s="2" t="s">
        <v>4</v>
      </c>
      <c r="H1036" t="str">
        <f>_xlfn.XLOOKUP(F1036,Customer_Master!$A:$A,Customer_Master!$B:$B,"Not Found")</f>
        <v>Customer 13081</v>
      </c>
      <c r="I1036" t="str">
        <f>_xlfn.XLOOKUP(F1036,Customer_Master!$A:$A,Customer_Master!$C:$C,"Not Found")</f>
        <v>United Kingdom</v>
      </c>
      <c r="J1036" s="2">
        <v>4.95</v>
      </c>
      <c r="K1036" s="2">
        <v>4</v>
      </c>
      <c r="L1036" s="2">
        <f t="shared" si="16"/>
        <v>19.8</v>
      </c>
    </row>
    <row r="1037" spans="1:12" x14ac:dyDescent="0.25">
      <c r="A1037" s="2">
        <v>1036</v>
      </c>
      <c r="B1037" s="2">
        <v>500843</v>
      </c>
      <c r="C1037" s="2">
        <v>21206</v>
      </c>
      <c r="D1037" s="2" t="s">
        <v>2288</v>
      </c>
      <c r="E1037" s="3">
        <v>40247.509027777778</v>
      </c>
      <c r="F1037" s="2">
        <v>17348</v>
      </c>
      <c r="G1037" s="2" t="s">
        <v>4</v>
      </c>
      <c r="H1037" t="str">
        <f>_xlfn.XLOOKUP(F1037,Customer_Master!$A:$A,Customer_Master!$B:$B,"Not Found")</f>
        <v>Customer 17348</v>
      </c>
      <c r="I1037" t="str">
        <f>_xlfn.XLOOKUP(F1037,Customer_Master!$A:$A,Customer_Master!$C:$C,"Not Found")</f>
        <v>United Kingdom</v>
      </c>
      <c r="J1037" s="2">
        <v>1.65</v>
      </c>
      <c r="K1037" s="2">
        <v>4</v>
      </c>
      <c r="L1037" s="2">
        <f t="shared" si="16"/>
        <v>6.6</v>
      </c>
    </row>
    <row r="1038" spans="1:12" x14ac:dyDescent="0.25">
      <c r="A1038" s="2">
        <v>1037</v>
      </c>
      <c r="B1038" s="2">
        <v>500844</v>
      </c>
      <c r="C1038" s="2">
        <v>22286</v>
      </c>
      <c r="D1038" s="2" t="s">
        <v>2899</v>
      </c>
      <c r="E1038" s="3">
        <v>40247.511111111111</v>
      </c>
      <c r="F1038" s="2">
        <v>13413</v>
      </c>
      <c r="G1038" s="2" t="s">
        <v>4</v>
      </c>
      <c r="H1038" t="str">
        <f>_xlfn.XLOOKUP(F1038,Customer_Master!$A:$A,Customer_Master!$B:$B,"Not Found")</f>
        <v>Customer 13413</v>
      </c>
      <c r="I1038" t="str">
        <f>_xlfn.XLOOKUP(F1038,Customer_Master!$A:$A,Customer_Master!$C:$C,"Not Found")</f>
        <v>United Kingdom</v>
      </c>
      <c r="J1038" s="2">
        <v>1.65</v>
      </c>
      <c r="K1038" s="2">
        <v>2</v>
      </c>
      <c r="L1038" s="2">
        <f t="shared" si="16"/>
        <v>3.3</v>
      </c>
    </row>
    <row r="1039" spans="1:12" x14ac:dyDescent="0.25">
      <c r="A1039" s="2">
        <v>1038</v>
      </c>
      <c r="B1039" s="2">
        <v>500853</v>
      </c>
      <c r="C1039" s="2">
        <v>21219</v>
      </c>
      <c r="D1039" s="2" t="s">
        <v>2900</v>
      </c>
      <c r="E1039" s="3">
        <v>40247.515277777777</v>
      </c>
      <c r="F1039" s="2">
        <v>13566</v>
      </c>
      <c r="G1039" s="2" t="s">
        <v>4</v>
      </c>
      <c r="H1039" t="str">
        <f>_xlfn.XLOOKUP(F1039,Customer_Master!$A:$A,Customer_Master!$B:$B,"Not Found")</f>
        <v>Customer 13566</v>
      </c>
      <c r="I1039" t="str">
        <f>_xlfn.XLOOKUP(F1039,Customer_Master!$A:$A,Customer_Master!$C:$C,"Not Found")</f>
        <v>United Kingdom</v>
      </c>
      <c r="J1039" s="2">
        <v>1.25</v>
      </c>
      <c r="K1039" s="2">
        <v>1</v>
      </c>
      <c r="L1039" s="2">
        <f t="shared" si="16"/>
        <v>1.25</v>
      </c>
    </row>
    <row r="1040" spans="1:12" x14ac:dyDescent="0.25">
      <c r="A1040" s="2">
        <v>1039</v>
      </c>
      <c r="B1040" s="2">
        <v>500857</v>
      </c>
      <c r="C1040" s="2">
        <v>22328</v>
      </c>
      <c r="D1040" s="2" t="s">
        <v>2821</v>
      </c>
      <c r="E1040" s="3">
        <v>40247.515972222223</v>
      </c>
      <c r="F1040" s="2">
        <v>15911</v>
      </c>
      <c r="G1040" s="2" t="s">
        <v>4</v>
      </c>
      <c r="H1040" t="str">
        <f>_xlfn.XLOOKUP(F1040,Customer_Master!$A:$A,Customer_Master!$B:$B,"Not Found")</f>
        <v>Customer 15911</v>
      </c>
      <c r="I1040" t="str">
        <f>_xlfn.XLOOKUP(F1040,Customer_Master!$A:$A,Customer_Master!$C:$C,"Not Found")</f>
        <v>United Kingdom</v>
      </c>
      <c r="J1040" s="2">
        <v>2.95</v>
      </c>
      <c r="K1040" s="2">
        <v>4</v>
      </c>
      <c r="L1040" s="2">
        <f t="shared" si="16"/>
        <v>11.8</v>
      </c>
    </row>
    <row r="1041" spans="1:12" x14ac:dyDescent="0.25">
      <c r="A1041" s="2">
        <v>1040</v>
      </c>
      <c r="B1041" s="2">
        <v>500857</v>
      </c>
      <c r="C1041" s="2">
        <v>20718</v>
      </c>
      <c r="D1041" s="2" t="s">
        <v>2725</v>
      </c>
      <c r="E1041" s="3">
        <v>40247.515972222223</v>
      </c>
      <c r="F1041" s="2">
        <v>15911</v>
      </c>
      <c r="G1041" s="2" t="s">
        <v>4</v>
      </c>
      <c r="H1041" t="str">
        <f>_xlfn.XLOOKUP(F1041,Customer_Master!$A:$A,Customer_Master!$B:$B,"Not Found")</f>
        <v>Customer 15911</v>
      </c>
      <c r="I1041" t="str">
        <f>_xlfn.XLOOKUP(F1041,Customer_Master!$A:$A,Customer_Master!$C:$C,"Not Found")</f>
        <v>United Kingdom</v>
      </c>
      <c r="J1041" s="2">
        <v>1.25</v>
      </c>
      <c r="K1041" s="2">
        <v>3</v>
      </c>
      <c r="L1041" s="2">
        <f t="shared" si="16"/>
        <v>3.75</v>
      </c>
    </row>
    <row r="1042" spans="1:12" x14ac:dyDescent="0.25">
      <c r="A1042" s="2">
        <v>1041</v>
      </c>
      <c r="B1042" s="2">
        <v>500861</v>
      </c>
      <c r="C1042" s="2" t="s">
        <v>2205</v>
      </c>
      <c r="D1042" s="2" t="s">
        <v>2206</v>
      </c>
      <c r="E1042" s="3">
        <v>40247.53125</v>
      </c>
      <c r="F1042" s="2">
        <v>14680</v>
      </c>
      <c r="G1042" s="2" t="s">
        <v>4</v>
      </c>
      <c r="H1042" t="str">
        <f>_xlfn.XLOOKUP(F1042,Customer_Master!$A:$A,Customer_Master!$B:$B,"Not Found")</f>
        <v>Customer 14680</v>
      </c>
      <c r="I1042" t="str">
        <f>_xlfn.XLOOKUP(F1042,Customer_Master!$A:$A,Customer_Master!$C:$C,"Not Found")</f>
        <v>United Kingdom</v>
      </c>
      <c r="J1042" s="2">
        <v>2.95</v>
      </c>
      <c r="K1042" s="2">
        <v>24</v>
      </c>
      <c r="L1042" s="2">
        <f t="shared" si="16"/>
        <v>70.800000000000011</v>
      </c>
    </row>
    <row r="1043" spans="1:12" x14ac:dyDescent="0.25">
      <c r="A1043" s="2">
        <v>1042</v>
      </c>
      <c r="B1043" s="2">
        <v>500864</v>
      </c>
      <c r="C1043" s="2" t="s">
        <v>2901</v>
      </c>
      <c r="D1043" s="2" t="s">
        <v>2902</v>
      </c>
      <c r="E1043" s="3">
        <v>40247.535416666666</v>
      </c>
      <c r="F1043" s="2">
        <v>14924</v>
      </c>
      <c r="G1043" s="2" t="s">
        <v>4</v>
      </c>
      <c r="H1043" t="str">
        <f>_xlfn.XLOOKUP(F1043,Customer_Master!$A:$A,Customer_Master!$B:$B,"Not Found")</f>
        <v>Customer 14924</v>
      </c>
      <c r="I1043" t="str">
        <f>_xlfn.XLOOKUP(F1043,Customer_Master!$A:$A,Customer_Master!$C:$C,"Not Found")</f>
        <v>United Kingdom</v>
      </c>
      <c r="J1043" s="2">
        <v>2.1</v>
      </c>
      <c r="K1043" s="2">
        <v>8</v>
      </c>
      <c r="L1043" s="2">
        <f t="shared" si="16"/>
        <v>16.8</v>
      </c>
    </row>
    <row r="1044" spans="1:12" x14ac:dyDescent="0.25">
      <c r="A1044" s="2">
        <v>1043</v>
      </c>
      <c r="B1044" s="2">
        <v>500872</v>
      </c>
      <c r="C1044" s="2">
        <v>22188</v>
      </c>
      <c r="D1044" s="2" t="s">
        <v>2387</v>
      </c>
      <c r="E1044" s="3">
        <v>40247.56527777778</v>
      </c>
      <c r="F1044" s="2">
        <v>13668</v>
      </c>
      <c r="G1044" s="2" t="s">
        <v>4</v>
      </c>
      <c r="H1044" t="str">
        <f>_xlfn.XLOOKUP(F1044,Customer_Master!$A:$A,Customer_Master!$B:$B,"Not Found")</f>
        <v>Customer 13668</v>
      </c>
      <c r="I1044" t="str">
        <f>_xlfn.XLOOKUP(F1044,Customer_Master!$A:$A,Customer_Master!$C:$C,"Not Found")</f>
        <v>United Kingdom</v>
      </c>
      <c r="J1044" s="2">
        <v>3.95</v>
      </c>
      <c r="K1044" s="2">
        <v>2</v>
      </c>
      <c r="L1044" s="2">
        <f t="shared" si="16"/>
        <v>7.9</v>
      </c>
    </row>
    <row r="1045" spans="1:12" x14ac:dyDescent="0.25">
      <c r="A1045" s="2">
        <v>1044</v>
      </c>
      <c r="B1045" s="2">
        <v>500879</v>
      </c>
      <c r="C1045" s="2">
        <v>21181</v>
      </c>
      <c r="D1045" s="2" t="s">
        <v>2705</v>
      </c>
      <c r="E1045" s="3">
        <v>40247.599999999999</v>
      </c>
      <c r="F1045" s="2">
        <v>15093</v>
      </c>
      <c r="G1045" s="2" t="s">
        <v>4</v>
      </c>
      <c r="H1045" t="str">
        <f>_xlfn.XLOOKUP(F1045,Customer_Master!$A:$A,Customer_Master!$B:$B,"Not Found")</f>
        <v>Customer 15093</v>
      </c>
      <c r="I1045" t="str">
        <f>_xlfn.XLOOKUP(F1045,Customer_Master!$A:$A,Customer_Master!$C:$C,"Not Found")</f>
        <v>United Kingdom</v>
      </c>
      <c r="J1045" s="2">
        <v>2.1</v>
      </c>
      <c r="K1045" s="2">
        <v>12</v>
      </c>
      <c r="L1045" s="2">
        <f t="shared" si="16"/>
        <v>25.200000000000003</v>
      </c>
    </row>
    <row r="1046" spans="1:12" x14ac:dyDescent="0.25">
      <c r="A1046" s="2">
        <v>1045</v>
      </c>
      <c r="B1046" s="2">
        <v>500899</v>
      </c>
      <c r="C1046" s="2">
        <v>21503</v>
      </c>
      <c r="D1046" s="2" t="s">
        <v>2903</v>
      </c>
      <c r="E1046" s="3">
        <v>40248.393055555556</v>
      </c>
      <c r="F1046" s="2">
        <v>12976</v>
      </c>
      <c r="G1046" s="2" t="s">
        <v>4</v>
      </c>
      <c r="H1046" t="str">
        <f>_xlfn.XLOOKUP(F1046,Customer_Master!$A:$A,Customer_Master!$B:$B,"Not Found")</f>
        <v>Customer 12976</v>
      </c>
      <c r="I1046" t="str">
        <f>_xlfn.XLOOKUP(F1046,Customer_Master!$A:$A,Customer_Master!$C:$C,"Not Found")</f>
        <v>United Kingdom</v>
      </c>
      <c r="J1046" s="2">
        <v>0.42</v>
      </c>
      <c r="K1046" s="2">
        <v>25</v>
      </c>
      <c r="L1046" s="2">
        <f t="shared" si="16"/>
        <v>10.5</v>
      </c>
    </row>
    <row r="1047" spans="1:12" x14ac:dyDescent="0.25">
      <c r="A1047" s="2">
        <v>1046</v>
      </c>
      <c r="B1047" s="2">
        <v>500933</v>
      </c>
      <c r="C1047" s="2">
        <v>22386</v>
      </c>
      <c r="D1047" s="2" t="s">
        <v>2740</v>
      </c>
      <c r="E1047" s="3">
        <v>40248.489583333336</v>
      </c>
      <c r="F1047" s="2">
        <v>14606</v>
      </c>
      <c r="G1047" s="2" t="s">
        <v>4</v>
      </c>
      <c r="H1047" t="str">
        <f>_xlfn.XLOOKUP(F1047,Customer_Master!$A:$A,Customer_Master!$B:$B,"Not Found")</f>
        <v>Customer 14606</v>
      </c>
      <c r="I1047" t="str">
        <f>_xlfn.XLOOKUP(F1047,Customer_Master!$A:$A,Customer_Master!$C:$C,"Not Found")</f>
        <v>United Kingdom</v>
      </c>
      <c r="J1047" s="2">
        <v>1.95</v>
      </c>
      <c r="K1047" s="2">
        <v>1</v>
      </c>
      <c r="L1047" s="2">
        <f t="shared" si="16"/>
        <v>1.95</v>
      </c>
    </row>
    <row r="1048" spans="1:12" x14ac:dyDescent="0.25">
      <c r="A1048" s="2">
        <v>1047</v>
      </c>
      <c r="B1048" s="2">
        <v>500963</v>
      </c>
      <c r="C1048" s="2">
        <v>21754</v>
      </c>
      <c r="D1048" s="2" t="s">
        <v>2457</v>
      </c>
      <c r="E1048" s="3">
        <v>40248.511805555558</v>
      </c>
      <c r="F1048" s="2">
        <v>15696</v>
      </c>
      <c r="G1048" s="2" t="s">
        <v>4</v>
      </c>
      <c r="H1048" t="str">
        <f>_xlfn.XLOOKUP(F1048,Customer_Master!$A:$A,Customer_Master!$B:$B,"Not Found")</f>
        <v>Customer 15696</v>
      </c>
      <c r="I1048" t="str">
        <f>_xlfn.XLOOKUP(F1048,Customer_Master!$A:$A,Customer_Master!$C:$C,"Not Found")</f>
        <v>United Kingdom</v>
      </c>
      <c r="J1048" s="2">
        <v>5.95</v>
      </c>
      <c r="K1048" s="2">
        <v>3</v>
      </c>
      <c r="L1048" s="2">
        <f t="shared" si="16"/>
        <v>17.850000000000001</v>
      </c>
    </row>
    <row r="1049" spans="1:12" x14ac:dyDescent="0.25">
      <c r="A1049" s="2">
        <v>1048</v>
      </c>
      <c r="B1049" s="2">
        <v>501007</v>
      </c>
      <c r="C1049" s="2">
        <v>22274</v>
      </c>
      <c r="D1049" s="2" t="s">
        <v>2323</v>
      </c>
      <c r="E1049" s="3">
        <v>40248.618750000001</v>
      </c>
      <c r="F1049" s="2">
        <v>16126</v>
      </c>
      <c r="G1049" s="2" t="s">
        <v>4</v>
      </c>
      <c r="H1049" t="str">
        <f>_xlfn.XLOOKUP(F1049,Customer_Master!$A:$A,Customer_Master!$B:$B,"Not Found")</f>
        <v>Customer 16126</v>
      </c>
      <c r="I1049" t="str">
        <f>_xlfn.XLOOKUP(F1049,Customer_Master!$A:$A,Customer_Master!$C:$C,"Not Found")</f>
        <v>United Kingdom</v>
      </c>
      <c r="J1049" s="2">
        <v>2.95</v>
      </c>
      <c r="K1049" s="2">
        <v>9</v>
      </c>
      <c r="L1049" s="2">
        <f t="shared" si="16"/>
        <v>26.55</v>
      </c>
    </row>
    <row r="1050" spans="1:12" x14ac:dyDescent="0.25">
      <c r="A1050" s="2">
        <v>1049</v>
      </c>
      <c r="B1050" s="2">
        <v>501011</v>
      </c>
      <c r="C1050" s="2">
        <v>82486</v>
      </c>
      <c r="D1050" s="2" t="s">
        <v>2764</v>
      </c>
      <c r="E1050" s="3">
        <v>40248.65</v>
      </c>
      <c r="F1050" s="2">
        <v>15768</v>
      </c>
      <c r="G1050" s="2" t="s">
        <v>4</v>
      </c>
      <c r="H1050" t="str">
        <f>_xlfn.XLOOKUP(F1050,Customer_Master!$A:$A,Customer_Master!$B:$B,"Not Found")</f>
        <v>Customer 15768</v>
      </c>
      <c r="I1050" t="str">
        <f>_xlfn.XLOOKUP(F1050,Customer_Master!$A:$A,Customer_Master!$C:$C,"Not Found")</f>
        <v>United Kingdom</v>
      </c>
      <c r="J1050" s="2">
        <v>7.95</v>
      </c>
      <c r="K1050" s="2">
        <v>2</v>
      </c>
      <c r="L1050" s="2">
        <f t="shared" si="16"/>
        <v>15.9</v>
      </c>
    </row>
    <row r="1051" spans="1:12" x14ac:dyDescent="0.25">
      <c r="A1051" s="2">
        <v>1050</v>
      </c>
      <c r="B1051" s="2">
        <v>501047</v>
      </c>
      <c r="C1051" s="2">
        <v>22509</v>
      </c>
      <c r="D1051" s="2" t="s">
        <v>2904</v>
      </c>
      <c r="E1051" s="3">
        <v>40249.442361111112</v>
      </c>
      <c r="F1051" s="2">
        <v>14646</v>
      </c>
      <c r="G1051" s="2" t="s">
        <v>144</v>
      </c>
      <c r="H1051" t="str">
        <f>_xlfn.XLOOKUP(F1051,Customer_Master!$A:$A,Customer_Master!$B:$B,"Not Found")</f>
        <v>Customer 14646</v>
      </c>
      <c r="I1051" t="str">
        <f>_xlfn.XLOOKUP(F1051,Customer_Master!$A:$A,Customer_Master!$C:$C,"Not Found")</f>
        <v>Netherlands</v>
      </c>
      <c r="J1051" s="2">
        <v>14.95</v>
      </c>
      <c r="K1051" s="2">
        <v>18</v>
      </c>
      <c r="L1051" s="2">
        <f t="shared" si="16"/>
        <v>269.09999999999997</v>
      </c>
    </row>
    <row r="1052" spans="1:12" x14ac:dyDescent="0.25">
      <c r="A1052" s="2">
        <v>1051</v>
      </c>
      <c r="B1052" s="2">
        <v>501048</v>
      </c>
      <c r="C1052" s="2">
        <v>22171</v>
      </c>
      <c r="D1052" s="2" t="s">
        <v>2872</v>
      </c>
      <c r="E1052" s="3">
        <v>40249.444444444445</v>
      </c>
      <c r="F1052" s="2">
        <v>15221</v>
      </c>
      <c r="G1052" s="2" t="s">
        <v>4</v>
      </c>
      <c r="H1052" t="str">
        <f>_xlfn.XLOOKUP(F1052,Customer_Master!$A:$A,Customer_Master!$B:$B,"Not Found")</f>
        <v>Customer 15221</v>
      </c>
      <c r="I1052" t="str">
        <f>_xlfn.XLOOKUP(F1052,Customer_Master!$A:$A,Customer_Master!$C:$C,"Not Found")</f>
        <v>United Kingdom</v>
      </c>
      <c r="J1052" s="2">
        <v>8.5</v>
      </c>
      <c r="K1052" s="2">
        <v>4</v>
      </c>
      <c r="L1052" s="2">
        <f t="shared" si="16"/>
        <v>34</v>
      </c>
    </row>
    <row r="1053" spans="1:12" x14ac:dyDescent="0.25">
      <c r="A1053" s="2">
        <v>1052</v>
      </c>
      <c r="B1053" s="2">
        <v>501103</v>
      </c>
      <c r="C1053" s="2">
        <v>84378</v>
      </c>
      <c r="D1053" s="2" t="s">
        <v>2905</v>
      </c>
      <c r="E1053" s="3">
        <v>40249.546527777777</v>
      </c>
      <c r="F1053" s="2">
        <v>14824</v>
      </c>
      <c r="G1053" s="2" t="s">
        <v>4</v>
      </c>
      <c r="H1053" t="str">
        <f>_xlfn.XLOOKUP(F1053,Customer_Master!$A:$A,Customer_Master!$B:$B,"Not Found")</f>
        <v>Customer 14824</v>
      </c>
      <c r="I1053" t="str">
        <f>_xlfn.XLOOKUP(F1053,Customer_Master!$A:$A,Customer_Master!$C:$C,"Not Found")</f>
        <v>United Kingdom</v>
      </c>
      <c r="J1053" s="2">
        <v>1.25</v>
      </c>
      <c r="K1053" s="2">
        <v>12</v>
      </c>
      <c r="L1053" s="2">
        <f t="shared" si="16"/>
        <v>15</v>
      </c>
    </row>
    <row r="1054" spans="1:12" x14ac:dyDescent="0.25">
      <c r="A1054" s="2">
        <v>1053</v>
      </c>
      <c r="B1054" s="2" t="s">
        <v>2906</v>
      </c>
      <c r="C1054" s="2" t="s">
        <v>2418</v>
      </c>
      <c r="D1054" s="2" t="s">
        <v>2419</v>
      </c>
      <c r="E1054" s="3">
        <v>40249.640277777777</v>
      </c>
      <c r="F1054" s="2">
        <v>17754</v>
      </c>
      <c r="G1054" s="2" t="s">
        <v>4</v>
      </c>
      <c r="H1054" t="str">
        <f>_xlfn.XLOOKUP(F1054,Customer_Master!$A:$A,Customer_Master!$B:$B,"Not Found")</f>
        <v>Customer 17754</v>
      </c>
      <c r="I1054" t="str">
        <f>_xlfn.XLOOKUP(F1054,Customer_Master!$A:$A,Customer_Master!$C:$C,"Not Found")</f>
        <v>United Kingdom</v>
      </c>
      <c r="J1054" s="2">
        <v>1.65</v>
      </c>
      <c r="K1054" s="2">
        <v>-1</v>
      </c>
      <c r="L1054" s="2">
        <f t="shared" si="16"/>
        <v>-1.65</v>
      </c>
    </row>
    <row r="1055" spans="1:12" x14ac:dyDescent="0.25">
      <c r="A1055" s="2">
        <v>1054</v>
      </c>
      <c r="B1055" s="2" t="s">
        <v>2907</v>
      </c>
      <c r="C1055" s="2">
        <v>21622</v>
      </c>
      <c r="D1055" s="2" t="s">
        <v>2094</v>
      </c>
      <c r="E1055" s="3">
        <v>40249.711111111108</v>
      </c>
      <c r="F1055" s="2">
        <v>14031</v>
      </c>
      <c r="G1055" s="2" t="s">
        <v>4</v>
      </c>
      <c r="H1055" t="str">
        <f>_xlfn.XLOOKUP(F1055,Customer_Master!$A:$A,Customer_Master!$B:$B,"Not Found")</f>
        <v>Customer 14031</v>
      </c>
      <c r="I1055" t="str">
        <f>_xlfn.XLOOKUP(F1055,Customer_Master!$A:$A,Customer_Master!$C:$C,"Not Found")</f>
        <v>United Kingdom</v>
      </c>
      <c r="J1055" s="2">
        <v>4.95</v>
      </c>
      <c r="K1055" s="2">
        <v>-1</v>
      </c>
      <c r="L1055" s="2">
        <f t="shared" si="16"/>
        <v>-4.95</v>
      </c>
    </row>
    <row r="1056" spans="1:12" x14ac:dyDescent="0.25">
      <c r="A1056" s="2">
        <v>1055</v>
      </c>
      <c r="B1056" s="2">
        <v>501133</v>
      </c>
      <c r="C1056" s="2">
        <v>22236</v>
      </c>
      <c r="D1056" s="2" t="s">
        <v>2308</v>
      </c>
      <c r="E1056" s="3">
        <v>40251.423611111109</v>
      </c>
      <c r="F1056" s="2">
        <v>17920</v>
      </c>
      <c r="G1056" s="2" t="s">
        <v>4</v>
      </c>
      <c r="H1056" t="str">
        <f>_xlfn.XLOOKUP(F1056,Customer_Master!$A:$A,Customer_Master!$B:$B,"Not Found")</f>
        <v>Customer 17920</v>
      </c>
      <c r="I1056" t="str">
        <f>_xlfn.XLOOKUP(F1056,Customer_Master!$A:$A,Customer_Master!$C:$C,"Not Found")</f>
        <v>United Kingdom</v>
      </c>
      <c r="J1056" s="2">
        <v>12.75</v>
      </c>
      <c r="K1056" s="2">
        <v>2</v>
      </c>
      <c r="L1056" s="2">
        <f t="shared" si="16"/>
        <v>25.5</v>
      </c>
    </row>
    <row r="1057" spans="1:12" x14ac:dyDescent="0.25">
      <c r="A1057" s="2">
        <v>1056</v>
      </c>
      <c r="B1057" s="2">
        <v>501138</v>
      </c>
      <c r="C1057" s="2">
        <v>22294</v>
      </c>
      <c r="D1057" s="2" t="s">
        <v>2312</v>
      </c>
      <c r="E1057" s="3">
        <v>40251.503472222219</v>
      </c>
      <c r="F1057" s="2">
        <v>14532</v>
      </c>
      <c r="G1057" s="2" t="s">
        <v>4</v>
      </c>
      <c r="H1057" t="str">
        <f>_xlfn.XLOOKUP(F1057,Customer_Master!$A:$A,Customer_Master!$B:$B,"Not Found")</f>
        <v>Customer 14532</v>
      </c>
      <c r="I1057" t="str">
        <f>_xlfn.XLOOKUP(F1057,Customer_Master!$A:$A,Customer_Master!$C:$C,"Not Found")</f>
        <v>United Kingdom</v>
      </c>
      <c r="J1057" s="2">
        <v>1.25</v>
      </c>
      <c r="K1057" s="2">
        <v>7</v>
      </c>
      <c r="L1057" s="2">
        <f t="shared" si="16"/>
        <v>8.75</v>
      </c>
    </row>
    <row r="1058" spans="1:12" x14ac:dyDescent="0.25">
      <c r="A1058" s="2">
        <v>1057</v>
      </c>
      <c r="B1058" s="2">
        <v>501138</v>
      </c>
      <c r="C1058" s="2">
        <v>48111</v>
      </c>
      <c r="D1058" s="2" t="s">
        <v>2560</v>
      </c>
      <c r="E1058" s="3">
        <v>40251.503472222219</v>
      </c>
      <c r="F1058" s="2">
        <v>14532</v>
      </c>
      <c r="G1058" s="2" t="s">
        <v>4</v>
      </c>
      <c r="H1058" t="str">
        <f>_xlfn.XLOOKUP(F1058,Customer_Master!$A:$A,Customer_Master!$B:$B,"Not Found")</f>
        <v>Customer 14532</v>
      </c>
      <c r="I1058" t="str">
        <f>_xlfn.XLOOKUP(F1058,Customer_Master!$A:$A,Customer_Master!$C:$C,"Not Found")</f>
        <v>United Kingdom</v>
      </c>
      <c r="J1058" s="2">
        <v>7.49</v>
      </c>
      <c r="K1058" s="2">
        <v>1</v>
      </c>
      <c r="L1058" s="2">
        <f t="shared" si="16"/>
        <v>7.49</v>
      </c>
    </row>
    <row r="1059" spans="1:12" x14ac:dyDescent="0.25">
      <c r="A1059" s="2">
        <v>1058</v>
      </c>
      <c r="B1059" s="2">
        <v>501143</v>
      </c>
      <c r="C1059" s="2">
        <v>82600</v>
      </c>
      <c r="D1059" s="2" t="s">
        <v>2415</v>
      </c>
      <c r="E1059" s="3">
        <v>40251.522222222222</v>
      </c>
      <c r="F1059" s="2">
        <v>13183</v>
      </c>
      <c r="G1059" s="2" t="s">
        <v>4</v>
      </c>
      <c r="H1059" t="str">
        <f>_xlfn.XLOOKUP(F1059,Customer_Master!$A:$A,Customer_Master!$B:$B,"Not Found")</f>
        <v>Customer 13183</v>
      </c>
      <c r="I1059" t="str">
        <f>_xlfn.XLOOKUP(F1059,Customer_Master!$A:$A,Customer_Master!$C:$C,"Not Found")</f>
        <v>United Kingdom</v>
      </c>
      <c r="J1059" s="2">
        <v>1.69</v>
      </c>
      <c r="K1059" s="2">
        <v>48</v>
      </c>
      <c r="L1059" s="2">
        <f t="shared" si="16"/>
        <v>81.12</v>
      </c>
    </row>
    <row r="1060" spans="1:12" x14ac:dyDescent="0.25">
      <c r="A1060" s="2">
        <v>1059</v>
      </c>
      <c r="B1060" s="2">
        <v>501148</v>
      </c>
      <c r="C1060" s="2">
        <v>20727</v>
      </c>
      <c r="D1060" s="2" t="s">
        <v>2463</v>
      </c>
      <c r="E1060" s="3">
        <v>40251.569444444445</v>
      </c>
      <c r="F1060" s="2">
        <v>14646</v>
      </c>
      <c r="G1060" s="2" t="s">
        <v>144</v>
      </c>
      <c r="H1060" t="str">
        <f>_xlfn.XLOOKUP(F1060,Customer_Master!$A:$A,Customer_Master!$B:$B,"Not Found")</f>
        <v>Customer 14646</v>
      </c>
      <c r="I1060" t="str">
        <f>_xlfn.XLOOKUP(F1060,Customer_Master!$A:$A,Customer_Master!$C:$C,"Not Found")</f>
        <v>Netherlands</v>
      </c>
      <c r="J1060" s="2">
        <v>1.65</v>
      </c>
      <c r="K1060" s="2">
        <v>10</v>
      </c>
      <c r="L1060" s="2">
        <f t="shared" si="16"/>
        <v>16.5</v>
      </c>
    </row>
    <row r="1061" spans="1:12" x14ac:dyDescent="0.25">
      <c r="A1061" s="2">
        <v>1060</v>
      </c>
      <c r="B1061" s="2">
        <v>501166</v>
      </c>
      <c r="C1061" s="2">
        <v>21484</v>
      </c>
      <c r="D1061" s="2" t="s">
        <v>2346</v>
      </c>
      <c r="E1061" s="3">
        <v>40252.406944444447</v>
      </c>
      <c r="F1061" s="2">
        <v>13481</v>
      </c>
      <c r="G1061" s="2" t="s">
        <v>4</v>
      </c>
      <c r="H1061" t="str">
        <f>_xlfn.XLOOKUP(F1061,Customer_Master!$A:$A,Customer_Master!$B:$B,"Not Found")</f>
        <v>Customer 13481</v>
      </c>
      <c r="I1061" t="str">
        <f>_xlfn.XLOOKUP(F1061,Customer_Master!$A:$A,Customer_Master!$C:$C,"Not Found")</f>
        <v>United Kingdom</v>
      </c>
      <c r="J1061" s="2">
        <v>3.45</v>
      </c>
      <c r="K1061" s="2">
        <v>4</v>
      </c>
      <c r="L1061" s="2">
        <f t="shared" si="16"/>
        <v>13.8</v>
      </c>
    </row>
    <row r="1062" spans="1:12" x14ac:dyDescent="0.25">
      <c r="A1062" s="2">
        <v>1061</v>
      </c>
      <c r="B1062" s="2">
        <v>501168</v>
      </c>
      <c r="C1062" s="2">
        <v>21716</v>
      </c>
      <c r="D1062" s="2" t="s">
        <v>2908</v>
      </c>
      <c r="E1062" s="3">
        <v>40252.418749999997</v>
      </c>
      <c r="F1062" s="2">
        <v>13883</v>
      </c>
      <c r="G1062" s="2" t="s">
        <v>4</v>
      </c>
      <c r="H1062" t="str">
        <f>_xlfn.XLOOKUP(F1062,Customer_Master!$A:$A,Customer_Master!$B:$B,"Not Found")</f>
        <v>Customer 13883</v>
      </c>
      <c r="I1062" t="str">
        <f>_xlfn.XLOOKUP(F1062,Customer_Master!$A:$A,Customer_Master!$C:$C,"Not Found")</f>
        <v>United Kingdom</v>
      </c>
      <c r="J1062" s="2">
        <v>2.5499999999999998</v>
      </c>
      <c r="K1062" s="2">
        <v>8</v>
      </c>
      <c r="L1062" s="2">
        <f t="shared" si="16"/>
        <v>20.399999999999999</v>
      </c>
    </row>
    <row r="1063" spans="1:12" x14ac:dyDescent="0.25">
      <c r="A1063" s="2">
        <v>1062</v>
      </c>
      <c r="B1063" s="2">
        <v>501267</v>
      </c>
      <c r="C1063" s="2" t="s">
        <v>2909</v>
      </c>
      <c r="D1063" s="2" t="s">
        <v>2910</v>
      </c>
      <c r="E1063" s="3">
        <v>40252.537499999999</v>
      </c>
      <c r="F1063" s="2">
        <v>17085</v>
      </c>
      <c r="G1063" s="2" t="s">
        <v>4</v>
      </c>
      <c r="H1063" t="str">
        <f>_xlfn.XLOOKUP(F1063,Customer_Master!$A:$A,Customer_Master!$B:$B,"Not Found")</f>
        <v>Customer 17085</v>
      </c>
      <c r="I1063" t="str">
        <f>_xlfn.XLOOKUP(F1063,Customer_Master!$A:$A,Customer_Master!$C:$C,"Not Found")</f>
        <v>United Kingdom</v>
      </c>
      <c r="J1063" s="2">
        <v>7.95</v>
      </c>
      <c r="K1063" s="2">
        <v>1</v>
      </c>
      <c r="L1063" s="2">
        <f t="shared" si="16"/>
        <v>7.95</v>
      </c>
    </row>
    <row r="1064" spans="1:12" x14ac:dyDescent="0.25">
      <c r="A1064" s="2">
        <v>1063</v>
      </c>
      <c r="B1064" s="2">
        <v>501267</v>
      </c>
      <c r="C1064" s="2">
        <v>22292</v>
      </c>
      <c r="D1064" s="2" t="s">
        <v>2528</v>
      </c>
      <c r="E1064" s="3">
        <v>40252.537499999999</v>
      </c>
      <c r="F1064" s="2">
        <v>17085</v>
      </c>
      <c r="G1064" s="2" t="s">
        <v>4</v>
      </c>
      <c r="H1064" t="str">
        <f>_xlfn.XLOOKUP(F1064,Customer_Master!$A:$A,Customer_Master!$B:$B,"Not Found")</f>
        <v>Customer 17085</v>
      </c>
      <c r="I1064" t="str">
        <f>_xlfn.XLOOKUP(F1064,Customer_Master!$A:$A,Customer_Master!$C:$C,"Not Found")</f>
        <v>United Kingdom</v>
      </c>
      <c r="J1064" s="2">
        <v>1.45</v>
      </c>
      <c r="K1064" s="2">
        <v>4</v>
      </c>
      <c r="L1064" s="2">
        <f t="shared" si="16"/>
        <v>5.8</v>
      </c>
    </row>
    <row r="1065" spans="1:12" x14ac:dyDescent="0.25">
      <c r="A1065" s="2">
        <v>1064</v>
      </c>
      <c r="B1065" s="2">
        <v>501268</v>
      </c>
      <c r="C1065" s="2">
        <v>22458</v>
      </c>
      <c r="D1065" s="2" t="s">
        <v>2911</v>
      </c>
      <c r="E1065" s="3">
        <v>40252.54583333333</v>
      </c>
      <c r="F1065" s="2">
        <v>15251</v>
      </c>
      <c r="G1065" s="2" t="s">
        <v>4</v>
      </c>
      <c r="H1065" t="str">
        <f>_xlfn.XLOOKUP(F1065,Customer_Master!$A:$A,Customer_Master!$B:$B,"Not Found")</f>
        <v>Customer 15251</v>
      </c>
      <c r="I1065" t="str">
        <f>_xlfn.XLOOKUP(F1065,Customer_Master!$A:$A,Customer_Master!$C:$C,"Not Found")</f>
        <v>United Kingdom</v>
      </c>
      <c r="J1065" s="2">
        <v>2.1</v>
      </c>
      <c r="K1065" s="2">
        <v>32</v>
      </c>
      <c r="L1065" s="2">
        <f t="shared" si="16"/>
        <v>67.2</v>
      </c>
    </row>
    <row r="1066" spans="1:12" x14ac:dyDescent="0.25">
      <c r="A1066" s="2">
        <v>1065</v>
      </c>
      <c r="B1066" s="2">
        <v>501268</v>
      </c>
      <c r="C1066" s="2">
        <v>22459</v>
      </c>
      <c r="D1066" s="2" t="s">
        <v>2912</v>
      </c>
      <c r="E1066" s="3">
        <v>40252.54583333333</v>
      </c>
      <c r="F1066" s="2">
        <v>15251</v>
      </c>
      <c r="G1066" s="2" t="s">
        <v>4</v>
      </c>
      <c r="H1066" t="str">
        <f>_xlfn.XLOOKUP(F1066,Customer_Master!$A:$A,Customer_Master!$B:$B,"Not Found")</f>
        <v>Customer 15251</v>
      </c>
      <c r="I1066" t="str">
        <f>_xlfn.XLOOKUP(F1066,Customer_Master!$A:$A,Customer_Master!$C:$C,"Not Found")</f>
        <v>United Kingdom</v>
      </c>
      <c r="J1066" s="2">
        <v>2.1</v>
      </c>
      <c r="K1066" s="2">
        <v>32</v>
      </c>
      <c r="L1066" s="2">
        <f t="shared" si="16"/>
        <v>67.2</v>
      </c>
    </row>
    <row r="1067" spans="1:12" x14ac:dyDescent="0.25">
      <c r="A1067" s="2">
        <v>1066</v>
      </c>
      <c r="B1067" s="2">
        <v>501278</v>
      </c>
      <c r="C1067" s="2">
        <v>21078</v>
      </c>
      <c r="D1067" s="2" t="s">
        <v>2913</v>
      </c>
      <c r="E1067" s="3">
        <v>40252.584027777775</v>
      </c>
      <c r="F1067" s="2">
        <v>17180</v>
      </c>
      <c r="G1067" s="2" t="s">
        <v>4</v>
      </c>
      <c r="H1067" t="str">
        <f>_xlfn.XLOOKUP(F1067,Customer_Master!$A:$A,Customer_Master!$B:$B,"Not Found")</f>
        <v>Customer 17180</v>
      </c>
      <c r="I1067" t="str">
        <f>_xlfn.XLOOKUP(F1067,Customer_Master!$A:$A,Customer_Master!$C:$C,"Not Found")</f>
        <v>United Kingdom</v>
      </c>
      <c r="J1067" s="2">
        <v>0.85</v>
      </c>
      <c r="K1067" s="2">
        <v>1</v>
      </c>
      <c r="L1067" s="2">
        <f t="shared" si="16"/>
        <v>0.85</v>
      </c>
    </row>
    <row r="1068" spans="1:12" x14ac:dyDescent="0.25">
      <c r="A1068" s="2">
        <v>1067</v>
      </c>
      <c r="B1068" s="2">
        <v>501280</v>
      </c>
      <c r="C1068" s="2">
        <v>20652</v>
      </c>
      <c r="D1068" s="2" t="s">
        <v>2914</v>
      </c>
      <c r="E1068" s="3">
        <v>40252.592361111114</v>
      </c>
      <c r="F1068" s="2">
        <v>17841</v>
      </c>
      <c r="G1068" s="2" t="s">
        <v>4</v>
      </c>
      <c r="H1068" t="str">
        <f>_xlfn.XLOOKUP(F1068,Customer_Master!$A:$A,Customer_Master!$B:$B,"Not Found")</f>
        <v>Customer 17841</v>
      </c>
      <c r="I1068" t="str">
        <f>_xlfn.XLOOKUP(F1068,Customer_Master!$A:$A,Customer_Master!$C:$C,"Not Found")</f>
        <v>United Kingdom</v>
      </c>
      <c r="J1068" s="2">
        <v>1.25</v>
      </c>
      <c r="K1068" s="2">
        <v>1</v>
      </c>
      <c r="L1068" s="2">
        <f t="shared" si="16"/>
        <v>1.25</v>
      </c>
    </row>
    <row r="1069" spans="1:12" x14ac:dyDescent="0.25">
      <c r="A1069" s="2">
        <v>1068</v>
      </c>
      <c r="B1069" s="2">
        <v>501281</v>
      </c>
      <c r="C1069" s="2">
        <v>84880</v>
      </c>
      <c r="D1069" s="2" t="s">
        <v>2803</v>
      </c>
      <c r="E1069" s="3">
        <v>40252.59375</v>
      </c>
      <c r="F1069" s="2">
        <v>14911</v>
      </c>
      <c r="G1069" s="2" t="s">
        <v>566</v>
      </c>
      <c r="H1069" t="str">
        <f>_xlfn.XLOOKUP(F1069,Customer_Master!$A:$A,Customer_Master!$B:$B,"Not Found")</f>
        <v>Customer 14911</v>
      </c>
      <c r="I1069" t="str">
        <f>_xlfn.XLOOKUP(F1069,Customer_Master!$A:$A,Customer_Master!$C:$C,"Not Found")</f>
        <v>EIRE</v>
      </c>
      <c r="J1069" s="2">
        <v>5.95</v>
      </c>
      <c r="K1069" s="2">
        <v>3</v>
      </c>
      <c r="L1069" s="2">
        <f t="shared" si="16"/>
        <v>17.850000000000001</v>
      </c>
    </row>
    <row r="1070" spans="1:12" x14ac:dyDescent="0.25">
      <c r="A1070" s="2">
        <v>1069</v>
      </c>
      <c r="B1070" s="2">
        <v>501284</v>
      </c>
      <c r="C1070" s="2">
        <v>22321</v>
      </c>
      <c r="D1070" s="2" t="s">
        <v>2915</v>
      </c>
      <c r="E1070" s="3">
        <v>40252.59652777778</v>
      </c>
      <c r="F1070" s="2">
        <v>12714</v>
      </c>
      <c r="G1070" s="2" t="s">
        <v>39</v>
      </c>
      <c r="H1070" t="str">
        <f>_xlfn.XLOOKUP(F1070,Customer_Master!$A:$A,Customer_Master!$B:$B,"Not Found")</f>
        <v>Customer 12714</v>
      </c>
      <c r="I1070" t="str">
        <f>_xlfn.XLOOKUP(F1070,Customer_Master!$A:$A,Customer_Master!$C:$C,"Not Found")</f>
        <v>France</v>
      </c>
      <c r="J1070" s="2">
        <v>0.85</v>
      </c>
      <c r="K1070" s="2">
        <v>24</v>
      </c>
      <c r="L1070" s="2">
        <f t="shared" si="16"/>
        <v>20.399999999999999</v>
      </c>
    </row>
    <row r="1071" spans="1:12" x14ac:dyDescent="0.25">
      <c r="A1071" s="2">
        <v>1070</v>
      </c>
      <c r="B1071" s="2">
        <v>501291</v>
      </c>
      <c r="C1071" s="2">
        <v>84578</v>
      </c>
      <c r="D1071" s="2" t="s">
        <v>2556</v>
      </c>
      <c r="E1071" s="3">
        <v>40252.647916666669</v>
      </c>
      <c r="F1071" s="2">
        <v>14343</v>
      </c>
      <c r="G1071" s="2" t="s">
        <v>4</v>
      </c>
      <c r="H1071" t="str">
        <f>_xlfn.XLOOKUP(F1071,Customer_Master!$A:$A,Customer_Master!$B:$B,"Not Found")</f>
        <v>Customer 14343</v>
      </c>
      <c r="I1071" t="str">
        <f>_xlfn.XLOOKUP(F1071,Customer_Master!$A:$A,Customer_Master!$C:$C,"Not Found")</f>
        <v>United Kingdom</v>
      </c>
      <c r="J1071" s="2">
        <v>3.75</v>
      </c>
      <c r="K1071" s="2">
        <v>1</v>
      </c>
      <c r="L1071" s="2">
        <f t="shared" si="16"/>
        <v>3.75</v>
      </c>
    </row>
    <row r="1072" spans="1:12" x14ac:dyDescent="0.25">
      <c r="A1072" s="2">
        <v>1071</v>
      </c>
      <c r="B1072" s="2">
        <v>501296</v>
      </c>
      <c r="C1072" s="2">
        <v>20976</v>
      </c>
      <c r="D1072" s="2" t="s">
        <v>2916</v>
      </c>
      <c r="E1072" s="3">
        <v>40252.668055555558</v>
      </c>
      <c r="F1072" s="2">
        <v>16242</v>
      </c>
      <c r="G1072" s="2" t="s">
        <v>4</v>
      </c>
      <c r="H1072" t="str">
        <f>_xlfn.XLOOKUP(F1072,Customer_Master!$A:$A,Customer_Master!$B:$B,"Not Found")</f>
        <v>Customer 16242</v>
      </c>
      <c r="I1072" t="str">
        <f>_xlfn.XLOOKUP(F1072,Customer_Master!$A:$A,Customer_Master!$C:$C,"Not Found")</f>
        <v>United Kingdom</v>
      </c>
      <c r="J1072" s="2">
        <v>0.65</v>
      </c>
      <c r="K1072" s="2">
        <v>1</v>
      </c>
      <c r="L1072" s="2">
        <f t="shared" si="16"/>
        <v>0.65</v>
      </c>
    </row>
    <row r="1073" spans="1:12" x14ac:dyDescent="0.25">
      <c r="A1073" s="2">
        <v>1072</v>
      </c>
      <c r="B1073" s="2">
        <v>501304</v>
      </c>
      <c r="C1073" s="2">
        <v>22080</v>
      </c>
      <c r="D1073" s="2" t="s">
        <v>2778</v>
      </c>
      <c r="E1073" s="3">
        <v>40252.718055555553</v>
      </c>
      <c r="F1073" s="2">
        <v>17231</v>
      </c>
      <c r="G1073" s="2" t="s">
        <v>4</v>
      </c>
      <c r="H1073" t="str">
        <f>_xlfn.XLOOKUP(F1073,Customer_Master!$A:$A,Customer_Master!$B:$B,"Not Found")</f>
        <v>Customer 17231</v>
      </c>
      <c r="I1073" t="str">
        <f>_xlfn.XLOOKUP(F1073,Customer_Master!$A:$A,Customer_Master!$C:$C,"Not Found")</f>
        <v>United Kingdom</v>
      </c>
      <c r="J1073" s="2">
        <v>1.65</v>
      </c>
      <c r="K1073" s="2">
        <v>2</v>
      </c>
      <c r="L1073" s="2">
        <f t="shared" si="16"/>
        <v>3.3</v>
      </c>
    </row>
    <row r="1074" spans="1:12" x14ac:dyDescent="0.25">
      <c r="A1074" s="2">
        <v>1073</v>
      </c>
      <c r="B1074" s="2">
        <v>501320</v>
      </c>
      <c r="C1074" s="2">
        <v>22331</v>
      </c>
      <c r="D1074" s="2" t="s">
        <v>2917</v>
      </c>
      <c r="E1074" s="3">
        <v>40253.40902777778</v>
      </c>
      <c r="F1074" s="2">
        <v>15123</v>
      </c>
      <c r="G1074" s="2" t="s">
        <v>4</v>
      </c>
      <c r="H1074" t="str">
        <f>_xlfn.XLOOKUP(F1074,Customer_Master!$A:$A,Customer_Master!$B:$B,"Not Found")</f>
        <v>Customer 15123</v>
      </c>
      <c r="I1074" t="str">
        <f>_xlfn.XLOOKUP(F1074,Customer_Master!$A:$A,Customer_Master!$C:$C,"Not Found")</f>
        <v>United Kingdom</v>
      </c>
      <c r="J1074" s="2">
        <v>1.65</v>
      </c>
      <c r="K1074" s="2">
        <v>8</v>
      </c>
      <c r="L1074" s="2">
        <f t="shared" si="16"/>
        <v>13.2</v>
      </c>
    </row>
    <row r="1075" spans="1:12" x14ac:dyDescent="0.25">
      <c r="A1075" s="2">
        <v>1074</v>
      </c>
      <c r="B1075" s="2" t="s">
        <v>2918</v>
      </c>
      <c r="C1075" s="2">
        <v>22109</v>
      </c>
      <c r="D1075" s="2" t="s">
        <v>2919</v>
      </c>
      <c r="E1075" s="3">
        <v>40253.421527777777</v>
      </c>
      <c r="F1075" s="2">
        <v>16558</v>
      </c>
      <c r="G1075" s="2" t="s">
        <v>4</v>
      </c>
      <c r="H1075" t="str">
        <f>_xlfn.XLOOKUP(F1075,Customer_Master!$A:$A,Customer_Master!$B:$B,"Not Found")</f>
        <v>Customer 16558</v>
      </c>
      <c r="I1075" t="str">
        <f>_xlfn.XLOOKUP(F1075,Customer_Master!$A:$A,Customer_Master!$C:$C,"Not Found")</f>
        <v>United Kingdom</v>
      </c>
      <c r="J1075" s="2">
        <v>3.75</v>
      </c>
      <c r="K1075" s="2">
        <v>-1</v>
      </c>
      <c r="L1075" s="2">
        <f t="shared" si="16"/>
        <v>-3.75</v>
      </c>
    </row>
    <row r="1076" spans="1:12" x14ac:dyDescent="0.25">
      <c r="A1076" s="2">
        <v>1075</v>
      </c>
      <c r="B1076" s="2">
        <v>501385</v>
      </c>
      <c r="C1076" s="2">
        <v>22432</v>
      </c>
      <c r="D1076" s="2" t="s">
        <v>2920</v>
      </c>
      <c r="E1076" s="3">
        <v>40253.463888888888</v>
      </c>
      <c r="F1076" s="2">
        <v>17238</v>
      </c>
      <c r="G1076" s="2" t="s">
        <v>4</v>
      </c>
      <c r="H1076" t="str">
        <f>_xlfn.XLOOKUP(F1076,Customer_Master!$A:$A,Customer_Master!$B:$B,"Not Found")</f>
        <v>Customer 17238</v>
      </c>
      <c r="I1076" t="str">
        <f>_xlfn.XLOOKUP(F1076,Customer_Master!$A:$A,Customer_Master!$C:$C,"Not Found")</f>
        <v>United Kingdom</v>
      </c>
      <c r="J1076" s="2">
        <v>1.95</v>
      </c>
      <c r="K1076" s="2">
        <v>1</v>
      </c>
      <c r="L1076" s="2">
        <f t="shared" si="16"/>
        <v>1.95</v>
      </c>
    </row>
    <row r="1077" spans="1:12" x14ac:dyDescent="0.25">
      <c r="A1077" s="2">
        <v>1076</v>
      </c>
      <c r="B1077" s="2">
        <v>501387</v>
      </c>
      <c r="C1077" s="2">
        <v>21936</v>
      </c>
      <c r="D1077" s="2" t="s">
        <v>2921</v>
      </c>
      <c r="E1077" s="3">
        <v>40253.469444444447</v>
      </c>
      <c r="F1077" s="2">
        <v>17241</v>
      </c>
      <c r="G1077" s="2" t="s">
        <v>4</v>
      </c>
      <c r="H1077" t="str">
        <f>_xlfn.XLOOKUP(F1077,Customer_Master!$A:$A,Customer_Master!$B:$B,"Not Found")</f>
        <v>Customer 17241</v>
      </c>
      <c r="I1077" t="str">
        <f>_xlfn.XLOOKUP(F1077,Customer_Master!$A:$A,Customer_Master!$C:$C,"Not Found")</f>
        <v>United Kingdom</v>
      </c>
      <c r="J1077" s="2">
        <v>2.95</v>
      </c>
      <c r="K1077" s="2">
        <v>10</v>
      </c>
      <c r="L1077" s="2">
        <f t="shared" si="16"/>
        <v>29.5</v>
      </c>
    </row>
    <row r="1078" spans="1:12" x14ac:dyDescent="0.25">
      <c r="A1078" s="2">
        <v>1077</v>
      </c>
      <c r="B1078" s="2">
        <v>501426</v>
      </c>
      <c r="C1078" s="2">
        <v>22262</v>
      </c>
      <c r="D1078" s="2" t="s">
        <v>2922</v>
      </c>
      <c r="E1078" s="3">
        <v>40253.509027777778</v>
      </c>
      <c r="F1078" s="2">
        <v>13983</v>
      </c>
      <c r="G1078" s="2" t="s">
        <v>4</v>
      </c>
      <c r="H1078" t="str">
        <f>_xlfn.XLOOKUP(F1078,Customer_Master!$A:$A,Customer_Master!$B:$B,"Not Found")</f>
        <v>Customer 13983</v>
      </c>
      <c r="I1078" t="str">
        <f>_xlfn.XLOOKUP(F1078,Customer_Master!$A:$A,Customer_Master!$C:$C,"Not Found")</f>
        <v>United Kingdom</v>
      </c>
      <c r="J1078" s="2">
        <v>0.85</v>
      </c>
      <c r="K1078" s="2">
        <v>6</v>
      </c>
      <c r="L1078" s="2">
        <f t="shared" si="16"/>
        <v>5.0999999999999996</v>
      </c>
    </row>
    <row r="1079" spans="1:12" x14ac:dyDescent="0.25">
      <c r="A1079" s="2">
        <v>1078</v>
      </c>
      <c r="B1079" s="2">
        <v>501426</v>
      </c>
      <c r="C1079" s="2">
        <v>21459</v>
      </c>
      <c r="D1079" s="2" t="s">
        <v>2731</v>
      </c>
      <c r="E1079" s="3">
        <v>40253.509027777778</v>
      </c>
      <c r="F1079" s="2">
        <v>13983</v>
      </c>
      <c r="G1079" s="2" t="s">
        <v>4</v>
      </c>
      <c r="H1079" t="str">
        <f>_xlfn.XLOOKUP(F1079,Customer_Master!$A:$A,Customer_Master!$B:$B,"Not Found")</f>
        <v>Customer 13983</v>
      </c>
      <c r="I1079" t="str">
        <f>_xlfn.XLOOKUP(F1079,Customer_Master!$A:$A,Customer_Master!$C:$C,"Not Found")</f>
        <v>United Kingdom</v>
      </c>
      <c r="J1079" s="2">
        <v>1.95</v>
      </c>
      <c r="K1079" s="2">
        <v>9</v>
      </c>
      <c r="L1079" s="2">
        <f t="shared" si="16"/>
        <v>17.55</v>
      </c>
    </row>
    <row r="1080" spans="1:12" x14ac:dyDescent="0.25">
      <c r="A1080" s="2">
        <v>1079</v>
      </c>
      <c r="B1080" s="2">
        <v>501430</v>
      </c>
      <c r="C1080" s="2">
        <v>20979</v>
      </c>
      <c r="D1080" s="2" t="s">
        <v>2923</v>
      </c>
      <c r="E1080" s="3">
        <v>40253.536805555559</v>
      </c>
      <c r="F1080" s="2">
        <v>17679</v>
      </c>
      <c r="G1080" s="2" t="s">
        <v>4</v>
      </c>
      <c r="H1080" t="str">
        <f>_xlfn.XLOOKUP(F1080,Customer_Master!$A:$A,Customer_Master!$B:$B,"Not Found")</f>
        <v>Customer 17679</v>
      </c>
      <c r="I1080" t="str">
        <f>_xlfn.XLOOKUP(F1080,Customer_Master!$A:$A,Customer_Master!$C:$C,"Not Found")</f>
        <v>United Kingdom</v>
      </c>
      <c r="J1080" s="2">
        <v>1.25</v>
      </c>
      <c r="K1080" s="2">
        <v>16</v>
      </c>
      <c r="L1080" s="2">
        <f t="shared" si="16"/>
        <v>20</v>
      </c>
    </row>
    <row r="1081" spans="1:12" x14ac:dyDescent="0.25">
      <c r="A1081" s="2">
        <v>1080</v>
      </c>
      <c r="B1081" s="2">
        <v>501434</v>
      </c>
      <c r="C1081" s="2">
        <v>22423</v>
      </c>
      <c r="D1081" s="2" t="s">
        <v>2924</v>
      </c>
      <c r="E1081" s="3">
        <v>40253.552083333336</v>
      </c>
      <c r="F1081" s="2">
        <v>14496</v>
      </c>
      <c r="G1081" s="2" t="s">
        <v>4</v>
      </c>
      <c r="H1081" t="str">
        <f>_xlfn.XLOOKUP(F1081,Customer_Master!$A:$A,Customer_Master!$B:$B,"Not Found")</f>
        <v>Customer 14496</v>
      </c>
      <c r="I1081" t="str">
        <f>_xlfn.XLOOKUP(F1081,Customer_Master!$A:$A,Customer_Master!$C:$C,"Not Found")</f>
        <v>United Kingdom</v>
      </c>
      <c r="J1081" s="2">
        <v>12.75</v>
      </c>
      <c r="K1081" s="2">
        <v>1</v>
      </c>
      <c r="L1081" s="2">
        <f t="shared" si="16"/>
        <v>12.75</v>
      </c>
    </row>
    <row r="1082" spans="1:12" x14ac:dyDescent="0.25">
      <c r="A1082" s="2">
        <v>1081</v>
      </c>
      <c r="B1082" s="2">
        <v>501434</v>
      </c>
      <c r="C1082" s="2" t="s">
        <v>2925</v>
      </c>
      <c r="D1082" s="2" t="s">
        <v>2926</v>
      </c>
      <c r="E1082" s="3">
        <v>40253.552083333336</v>
      </c>
      <c r="F1082" s="2">
        <v>14496</v>
      </c>
      <c r="G1082" s="2" t="s">
        <v>4</v>
      </c>
      <c r="H1082" t="str">
        <f>_xlfn.XLOOKUP(F1082,Customer_Master!$A:$A,Customer_Master!$B:$B,"Not Found")</f>
        <v>Customer 14496</v>
      </c>
      <c r="I1082" t="str">
        <f>_xlfn.XLOOKUP(F1082,Customer_Master!$A:$A,Customer_Master!$C:$C,"Not Found")</f>
        <v>United Kingdom</v>
      </c>
      <c r="J1082" s="2">
        <v>0.85</v>
      </c>
      <c r="K1082" s="2">
        <v>24</v>
      </c>
      <c r="L1082" s="2">
        <f t="shared" si="16"/>
        <v>20.399999999999999</v>
      </c>
    </row>
    <row r="1083" spans="1:12" x14ac:dyDescent="0.25">
      <c r="A1083" s="2">
        <v>1082</v>
      </c>
      <c r="B1083" s="2">
        <v>501444</v>
      </c>
      <c r="C1083" s="2">
        <v>22617</v>
      </c>
      <c r="D1083" s="2" t="s">
        <v>2927</v>
      </c>
      <c r="E1083" s="3">
        <v>40253.588888888888</v>
      </c>
      <c r="F1083" s="2">
        <v>17716</v>
      </c>
      <c r="G1083" s="2" t="s">
        <v>4</v>
      </c>
      <c r="H1083" t="str">
        <f>_xlfn.XLOOKUP(F1083,Customer_Master!$A:$A,Customer_Master!$B:$B,"Not Found")</f>
        <v>Customer 17716</v>
      </c>
      <c r="I1083" t="str">
        <f>_xlfn.XLOOKUP(F1083,Customer_Master!$A:$A,Customer_Master!$C:$C,"Not Found")</f>
        <v>United Kingdom</v>
      </c>
      <c r="J1083" s="2">
        <v>4.95</v>
      </c>
      <c r="K1083" s="2">
        <v>3</v>
      </c>
      <c r="L1083" s="2">
        <f t="shared" si="16"/>
        <v>14.850000000000001</v>
      </c>
    </row>
    <row r="1084" spans="1:12" x14ac:dyDescent="0.25">
      <c r="A1084" s="2">
        <v>1083</v>
      </c>
      <c r="B1084" s="2">
        <v>501470</v>
      </c>
      <c r="C1084" s="2" t="s">
        <v>2567</v>
      </c>
      <c r="D1084" s="2" t="s">
        <v>2568</v>
      </c>
      <c r="E1084" s="3">
        <v>40253.679166666669</v>
      </c>
      <c r="F1084" s="2">
        <v>17596</v>
      </c>
      <c r="G1084" s="2" t="s">
        <v>4</v>
      </c>
      <c r="H1084" t="str">
        <f>_xlfn.XLOOKUP(F1084,Customer_Master!$A:$A,Customer_Master!$B:$B,"Not Found")</f>
        <v>Customer 17596</v>
      </c>
      <c r="I1084" t="str">
        <f>_xlfn.XLOOKUP(F1084,Customer_Master!$A:$A,Customer_Master!$C:$C,"Not Found")</f>
        <v>United Kingdom</v>
      </c>
      <c r="J1084" s="2">
        <v>0.42</v>
      </c>
      <c r="K1084" s="2">
        <v>20</v>
      </c>
      <c r="L1084" s="2">
        <f t="shared" si="16"/>
        <v>8.4</v>
      </c>
    </row>
    <row r="1085" spans="1:12" x14ac:dyDescent="0.25">
      <c r="A1085" s="2">
        <v>1084</v>
      </c>
      <c r="B1085" s="2">
        <v>501473</v>
      </c>
      <c r="C1085" s="2">
        <v>22360</v>
      </c>
      <c r="D1085" s="2" t="s">
        <v>2928</v>
      </c>
      <c r="E1085" s="3">
        <v>40253.688194444447</v>
      </c>
      <c r="F1085" s="2">
        <v>17511</v>
      </c>
      <c r="G1085" s="2" t="s">
        <v>4</v>
      </c>
      <c r="H1085" t="str">
        <f>_xlfn.XLOOKUP(F1085,Customer_Master!$A:$A,Customer_Master!$B:$B,"Not Found")</f>
        <v>Customer 17511</v>
      </c>
      <c r="I1085" t="str">
        <f>_xlfn.XLOOKUP(F1085,Customer_Master!$A:$A,Customer_Master!$C:$C,"Not Found")</f>
        <v>United Kingdom</v>
      </c>
      <c r="J1085" s="2">
        <v>2.5499999999999998</v>
      </c>
      <c r="K1085" s="2">
        <v>24</v>
      </c>
      <c r="L1085" s="2">
        <f t="shared" si="16"/>
        <v>61.199999999999996</v>
      </c>
    </row>
    <row r="1086" spans="1:12" x14ac:dyDescent="0.25">
      <c r="A1086" s="2">
        <v>1085</v>
      </c>
      <c r="B1086" s="2">
        <v>501474</v>
      </c>
      <c r="C1086" s="2" t="s">
        <v>2929</v>
      </c>
      <c r="D1086" s="2" t="s">
        <v>2930</v>
      </c>
      <c r="E1086" s="3">
        <v>40253.697916666664</v>
      </c>
      <c r="F1086" s="2">
        <v>17568</v>
      </c>
      <c r="G1086" s="2" t="s">
        <v>4</v>
      </c>
      <c r="H1086" t="str">
        <f>_xlfn.XLOOKUP(F1086,Customer_Master!$A:$A,Customer_Master!$B:$B,"Not Found")</f>
        <v>Customer 17568</v>
      </c>
      <c r="I1086" t="str">
        <f>_xlfn.XLOOKUP(F1086,Customer_Master!$A:$A,Customer_Master!$C:$C,"Not Found")</f>
        <v>United Kingdom</v>
      </c>
      <c r="J1086" s="2">
        <v>0.42</v>
      </c>
      <c r="K1086" s="2">
        <v>1</v>
      </c>
      <c r="L1086" s="2">
        <f t="shared" si="16"/>
        <v>0.42</v>
      </c>
    </row>
    <row r="1087" spans="1:12" x14ac:dyDescent="0.25">
      <c r="A1087" s="2">
        <v>1086</v>
      </c>
      <c r="B1087" s="2">
        <v>501508</v>
      </c>
      <c r="C1087" s="2">
        <v>20725</v>
      </c>
      <c r="D1087" s="2" t="s">
        <v>2328</v>
      </c>
      <c r="E1087" s="3">
        <v>40254.481249999997</v>
      </c>
      <c r="F1087" s="2">
        <v>17448</v>
      </c>
      <c r="G1087" s="2" t="s">
        <v>4</v>
      </c>
      <c r="H1087" t="str">
        <f>_xlfn.XLOOKUP(F1087,Customer_Master!$A:$A,Customer_Master!$B:$B,"Not Found")</f>
        <v>Customer 17448</v>
      </c>
      <c r="I1087" t="str">
        <f>_xlfn.XLOOKUP(F1087,Customer_Master!$A:$A,Customer_Master!$C:$C,"Not Found")</f>
        <v>United Kingdom</v>
      </c>
      <c r="J1087" s="2">
        <v>1.45</v>
      </c>
      <c r="K1087" s="2">
        <v>10</v>
      </c>
      <c r="L1087" s="2">
        <f t="shared" si="16"/>
        <v>14.5</v>
      </c>
    </row>
    <row r="1088" spans="1:12" x14ac:dyDescent="0.25">
      <c r="A1088" s="2">
        <v>1087</v>
      </c>
      <c r="B1088" s="2">
        <v>501508</v>
      </c>
      <c r="C1088" s="2">
        <v>21039</v>
      </c>
      <c r="D1088" s="2" t="s">
        <v>2825</v>
      </c>
      <c r="E1088" s="3">
        <v>40254.481249999997</v>
      </c>
      <c r="F1088" s="2">
        <v>17448</v>
      </c>
      <c r="G1088" s="2" t="s">
        <v>4</v>
      </c>
      <c r="H1088" t="str">
        <f>_xlfn.XLOOKUP(F1088,Customer_Master!$A:$A,Customer_Master!$B:$B,"Not Found")</f>
        <v>Customer 17448</v>
      </c>
      <c r="I1088" t="str">
        <f>_xlfn.XLOOKUP(F1088,Customer_Master!$A:$A,Customer_Master!$C:$C,"Not Found")</f>
        <v>United Kingdom</v>
      </c>
      <c r="J1088" s="2">
        <v>2.1</v>
      </c>
      <c r="K1088" s="2">
        <v>6</v>
      </c>
      <c r="L1088" s="2">
        <f t="shared" si="16"/>
        <v>12.600000000000001</v>
      </c>
    </row>
    <row r="1089" spans="1:12" x14ac:dyDescent="0.25">
      <c r="A1089" s="2">
        <v>1088</v>
      </c>
      <c r="B1089" s="2">
        <v>501533</v>
      </c>
      <c r="C1089" s="2">
        <v>20724</v>
      </c>
      <c r="D1089" s="2" t="s">
        <v>2931</v>
      </c>
      <c r="E1089" s="3">
        <v>40254.543749999997</v>
      </c>
      <c r="F1089" s="2">
        <v>13798</v>
      </c>
      <c r="G1089" s="2" t="s">
        <v>4</v>
      </c>
      <c r="H1089" t="str">
        <f>_xlfn.XLOOKUP(F1089,Customer_Master!$A:$A,Customer_Master!$B:$B,"Not Found")</f>
        <v>Customer 13798</v>
      </c>
      <c r="I1089" t="str">
        <f>_xlfn.XLOOKUP(F1089,Customer_Master!$A:$A,Customer_Master!$C:$C,"Not Found")</f>
        <v>United Kingdom</v>
      </c>
      <c r="J1089" s="2">
        <v>0.72</v>
      </c>
      <c r="K1089" s="2">
        <v>100</v>
      </c>
      <c r="L1089" s="2">
        <f t="shared" si="16"/>
        <v>72</v>
      </c>
    </row>
    <row r="1090" spans="1:12" x14ac:dyDescent="0.25">
      <c r="A1090" s="2">
        <v>1089</v>
      </c>
      <c r="B1090" s="2">
        <v>501541</v>
      </c>
      <c r="C1090" s="2" t="s">
        <v>2932</v>
      </c>
      <c r="D1090" s="2" t="s">
        <v>2933</v>
      </c>
      <c r="E1090" s="3">
        <v>40254.599305555559</v>
      </c>
      <c r="F1090" s="2">
        <v>13478</v>
      </c>
      <c r="G1090" s="2" t="s">
        <v>4</v>
      </c>
      <c r="H1090" t="str">
        <f>_xlfn.XLOOKUP(F1090,Customer_Master!$A:$A,Customer_Master!$B:$B,"Not Found")</f>
        <v>Customer 13478</v>
      </c>
      <c r="I1090" t="str">
        <f>_xlfn.XLOOKUP(F1090,Customer_Master!$A:$A,Customer_Master!$C:$C,"Not Found")</f>
        <v>United Kingdom</v>
      </c>
      <c r="J1090" s="2">
        <v>1.25</v>
      </c>
      <c r="K1090" s="2">
        <v>12</v>
      </c>
      <c r="L1090" s="2">
        <f t="shared" si="16"/>
        <v>15</v>
      </c>
    </row>
    <row r="1091" spans="1:12" x14ac:dyDescent="0.25">
      <c r="A1091" s="2">
        <v>1090</v>
      </c>
      <c r="B1091" s="2">
        <v>501542</v>
      </c>
      <c r="C1091" s="2">
        <v>22356</v>
      </c>
      <c r="D1091" s="2" t="s">
        <v>2934</v>
      </c>
      <c r="E1091" s="3">
        <v>40254.602083333331</v>
      </c>
      <c r="F1091" s="2">
        <v>16004</v>
      </c>
      <c r="G1091" s="2" t="s">
        <v>4</v>
      </c>
      <c r="H1091" t="str">
        <f>_xlfn.XLOOKUP(F1091,Customer_Master!$A:$A,Customer_Master!$B:$B,"Not Found")</f>
        <v>Customer 16004</v>
      </c>
      <c r="I1091" t="str">
        <f>_xlfn.XLOOKUP(F1091,Customer_Master!$A:$A,Customer_Master!$C:$C,"Not Found")</f>
        <v>United Kingdom</v>
      </c>
      <c r="J1091" s="2">
        <v>0.85</v>
      </c>
      <c r="K1091" s="2">
        <v>30</v>
      </c>
      <c r="L1091" s="2">
        <f t="shared" ref="L1091:L1154" si="17">PRODUCT(J1091:K1091)</f>
        <v>25.5</v>
      </c>
    </row>
    <row r="1092" spans="1:12" x14ac:dyDescent="0.25">
      <c r="A1092" s="2">
        <v>1091</v>
      </c>
      <c r="B1092" s="2">
        <v>501544</v>
      </c>
      <c r="C1092" s="2">
        <v>21508</v>
      </c>
      <c r="D1092" s="2" t="s">
        <v>2753</v>
      </c>
      <c r="E1092" s="3">
        <v>40254.621527777781</v>
      </c>
      <c r="F1092" s="2">
        <v>18196</v>
      </c>
      <c r="G1092" s="2" t="s">
        <v>4</v>
      </c>
      <c r="H1092" t="str">
        <f>_xlfn.XLOOKUP(F1092,Customer_Master!$A:$A,Customer_Master!$B:$B,"Not Found")</f>
        <v>Customer 18196</v>
      </c>
      <c r="I1092" t="str">
        <f>_xlfn.XLOOKUP(F1092,Customer_Master!$A:$A,Customer_Master!$C:$C,"Not Found")</f>
        <v>United Kingdom</v>
      </c>
      <c r="J1092" s="2">
        <v>0.42</v>
      </c>
      <c r="K1092" s="2">
        <v>12</v>
      </c>
      <c r="L1092" s="2">
        <f t="shared" si="17"/>
        <v>5.04</v>
      </c>
    </row>
    <row r="1093" spans="1:12" x14ac:dyDescent="0.25">
      <c r="A1093" s="2">
        <v>1092</v>
      </c>
      <c r="B1093" s="2">
        <v>501550</v>
      </c>
      <c r="C1093" s="2">
        <v>21975</v>
      </c>
      <c r="D1093" s="2" t="s">
        <v>2543</v>
      </c>
      <c r="E1093" s="3">
        <v>40254.645138888889</v>
      </c>
      <c r="F1093" s="2">
        <v>13371</v>
      </c>
      <c r="G1093" s="2" t="s">
        <v>4</v>
      </c>
      <c r="H1093" t="str">
        <f>_xlfn.XLOOKUP(F1093,Customer_Master!$A:$A,Customer_Master!$B:$B,"Not Found")</f>
        <v>Customer 13371</v>
      </c>
      <c r="I1093" t="str">
        <f>_xlfn.XLOOKUP(F1093,Customer_Master!$A:$A,Customer_Master!$C:$C,"Not Found")</f>
        <v>United Kingdom</v>
      </c>
      <c r="J1093" s="2">
        <v>0.55000000000000004</v>
      </c>
      <c r="K1093" s="2">
        <v>24</v>
      </c>
      <c r="L1093" s="2">
        <f t="shared" si="17"/>
        <v>13.200000000000001</v>
      </c>
    </row>
    <row r="1094" spans="1:12" x14ac:dyDescent="0.25">
      <c r="A1094" s="2">
        <v>1093</v>
      </c>
      <c r="B1094" s="2">
        <v>501574</v>
      </c>
      <c r="C1094" s="2">
        <v>22617</v>
      </c>
      <c r="D1094" s="2" t="s">
        <v>2927</v>
      </c>
      <c r="E1094" s="3">
        <v>40255.40902777778</v>
      </c>
      <c r="F1094" s="2">
        <v>18187</v>
      </c>
      <c r="G1094" s="2" t="s">
        <v>4</v>
      </c>
      <c r="H1094" t="str">
        <f>_xlfn.XLOOKUP(F1094,Customer_Master!$A:$A,Customer_Master!$B:$B,"Not Found")</f>
        <v>Customer 18187</v>
      </c>
      <c r="I1094" t="str">
        <f>_xlfn.XLOOKUP(F1094,Customer_Master!$A:$A,Customer_Master!$C:$C,"Not Found")</f>
        <v>United Kingdom</v>
      </c>
      <c r="J1094" s="2">
        <v>4.95</v>
      </c>
      <c r="K1094" s="2">
        <v>3</v>
      </c>
      <c r="L1094" s="2">
        <f t="shared" si="17"/>
        <v>14.850000000000001</v>
      </c>
    </row>
    <row r="1095" spans="1:12" x14ac:dyDescent="0.25">
      <c r="A1095" s="2">
        <v>1094</v>
      </c>
      <c r="B1095" s="2">
        <v>501578</v>
      </c>
      <c r="C1095" s="2">
        <v>84212</v>
      </c>
      <c r="D1095" s="2" t="s">
        <v>2719</v>
      </c>
      <c r="E1095" s="3">
        <v>40255.431944444441</v>
      </c>
      <c r="F1095" s="2">
        <v>14258</v>
      </c>
      <c r="G1095" s="2" t="s">
        <v>4</v>
      </c>
      <c r="H1095" t="str">
        <f>_xlfn.XLOOKUP(F1095,Customer_Master!$A:$A,Customer_Master!$B:$B,"Not Found")</f>
        <v>Customer 14258</v>
      </c>
      <c r="I1095" t="str">
        <f>_xlfn.XLOOKUP(F1095,Customer_Master!$A:$A,Customer_Master!$C:$C,"Not Found")</f>
        <v>United Kingdom</v>
      </c>
      <c r="J1095" s="2">
        <v>0.42</v>
      </c>
      <c r="K1095" s="2">
        <v>480</v>
      </c>
      <c r="L1095" s="2">
        <f t="shared" si="17"/>
        <v>201.6</v>
      </c>
    </row>
    <row r="1096" spans="1:12" x14ac:dyDescent="0.25">
      <c r="A1096" s="2">
        <v>1095</v>
      </c>
      <c r="B1096" s="2">
        <v>501613</v>
      </c>
      <c r="C1096" s="2">
        <v>37447</v>
      </c>
      <c r="D1096" s="2" t="s">
        <v>2759</v>
      </c>
      <c r="E1096" s="3">
        <v>40255.455555555556</v>
      </c>
      <c r="F1096" s="2">
        <v>15311</v>
      </c>
      <c r="G1096" s="2" t="s">
        <v>4</v>
      </c>
      <c r="H1096" t="str">
        <f>_xlfn.XLOOKUP(F1096,Customer_Master!$A:$A,Customer_Master!$B:$B,"Not Found")</f>
        <v>Customer 15311</v>
      </c>
      <c r="I1096" t="str">
        <f>_xlfn.XLOOKUP(F1096,Customer_Master!$A:$A,Customer_Master!$C:$C,"Not Found")</f>
        <v>United Kingdom</v>
      </c>
      <c r="J1096" s="2">
        <v>1.25</v>
      </c>
      <c r="K1096" s="2">
        <v>48</v>
      </c>
      <c r="L1096" s="2">
        <f t="shared" si="17"/>
        <v>60</v>
      </c>
    </row>
    <row r="1097" spans="1:12" x14ac:dyDescent="0.25">
      <c r="A1097" s="2">
        <v>1096</v>
      </c>
      <c r="B1097" s="2">
        <v>501614</v>
      </c>
      <c r="C1097" s="2">
        <v>21378</v>
      </c>
      <c r="D1097" s="2" t="s">
        <v>2935</v>
      </c>
      <c r="E1097" s="3">
        <v>40255.456944444442</v>
      </c>
      <c r="F1097" s="2">
        <v>13694</v>
      </c>
      <c r="G1097" s="2" t="s">
        <v>4</v>
      </c>
      <c r="H1097" t="str">
        <f>_xlfn.XLOOKUP(F1097,Customer_Master!$A:$A,Customer_Master!$B:$B,"Not Found")</f>
        <v>Customer 13694</v>
      </c>
      <c r="I1097" t="str">
        <f>_xlfn.XLOOKUP(F1097,Customer_Master!$A:$A,Customer_Master!$C:$C,"Not Found")</f>
        <v>United Kingdom</v>
      </c>
      <c r="J1097" s="2">
        <v>0.65</v>
      </c>
      <c r="K1097" s="2">
        <v>144</v>
      </c>
      <c r="L1097" s="2">
        <f t="shared" si="17"/>
        <v>93.600000000000009</v>
      </c>
    </row>
    <row r="1098" spans="1:12" x14ac:dyDescent="0.25">
      <c r="A1098" s="2">
        <v>1097</v>
      </c>
      <c r="B1098" s="2">
        <v>501620</v>
      </c>
      <c r="C1098" s="2">
        <v>21532</v>
      </c>
      <c r="D1098" s="2" t="s">
        <v>2481</v>
      </c>
      <c r="E1098" s="3">
        <v>40255.479861111111</v>
      </c>
      <c r="F1098" s="2">
        <v>14527</v>
      </c>
      <c r="G1098" s="2" t="s">
        <v>4</v>
      </c>
      <c r="H1098" t="str">
        <f>_xlfn.XLOOKUP(F1098,Customer_Master!$A:$A,Customer_Master!$B:$B,"Not Found")</f>
        <v>Customer 14527</v>
      </c>
      <c r="I1098" t="str">
        <f>_xlfn.XLOOKUP(F1098,Customer_Master!$A:$A,Customer_Master!$C:$C,"Not Found")</f>
        <v>United Kingdom</v>
      </c>
      <c r="J1098" s="2">
        <v>2.1</v>
      </c>
      <c r="K1098" s="2">
        <v>1</v>
      </c>
      <c r="L1098" s="2">
        <f t="shared" si="17"/>
        <v>2.1</v>
      </c>
    </row>
    <row r="1099" spans="1:12" x14ac:dyDescent="0.25">
      <c r="A1099" s="2">
        <v>1098</v>
      </c>
      <c r="B1099" s="2">
        <v>501624</v>
      </c>
      <c r="C1099" s="2">
        <v>22478</v>
      </c>
      <c r="D1099" s="2" t="s">
        <v>2936</v>
      </c>
      <c r="E1099" s="3">
        <v>40255.48541666667</v>
      </c>
      <c r="F1099" s="2">
        <v>14651</v>
      </c>
      <c r="G1099" s="2" t="s">
        <v>4</v>
      </c>
      <c r="H1099" t="str">
        <f>_xlfn.XLOOKUP(F1099,Customer_Master!$A:$A,Customer_Master!$B:$B,"Not Found")</f>
        <v>Customer 14651</v>
      </c>
      <c r="I1099" t="str">
        <f>_xlfn.XLOOKUP(F1099,Customer_Master!$A:$A,Customer_Master!$C:$C,"Not Found")</f>
        <v>United Kingdom</v>
      </c>
      <c r="J1099" s="2">
        <v>1.25</v>
      </c>
      <c r="K1099" s="2">
        <v>5</v>
      </c>
      <c r="L1099" s="2">
        <f t="shared" si="17"/>
        <v>6.25</v>
      </c>
    </row>
    <row r="1100" spans="1:12" x14ac:dyDescent="0.25">
      <c r="A1100" s="2">
        <v>1099</v>
      </c>
      <c r="B1100" s="2">
        <v>501628</v>
      </c>
      <c r="C1100" s="2" t="s">
        <v>2937</v>
      </c>
      <c r="D1100" s="2" t="s">
        <v>2938</v>
      </c>
      <c r="E1100" s="3">
        <v>40255.491666666669</v>
      </c>
      <c r="F1100" s="2">
        <v>14911</v>
      </c>
      <c r="G1100" s="2" t="s">
        <v>566</v>
      </c>
      <c r="H1100" t="str">
        <f>_xlfn.XLOOKUP(F1100,Customer_Master!$A:$A,Customer_Master!$B:$B,"Not Found")</f>
        <v>Customer 14911</v>
      </c>
      <c r="I1100" t="str">
        <f>_xlfn.XLOOKUP(F1100,Customer_Master!$A:$A,Customer_Master!$C:$C,"Not Found")</f>
        <v>EIRE</v>
      </c>
      <c r="J1100" s="2">
        <v>0.85</v>
      </c>
      <c r="K1100" s="2">
        <v>12</v>
      </c>
      <c r="L1100" s="2">
        <f t="shared" si="17"/>
        <v>10.199999999999999</v>
      </c>
    </row>
    <row r="1101" spans="1:12" x14ac:dyDescent="0.25">
      <c r="A1101" s="2">
        <v>1100</v>
      </c>
      <c r="B1101" s="2">
        <v>501638</v>
      </c>
      <c r="C1101" s="2">
        <v>22449</v>
      </c>
      <c r="D1101" s="2" t="s">
        <v>2939</v>
      </c>
      <c r="E1101" s="3">
        <v>40255.505555555559</v>
      </c>
      <c r="F1101" s="2">
        <v>12621</v>
      </c>
      <c r="G1101" s="2" t="s">
        <v>34</v>
      </c>
      <c r="H1101" t="str">
        <f>_xlfn.XLOOKUP(F1101,Customer_Master!$A:$A,Customer_Master!$B:$B,"Not Found")</f>
        <v>Customer 12621</v>
      </c>
      <c r="I1101" t="str">
        <f>_xlfn.XLOOKUP(F1101,Customer_Master!$A:$A,Customer_Master!$C:$C,"Not Found")</f>
        <v>Germany</v>
      </c>
      <c r="J1101" s="2">
        <v>3.35</v>
      </c>
      <c r="K1101" s="2">
        <v>12</v>
      </c>
      <c r="L1101" s="2">
        <f t="shared" si="17"/>
        <v>40.200000000000003</v>
      </c>
    </row>
    <row r="1102" spans="1:12" x14ac:dyDescent="0.25">
      <c r="A1102" s="2">
        <v>1101</v>
      </c>
      <c r="B1102" s="2">
        <v>501641</v>
      </c>
      <c r="C1102" s="2">
        <v>21126</v>
      </c>
      <c r="D1102" s="2" t="s">
        <v>2940</v>
      </c>
      <c r="E1102" s="3">
        <v>40255.509722222225</v>
      </c>
      <c r="F1102" s="2">
        <v>13057</v>
      </c>
      <c r="G1102" s="2" t="s">
        <v>4</v>
      </c>
      <c r="H1102" t="str">
        <f>_xlfn.XLOOKUP(F1102,Customer_Master!$A:$A,Customer_Master!$B:$B,"Not Found")</f>
        <v>Customer 13057</v>
      </c>
      <c r="I1102" t="str">
        <f>_xlfn.XLOOKUP(F1102,Customer_Master!$A:$A,Customer_Master!$C:$C,"Not Found")</f>
        <v>United Kingdom</v>
      </c>
      <c r="J1102" s="2">
        <v>1.25</v>
      </c>
      <c r="K1102" s="2">
        <v>2</v>
      </c>
      <c r="L1102" s="2">
        <f t="shared" si="17"/>
        <v>2.5</v>
      </c>
    </row>
    <row r="1103" spans="1:12" x14ac:dyDescent="0.25">
      <c r="A1103" s="2">
        <v>1102</v>
      </c>
      <c r="B1103" s="2">
        <v>501657</v>
      </c>
      <c r="C1103" s="2">
        <v>22328</v>
      </c>
      <c r="D1103" s="2" t="s">
        <v>2821</v>
      </c>
      <c r="E1103" s="3">
        <v>40255.548611111109</v>
      </c>
      <c r="F1103" s="2">
        <v>13243</v>
      </c>
      <c r="G1103" s="2" t="s">
        <v>4</v>
      </c>
      <c r="H1103" t="str">
        <f>_xlfn.XLOOKUP(F1103,Customer_Master!$A:$A,Customer_Master!$B:$B,"Not Found")</f>
        <v>Customer 13243</v>
      </c>
      <c r="I1103" t="str">
        <f>_xlfn.XLOOKUP(F1103,Customer_Master!$A:$A,Customer_Master!$C:$C,"Not Found")</f>
        <v>United Kingdom</v>
      </c>
      <c r="J1103" s="2">
        <v>2.95</v>
      </c>
      <c r="K1103" s="2">
        <v>1</v>
      </c>
      <c r="L1103" s="2">
        <f t="shared" si="17"/>
        <v>2.95</v>
      </c>
    </row>
    <row r="1104" spans="1:12" x14ac:dyDescent="0.25">
      <c r="A1104" s="2">
        <v>1103</v>
      </c>
      <c r="B1104" s="2">
        <v>501657</v>
      </c>
      <c r="C1104" s="2">
        <v>21894</v>
      </c>
      <c r="D1104" s="2" t="s">
        <v>2354</v>
      </c>
      <c r="E1104" s="3">
        <v>40255.548611111109</v>
      </c>
      <c r="F1104" s="2">
        <v>13243</v>
      </c>
      <c r="G1104" s="2" t="s">
        <v>4</v>
      </c>
      <c r="H1104" t="str">
        <f>_xlfn.XLOOKUP(F1104,Customer_Master!$A:$A,Customer_Master!$B:$B,"Not Found")</f>
        <v>Customer 13243</v>
      </c>
      <c r="I1104" t="str">
        <f>_xlfn.XLOOKUP(F1104,Customer_Master!$A:$A,Customer_Master!$C:$C,"Not Found")</f>
        <v>United Kingdom</v>
      </c>
      <c r="J1104" s="2">
        <v>1.25</v>
      </c>
      <c r="K1104" s="2">
        <v>1</v>
      </c>
      <c r="L1104" s="2">
        <f t="shared" si="17"/>
        <v>1.25</v>
      </c>
    </row>
    <row r="1105" spans="1:12" x14ac:dyDescent="0.25">
      <c r="A1105" s="2">
        <v>1104</v>
      </c>
      <c r="B1105" s="2">
        <v>501661</v>
      </c>
      <c r="C1105" s="2">
        <v>84879</v>
      </c>
      <c r="D1105" s="2" t="s">
        <v>2304</v>
      </c>
      <c r="E1105" s="3">
        <v>40255.567361111112</v>
      </c>
      <c r="F1105" s="2">
        <v>16125</v>
      </c>
      <c r="G1105" s="2" t="s">
        <v>4</v>
      </c>
      <c r="H1105" t="str">
        <f>_xlfn.XLOOKUP(F1105,Customer_Master!$A:$A,Customer_Master!$B:$B,"Not Found")</f>
        <v>Customer 16125</v>
      </c>
      <c r="I1105" t="str">
        <f>_xlfn.XLOOKUP(F1105,Customer_Master!$A:$A,Customer_Master!$C:$C,"Not Found")</f>
        <v>United Kingdom</v>
      </c>
      <c r="J1105" s="2">
        <v>1.69</v>
      </c>
      <c r="K1105" s="2">
        <v>24</v>
      </c>
      <c r="L1105" s="2">
        <f t="shared" si="17"/>
        <v>40.56</v>
      </c>
    </row>
    <row r="1106" spans="1:12" x14ac:dyDescent="0.25">
      <c r="A1106" s="2">
        <v>1105</v>
      </c>
      <c r="B1106" s="2">
        <v>501664</v>
      </c>
      <c r="C1106" s="2">
        <v>48111</v>
      </c>
      <c r="D1106" s="2" t="s">
        <v>2560</v>
      </c>
      <c r="E1106" s="3">
        <v>40255.591666666667</v>
      </c>
      <c r="F1106" s="2">
        <v>16303</v>
      </c>
      <c r="G1106" s="2" t="s">
        <v>4</v>
      </c>
      <c r="H1106" t="str">
        <f>_xlfn.XLOOKUP(F1106,Customer_Master!$A:$A,Customer_Master!$B:$B,"Not Found")</f>
        <v>Customer 16303</v>
      </c>
      <c r="I1106" t="str">
        <f>_xlfn.XLOOKUP(F1106,Customer_Master!$A:$A,Customer_Master!$C:$C,"Not Found")</f>
        <v>United Kingdom</v>
      </c>
      <c r="J1106" s="2">
        <v>7.49</v>
      </c>
      <c r="K1106" s="2">
        <v>2</v>
      </c>
      <c r="L1106" s="2">
        <f t="shared" si="17"/>
        <v>14.98</v>
      </c>
    </row>
    <row r="1107" spans="1:12" x14ac:dyDescent="0.25">
      <c r="A1107" s="2">
        <v>1106</v>
      </c>
      <c r="B1107" s="2">
        <v>501664</v>
      </c>
      <c r="C1107" s="2">
        <v>22568</v>
      </c>
      <c r="D1107" s="2" t="s">
        <v>2941</v>
      </c>
      <c r="E1107" s="3">
        <v>40255.591666666667</v>
      </c>
      <c r="F1107" s="2">
        <v>16303</v>
      </c>
      <c r="G1107" s="2" t="s">
        <v>4</v>
      </c>
      <c r="H1107" t="str">
        <f>_xlfn.XLOOKUP(F1107,Customer_Master!$A:$A,Customer_Master!$B:$B,"Not Found")</f>
        <v>Customer 16303</v>
      </c>
      <c r="I1107" t="str">
        <f>_xlfn.XLOOKUP(F1107,Customer_Master!$A:$A,Customer_Master!$C:$C,"Not Found")</f>
        <v>United Kingdom</v>
      </c>
      <c r="J1107" s="2">
        <v>3.75</v>
      </c>
      <c r="K1107" s="2">
        <v>4</v>
      </c>
      <c r="L1107" s="2">
        <f t="shared" si="17"/>
        <v>15</v>
      </c>
    </row>
    <row r="1108" spans="1:12" x14ac:dyDescent="0.25">
      <c r="A1108" s="2">
        <v>1107</v>
      </c>
      <c r="B1108" s="2">
        <v>501665</v>
      </c>
      <c r="C1108" s="2" t="s">
        <v>2418</v>
      </c>
      <c r="D1108" s="2" t="s">
        <v>2419</v>
      </c>
      <c r="E1108" s="3">
        <v>40255.593055555553</v>
      </c>
      <c r="F1108" s="2">
        <v>16108</v>
      </c>
      <c r="G1108" s="2" t="s">
        <v>4</v>
      </c>
      <c r="H1108" t="str">
        <f>_xlfn.XLOOKUP(F1108,Customer_Master!$A:$A,Customer_Master!$B:$B,"Not Found")</f>
        <v>Customer 16108</v>
      </c>
      <c r="I1108" t="str">
        <f>_xlfn.XLOOKUP(F1108,Customer_Master!$A:$A,Customer_Master!$C:$C,"Not Found")</f>
        <v>United Kingdom</v>
      </c>
      <c r="J1108" s="2">
        <v>1.95</v>
      </c>
      <c r="K1108" s="2">
        <v>10</v>
      </c>
      <c r="L1108" s="2">
        <f t="shared" si="17"/>
        <v>19.5</v>
      </c>
    </row>
    <row r="1109" spans="1:12" x14ac:dyDescent="0.25">
      <c r="A1109" s="2">
        <v>1108</v>
      </c>
      <c r="B1109" s="2">
        <v>501667</v>
      </c>
      <c r="C1109" s="2" t="s">
        <v>2253</v>
      </c>
      <c r="D1109" s="2" t="s">
        <v>2254</v>
      </c>
      <c r="E1109" s="3">
        <v>40255.601388888892</v>
      </c>
      <c r="F1109" s="2">
        <v>13694</v>
      </c>
      <c r="G1109" s="2" t="s">
        <v>4</v>
      </c>
      <c r="H1109" t="str">
        <f>_xlfn.XLOOKUP(F1109,Customer_Master!$A:$A,Customer_Master!$B:$B,"Not Found")</f>
        <v>Customer 13694</v>
      </c>
      <c r="I1109" t="str">
        <f>_xlfn.XLOOKUP(F1109,Customer_Master!$A:$A,Customer_Master!$C:$C,"Not Found")</f>
        <v>United Kingdom</v>
      </c>
      <c r="J1109" s="2">
        <v>5.45</v>
      </c>
      <c r="K1109" s="2">
        <v>24</v>
      </c>
      <c r="L1109" s="2">
        <f t="shared" si="17"/>
        <v>130.80000000000001</v>
      </c>
    </row>
    <row r="1110" spans="1:12" x14ac:dyDescent="0.25">
      <c r="A1110" s="2">
        <v>1109</v>
      </c>
      <c r="B1110" s="2">
        <v>501673</v>
      </c>
      <c r="C1110" s="2">
        <v>22067</v>
      </c>
      <c r="D1110" s="2" t="s">
        <v>2942</v>
      </c>
      <c r="E1110" s="3">
        <v>40255.638194444444</v>
      </c>
      <c r="F1110" s="2">
        <v>16569</v>
      </c>
      <c r="G1110" s="2" t="s">
        <v>4</v>
      </c>
      <c r="H1110" t="str">
        <f>_xlfn.XLOOKUP(F1110,Customer_Master!$A:$A,Customer_Master!$B:$B,"Not Found")</f>
        <v>Customer 16569</v>
      </c>
      <c r="I1110" t="str">
        <f>_xlfn.XLOOKUP(F1110,Customer_Master!$A:$A,Customer_Master!$C:$C,"Not Found")</f>
        <v>United Kingdom</v>
      </c>
      <c r="J1110" s="2">
        <v>1.65</v>
      </c>
      <c r="K1110" s="2">
        <v>12</v>
      </c>
      <c r="L1110" s="2">
        <f t="shared" si="17"/>
        <v>19.799999999999997</v>
      </c>
    </row>
    <row r="1111" spans="1:12" x14ac:dyDescent="0.25">
      <c r="A1111" s="2">
        <v>1110</v>
      </c>
      <c r="B1111" s="2">
        <v>501675</v>
      </c>
      <c r="C1111" s="2">
        <v>22064</v>
      </c>
      <c r="D1111" s="2" t="s">
        <v>2264</v>
      </c>
      <c r="E1111" s="3">
        <v>40255.661111111112</v>
      </c>
      <c r="F1111" s="2">
        <v>18247</v>
      </c>
      <c r="G1111" s="2" t="s">
        <v>4</v>
      </c>
      <c r="H1111" t="str">
        <f>_xlfn.XLOOKUP(F1111,Customer_Master!$A:$A,Customer_Master!$B:$B,"Not Found")</f>
        <v>Customer 18247</v>
      </c>
      <c r="I1111" t="str">
        <f>_xlfn.XLOOKUP(F1111,Customer_Master!$A:$A,Customer_Master!$C:$C,"Not Found")</f>
        <v>United Kingdom</v>
      </c>
      <c r="J1111" s="2">
        <v>1.65</v>
      </c>
      <c r="K1111" s="2">
        <v>12</v>
      </c>
      <c r="L1111" s="2">
        <f t="shared" si="17"/>
        <v>19.799999999999997</v>
      </c>
    </row>
    <row r="1112" spans="1:12" x14ac:dyDescent="0.25">
      <c r="A1112" s="2">
        <v>1111</v>
      </c>
      <c r="B1112" s="2">
        <v>501679</v>
      </c>
      <c r="C1112" s="2">
        <v>21700</v>
      </c>
      <c r="D1112" s="2" t="s">
        <v>2618</v>
      </c>
      <c r="E1112" s="3">
        <v>40255.680555555555</v>
      </c>
      <c r="F1112" s="2">
        <v>13203</v>
      </c>
      <c r="G1112" s="2" t="s">
        <v>4</v>
      </c>
      <c r="H1112" t="str">
        <f>_xlfn.XLOOKUP(F1112,Customer_Master!$A:$A,Customer_Master!$B:$B,"Not Found")</f>
        <v>Customer 13203</v>
      </c>
      <c r="I1112" t="str">
        <f>_xlfn.XLOOKUP(F1112,Customer_Master!$A:$A,Customer_Master!$C:$C,"Not Found")</f>
        <v>United Kingdom</v>
      </c>
      <c r="J1112" s="2">
        <v>0.85</v>
      </c>
      <c r="K1112" s="2">
        <v>12</v>
      </c>
      <c r="L1112" s="2">
        <f t="shared" si="17"/>
        <v>10.199999999999999</v>
      </c>
    </row>
    <row r="1113" spans="1:12" x14ac:dyDescent="0.25">
      <c r="A1113" s="2">
        <v>1112</v>
      </c>
      <c r="B1113" s="2">
        <v>501689</v>
      </c>
      <c r="C1113" s="2">
        <v>22021</v>
      </c>
      <c r="D1113" s="2" t="s">
        <v>2763</v>
      </c>
      <c r="E1113" s="3">
        <v>40255.711805555555</v>
      </c>
      <c r="F1113" s="2">
        <v>15738</v>
      </c>
      <c r="G1113" s="2" t="s">
        <v>4</v>
      </c>
      <c r="H1113" t="str">
        <f>_xlfn.XLOOKUP(F1113,Customer_Master!$A:$A,Customer_Master!$B:$B,"Not Found")</f>
        <v>Customer 15738</v>
      </c>
      <c r="I1113" t="str">
        <f>_xlfn.XLOOKUP(F1113,Customer_Master!$A:$A,Customer_Master!$C:$C,"Not Found")</f>
        <v>United Kingdom</v>
      </c>
      <c r="J1113" s="2">
        <v>1.65</v>
      </c>
      <c r="K1113" s="2">
        <v>12</v>
      </c>
      <c r="L1113" s="2">
        <f t="shared" si="17"/>
        <v>19.799999999999997</v>
      </c>
    </row>
    <row r="1114" spans="1:12" x14ac:dyDescent="0.25">
      <c r="A1114" s="2">
        <v>1113</v>
      </c>
      <c r="B1114" s="2">
        <v>501691</v>
      </c>
      <c r="C1114" s="2">
        <v>22431</v>
      </c>
      <c r="D1114" s="2" t="s">
        <v>2943</v>
      </c>
      <c r="E1114" s="3">
        <v>40255.726388888892</v>
      </c>
      <c r="F1114" s="2">
        <v>18223</v>
      </c>
      <c r="G1114" s="2" t="s">
        <v>4</v>
      </c>
      <c r="H1114" t="str">
        <f>_xlfn.XLOOKUP(F1114,Customer_Master!$A:$A,Customer_Master!$B:$B,"Not Found")</f>
        <v>Customer 18223</v>
      </c>
      <c r="I1114" t="str">
        <f>_xlfn.XLOOKUP(F1114,Customer_Master!$A:$A,Customer_Master!$C:$C,"Not Found")</f>
        <v>United Kingdom</v>
      </c>
      <c r="J1114" s="2">
        <v>1.95</v>
      </c>
      <c r="K1114" s="2">
        <v>6</v>
      </c>
      <c r="L1114" s="2">
        <f t="shared" si="17"/>
        <v>11.7</v>
      </c>
    </row>
    <row r="1115" spans="1:12" x14ac:dyDescent="0.25">
      <c r="A1115" s="2">
        <v>1114</v>
      </c>
      <c r="B1115" s="2">
        <v>501709</v>
      </c>
      <c r="C1115" s="2">
        <v>21472</v>
      </c>
      <c r="D1115" s="2" t="s">
        <v>2944</v>
      </c>
      <c r="E1115" s="3">
        <v>40256.418055555558</v>
      </c>
      <c r="F1115" s="2">
        <v>15615</v>
      </c>
      <c r="G1115" s="2" t="s">
        <v>4</v>
      </c>
      <c r="H1115" t="str">
        <f>_xlfn.XLOOKUP(F1115,Customer_Master!$A:$A,Customer_Master!$B:$B,"Not Found")</f>
        <v>Customer 15615</v>
      </c>
      <c r="I1115" t="str">
        <f>_xlfn.XLOOKUP(F1115,Customer_Master!$A:$A,Customer_Master!$C:$C,"Not Found")</f>
        <v>United Kingdom</v>
      </c>
      <c r="J1115" s="2">
        <v>3.75</v>
      </c>
      <c r="K1115" s="2">
        <v>6</v>
      </c>
      <c r="L1115" s="2">
        <f t="shared" si="17"/>
        <v>22.5</v>
      </c>
    </row>
    <row r="1116" spans="1:12" x14ac:dyDescent="0.25">
      <c r="A1116" s="2">
        <v>1115</v>
      </c>
      <c r="B1116" s="2">
        <v>501710</v>
      </c>
      <c r="C1116" s="2">
        <v>22151</v>
      </c>
      <c r="D1116" s="2" t="s">
        <v>2125</v>
      </c>
      <c r="E1116" s="3">
        <v>40256.421527777777</v>
      </c>
      <c r="F1116" s="2">
        <v>17738</v>
      </c>
      <c r="G1116" s="2" t="s">
        <v>4</v>
      </c>
      <c r="H1116" t="str">
        <f>_xlfn.XLOOKUP(F1116,Customer_Master!$A:$A,Customer_Master!$B:$B,"Not Found")</f>
        <v>Customer 17738</v>
      </c>
      <c r="I1116" t="str">
        <f>_xlfn.XLOOKUP(F1116,Customer_Master!$A:$A,Customer_Master!$C:$C,"Not Found")</f>
        <v>United Kingdom</v>
      </c>
      <c r="J1116" s="2">
        <v>0.42</v>
      </c>
      <c r="K1116" s="2">
        <v>24</v>
      </c>
      <c r="L1116" s="2">
        <f t="shared" si="17"/>
        <v>10.08</v>
      </c>
    </row>
    <row r="1117" spans="1:12" x14ac:dyDescent="0.25">
      <c r="A1117" s="2">
        <v>1116</v>
      </c>
      <c r="B1117" s="2">
        <v>501718</v>
      </c>
      <c r="C1117" s="2">
        <v>22224</v>
      </c>
      <c r="D1117" s="2" t="s">
        <v>2945</v>
      </c>
      <c r="E1117" s="3">
        <v>40256.444444444445</v>
      </c>
      <c r="F1117" s="2">
        <v>15325</v>
      </c>
      <c r="G1117" s="2" t="s">
        <v>4</v>
      </c>
      <c r="H1117" t="str">
        <f>_xlfn.XLOOKUP(F1117,Customer_Master!$A:$A,Customer_Master!$B:$B,"Not Found")</f>
        <v>Customer 15325</v>
      </c>
      <c r="I1117" t="str">
        <f>_xlfn.XLOOKUP(F1117,Customer_Master!$A:$A,Customer_Master!$C:$C,"Not Found")</f>
        <v>United Kingdom</v>
      </c>
      <c r="J1117" s="2">
        <v>2.95</v>
      </c>
      <c r="K1117" s="2">
        <v>6</v>
      </c>
      <c r="L1117" s="2">
        <f t="shared" si="17"/>
        <v>17.700000000000003</v>
      </c>
    </row>
    <row r="1118" spans="1:12" x14ac:dyDescent="0.25">
      <c r="A1118" s="2">
        <v>1117</v>
      </c>
      <c r="B1118" s="2">
        <v>501730</v>
      </c>
      <c r="C1118" s="2">
        <v>22383</v>
      </c>
      <c r="D1118" s="2" t="s">
        <v>2845</v>
      </c>
      <c r="E1118" s="3">
        <v>40256.461805555555</v>
      </c>
      <c r="F1118" s="2">
        <v>14159</v>
      </c>
      <c r="G1118" s="2" t="s">
        <v>4</v>
      </c>
      <c r="H1118" t="str">
        <f>_xlfn.XLOOKUP(F1118,Customer_Master!$A:$A,Customer_Master!$B:$B,"Not Found")</f>
        <v>Customer 14159</v>
      </c>
      <c r="I1118" t="str">
        <f>_xlfn.XLOOKUP(F1118,Customer_Master!$A:$A,Customer_Master!$C:$C,"Not Found")</f>
        <v>United Kingdom</v>
      </c>
      <c r="J1118" s="2">
        <v>1.65</v>
      </c>
      <c r="K1118" s="2">
        <v>6</v>
      </c>
      <c r="L1118" s="2">
        <f t="shared" si="17"/>
        <v>9.8999999999999986</v>
      </c>
    </row>
    <row r="1119" spans="1:12" x14ac:dyDescent="0.25">
      <c r="A1119" s="2">
        <v>1118</v>
      </c>
      <c r="B1119" s="2">
        <v>501731</v>
      </c>
      <c r="C1119" s="2">
        <v>21469</v>
      </c>
      <c r="D1119" s="2" t="s">
        <v>2946</v>
      </c>
      <c r="E1119" s="3">
        <v>40256.463194444441</v>
      </c>
      <c r="F1119" s="2">
        <v>16008</v>
      </c>
      <c r="G1119" s="2" t="s">
        <v>4</v>
      </c>
      <c r="H1119" t="str">
        <f>_xlfn.XLOOKUP(F1119,Customer_Master!$A:$A,Customer_Master!$B:$B,"Not Found")</f>
        <v>Customer 16008</v>
      </c>
      <c r="I1119" t="str">
        <f>_xlfn.XLOOKUP(F1119,Customer_Master!$A:$A,Customer_Master!$C:$C,"Not Found")</f>
        <v>United Kingdom</v>
      </c>
      <c r="J1119" s="2">
        <v>3.75</v>
      </c>
      <c r="K1119" s="2">
        <v>6</v>
      </c>
      <c r="L1119" s="2">
        <f t="shared" si="17"/>
        <v>22.5</v>
      </c>
    </row>
    <row r="1120" spans="1:12" x14ac:dyDescent="0.25">
      <c r="A1120" s="2">
        <v>1119</v>
      </c>
      <c r="B1120" s="2">
        <v>501767</v>
      </c>
      <c r="C1120" s="2" t="s">
        <v>2219</v>
      </c>
      <c r="D1120" s="2" t="s">
        <v>2220</v>
      </c>
      <c r="E1120" s="3">
        <v>40256.48541666667</v>
      </c>
      <c r="F1120" s="2">
        <v>16335</v>
      </c>
      <c r="G1120" s="2" t="s">
        <v>4</v>
      </c>
      <c r="H1120" t="str">
        <f>_xlfn.XLOOKUP(F1120,Customer_Master!$A:$A,Customer_Master!$B:$B,"Not Found")</f>
        <v>Customer 16335</v>
      </c>
      <c r="I1120" t="str">
        <f>_xlfn.XLOOKUP(F1120,Customer_Master!$A:$A,Customer_Master!$C:$C,"Not Found")</f>
        <v>United Kingdom</v>
      </c>
      <c r="J1120" s="2">
        <v>3.75</v>
      </c>
      <c r="K1120" s="2">
        <v>2</v>
      </c>
      <c r="L1120" s="2">
        <f t="shared" si="17"/>
        <v>7.5</v>
      </c>
    </row>
    <row r="1121" spans="1:12" x14ac:dyDescent="0.25">
      <c r="A1121" s="2">
        <v>1120</v>
      </c>
      <c r="B1121" s="2">
        <v>501793</v>
      </c>
      <c r="C1121" s="2">
        <v>22111</v>
      </c>
      <c r="D1121" s="2" t="s">
        <v>2115</v>
      </c>
      <c r="E1121" s="3">
        <v>40256.563888888886</v>
      </c>
      <c r="F1121" s="2">
        <v>15329</v>
      </c>
      <c r="G1121" s="2" t="s">
        <v>4</v>
      </c>
      <c r="H1121" t="str">
        <f>_xlfn.XLOOKUP(F1121,Customer_Master!$A:$A,Customer_Master!$B:$B,"Not Found")</f>
        <v>Customer 15329</v>
      </c>
      <c r="I1121" t="str">
        <f>_xlfn.XLOOKUP(F1121,Customer_Master!$A:$A,Customer_Master!$C:$C,"Not Found")</f>
        <v>United Kingdom</v>
      </c>
      <c r="J1121" s="2">
        <v>4.95</v>
      </c>
      <c r="K1121" s="2">
        <v>3</v>
      </c>
      <c r="L1121" s="2">
        <f t="shared" si="17"/>
        <v>14.850000000000001</v>
      </c>
    </row>
    <row r="1122" spans="1:12" x14ac:dyDescent="0.25">
      <c r="A1122" s="2">
        <v>1121</v>
      </c>
      <c r="B1122" s="2">
        <v>501808</v>
      </c>
      <c r="C1122" s="2">
        <v>21181</v>
      </c>
      <c r="D1122" s="2" t="s">
        <v>2705</v>
      </c>
      <c r="E1122" s="3">
        <v>40256.594444444447</v>
      </c>
      <c r="F1122" s="2">
        <v>14796</v>
      </c>
      <c r="G1122" s="2" t="s">
        <v>4</v>
      </c>
      <c r="H1122" t="str">
        <f>_xlfn.XLOOKUP(F1122,Customer_Master!$A:$A,Customer_Master!$B:$B,"Not Found")</f>
        <v>Customer 14796</v>
      </c>
      <c r="I1122" t="str">
        <f>_xlfn.XLOOKUP(F1122,Customer_Master!$A:$A,Customer_Master!$C:$C,"Not Found")</f>
        <v>United Kingdom</v>
      </c>
      <c r="J1122" s="2">
        <v>2.1</v>
      </c>
      <c r="K1122" s="2">
        <v>1</v>
      </c>
      <c r="L1122" s="2">
        <f t="shared" si="17"/>
        <v>2.1</v>
      </c>
    </row>
    <row r="1123" spans="1:12" x14ac:dyDescent="0.25">
      <c r="A1123" s="2">
        <v>1122</v>
      </c>
      <c r="B1123" s="2">
        <v>501815</v>
      </c>
      <c r="C1123" s="2" t="s">
        <v>2947</v>
      </c>
      <c r="D1123" s="2" t="s">
        <v>2948</v>
      </c>
      <c r="E1123" s="3">
        <v>40256.62222222222</v>
      </c>
      <c r="F1123" s="2">
        <v>13415</v>
      </c>
      <c r="G1123" s="2" t="s">
        <v>4</v>
      </c>
      <c r="H1123" t="str">
        <f>_xlfn.XLOOKUP(F1123,Customer_Master!$A:$A,Customer_Master!$B:$B,"Not Found")</f>
        <v>Customer 13415</v>
      </c>
      <c r="I1123" t="str">
        <f>_xlfn.XLOOKUP(F1123,Customer_Master!$A:$A,Customer_Master!$C:$C,"Not Found")</f>
        <v>United Kingdom</v>
      </c>
      <c r="J1123" s="2">
        <v>1.65</v>
      </c>
      <c r="K1123" s="2">
        <v>2</v>
      </c>
      <c r="L1123" s="2">
        <f t="shared" si="17"/>
        <v>3.3</v>
      </c>
    </row>
    <row r="1124" spans="1:12" x14ac:dyDescent="0.25">
      <c r="A1124" s="2">
        <v>1123</v>
      </c>
      <c r="B1124" s="2" t="s">
        <v>2949</v>
      </c>
      <c r="C1124" s="2" t="s">
        <v>2950</v>
      </c>
      <c r="D1124" s="2" t="s">
        <v>2951</v>
      </c>
      <c r="E1124" s="3">
        <v>40256.629861111112</v>
      </c>
      <c r="F1124" s="2">
        <v>13415</v>
      </c>
      <c r="G1124" s="2" t="s">
        <v>4</v>
      </c>
      <c r="H1124" t="str">
        <f>_xlfn.XLOOKUP(F1124,Customer_Master!$A:$A,Customer_Master!$B:$B,"Not Found")</f>
        <v>Customer 13415</v>
      </c>
      <c r="I1124" t="str">
        <f>_xlfn.XLOOKUP(F1124,Customer_Master!$A:$A,Customer_Master!$C:$C,"Not Found")</f>
        <v>United Kingdom</v>
      </c>
      <c r="J1124" s="2">
        <v>2.1</v>
      </c>
      <c r="K1124" s="2">
        <v>-1</v>
      </c>
      <c r="L1124" s="2">
        <f t="shared" si="17"/>
        <v>-2.1</v>
      </c>
    </row>
    <row r="1125" spans="1:12" x14ac:dyDescent="0.25">
      <c r="A1125" s="2">
        <v>1124</v>
      </c>
      <c r="B1125" s="2">
        <v>501831</v>
      </c>
      <c r="C1125" s="2">
        <v>22217</v>
      </c>
      <c r="D1125" s="2" t="s">
        <v>2952</v>
      </c>
      <c r="E1125" s="3">
        <v>40256.683333333334</v>
      </c>
      <c r="F1125" s="2">
        <v>14584</v>
      </c>
      <c r="G1125" s="2" t="s">
        <v>4</v>
      </c>
      <c r="H1125" t="str">
        <f>_xlfn.XLOOKUP(F1125,Customer_Master!$A:$A,Customer_Master!$B:$B,"Not Found")</f>
        <v>Customer 14584</v>
      </c>
      <c r="I1125" t="str">
        <f>_xlfn.XLOOKUP(F1125,Customer_Master!$A:$A,Customer_Master!$C:$C,"Not Found")</f>
        <v>United Kingdom</v>
      </c>
      <c r="J1125" s="2">
        <v>1.25</v>
      </c>
      <c r="K1125" s="2">
        <v>2</v>
      </c>
      <c r="L1125" s="2">
        <f t="shared" si="17"/>
        <v>2.5</v>
      </c>
    </row>
    <row r="1126" spans="1:12" x14ac:dyDescent="0.25">
      <c r="A1126" s="2">
        <v>1125</v>
      </c>
      <c r="B1126" s="2">
        <v>501853</v>
      </c>
      <c r="C1126" s="2">
        <v>22348</v>
      </c>
      <c r="D1126" s="2" t="s">
        <v>2580</v>
      </c>
      <c r="E1126" s="3">
        <v>40258.463194444441</v>
      </c>
      <c r="F1126" s="2">
        <v>16782</v>
      </c>
      <c r="G1126" s="2" t="s">
        <v>4</v>
      </c>
      <c r="H1126" t="str">
        <f>_xlfn.XLOOKUP(F1126,Customer_Master!$A:$A,Customer_Master!$B:$B,"Not Found")</f>
        <v>Customer 16782</v>
      </c>
      <c r="I1126" t="str">
        <f>_xlfn.XLOOKUP(F1126,Customer_Master!$A:$A,Customer_Master!$C:$C,"Not Found")</f>
        <v>United Kingdom</v>
      </c>
      <c r="J1126" s="2">
        <v>0.85</v>
      </c>
      <c r="K1126" s="2">
        <v>1</v>
      </c>
      <c r="L1126" s="2">
        <f t="shared" si="17"/>
        <v>0.85</v>
      </c>
    </row>
    <row r="1127" spans="1:12" x14ac:dyDescent="0.25">
      <c r="A1127" s="2">
        <v>1126</v>
      </c>
      <c r="B1127" s="2">
        <v>501854</v>
      </c>
      <c r="C1127" s="2">
        <v>22284</v>
      </c>
      <c r="D1127" s="2" t="s">
        <v>2953</v>
      </c>
      <c r="E1127" s="3">
        <v>40258.46875</v>
      </c>
      <c r="F1127" s="2">
        <v>15446</v>
      </c>
      <c r="G1127" s="2" t="s">
        <v>4</v>
      </c>
      <c r="H1127" t="str">
        <f>_xlfn.XLOOKUP(F1127,Customer_Master!$A:$A,Customer_Master!$B:$B,"Not Found")</f>
        <v>Customer 15446</v>
      </c>
      <c r="I1127" t="str">
        <f>_xlfn.XLOOKUP(F1127,Customer_Master!$A:$A,Customer_Master!$C:$C,"Not Found")</f>
        <v>United Kingdom</v>
      </c>
      <c r="J1127" s="2">
        <v>1.65</v>
      </c>
      <c r="K1127" s="2">
        <v>2</v>
      </c>
      <c r="L1127" s="2">
        <f t="shared" si="17"/>
        <v>3.3</v>
      </c>
    </row>
    <row r="1128" spans="1:12" x14ac:dyDescent="0.25">
      <c r="A1128" s="2">
        <v>1127</v>
      </c>
      <c r="B1128" s="2">
        <v>501858</v>
      </c>
      <c r="C1128" s="2">
        <v>21034</v>
      </c>
      <c r="D1128" s="2" t="s">
        <v>2074</v>
      </c>
      <c r="E1128" s="3">
        <v>40258.472916666666</v>
      </c>
      <c r="F1128" s="2">
        <v>13593</v>
      </c>
      <c r="G1128" s="2" t="s">
        <v>4</v>
      </c>
      <c r="H1128" t="str">
        <f>_xlfn.XLOOKUP(F1128,Customer_Master!$A:$A,Customer_Master!$B:$B,"Not Found")</f>
        <v>Customer 13593</v>
      </c>
      <c r="I1128" t="str">
        <f>_xlfn.XLOOKUP(F1128,Customer_Master!$A:$A,Customer_Master!$C:$C,"Not Found")</f>
        <v>United Kingdom</v>
      </c>
      <c r="J1128" s="2">
        <v>0.95</v>
      </c>
      <c r="K1128" s="2">
        <v>2</v>
      </c>
      <c r="L1128" s="2">
        <f t="shared" si="17"/>
        <v>1.9</v>
      </c>
    </row>
    <row r="1129" spans="1:12" x14ac:dyDescent="0.25">
      <c r="A1129" s="2">
        <v>1128</v>
      </c>
      <c r="B1129" s="2">
        <v>501860</v>
      </c>
      <c r="C1129" s="2">
        <v>22221</v>
      </c>
      <c r="D1129" s="2" t="s">
        <v>2581</v>
      </c>
      <c r="E1129" s="3">
        <v>40258.480555555558</v>
      </c>
      <c r="F1129" s="2">
        <v>15425</v>
      </c>
      <c r="G1129" s="2" t="s">
        <v>4</v>
      </c>
      <c r="H1129" t="str">
        <f>_xlfn.XLOOKUP(F1129,Customer_Master!$A:$A,Customer_Master!$B:$B,"Not Found")</f>
        <v>Customer 15425</v>
      </c>
      <c r="I1129" t="str">
        <f>_xlfn.XLOOKUP(F1129,Customer_Master!$A:$A,Customer_Master!$C:$C,"Not Found")</f>
        <v>United Kingdom</v>
      </c>
      <c r="J1129" s="2">
        <v>9.9499999999999993</v>
      </c>
      <c r="K1129" s="2">
        <v>1</v>
      </c>
      <c r="L1129" s="2">
        <f t="shared" si="17"/>
        <v>9.9499999999999993</v>
      </c>
    </row>
    <row r="1130" spans="1:12" x14ac:dyDescent="0.25">
      <c r="A1130" s="2">
        <v>1129</v>
      </c>
      <c r="B1130" s="2">
        <v>501860</v>
      </c>
      <c r="C1130" s="2">
        <v>22222</v>
      </c>
      <c r="D1130" s="2" t="s">
        <v>2954</v>
      </c>
      <c r="E1130" s="3">
        <v>40258.480555555558</v>
      </c>
      <c r="F1130" s="2">
        <v>15425</v>
      </c>
      <c r="G1130" s="2" t="s">
        <v>4</v>
      </c>
      <c r="H1130" t="str">
        <f>_xlfn.XLOOKUP(F1130,Customer_Master!$A:$A,Customer_Master!$B:$B,"Not Found")</f>
        <v>Customer 15425</v>
      </c>
      <c r="I1130" t="str">
        <f>_xlfn.XLOOKUP(F1130,Customer_Master!$A:$A,Customer_Master!$C:$C,"Not Found")</f>
        <v>United Kingdom</v>
      </c>
      <c r="J1130" s="2">
        <v>4.95</v>
      </c>
      <c r="K1130" s="2">
        <v>2</v>
      </c>
      <c r="L1130" s="2">
        <f t="shared" si="17"/>
        <v>9.9</v>
      </c>
    </row>
    <row r="1131" spans="1:12" x14ac:dyDescent="0.25">
      <c r="A1131" s="2">
        <v>1130</v>
      </c>
      <c r="B1131" s="2">
        <v>501860</v>
      </c>
      <c r="C1131" s="2" t="s">
        <v>2484</v>
      </c>
      <c r="D1131" s="2" t="s">
        <v>2485</v>
      </c>
      <c r="E1131" s="3">
        <v>40258.480555555558</v>
      </c>
      <c r="F1131" s="2">
        <v>15425</v>
      </c>
      <c r="G1131" s="2" t="s">
        <v>4</v>
      </c>
      <c r="H1131" t="str">
        <f>_xlfn.XLOOKUP(F1131,Customer_Master!$A:$A,Customer_Master!$B:$B,"Not Found")</f>
        <v>Customer 15425</v>
      </c>
      <c r="I1131" t="str">
        <f>_xlfn.XLOOKUP(F1131,Customer_Master!$A:$A,Customer_Master!$C:$C,"Not Found")</f>
        <v>United Kingdom</v>
      </c>
      <c r="J1131" s="2">
        <v>3.25</v>
      </c>
      <c r="K1131" s="2">
        <v>3</v>
      </c>
      <c r="L1131" s="2">
        <f t="shared" si="17"/>
        <v>9.75</v>
      </c>
    </row>
    <row r="1132" spans="1:12" x14ac:dyDescent="0.25">
      <c r="A1132" s="2">
        <v>1131</v>
      </c>
      <c r="B1132" s="2">
        <v>501877</v>
      </c>
      <c r="C1132" s="2">
        <v>22431</v>
      </c>
      <c r="D1132" s="2" t="s">
        <v>2943</v>
      </c>
      <c r="E1132" s="3">
        <v>40258.551388888889</v>
      </c>
      <c r="F1132" s="2">
        <v>17611</v>
      </c>
      <c r="G1132" s="2" t="s">
        <v>4</v>
      </c>
      <c r="H1132" t="str">
        <f>_xlfn.XLOOKUP(F1132,Customer_Master!$A:$A,Customer_Master!$B:$B,"Not Found")</f>
        <v>Customer 17611</v>
      </c>
      <c r="I1132" t="str">
        <f>_xlfn.XLOOKUP(F1132,Customer_Master!$A:$A,Customer_Master!$C:$C,"Not Found")</f>
        <v>United Kingdom</v>
      </c>
      <c r="J1132" s="2">
        <v>1.95</v>
      </c>
      <c r="K1132" s="2">
        <v>2</v>
      </c>
      <c r="L1132" s="2">
        <f t="shared" si="17"/>
        <v>3.9</v>
      </c>
    </row>
    <row r="1133" spans="1:12" x14ac:dyDescent="0.25">
      <c r="A1133" s="2">
        <v>1132</v>
      </c>
      <c r="B1133" s="2">
        <v>501877</v>
      </c>
      <c r="C1133" s="2">
        <v>21967</v>
      </c>
      <c r="D1133" s="2" t="s">
        <v>2955</v>
      </c>
      <c r="E1133" s="3">
        <v>40258.551388888889</v>
      </c>
      <c r="F1133" s="2">
        <v>17611</v>
      </c>
      <c r="G1133" s="2" t="s">
        <v>4</v>
      </c>
      <c r="H1133" t="str">
        <f>_xlfn.XLOOKUP(F1133,Customer_Master!$A:$A,Customer_Master!$B:$B,"Not Found")</f>
        <v>Customer 17611</v>
      </c>
      <c r="I1133" t="str">
        <f>_xlfn.XLOOKUP(F1133,Customer_Master!$A:$A,Customer_Master!$C:$C,"Not Found")</f>
        <v>United Kingdom</v>
      </c>
      <c r="J1133" s="2">
        <v>0.28999999999999998</v>
      </c>
      <c r="K1133" s="2">
        <v>12</v>
      </c>
      <c r="L1133" s="2">
        <f t="shared" si="17"/>
        <v>3.4799999999999995</v>
      </c>
    </row>
    <row r="1134" spans="1:12" x14ac:dyDescent="0.25">
      <c r="A1134" s="2">
        <v>1133</v>
      </c>
      <c r="B1134" s="2">
        <v>501884</v>
      </c>
      <c r="C1134" s="2" t="s">
        <v>2956</v>
      </c>
      <c r="D1134" s="2" t="s">
        <v>2957</v>
      </c>
      <c r="E1134" s="3">
        <v>40258.586111111108</v>
      </c>
      <c r="F1134" s="2">
        <v>17611</v>
      </c>
      <c r="G1134" s="2" t="s">
        <v>4</v>
      </c>
      <c r="H1134" t="str">
        <f>_xlfn.XLOOKUP(F1134,Customer_Master!$A:$A,Customer_Master!$B:$B,"Not Found")</f>
        <v>Customer 17611</v>
      </c>
      <c r="I1134" t="str">
        <f>_xlfn.XLOOKUP(F1134,Customer_Master!$A:$A,Customer_Master!$C:$C,"Not Found")</f>
        <v>United Kingdom</v>
      </c>
      <c r="J1134" s="2">
        <v>6.95</v>
      </c>
      <c r="K1134" s="2">
        <v>1</v>
      </c>
      <c r="L1134" s="2">
        <f t="shared" si="17"/>
        <v>6.95</v>
      </c>
    </row>
    <row r="1135" spans="1:12" x14ac:dyDescent="0.25">
      <c r="A1135" s="2">
        <v>1134</v>
      </c>
      <c r="B1135" s="2">
        <v>501890</v>
      </c>
      <c r="C1135" s="2" t="s">
        <v>2703</v>
      </c>
      <c r="D1135" s="2" t="s">
        <v>2704</v>
      </c>
      <c r="E1135" s="3">
        <v>40258.613888888889</v>
      </c>
      <c r="F1135" s="2">
        <v>14606</v>
      </c>
      <c r="G1135" s="2" t="s">
        <v>4</v>
      </c>
      <c r="H1135" t="str">
        <f>_xlfn.XLOOKUP(F1135,Customer_Master!$A:$A,Customer_Master!$B:$B,"Not Found")</f>
        <v>Customer 14606</v>
      </c>
      <c r="I1135" t="str">
        <f>_xlfn.XLOOKUP(F1135,Customer_Master!$A:$A,Customer_Master!$C:$C,"Not Found")</f>
        <v>United Kingdom</v>
      </c>
      <c r="J1135" s="2">
        <v>1.25</v>
      </c>
      <c r="K1135" s="2">
        <v>1</v>
      </c>
      <c r="L1135" s="2">
        <f t="shared" si="17"/>
        <v>1.25</v>
      </c>
    </row>
    <row r="1136" spans="1:12" x14ac:dyDescent="0.25">
      <c r="A1136" s="2">
        <v>1135</v>
      </c>
      <c r="B1136" s="2">
        <v>501890</v>
      </c>
      <c r="C1136" s="2">
        <v>22261</v>
      </c>
      <c r="D1136" s="2" t="s">
        <v>2451</v>
      </c>
      <c r="E1136" s="3">
        <v>40258.613888888889</v>
      </c>
      <c r="F1136" s="2">
        <v>14606</v>
      </c>
      <c r="G1136" s="2" t="s">
        <v>4</v>
      </c>
      <c r="H1136" t="str">
        <f>_xlfn.XLOOKUP(F1136,Customer_Master!$A:$A,Customer_Master!$B:$B,"Not Found")</f>
        <v>Customer 14606</v>
      </c>
      <c r="I1136" t="str">
        <f>_xlfn.XLOOKUP(F1136,Customer_Master!$A:$A,Customer_Master!$C:$C,"Not Found")</f>
        <v>United Kingdom</v>
      </c>
      <c r="J1136" s="2">
        <v>0.85</v>
      </c>
      <c r="K1136" s="2">
        <v>1</v>
      </c>
      <c r="L1136" s="2">
        <f t="shared" si="17"/>
        <v>0.85</v>
      </c>
    </row>
    <row r="1137" spans="1:12" x14ac:dyDescent="0.25">
      <c r="A1137" s="2">
        <v>1136</v>
      </c>
      <c r="B1137" s="2">
        <v>501892</v>
      </c>
      <c r="C1137" s="2" t="s">
        <v>2747</v>
      </c>
      <c r="D1137" s="2" t="s">
        <v>2748</v>
      </c>
      <c r="E1137" s="3">
        <v>40258.621527777781</v>
      </c>
      <c r="F1137" s="2">
        <v>17051</v>
      </c>
      <c r="G1137" s="2" t="s">
        <v>4</v>
      </c>
      <c r="H1137" t="str">
        <f>_xlfn.XLOOKUP(F1137,Customer_Master!$A:$A,Customer_Master!$B:$B,"Not Found")</f>
        <v>Customer 17051</v>
      </c>
      <c r="I1137" t="str">
        <f>_xlfn.XLOOKUP(F1137,Customer_Master!$A:$A,Customer_Master!$C:$C,"Not Found")</f>
        <v>United Kingdom</v>
      </c>
      <c r="J1137" s="2">
        <v>2.1</v>
      </c>
      <c r="K1137" s="2">
        <v>6</v>
      </c>
      <c r="L1137" s="2">
        <f t="shared" si="17"/>
        <v>12.600000000000001</v>
      </c>
    </row>
    <row r="1138" spans="1:12" x14ac:dyDescent="0.25">
      <c r="A1138" s="2">
        <v>1137</v>
      </c>
      <c r="B1138" s="2">
        <v>501893</v>
      </c>
      <c r="C1138" s="2">
        <v>21733</v>
      </c>
      <c r="D1138" s="2" t="s">
        <v>2455</v>
      </c>
      <c r="E1138" s="3">
        <v>40258.627083333333</v>
      </c>
      <c r="F1138" s="2">
        <v>15005</v>
      </c>
      <c r="G1138" s="2" t="s">
        <v>4</v>
      </c>
      <c r="H1138" t="str">
        <f>_xlfn.XLOOKUP(F1138,Customer_Master!$A:$A,Customer_Master!$B:$B,"Not Found")</f>
        <v>Customer 15005</v>
      </c>
      <c r="I1138" t="str">
        <f>_xlfn.XLOOKUP(F1138,Customer_Master!$A:$A,Customer_Master!$C:$C,"Not Found")</f>
        <v>United Kingdom</v>
      </c>
      <c r="J1138" s="2">
        <v>2.95</v>
      </c>
      <c r="K1138" s="2">
        <v>2</v>
      </c>
      <c r="L1138" s="2">
        <f t="shared" si="17"/>
        <v>5.9</v>
      </c>
    </row>
    <row r="1139" spans="1:12" x14ac:dyDescent="0.25">
      <c r="A1139" s="2">
        <v>1138</v>
      </c>
      <c r="B1139" s="2">
        <v>501897</v>
      </c>
      <c r="C1139" s="2" t="s">
        <v>2958</v>
      </c>
      <c r="D1139" s="2" t="s">
        <v>2959</v>
      </c>
      <c r="E1139" s="3">
        <v>40258.640972222223</v>
      </c>
      <c r="F1139" s="2">
        <v>17539</v>
      </c>
      <c r="G1139" s="2" t="s">
        <v>4</v>
      </c>
      <c r="H1139" t="str">
        <f>_xlfn.XLOOKUP(F1139,Customer_Master!$A:$A,Customer_Master!$B:$B,"Not Found")</f>
        <v>Customer 17539</v>
      </c>
      <c r="I1139" t="str">
        <f>_xlfn.XLOOKUP(F1139,Customer_Master!$A:$A,Customer_Master!$C:$C,"Not Found")</f>
        <v>United Kingdom</v>
      </c>
      <c r="J1139" s="2">
        <v>0.42</v>
      </c>
      <c r="K1139" s="2">
        <v>10</v>
      </c>
      <c r="L1139" s="2">
        <f t="shared" si="17"/>
        <v>4.2</v>
      </c>
    </row>
    <row r="1140" spans="1:12" x14ac:dyDescent="0.25">
      <c r="A1140" s="2">
        <v>1139</v>
      </c>
      <c r="B1140" s="2">
        <v>501897</v>
      </c>
      <c r="C1140" s="2">
        <v>22292</v>
      </c>
      <c r="D1140" s="2" t="s">
        <v>2528</v>
      </c>
      <c r="E1140" s="3">
        <v>40258.640972222223</v>
      </c>
      <c r="F1140" s="2">
        <v>17539</v>
      </c>
      <c r="G1140" s="2" t="s">
        <v>4</v>
      </c>
      <c r="H1140" t="str">
        <f>_xlfn.XLOOKUP(F1140,Customer_Master!$A:$A,Customer_Master!$B:$B,"Not Found")</f>
        <v>Customer 17539</v>
      </c>
      <c r="I1140" t="str">
        <f>_xlfn.XLOOKUP(F1140,Customer_Master!$A:$A,Customer_Master!$C:$C,"Not Found")</f>
        <v>United Kingdom</v>
      </c>
      <c r="J1140" s="2">
        <v>1.45</v>
      </c>
      <c r="K1140" s="2">
        <v>24</v>
      </c>
      <c r="L1140" s="2">
        <f t="shared" si="17"/>
        <v>34.799999999999997</v>
      </c>
    </row>
    <row r="1141" spans="1:12" x14ac:dyDescent="0.25">
      <c r="A1141" s="2">
        <v>1140</v>
      </c>
      <c r="B1141" s="2">
        <v>501900</v>
      </c>
      <c r="C1141" s="2">
        <v>21897</v>
      </c>
      <c r="D1141" s="2" t="s">
        <v>2831</v>
      </c>
      <c r="E1141" s="3">
        <v>40258.65</v>
      </c>
      <c r="F1141" s="2">
        <v>16397</v>
      </c>
      <c r="G1141" s="2" t="s">
        <v>4</v>
      </c>
      <c r="H1141" t="str">
        <f>_xlfn.XLOOKUP(F1141,Customer_Master!$A:$A,Customer_Master!$B:$B,"Not Found")</f>
        <v>Customer 16397</v>
      </c>
      <c r="I1141" t="str">
        <f>_xlfn.XLOOKUP(F1141,Customer_Master!$A:$A,Customer_Master!$C:$C,"Not Found")</f>
        <v>United Kingdom</v>
      </c>
      <c r="J1141" s="2">
        <v>2.95</v>
      </c>
      <c r="K1141" s="2">
        <v>1</v>
      </c>
      <c r="L1141" s="2">
        <f t="shared" si="17"/>
        <v>2.95</v>
      </c>
    </row>
    <row r="1142" spans="1:12" x14ac:dyDescent="0.25">
      <c r="A1142" s="2">
        <v>1141</v>
      </c>
      <c r="B1142" s="2">
        <v>501906</v>
      </c>
      <c r="C1142" s="2">
        <v>21469</v>
      </c>
      <c r="D1142" s="2" t="s">
        <v>2946</v>
      </c>
      <c r="E1142" s="3">
        <v>40258.668055555558</v>
      </c>
      <c r="F1142" s="2">
        <v>17340</v>
      </c>
      <c r="G1142" s="2" t="s">
        <v>4</v>
      </c>
      <c r="H1142" t="str">
        <f>_xlfn.XLOOKUP(F1142,Customer_Master!$A:$A,Customer_Master!$B:$B,"Not Found")</f>
        <v>Customer 17340</v>
      </c>
      <c r="I1142" t="str">
        <f>_xlfn.XLOOKUP(F1142,Customer_Master!$A:$A,Customer_Master!$C:$C,"Not Found")</f>
        <v>United Kingdom</v>
      </c>
      <c r="J1142" s="2">
        <v>3.75</v>
      </c>
      <c r="K1142" s="2">
        <v>1</v>
      </c>
      <c r="L1142" s="2">
        <f t="shared" si="17"/>
        <v>3.75</v>
      </c>
    </row>
    <row r="1143" spans="1:12" x14ac:dyDescent="0.25">
      <c r="A1143" s="2">
        <v>1142</v>
      </c>
      <c r="B1143" s="2">
        <v>501906</v>
      </c>
      <c r="C1143" s="2">
        <v>22413</v>
      </c>
      <c r="D1143" s="2" t="s">
        <v>2960</v>
      </c>
      <c r="E1143" s="3">
        <v>40258.668055555558</v>
      </c>
      <c r="F1143" s="2">
        <v>17340</v>
      </c>
      <c r="G1143" s="2" t="s">
        <v>4</v>
      </c>
      <c r="H1143" t="str">
        <f>_xlfn.XLOOKUP(F1143,Customer_Master!$A:$A,Customer_Master!$B:$B,"Not Found")</f>
        <v>Customer 17340</v>
      </c>
      <c r="I1143" t="str">
        <f>_xlfn.XLOOKUP(F1143,Customer_Master!$A:$A,Customer_Master!$C:$C,"Not Found")</f>
        <v>United Kingdom</v>
      </c>
      <c r="J1143" s="2">
        <v>2.95</v>
      </c>
      <c r="K1143" s="2">
        <v>12</v>
      </c>
      <c r="L1143" s="2">
        <f t="shared" si="17"/>
        <v>35.400000000000006</v>
      </c>
    </row>
    <row r="1144" spans="1:12" x14ac:dyDescent="0.25">
      <c r="A1144" s="2">
        <v>1143</v>
      </c>
      <c r="B1144" s="2">
        <v>501907</v>
      </c>
      <c r="C1144" s="2">
        <v>21213</v>
      </c>
      <c r="D1144" s="2" t="s">
        <v>2498</v>
      </c>
      <c r="E1144" s="3">
        <v>40258.675694444442</v>
      </c>
      <c r="F1144" s="2">
        <v>13451</v>
      </c>
      <c r="G1144" s="2" t="s">
        <v>4</v>
      </c>
      <c r="H1144" t="str">
        <f>_xlfn.XLOOKUP(F1144,Customer_Master!$A:$A,Customer_Master!$B:$B,"Not Found")</f>
        <v>Customer 13451</v>
      </c>
      <c r="I1144" t="str">
        <f>_xlfn.XLOOKUP(F1144,Customer_Master!$A:$A,Customer_Master!$C:$C,"Not Found")</f>
        <v>United Kingdom</v>
      </c>
      <c r="J1144" s="2">
        <v>0.55000000000000004</v>
      </c>
      <c r="K1144" s="2">
        <v>5</v>
      </c>
      <c r="L1144" s="2">
        <f t="shared" si="17"/>
        <v>2.75</v>
      </c>
    </row>
    <row r="1145" spans="1:12" x14ac:dyDescent="0.25">
      <c r="A1145" s="2">
        <v>1144</v>
      </c>
      <c r="B1145" s="2">
        <v>501907</v>
      </c>
      <c r="C1145" s="2">
        <v>20754</v>
      </c>
      <c r="D1145" s="2" t="s">
        <v>2327</v>
      </c>
      <c r="E1145" s="3">
        <v>40258.675694444442</v>
      </c>
      <c r="F1145" s="2">
        <v>13451</v>
      </c>
      <c r="G1145" s="2" t="s">
        <v>4</v>
      </c>
      <c r="H1145" t="str">
        <f>_xlfn.XLOOKUP(F1145,Customer_Master!$A:$A,Customer_Master!$B:$B,"Not Found")</f>
        <v>Customer 13451</v>
      </c>
      <c r="I1145" t="str">
        <f>_xlfn.XLOOKUP(F1145,Customer_Master!$A:$A,Customer_Master!$C:$C,"Not Found")</f>
        <v>United Kingdom</v>
      </c>
      <c r="J1145" s="2">
        <v>2.1</v>
      </c>
      <c r="K1145" s="2">
        <v>2</v>
      </c>
      <c r="L1145" s="2">
        <f t="shared" si="17"/>
        <v>4.2</v>
      </c>
    </row>
    <row r="1146" spans="1:12" x14ac:dyDescent="0.25">
      <c r="A1146" s="2">
        <v>1145</v>
      </c>
      <c r="B1146" s="2">
        <v>501907</v>
      </c>
      <c r="C1146" s="2">
        <v>21231</v>
      </c>
      <c r="D1146" s="2" t="s">
        <v>2577</v>
      </c>
      <c r="E1146" s="3">
        <v>40258.675694444442</v>
      </c>
      <c r="F1146" s="2">
        <v>13451</v>
      </c>
      <c r="G1146" s="2" t="s">
        <v>4</v>
      </c>
      <c r="H1146" t="str">
        <f>_xlfn.XLOOKUP(F1146,Customer_Master!$A:$A,Customer_Master!$B:$B,"Not Found")</f>
        <v>Customer 13451</v>
      </c>
      <c r="I1146" t="str">
        <f>_xlfn.XLOOKUP(F1146,Customer_Master!$A:$A,Customer_Master!$C:$C,"Not Found")</f>
        <v>United Kingdom</v>
      </c>
      <c r="J1146" s="2">
        <v>1.25</v>
      </c>
      <c r="K1146" s="2">
        <v>9</v>
      </c>
      <c r="L1146" s="2">
        <f t="shared" si="17"/>
        <v>11.25</v>
      </c>
    </row>
    <row r="1147" spans="1:12" x14ac:dyDescent="0.25">
      <c r="A1147" s="2">
        <v>1146</v>
      </c>
      <c r="B1147" s="2">
        <v>501907</v>
      </c>
      <c r="C1147" s="2">
        <v>85204</v>
      </c>
      <c r="D1147" s="2" t="s">
        <v>2961</v>
      </c>
      <c r="E1147" s="3">
        <v>40258.675694444442</v>
      </c>
      <c r="F1147" s="2">
        <v>13451</v>
      </c>
      <c r="G1147" s="2" t="s">
        <v>4</v>
      </c>
      <c r="H1147" t="str">
        <f>_xlfn.XLOOKUP(F1147,Customer_Master!$A:$A,Customer_Master!$B:$B,"Not Found")</f>
        <v>Customer 13451</v>
      </c>
      <c r="I1147" t="str">
        <f>_xlfn.XLOOKUP(F1147,Customer_Master!$A:$A,Customer_Master!$C:$C,"Not Found")</f>
        <v>United Kingdom</v>
      </c>
      <c r="J1147" s="2">
        <v>0.42</v>
      </c>
      <c r="K1147" s="2">
        <v>12</v>
      </c>
      <c r="L1147" s="2">
        <f t="shared" si="17"/>
        <v>5.04</v>
      </c>
    </row>
    <row r="1148" spans="1:12" x14ac:dyDescent="0.25">
      <c r="A1148" s="2">
        <v>1147</v>
      </c>
      <c r="B1148" s="2">
        <v>501907</v>
      </c>
      <c r="C1148" s="2">
        <v>20717</v>
      </c>
      <c r="D1148" s="2" t="s">
        <v>2162</v>
      </c>
      <c r="E1148" s="3">
        <v>40258.675694444442</v>
      </c>
      <c r="F1148" s="2">
        <v>13451</v>
      </c>
      <c r="G1148" s="2" t="s">
        <v>4</v>
      </c>
      <c r="H1148" t="str">
        <f>_xlfn.XLOOKUP(F1148,Customer_Master!$A:$A,Customer_Master!$B:$B,"Not Found")</f>
        <v>Customer 13451</v>
      </c>
      <c r="I1148" t="str">
        <f>_xlfn.XLOOKUP(F1148,Customer_Master!$A:$A,Customer_Master!$C:$C,"Not Found")</f>
        <v>United Kingdom</v>
      </c>
      <c r="J1148" s="2">
        <v>1.25</v>
      </c>
      <c r="K1148" s="2">
        <v>4</v>
      </c>
      <c r="L1148" s="2">
        <f t="shared" si="17"/>
        <v>5</v>
      </c>
    </row>
    <row r="1149" spans="1:12" x14ac:dyDescent="0.25">
      <c r="A1149" s="2">
        <v>1148</v>
      </c>
      <c r="B1149" s="2">
        <v>501907</v>
      </c>
      <c r="C1149" s="2">
        <v>21747</v>
      </c>
      <c r="D1149" s="2" t="s">
        <v>2962</v>
      </c>
      <c r="E1149" s="3">
        <v>40258.675694444442</v>
      </c>
      <c r="F1149" s="2">
        <v>13451</v>
      </c>
      <c r="G1149" s="2" t="s">
        <v>4</v>
      </c>
      <c r="H1149" t="str">
        <f>_xlfn.XLOOKUP(F1149,Customer_Master!$A:$A,Customer_Master!$B:$B,"Not Found")</f>
        <v>Customer 13451</v>
      </c>
      <c r="I1149" t="str">
        <f>_xlfn.XLOOKUP(F1149,Customer_Master!$A:$A,Customer_Master!$C:$C,"Not Found")</f>
        <v>United Kingdom</v>
      </c>
      <c r="J1149" s="2">
        <v>1.25</v>
      </c>
      <c r="K1149" s="2">
        <v>3</v>
      </c>
      <c r="L1149" s="2">
        <f t="shared" si="17"/>
        <v>3.75</v>
      </c>
    </row>
    <row r="1150" spans="1:12" x14ac:dyDescent="0.25">
      <c r="A1150" s="2">
        <v>1149</v>
      </c>
      <c r="B1150" s="2">
        <v>501907</v>
      </c>
      <c r="C1150" s="2">
        <v>21181</v>
      </c>
      <c r="D1150" s="2" t="s">
        <v>2705</v>
      </c>
      <c r="E1150" s="3">
        <v>40258.675694444442</v>
      </c>
      <c r="F1150" s="2">
        <v>13451</v>
      </c>
      <c r="G1150" s="2" t="s">
        <v>4</v>
      </c>
      <c r="H1150" t="str">
        <f>_xlfn.XLOOKUP(F1150,Customer_Master!$A:$A,Customer_Master!$B:$B,"Not Found")</f>
        <v>Customer 13451</v>
      </c>
      <c r="I1150" t="str">
        <f>_xlfn.XLOOKUP(F1150,Customer_Master!$A:$A,Customer_Master!$C:$C,"Not Found")</f>
        <v>United Kingdom</v>
      </c>
      <c r="J1150" s="2">
        <v>2.1</v>
      </c>
      <c r="K1150" s="2">
        <v>4</v>
      </c>
      <c r="L1150" s="2">
        <f t="shared" si="17"/>
        <v>8.4</v>
      </c>
    </row>
    <row r="1151" spans="1:12" x14ac:dyDescent="0.25">
      <c r="A1151" s="2">
        <v>1150</v>
      </c>
      <c r="B1151" s="2">
        <v>501916</v>
      </c>
      <c r="C1151" s="2">
        <v>22568</v>
      </c>
      <c r="D1151" s="2" t="s">
        <v>2941</v>
      </c>
      <c r="E1151" s="3">
        <v>40259.419444444444</v>
      </c>
      <c r="F1151" s="2">
        <v>15611</v>
      </c>
      <c r="G1151" s="2" t="s">
        <v>4</v>
      </c>
      <c r="H1151" t="str">
        <f>_xlfn.XLOOKUP(F1151,Customer_Master!$A:$A,Customer_Master!$B:$B,"Not Found")</f>
        <v>Customer 15611</v>
      </c>
      <c r="I1151" t="str">
        <f>_xlfn.XLOOKUP(F1151,Customer_Master!$A:$A,Customer_Master!$C:$C,"Not Found")</f>
        <v>United Kingdom</v>
      </c>
      <c r="J1151" s="2">
        <v>3.75</v>
      </c>
      <c r="K1151" s="2">
        <v>4</v>
      </c>
      <c r="L1151" s="2">
        <f t="shared" si="17"/>
        <v>15</v>
      </c>
    </row>
    <row r="1152" spans="1:12" x14ac:dyDescent="0.25">
      <c r="A1152" s="2">
        <v>1151</v>
      </c>
      <c r="B1152" s="2">
        <v>501922</v>
      </c>
      <c r="C1152" s="2">
        <v>21754</v>
      </c>
      <c r="D1152" s="2" t="s">
        <v>2457</v>
      </c>
      <c r="E1152" s="3">
        <v>40259.43472222222</v>
      </c>
      <c r="F1152" s="2">
        <v>13151</v>
      </c>
      <c r="G1152" s="2" t="s">
        <v>4</v>
      </c>
      <c r="H1152" t="str">
        <f>_xlfn.XLOOKUP(F1152,Customer_Master!$A:$A,Customer_Master!$B:$B,"Not Found")</f>
        <v>Customer 13151</v>
      </c>
      <c r="I1152" t="str">
        <f>_xlfn.XLOOKUP(F1152,Customer_Master!$A:$A,Customer_Master!$C:$C,"Not Found")</f>
        <v>United Kingdom</v>
      </c>
      <c r="J1152" s="2">
        <v>5.95</v>
      </c>
      <c r="K1152" s="2">
        <v>1</v>
      </c>
      <c r="L1152" s="2">
        <f t="shared" si="17"/>
        <v>5.95</v>
      </c>
    </row>
    <row r="1153" spans="1:12" x14ac:dyDescent="0.25">
      <c r="A1153" s="2">
        <v>1152</v>
      </c>
      <c r="B1153" s="2">
        <v>501922</v>
      </c>
      <c r="C1153" s="2">
        <v>21533</v>
      </c>
      <c r="D1153" s="2" t="s">
        <v>2266</v>
      </c>
      <c r="E1153" s="3">
        <v>40259.43472222222</v>
      </c>
      <c r="F1153" s="2">
        <v>13151</v>
      </c>
      <c r="G1153" s="2" t="s">
        <v>4</v>
      </c>
      <c r="H1153" t="str">
        <f>_xlfn.XLOOKUP(F1153,Customer_Master!$A:$A,Customer_Master!$B:$B,"Not Found")</f>
        <v>Customer 13151</v>
      </c>
      <c r="I1153" t="str">
        <f>_xlfn.XLOOKUP(F1153,Customer_Master!$A:$A,Customer_Master!$C:$C,"Not Found")</f>
        <v>United Kingdom</v>
      </c>
      <c r="J1153" s="2">
        <v>4.95</v>
      </c>
      <c r="K1153" s="2">
        <v>1</v>
      </c>
      <c r="L1153" s="2">
        <f t="shared" si="17"/>
        <v>4.95</v>
      </c>
    </row>
    <row r="1154" spans="1:12" x14ac:dyDescent="0.25">
      <c r="A1154" s="2">
        <v>1153</v>
      </c>
      <c r="B1154" s="2">
        <v>501925</v>
      </c>
      <c r="C1154" s="2">
        <v>22297</v>
      </c>
      <c r="D1154" s="2" t="s">
        <v>2133</v>
      </c>
      <c r="E1154" s="3">
        <v>40259.439583333333</v>
      </c>
      <c r="F1154" s="2">
        <v>15311</v>
      </c>
      <c r="G1154" s="2" t="s">
        <v>4</v>
      </c>
      <c r="H1154" t="str">
        <f>_xlfn.XLOOKUP(F1154,Customer_Master!$A:$A,Customer_Master!$B:$B,"Not Found")</f>
        <v>Customer 15311</v>
      </c>
      <c r="I1154" t="str">
        <f>_xlfn.XLOOKUP(F1154,Customer_Master!$A:$A,Customer_Master!$C:$C,"Not Found")</f>
        <v>United Kingdom</v>
      </c>
      <c r="J1154" s="2">
        <v>1.06</v>
      </c>
      <c r="K1154" s="2">
        <v>288</v>
      </c>
      <c r="L1154" s="2">
        <f t="shared" si="17"/>
        <v>305.28000000000003</v>
      </c>
    </row>
    <row r="1155" spans="1:12" x14ac:dyDescent="0.25">
      <c r="A1155" s="2">
        <v>1154</v>
      </c>
      <c r="B1155" s="2">
        <v>501927</v>
      </c>
      <c r="C1155" s="2">
        <v>22243</v>
      </c>
      <c r="D1155" s="2" t="s">
        <v>2336</v>
      </c>
      <c r="E1155" s="3">
        <v>40259.455555555556</v>
      </c>
      <c r="F1155" s="2">
        <v>12533</v>
      </c>
      <c r="G1155" s="2" t="s">
        <v>34</v>
      </c>
      <c r="H1155" t="str">
        <f>_xlfn.XLOOKUP(F1155,Customer_Master!$A:$A,Customer_Master!$B:$B,"Not Found")</f>
        <v>Customer 12533</v>
      </c>
      <c r="I1155" t="str">
        <f>_xlfn.XLOOKUP(F1155,Customer_Master!$A:$A,Customer_Master!$C:$C,"Not Found")</f>
        <v>Germany</v>
      </c>
      <c r="J1155" s="2">
        <v>1.65</v>
      </c>
      <c r="K1155" s="2">
        <v>12</v>
      </c>
      <c r="L1155" s="2">
        <f t="shared" ref="L1155:L1218" si="18">PRODUCT(J1155:K1155)</f>
        <v>19.799999999999997</v>
      </c>
    </row>
    <row r="1156" spans="1:12" x14ac:dyDescent="0.25">
      <c r="A1156" s="2">
        <v>1155</v>
      </c>
      <c r="B1156" s="2">
        <v>502038</v>
      </c>
      <c r="C1156" s="2">
        <v>20749</v>
      </c>
      <c r="D1156" s="2" t="s">
        <v>2963</v>
      </c>
      <c r="E1156" s="3">
        <v>40259.575694444444</v>
      </c>
      <c r="F1156" s="2">
        <v>13206</v>
      </c>
      <c r="G1156" s="2" t="s">
        <v>4</v>
      </c>
      <c r="H1156" t="str">
        <f>_xlfn.XLOOKUP(F1156,Customer_Master!$A:$A,Customer_Master!$B:$B,"Not Found")</f>
        <v>Customer 13206</v>
      </c>
      <c r="I1156" t="str">
        <f>_xlfn.XLOOKUP(F1156,Customer_Master!$A:$A,Customer_Master!$C:$C,"Not Found")</f>
        <v>United Kingdom</v>
      </c>
      <c r="J1156" s="2">
        <v>7.95</v>
      </c>
      <c r="K1156" s="2">
        <v>2</v>
      </c>
      <c r="L1156" s="2">
        <f t="shared" si="18"/>
        <v>15.9</v>
      </c>
    </row>
    <row r="1157" spans="1:12" x14ac:dyDescent="0.25">
      <c r="A1157" s="2">
        <v>1156</v>
      </c>
      <c r="B1157" s="2">
        <v>502053</v>
      </c>
      <c r="C1157" s="2" t="s">
        <v>2964</v>
      </c>
      <c r="D1157" s="2" t="s">
        <v>2965</v>
      </c>
      <c r="E1157" s="3">
        <v>40259.599305555559</v>
      </c>
      <c r="F1157" s="2">
        <v>17841</v>
      </c>
      <c r="G1157" s="2" t="s">
        <v>4</v>
      </c>
      <c r="H1157" t="str">
        <f>_xlfn.XLOOKUP(F1157,Customer_Master!$A:$A,Customer_Master!$B:$B,"Not Found")</f>
        <v>Customer 17841</v>
      </c>
      <c r="I1157" t="str">
        <f>_xlfn.XLOOKUP(F1157,Customer_Master!$A:$A,Customer_Master!$C:$C,"Not Found")</f>
        <v>United Kingdom</v>
      </c>
      <c r="J1157" s="2">
        <v>2.95</v>
      </c>
      <c r="K1157" s="2">
        <v>1</v>
      </c>
      <c r="L1157" s="2">
        <f t="shared" si="18"/>
        <v>2.95</v>
      </c>
    </row>
    <row r="1158" spans="1:12" x14ac:dyDescent="0.25">
      <c r="A1158" s="2">
        <v>1157</v>
      </c>
      <c r="B1158" s="2">
        <v>502055</v>
      </c>
      <c r="C1158" s="2">
        <v>20773</v>
      </c>
      <c r="D1158" s="2" t="s">
        <v>2966</v>
      </c>
      <c r="E1158" s="3">
        <v>40259.604166666664</v>
      </c>
      <c r="F1158" s="2">
        <v>13357</v>
      </c>
      <c r="G1158" s="2" t="s">
        <v>4</v>
      </c>
      <c r="H1158" t="str">
        <f>_xlfn.XLOOKUP(F1158,Customer_Master!$A:$A,Customer_Master!$B:$B,"Not Found")</f>
        <v>Customer 13357</v>
      </c>
      <c r="I1158" t="str">
        <f>_xlfn.XLOOKUP(F1158,Customer_Master!$A:$A,Customer_Master!$C:$C,"Not Found")</f>
        <v>United Kingdom</v>
      </c>
      <c r="J1158" s="2">
        <v>1.65</v>
      </c>
      <c r="K1158" s="2">
        <v>2</v>
      </c>
      <c r="L1158" s="2">
        <f t="shared" si="18"/>
        <v>3.3</v>
      </c>
    </row>
    <row r="1159" spans="1:12" x14ac:dyDescent="0.25">
      <c r="A1159" s="2">
        <v>1158</v>
      </c>
      <c r="B1159" s="2">
        <v>502056</v>
      </c>
      <c r="C1159" s="2">
        <v>84270</v>
      </c>
      <c r="D1159" s="2" t="s">
        <v>2097</v>
      </c>
      <c r="E1159" s="3">
        <v>40259.606944444444</v>
      </c>
      <c r="F1159" s="2">
        <v>17138</v>
      </c>
      <c r="G1159" s="2" t="s">
        <v>4</v>
      </c>
      <c r="H1159" t="str">
        <f>_xlfn.XLOOKUP(F1159,Customer_Master!$A:$A,Customer_Master!$B:$B,"Not Found")</f>
        <v>Customer 17138</v>
      </c>
      <c r="I1159" t="str">
        <f>_xlfn.XLOOKUP(F1159,Customer_Master!$A:$A,Customer_Master!$C:$C,"Not Found")</f>
        <v>United Kingdom</v>
      </c>
      <c r="J1159" s="2">
        <v>0.21</v>
      </c>
      <c r="K1159" s="2">
        <v>30</v>
      </c>
      <c r="L1159" s="2">
        <f t="shared" si="18"/>
        <v>6.3</v>
      </c>
    </row>
    <row r="1160" spans="1:12" x14ac:dyDescent="0.25">
      <c r="A1160" s="2">
        <v>1159</v>
      </c>
      <c r="B1160" s="2">
        <v>502059</v>
      </c>
      <c r="C1160" s="2">
        <v>22362</v>
      </c>
      <c r="D1160" s="2" t="s">
        <v>2967</v>
      </c>
      <c r="E1160" s="3">
        <v>40259.613888888889</v>
      </c>
      <c r="F1160" s="2">
        <v>16560</v>
      </c>
      <c r="G1160" s="2" t="s">
        <v>4</v>
      </c>
      <c r="H1160" t="str">
        <f>_xlfn.XLOOKUP(F1160,Customer_Master!$A:$A,Customer_Master!$B:$B,"Not Found")</f>
        <v>Customer 16560</v>
      </c>
      <c r="I1160" t="str">
        <f>_xlfn.XLOOKUP(F1160,Customer_Master!$A:$A,Customer_Master!$C:$C,"Not Found")</f>
        <v>United Kingdom</v>
      </c>
      <c r="J1160" s="2">
        <v>2.95</v>
      </c>
      <c r="K1160" s="2">
        <v>6</v>
      </c>
      <c r="L1160" s="2">
        <f t="shared" si="18"/>
        <v>17.700000000000003</v>
      </c>
    </row>
    <row r="1161" spans="1:12" x14ac:dyDescent="0.25">
      <c r="A1161" s="2">
        <v>1160</v>
      </c>
      <c r="B1161" s="2">
        <v>502089</v>
      </c>
      <c r="C1161" s="2" t="s">
        <v>2968</v>
      </c>
      <c r="D1161" s="2" t="s">
        <v>2969</v>
      </c>
      <c r="E1161" s="3">
        <v>40259.669444444444</v>
      </c>
      <c r="F1161" s="2">
        <v>14307</v>
      </c>
      <c r="G1161" s="2" t="s">
        <v>4</v>
      </c>
      <c r="H1161" t="str">
        <f>_xlfn.XLOOKUP(F1161,Customer_Master!$A:$A,Customer_Master!$B:$B,"Not Found")</f>
        <v>Customer 14307</v>
      </c>
      <c r="I1161" t="str">
        <f>_xlfn.XLOOKUP(F1161,Customer_Master!$A:$A,Customer_Master!$C:$C,"Not Found")</f>
        <v>United Kingdom</v>
      </c>
      <c r="J1161" s="2">
        <v>12.75</v>
      </c>
      <c r="K1161" s="2">
        <v>1</v>
      </c>
      <c r="L1161" s="2">
        <f t="shared" si="18"/>
        <v>12.75</v>
      </c>
    </row>
    <row r="1162" spans="1:12" x14ac:dyDescent="0.25">
      <c r="A1162" s="2">
        <v>1161</v>
      </c>
      <c r="B1162" s="2" t="s">
        <v>2970</v>
      </c>
      <c r="C1162" s="2">
        <v>21658</v>
      </c>
      <c r="D1162" s="2" t="s">
        <v>2971</v>
      </c>
      <c r="E1162" s="3">
        <v>40259.701388888891</v>
      </c>
      <c r="F1162" s="2">
        <v>17539</v>
      </c>
      <c r="G1162" s="2" t="s">
        <v>4</v>
      </c>
      <c r="H1162" t="str">
        <f>_xlfn.XLOOKUP(F1162,Customer_Master!$A:$A,Customer_Master!$B:$B,"Not Found")</f>
        <v>Customer 17539</v>
      </c>
      <c r="I1162" t="str">
        <f>_xlfn.XLOOKUP(F1162,Customer_Master!$A:$A,Customer_Master!$C:$C,"Not Found")</f>
        <v>United Kingdom</v>
      </c>
      <c r="J1162" s="2">
        <v>3.95</v>
      </c>
      <c r="K1162" s="2">
        <v>-10</v>
      </c>
      <c r="L1162" s="2">
        <f t="shared" si="18"/>
        <v>-39.5</v>
      </c>
    </row>
    <row r="1163" spans="1:12" x14ac:dyDescent="0.25">
      <c r="A1163" s="2">
        <v>1162</v>
      </c>
      <c r="B1163" s="2">
        <v>502100</v>
      </c>
      <c r="C1163" s="2">
        <v>22224</v>
      </c>
      <c r="D1163" s="2" t="s">
        <v>2945</v>
      </c>
      <c r="E1163" s="3">
        <v>40260.387499999997</v>
      </c>
      <c r="F1163" s="2">
        <v>13706</v>
      </c>
      <c r="G1163" s="2" t="s">
        <v>4</v>
      </c>
      <c r="H1163" t="str">
        <f>_xlfn.XLOOKUP(F1163,Customer_Master!$A:$A,Customer_Master!$B:$B,"Not Found")</f>
        <v>Customer 13706</v>
      </c>
      <c r="I1163" t="str">
        <f>_xlfn.XLOOKUP(F1163,Customer_Master!$A:$A,Customer_Master!$C:$C,"Not Found")</f>
        <v>United Kingdom</v>
      </c>
      <c r="J1163" s="2">
        <v>2.95</v>
      </c>
      <c r="K1163" s="2">
        <v>6</v>
      </c>
      <c r="L1163" s="2">
        <f t="shared" si="18"/>
        <v>17.700000000000003</v>
      </c>
    </row>
    <row r="1164" spans="1:12" x14ac:dyDescent="0.25">
      <c r="A1164" s="2">
        <v>1163</v>
      </c>
      <c r="B1164" s="2">
        <v>502100</v>
      </c>
      <c r="C1164" s="2">
        <v>22229</v>
      </c>
      <c r="D1164" s="2" t="s">
        <v>2795</v>
      </c>
      <c r="E1164" s="3">
        <v>40260.387499999997</v>
      </c>
      <c r="F1164" s="2">
        <v>13706</v>
      </c>
      <c r="G1164" s="2" t="s">
        <v>4</v>
      </c>
      <c r="H1164" t="str">
        <f>_xlfn.XLOOKUP(F1164,Customer_Master!$A:$A,Customer_Master!$B:$B,"Not Found")</f>
        <v>Customer 13706</v>
      </c>
      <c r="I1164" t="str">
        <f>_xlfn.XLOOKUP(F1164,Customer_Master!$A:$A,Customer_Master!$C:$C,"Not Found")</f>
        <v>United Kingdom</v>
      </c>
      <c r="J1164" s="2">
        <v>0.85</v>
      </c>
      <c r="K1164" s="2">
        <v>12</v>
      </c>
      <c r="L1164" s="2">
        <f t="shared" si="18"/>
        <v>10.199999999999999</v>
      </c>
    </row>
    <row r="1165" spans="1:12" x14ac:dyDescent="0.25">
      <c r="A1165" s="2">
        <v>1164</v>
      </c>
      <c r="B1165" s="2">
        <v>502108</v>
      </c>
      <c r="C1165" s="2">
        <v>20972</v>
      </c>
      <c r="D1165" s="2" t="s">
        <v>2292</v>
      </c>
      <c r="E1165" s="3">
        <v>40260.432638888888</v>
      </c>
      <c r="F1165" s="2">
        <v>18172</v>
      </c>
      <c r="G1165" s="2" t="s">
        <v>4</v>
      </c>
      <c r="H1165" t="str">
        <f>_xlfn.XLOOKUP(F1165,Customer_Master!$A:$A,Customer_Master!$B:$B,"Not Found")</f>
        <v>Customer 18172</v>
      </c>
      <c r="I1165" t="str">
        <f>_xlfn.XLOOKUP(F1165,Customer_Master!$A:$A,Customer_Master!$C:$C,"Not Found")</f>
        <v>United Kingdom</v>
      </c>
      <c r="J1165" s="2">
        <v>1.25</v>
      </c>
      <c r="K1165" s="2">
        <v>24</v>
      </c>
      <c r="L1165" s="2">
        <f t="shared" si="18"/>
        <v>30</v>
      </c>
    </row>
    <row r="1166" spans="1:12" x14ac:dyDescent="0.25">
      <c r="A1166" s="2">
        <v>1165</v>
      </c>
      <c r="B1166" s="2">
        <v>502113</v>
      </c>
      <c r="C1166" s="2">
        <v>22473</v>
      </c>
      <c r="D1166" s="2" t="s">
        <v>2972</v>
      </c>
      <c r="E1166" s="3">
        <v>40260.459027777775</v>
      </c>
      <c r="F1166" s="2">
        <v>15998</v>
      </c>
      <c r="G1166" s="2" t="s">
        <v>4</v>
      </c>
      <c r="H1166" t="str">
        <f>_xlfn.XLOOKUP(F1166,Customer_Master!$A:$A,Customer_Master!$B:$B,"Not Found")</f>
        <v>Customer 15998</v>
      </c>
      <c r="I1166" t="str">
        <f>_xlfn.XLOOKUP(F1166,Customer_Master!$A:$A,Customer_Master!$C:$C,"Not Found")</f>
        <v>United Kingdom</v>
      </c>
      <c r="J1166" s="2">
        <v>4.95</v>
      </c>
      <c r="K1166" s="2">
        <v>1</v>
      </c>
      <c r="L1166" s="2">
        <f t="shared" si="18"/>
        <v>4.95</v>
      </c>
    </row>
    <row r="1167" spans="1:12" x14ac:dyDescent="0.25">
      <c r="A1167" s="2">
        <v>1166</v>
      </c>
      <c r="B1167" s="2">
        <v>502118</v>
      </c>
      <c r="C1167" s="2">
        <v>21078</v>
      </c>
      <c r="D1167" s="2" t="s">
        <v>2913</v>
      </c>
      <c r="E1167" s="3">
        <v>40260.467361111114</v>
      </c>
      <c r="F1167" s="2">
        <v>15614</v>
      </c>
      <c r="G1167" s="2" t="s">
        <v>4</v>
      </c>
      <c r="H1167" t="str">
        <f>_xlfn.XLOOKUP(F1167,Customer_Master!$A:$A,Customer_Master!$B:$B,"Not Found")</f>
        <v>Customer 15614</v>
      </c>
      <c r="I1167" t="str">
        <f>_xlfn.XLOOKUP(F1167,Customer_Master!$A:$A,Customer_Master!$C:$C,"Not Found")</f>
        <v>United Kingdom</v>
      </c>
      <c r="J1167" s="2">
        <v>0.64</v>
      </c>
      <c r="K1167" s="2">
        <v>96</v>
      </c>
      <c r="L1167" s="2">
        <f t="shared" si="18"/>
        <v>61.44</v>
      </c>
    </row>
    <row r="1168" spans="1:12" x14ac:dyDescent="0.25">
      <c r="A1168" s="2">
        <v>1167</v>
      </c>
      <c r="B1168" s="2">
        <v>502230</v>
      </c>
      <c r="C1168" s="2">
        <v>47420</v>
      </c>
      <c r="D1168" s="2" t="s">
        <v>2973</v>
      </c>
      <c r="E1168" s="3">
        <v>40260.509027777778</v>
      </c>
      <c r="F1168" s="2">
        <v>14596</v>
      </c>
      <c r="G1168" s="2" t="s">
        <v>4</v>
      </c>
      <c r="H1168" t="str">
        <f>_xlfn.XLOOKUP(F1168,Customer_Master!$A:$A,Customer_Master!$B:$B,"Not Found")</f>
        <v>Customer 14596</v>
      </c>
      <c r="I1168" t="str">
        <f>_xlfn.XLOOKUP(F1168,Customer_Master!$A:$A,Customer_Master!$C:$C,"Not Found")</f>
        <v>United Kingdom</v>
      </c>
      <c r="J1168" s="2">
        <v>0.19</v>
      </c>
      <c r="K1168" s="2">
        <v>2</v>
      </c>
      <c r="L1168" s="2">
        <f t="shared" si="18"/>
        <v>0.38</v>
      </c>
    </row>
    <row r="1169" spans="1:12" x14ac:dyDescent="0.25">
      <c r="A1169" s="2">
        <v>1168</v>
      </c>
      <c r="B1169" s="2">
        <v>502230</v>
      </c>
      <c r="C1169" s="2">
        <v>22363</v>
      </c>
      <c r="D1169" s="2" t="s">
        <v>2974</v>
      </c>
      <c r="E1169" s="3">
        <v>40260.509027777778</v>
      </c>
      <c r="F1169" s="2">
        <v>14596</v>
      </c>
      <c r="G1169" s="2" t="s">
        <v>4</v>
      </c>
      <c r="H1169" t="str">
        <f>_xlfn.XLOOKUP(F1169,Customer_Master!$A:$A,Customer_Master!$B:$B,"Not Found")</f>
        <v>Customer 14596</v>
      </c>
      <c r="I1169" t="str">
        <f>_xlfn.XLOOKUP(F1169,Customer_Master!$A:$A,Customer_Master!$C:$C,"Not Found")</f>
        <v>United Kingdom</v>
      </c>
      <c r="J1169" s="2">
        <v>2.95</v>
      </c>
      <c r="K1169" s="2">
        <v>1</v>
      </c>
      <c r="L1169" s="2">
        <f t="shared" si="18"/>
        <v>2.95</v>
      </c>
    </row>
    <row r="1170" spans="1:12" x14ac:dyDescent="0.25">
      <c r="A1170" s="2">
        <v>1169</v>
      </c>
      <c r="B1170" s="2">
        <v>502234</v>
      </c>
      <c r="C1170" s="2">
        <v>15039</v>
      </c>
      <c r="D1170" s="2" t="s">
        <v>2830</v>
      </c>
      <c r="E1170" s="3">
        <v>40260.51666666667</v>
      </c>
      <c r="F1170" s="2">
        <v>16327</v>
      </c>
      <c r="G1170" s="2" t="s">
        <v>4</v>
      </c>
      <c r="H1170" t="str">
        <f>_xlfn.XLOOKUP(F1170,Customer_Master!$A:$A,Customer_Master!$B:$B,"Not Found")</f>
        <v>Customer 16327</v>
      </c>
      <c r="I1170" t="str">
        <f>_xlfn.XLOOKUP(F1170,Customer_Master!$A:$A,Customer_Master!$C:$C,"Not Found")</f>
        <v>United Kingdom</v>
      </c>
      <c r="J1170" s="2">
        <v>0.85</v>
      </c>
      <c r="K1170" s="2">
        <v>12</v>
      </c>
      <c r="L1170" s="2">
        <f t="shared" si="18"/>
        <v>10.199999999999999</v>
      </c>
    </row>
    <row r="1171" spans="1:12" x14ac:dyDescent="0.25">
      <c r="A1171" s="2">
        <v>1170</v>
      </c>
      <c r="B1171" s="2">
        <v>502242</v>
      </c>
      <c r="C1171" s="2">
        <v>72780</v>
      </c>
      <c r="D1171" s="2" t="s">
        <v>2975</v>
      </c>
      <c r="E1171" s="3">
        <v>40260.55972222222</v>
      </c>
      <c r="F1171" s="2">
        <v>14958</v>
      </c>
      <c r="G1171" s="2" t="s">
        <v>4</v>
      </c>
      <c r="H1171" t="str">
        <f>_xlfn.XLOOKUP(F1171,Customer_Master!$A:$A,Customer_Master!$B:$B,"Not Found")</f>
        <v>Customer 14958</v>
      </c>
      <c r="I1171" t="str">
        <f>_xlfn.XLOOKUP(F1171,Customer_Master!$A:$A,Customer_Master!$C:$C,"Not Found")</f>
        <v>United Kingdom</v>
      </c>
      <c r="J1171" s="2">
        <v>0.85</v>
      </c>
      <c r="K1171" s="2">
        <v>12</v>
      </c>
      <c r="L1171" s="2">
        <f t="shared" si="18"/>
        <v>10.199999999999999</v>
      </c>
    </row>
    <row r="1172" spans="1:12" x14ac:dyDescent="0.25">
      <c r="A1172" s="2">
        <v>1171</v>
      </c>
      <c r="B1172" s="2">
        <v>502251</v>
      </c>
      <c r="C1172" s="2">
        <v>84879</v>
      </c>
      <c r="D1172" s="2" t="s">
        <v>2304</v>
      </c>
      <c r="E1172" s="3">
        <v>40260.598611111112</v>
      </c>
      <c r="F1172" s="2">
        <v>13869</v>
      </c>
      <c r="G1172" s="2" t="s">
        <v>4</v>
      </c>
      <c r="H1172" t="str">
        <f>_xlfn.XLOOKUP(F1172,Customer_Master!$A:$A,Customer_Master!$B:$B,"Not Found")</f>
        <v>Customer 13869</v>
      </c>
      <c r="I1172" t="str">
        <f>_xlfn.XLOOKUP(F1172,Customer_Master!$A:$A,Customer_Master!$C:$C,"Not Found")</f>
        <v>United Kingdom</v>
      </c>
      <c r="J1172" s="2">
        <v>1.69</v>
      </c>
      <c r="K1172" s="2">
        <v>8</v>
      </c>
      <c r="L1172" s="2">
        <f t="shared" si="18"/>
        <v>13.52</v>
      </c>
    </row>
    <row r="1173" spans="1:12" x14ac:dyDescent="0.25">
      <c r="A1173" s="2">
        <v>1172</v>
      </c>
      <c r="B1173" s="2">
        <v>502251</v>
      </c>
      <c r="C1173" s="2">
        <v>21755</v>
      </c>
      <c r="D1173" s="2" t="s">
        <v>2250</v>
      </c>
      <c r="E1173" s="3">
        <v>40260.598611111112</v>
      </c>
      <c r="F1173" s="2">
        <v>13869</v>
      </c>
      <c r="G1173" s="2" t="s">
        <v>4</v>
      </c>
      <c r="H1173" t="str">
        <f>_xlfn.XLOOKUP(F1173,Customer_Master!$A:$A,Customer_Master!$B:$B,"Not Found")</f>
        <v>Customer 13869</v>
      </c>
      <c r="I1173" t="str">
        <f>_xlfn.XLOOKUP(F1173,Customer_Master!$A:$A,Customer_Master!$C:$C,"Not Found")</f>
        <v>United Kingdom</v>
      </c>
      <c r="J1173" s="2">
        <v>5.95</v>
      </c>
      <c r="K1173" s="2">
        <v>3</v>
      </c>
      <c r="L1173" s="2">
        <f t="shared" si="18"/>
        <v>17.850000000000001</v>
      </c>
    </row>
    <row r="1174" spans="1:12" x14ac:dyDescent="0.25">
      <c r="A1174" s="2">
        <v>1173</v>
      </c>
      <c r="B1174" s="2">
        <v>502256</v>
      </c>
      <c r="C1174" s="2" t="s">
        <v>2118</v>
      </c>
      <c r="D1174" s="2" t="s">
        <v>2119</v>
      </c>
      <c r="E1174" s="3">
        <v>40260.629166666666</v>
      </c>
      <c r="F1174" s="2">
        <v>14543</v>
      </c>
      <c r="G1174" s="2" t="s">
        <v>4</v>
      </c>
      <c r="H1174" t="str">
        <f>_xlfn.XLOOKUP(F1174,Customer_Master!$A:$A,Customer_Master!$B:$B,"Not Found")</f>
        <v>Customer 14543</v>
      </c>
      <c r="I1174" t="str">
        <f>_xlfn.XLOOKUP(F1174,Customer_Master!$A:$A,Customer_Master!$C:$C,"Not Found")</f>
        <v>United Kingdom</v>
      </c>
      <c r="J1174" s="2">
        <v>6.75</v>
      </c>
      <c r="K1174" s="2">
        <v>8</v>
      </c>
      <c r="L1174" s="2">
        <f t="shared" si="18"/>
        <v>54</v>
      </c>
    </row>
    <row r="1175" spans="1:12" x14ac:dyDescent="0.25">
      <c r="A1175" s="2">
        <v>1174</v>
      </c>
      <c r="B1175" s="2">
        <v>502258</v>
      </c>
      <c r="C1175" s="2" t="s">
        <v>2418</v>
      </c>
      <c r="D1175" s="2" t="s">
        <v>2419</v>
      </c>
      <c r="E1175" s="3">
        <v>40260.631944444445</v>
      </c>
      <c r="F1175" s="2">
        <v>14166</v>
      </c>
      <c r="G1175" s="2" t="s">
        <v>4</v>
      </c>
      <c r="H1175" t="str">
        <f>_xlfn.XLOOKUP(F1175,Customer_Master!$A:$A,Customer_Master!$B:$B,"Not Found")</f>
        <v>Customer 14166</v>
      </c>
      <c r="I1175" t="str">
        <f>_xlfn.XLOOKUP(F1175,Customer_Master!$A:$A,Customer_Master!$C:$C,"Not Found")</f>
        <v>United Kingdom</v>
      </c>
      <c r="J1175" s="2">
        <v>1.95</v>
      </c>
      <c r="K1175" s="2">
        <v>1</v>
      </c>
      <c r="L1175" s="2">
        <f t="shared" si="18"/>
        <v>1.95</v>
      </c>
    </row>
    <row r="1176" spans="1:12" x14ac:dyDescent="0.25">
      <c r="A1176" s="2">
        <v>1175</v>
      </c>
      <c r="B1176" s="2">
        <v>502272</v>
      </c>
      <c r="C1176" s="2">
        <v>21166</v>
      </c>
      <c r="D1176" s="2" t="s">
        <v>2976</v>
      </c>
      <c r="E1176" s="3">
        <v>40260.657638888886</v>
      </c>
      <c r="F1176" s="2">
        <v>14344</v>
      </c>
      <c r="G1176" s="2" t="s">
        <v>4</v>
      </c>
      <c r="H1176" t="str">
        <f>_xlfn.XLOOKUP(F1176,Customer_Master!$A:$A,Customer_Master!$B:$B,"Not Found")</f>
        <v>Customer 14344</v>
      </c>
      <c r="I1176" t="str">
        <f>_xlfn.XLOOKUP(F1176,Customer_Master!$A:$A,Customer_Master!$C:$C,"Not Found")</f>
        <v>United Kingdom</v>
      </c>
      <c r="J1176" s="2">
        <v>1.95</v>
      </c>
      <c r="K1176" s="2">
        <v>1</v>
      </c>
      <c r="L1176" s="2">
        <f t="shared" si="18"/>
        <v>1.95</v>
      </c>
    </row>
    <row r="1177" spans="1:12" x14ac:dyDescent="0.25">
      <c r="A1177" s="2">
        <v>1176</v>
      </c>
      <c r="B1177" s="2">
        <v>502280</v>
      </c>
      <c r="C1177" s="2" t="s">
        <v>2644</v>
      </c>
      <c r="D1177" s="2" t="s">
        <v>2645</v>
      </c>
      <c r="E1177" s="3">
        <v>40260.697916666664</v>
      </c>
      <c r="F1177" s="2">
        <v>14156</v>
      </c>
      <c r="G1177" s="2" t="s">
        <v>566</v>
      </c>
      <c r="H1177" t="str">
        <f>_xlfn.XLOOKUP(F1177,Customer_Master!$A:$A,Customer_Master!$B:$B,"Not Found")</f>
        <v>Customer 14156</v>
      </c>
      <c r="I1177" t="str">
        <f>_xlfn.XLOOKUP(F1177,Customer_Master!$A:$A,Customer_Master!$C:$C,"Not Found")</f>
        <v>EIRE</v>
      </c>
      <c r="J1177" s="2">
        <v>1.55</v>
      </c>
      <c r="K1177" s="2">
        <v>12</v>
      </c>
      <c r="L1177" s="2">
        <f t="shared" si="18"/>
        <v>18.600000000000001</v>
      </c>
    </row>
    <row r="1178" spans="1:12" x14ac:dyDescent="0.25">
      <c r="A1178" s="2">
        <v>1177</v>
      </c>
      <c r="B1178" s="2">
        <v>502303</v>
      </c>
      <c r="C1178" s="2">
        <v>20685</v>
      </c>
      <c r="D1178" s="2" t="s">
        <v>2864</v>
      </c>
      <c r="E1178" s="3">
        <v>40261.396527777775</v>
      </c>
      <c r="F1178" s="2">
        <v>13151</v>
      </c>
      <c r="G1178" s="2" t="s">
        <v>4</v>
      </c>
      <c r="H1178" t="str">
        <f>_xlfn.XLOOKUP(F1178,Customer_Master!$A:$A,Customer_Master!$B:$B,"Not Found")</f>
        <v>Customer 13151</v>
      </c>
      <c r="I1178" t="str">
        <f>_xlfn.XLOOKUP(F1178,Customer_Master!$A:$A,Customer_Master!$C:$C,"Not Found")</f>
        <v>United Kingdom</v>
      </c>
      <c r="J1178" s="2">
        <v>7.49</v>
      </c>
      <c r="K1178" s="2">
        <v>4</v>
      </c>
      <c r="L1178" s="2">
        <f t="shared" si="18"/>
        <v>29.96</v>
      </c>
    </row>
    <row r="1179" spans="1:12" x14ac:dyDescent="0.25">
      <c r="A1179" s="2">
        <v>1178</v>
      </c>
      <c r="B1179" s="2">
        <v>502326</v>
      </c>
      <c r="C1179" s="2">
        <v>84818</v>
      </c>
      <c r="D1179" s="2" t="s">
        <v>2977</v>
      </c>
      <c r="E1179" s="3">
        <v>40261.436111111114</v>
      </c>
      <c r="F1179" s="2">
        <v>12758</v>
      </c>
      <c r="G1179" s="2" t="s">
        <v>8</v>
      </c>
      <c r="H1179" t="str">
        <f>_xlfn.XLOOKUP(F1179,Customer_Master!$A:$A,Customer_Master!$B:$B,"Not Found")</f>
        <v>Customer 12758</v>
      </c>
      <c r="I1179" t="str">
        <f>_xlfn.XLOOKUP(F1179,Customer_Master!$A:$A,Customer_Master!$C:$C,"Not Found")</f>
        <v>Portugal</v>
      </c>
      <c r="J1179" s="2">
        <v>2.5499999999999998</v>
      </c>
      <c r="K1179" s="2">
        <v>6</v>
      </c>
      <c r="L1179" s="2">
        <f t="shared" si="18"/>
        <v>15.299999999999999</v>
      </c>
    </row>
    <row r="1180" spans="1:12" x14ac:dyDescent="0.25">
      <c r="A1180" s="2">
        <v>1179</v>
      </c>
      <c r="B1180" s="2">
        <v>502327</v>
      </c>
      <c r="C1180" s="2">
        <v>20718</v>
      </c>
      <c r="D1180" s="2" t="s">
        <v>2725</v>
      </c>
      <c r="E1180" s="3">
        <v>40261.4375</v>
      </c>
      <c r="F1180" s="2">
        <v>13252</v>
      </c>
      <c r="G1180" s="2" t="s">
        <v>4</v>
      </c>
      <c r="H1180" t="str">
        <f>_xlfn.XLOOKUP(F1180,Customer_Master!$A:$A,Customer_Master!$B:$B,"Not Found")</f>
        <v>Customer 13252</v>
      </c>
      <c r="I1180" t="str">
        <f>_xlfn.XLOOKUP(F1180,Customer_Master!$A:$A,Customer_Master!$C:$C,"Not Found")</f>
        <v>United Kingdom</v>
      </c>
      <c r="J1180" s="2">
        <v>1.25</v>
      </c>
      <c r="K1180" s="2">
        <v>10</v>
      </c>
      <c r="L1180" s="2">
        <f t="shared" si="18"/>
        <v>12.5</v>
      </c>
    </row>
    <row r="1181" spans="1:12" x14ac:dyDescent="0.25">
      <c r="A1181" s="2">
        <v>1180</v>
      </c>
      <c r="B1181" s="2">
        <v>502337</v>
      </c>
      <c r="C1181" s="2">
        <v>22447</v>
      </c>
      <c r="D1181" s="2" t="s">
        <v>2978</v>
      </c>
      <c r="E1181" s="3">
        <v>40261.447916666664</v>
      </c>
      <c r="F1181" s="2">
        <v>17377</v>
      </c>
      <c r="G1181" s="2" t="s">
        <v>4</v>
      </c>
      <c r="H1181" t="str">
        <f>_xlfn.XLOOKUP(F1181,Customer_Master!$A:$A,Customer_Master!$B:$B,"Not Found")</f>
        <v>Customer 17377</v>
      </c>
      <c r="I1181" t="str">
        <f>_xlfn.XLOOKUP(F1181,Customer_Master!$A:$A,Customer_Master!$C:$C,"Not Found")</f>
        <v>United Kingdom</v>
      </c>
      <c r="J1181" s="2">
        <v>3.35</v>
      </c>
      <c r="K1181" s="2">
        <v>1</v>
      </c>
      <c r="L1181" s="2">
        <f t="shared" si="18"/>
        <v>3.35</v>
      </c>
    </row>
    <row r="1182" spans="1:12" x14ac:dyDescent="0.25">
      <c r="A1182" s="2">
        <v>1181</v>
      </c>
      <c r="B1182" s="2">
        <v>502337</v>
      </c>
      <c r="C1182" s="2">
        <v>22122</v>
      </c>
      <c r="D1182" s="2" t="s">
        <v>2979</v>
      </c>
      <c r="E1182" s="3">
        <v>40261.447916666664</v>
      </c>
      <c r="F1182" s="2">
        <v>17377</v>
      </c>
      <c r="G1182" s="2" t="s">
        <v>4</v>
      </c>
      <c r="H1182" t="str">
        <f>_xlfn.XLOOKUP(F1182,Customer_Master!$A:$A,Customer_Master!$B:$B,"Not Found")</f>
        <v>Customer 17377</v>
      </c>
      <c r="I1182" t="str">
        <f>_xlfn.XLOOKUP(F1182,Customer_Master!$A:$A,Customer_Master!$C:$C,"Not Found")</f>
        <v>United Kingdom</v>
      </c>
      <c r="J1182" s="2">
        <v>2.95</v>
      </c>
      <c r="K1182" s="2">
        <v>3</v>
      </c>
      <c r="L1182" s="2">
        <f t="shared" si="18"/>
        <v>8.8500000000000014</v>
      </c>
    </row>
    <row r="1183" spans="1:12" x14ac:dyDescent="0.25">
      <c r="A1183" s="2">
        <v>1182</v>
      </c>
      <c r="B1183" s="2">
        <v>502419</v>
      </c>
      <c r="C1183" s="2">
        <v>82600</v>
      </c>
      <c r="D1183" s="2" t="s">
        <v>2415</v>
      </c>
      <c r="E1183" s="3">
        <v>40261.510416666664</v>
      </c>
      <c r="F1183" s="2">
        <v>16300</v>
      </c>
      <c r="G1183" s="2" t="s">
        <v>4</v>
      </c>
      <c r="H1183" t="str">
        <f>_xlfn.XLOOKUP(F1183,Customer_Master!$A:$A,Customer_Master!$B:$B,"Not Found")</f>
        <v>Customer 16300</v>
      </c>
      <c r="I1183" t="str">
        <f>_xlfn.XLOOKUP(F1183,Customer_Master!$A:$A,Customer_Master!$C:$C,"Not Found")</f>
        <v>United Kingdom</v>
      </c>
      <c r="J1183" s="2">
        <v>2.1</v>
      </c>
      <c r="K1183" s="2">
        <v>1</v>
      </c>
      <c r="L1183" s="2">
        <f t="shared" si="18"/>
        <v>2.1</v>
      </c>
    </row>
    <row r="1184" spans="1:12" x14ac:dyDescent="0.25">
      <c r="A1184" s="2">
        <v>1183</v>
      </c>
      <c r="B1184" s="2">
        <v>502419</v>
      </c>
      <c r="C1184" s="2">
        <v>21977</v>
      </c>
      <c r="D1184" s="2" t="s">
        <v>2127</v>
      </c>
      <c r="E1184" s="3">
        <v>40261.510416666664</v>
      </c>
      <c r="F1184" s="2">
        <v>16300</v>
      </c>
      <c r="G1184" s="2" t="s">
        <v>4</v>
      </c>
      <c r="H1184" t="str">
        <f>_xlfn.XLOOKUP(F1184,Customer_Master!$A:$A,Customer_Master!$B:$B,"Not Found")</f>
        <v>Customer 16300</v>
      </c>
      <c r="I1184" t="str">
        <f>_xlfn.XLOOKUP(F1184,Customer_Master!$A:$A,Customer_Master!$C:$C,"Not Found")</f>
        <v>United Kingdom</v>
      </c>
      <c r="J1184" s="2">
        <v>0.55000000000000004</v>
      </c>
      <c r="K1184" s="2">
        <v>1</v>
      </c>
      <c r="L1184" s="2">
        <f t="shared" si="18"/>
        <v>0.55000000000000004</v>
      </c>
    </row>
    <row r="1185" spans="1:12" x14ac:dyDescent="0.25">
      <c r="A1185" s="2">
        <v>1184</v>
      </c>
      <c r="B1185" s="2">
        <v>502419</v>
      </c>
      <c r="C1185" s="2">
        <v>84880</v>
      </c>
      <c r="D1185" s="2" t="s">
        <v>2803</v>
      </c>
      <c r="E1185" s="3">
        <v>40261.510416666664</v>
      </c>
      <c r="F1185" s="2">
        <v>16300</v>
      </c>
      <c r="G1185" s="2" t="s">
        <v>4</v>
      </c>
      <c r="H1185" t="str">
        <f>_xlfn.XLOOKUP(F1185,Customer_Master!$A:$A,Customer_Master!$B:$B,"Not Found")</f>
        <v>Customer 16300</v>
      </c>
      <c r="I1185" t="str">
        <f>_xlfn.XLOOKUP(F1185,Customer_Master!$A:$A,Customer_Master!$C:$C,"Not Found")</f>
        <v>United Kingdom</v>
      </c>
      <c r="J1185" s="2">
        <v>5.95</v>
      </c>
      <c r="K1185" s="2">
        <v>2</v>
      </c>
      <c r="L1185" s="2">
        <f t="shared" si="18"/>
        <v>11.9</v>
      </c>
    </row>
    <row r="1186" spans="1:12" x14ac:dyDescent="0.25">
      <c r="A1186" s="2">
        <v>1185</v>
      </c>
      <c r="B1186" s="2">
        <v>502424</v>
      </c>
      <c r="C1186" s="2">
        <v>21534</v>
      </c>
      <c r="D1186" s="2" t="s">
        <v>2980</v>
      </c>
      <c r="E1186" s="3">
        <v>40261.520833333336</v>
      </c>
      <c r="F1186" s="2">
        <v>14527</v>
      </c>
      <c r="G1186" s="2" t="s">
        <v>4</v>
      </c>
      <c r="H1186" t="str">
        <f>_xlfn.XLOOKUP(F1186,Customer_Master!$A:$A,Customer_Master!$B:$B,"Not Found")</f>
        <v>Customer 14527</v>
      </c>
      <c r="I1186" t="str">
        <f>_xlfn.XLOOKUP(F1186,Customer_Master!$A:$A,Customer_Master!$C:$C,"Not Found")</f>
        <v>United Kingdom</v>
      </c>
      <c r="J1186" s="2">
        <v>4.95</v>
      </c>
      <c r="K1186" s="2">
        <v>2</v>
      </c>
      <c r="L1186" s="2">
        <f t="shared" si="18"/>
        <v>9.9</v>
      </c>
    </row>
    <row r="1187" spans="1:12" x14ac:dyDescent="0.25">
      <c r="A1187" s="2">
        <v>1186</v>
      </c>
      <c r="B1187" s="2">
        <v>502450</v>
      </c>
      <c r="C1187" s="2">
        <v>85215</v>
      </c>
      <c r="D1187" s="2" t="s">
        <v>2981</v>
      </c>
      <c r="E1187" s="3">
        <v>40261.590277777781</v>
      </c>
      <c r="F1187" s="2">
        <v>14026</v>
      </c>
      <c r="G1187" s="2" t="s">
        <v>4</v>
      </c>
      <c r="H1187" t="str">
        <f>_xlfn.XLOOKUP(F1187,Customer_Master!$A:$A,Customer_Master!$B:$B,"Not Found")</f>
        <v>Customer 14026</v>
      </c>
      <c r="I1187" t="str">
        <f>_xlfn.XLOOKUP(F1187,Customer_Master!$A:$A,Customer_Master!$C:$C,"Not Found")</f>
        <v>United Kingdom</v>
      </c>
      <c r="J1187" s="2">
        <v>0.65</v>
      </c>
      <c r="K1187" s="2">
        <v>12</v>
      </c>
      <c r="L1187" s="2">
        <f t="shared" si="18"/>
        <v>7.8000000000000007</v>
      </c>
    </row>
    <row r="1188" spans="1:12" x14ac:dyDescent="0.25">
      <c r="A1188" s="2">
        <v>1187</v>
      </c>
      <c r="B1188" s="2">
        <v>502468</v>
      </c>
      <c r="C1188" s="2">
        <v>21907</v>
      </c>
      <c r="D1188" s="2" t="s">
        <v>2610</v>
      </c>
      <c r="E1188" s="3">
        <v>40261.65</v>
      </c>
      <c r="F1188" s="2">
        <v>16984</v>
      </c>
      <c r="G1188" s="2" t="s">
        <v>4</v>
      </c>
      <c r="H1188" t="str">
        <f>_xlfn.XLOOKUP(F1188,Customer_Master!$A:$A,Customer_Master!$B:$B,"Not Found")</f>
        <v>Customer 16984</v>
      </c>
      <c r="I1188" t="str">
        <f>_xlfn.XLOOKUP(F1188,Customer_Master!$A:$A,Customer_Master!$C:$C,"Not Found")</f>
        <v>United Kingdom</v>
      </c>
      <c r="J1188" s="2">
        <v>2.1</v>
      </c>
      <c r="K1188" s="2">
        <v>12</v>
      </c>
      <c r="L1188" s="2">
        <f t="shared" si="18"/>
        <v>25.200000000000003</v>
      </c>
    </row>
    <row r="1189" spans="1:12" x14ac:dyDescent="0.25">
      <c r="A1189" s="2">
        <v>1188</v>
      </c>
      <c r="B1189" s="2">
        <v>502491</v>
      </c>
      <c r="C1189" s="2">
        <v>21527</v>
      </c>
      <c r="D1189" s="2" t="s">
        <v>2425</v>
      </c>
      <c r="E1189" s="3">
        <v>40262.430555555555</v>
      </c>
      <c r="F1189" s="2">
        <v>12471</v>
      </c>
      <c r="G1189" s="2" t="s">
        <v>34</v>
      </c>
      <c r="H1189" t="str">
        <f>_xlfn.XLOOKUP(F1189,Customer_Master!$A:$A,Customer_Master!$B:$B,"Not Found")</f>
        <v>Customer 12471</v>
      </c>
      <c r="I1189" t="str">
        <f>_xlfn.XLOOKUP(F1189,Customer_Master!$A:$A,Customer_Master!$C:$C,"Not Found")</f>
        <v>Germany</v>
      </c>
      <c r="J1189" s="2">
        <v>7.95</v>
      </c>
      <c r="K1189" s="2">
        <v>6</v>
      </c>
      <c r="L1189" s="2">
        <f t="shared" si="18"/>
        <v>47.7</v>
      </c>
    </row>
    <row r="1190" spans="1:12" x14ac:dyDescent="0.25">
      <c r="A1190" s="2">
        <v>1189</v>
      </c>
      <c r="B1190" s="2">
        <v>502494</v>
      </c>
      <c r="C1190" s="2">
        <v>21929</v>
      </c>
      <c r="D1190" s="2" t="s">
        <v>2486</v>
      </c>
      <c r="E1190" s="3">
        <v>40262.439583333333</v>
      </c>
      <c r="F1190" s="2">
        <v>13564</v>
      </c>
      <c r="G1190" s="2" t="s">
        <v>4</v>
      </c>
      <c r="H1190" t="str">
        <f>_xlfn.XLOOKUP(F1190,Customer_Master!$A:$A,Customer_Master!$B:$B,"Not Found")</f>
        <v>Customer 13564</v>
      </c>
      <c r="I1190" t="str">
        <f>_xlfn.XLOOKUP(F1190,Customer_Master!$A:$A,Customer_Master!$C:$C,"Not Found")</f>
        <v>United Kingdom</v>
      </c>
      <c r="J1190" s="2">
        <v>1.95</v>
      </c>
      <c r="K1190" s="2">
        <v>10</v>
      </c>
      <c r="L1190" s="2">
        <f t="shared" si="18"/>
        <v>19.5</v>
      </c>
    </row>
    <row r="1191" spans="1:12" x14ac:dyDescent="0.25">
      <c r="A1191" s="2">
        <v>1190</v>
      </c>
      <c r="B1191" s="2">
        <v>502523</v>
      </c>
      <c r="C1191" s="2" t="s">
        <v>2982</v>
      </c>
      <c r="D1191" s="2" t="s">
        <v>2983</v>
      </c>
      <c r="E1191" s="3">
        <v>40262.477777777778</v>
      </c>
      <c r="F1191" s="2">
        <v>15443</v>
      </c>
      <c r="G1191" s="2" t="s">
        <v>4</v>
      </c>
      <c r="H1191" t="str">
        <f>_xlfn.XLOOKUP(F1191,Customer_Master!$A:$A,Customer_Master!$B:$B,"Not Found")</f>
        <v>Customer 15443</v>
      </c>
      <c r="I1191" t="str">
        <f>_xlfn.XLOOKUP(F1191,Customer_Master!$A:$A,Customer_Master!$C:$C,"Not Found")</f>
        <v>United Kingdom</v>
      </c>
      <c r="J1191" s="2">
        <v>0.85</v>
      </c>
      <c r="K1191" s="2">
        <v>4</v>
      </c>
      <c r="L1191" s="2">
        <f t="shared" si="18"/>
        <v>3.4</v>
      </c>
    </row>
    <row r="1192" spans="1:12" x14ac:dyDescent="0.25">
      <c r="A1192" s="2">
        <v>1191</v>
      </c>
      <c r="B1192" s="2" t="s">
        <v>2984</v>
      </c>
      <c r="C1192" s="2">
        <v>21528</v>
      </c>
      <c r="D1192" s="2" t="s">
        <v>2985</v>
      </c>
      <c r="E1192" s="3">
        <v>40262.502083333333</v>
      </c>
      <c r="F1192" s="2">
        <v>14685</v>
      </c>
      <c r="G1192" s="2" t="s">
        <v>4</v>
      </c>
      <c r="H1192" t="str">
        <f>_xlfn.XLOOKUP(F1192,Customer_Master!$A:$A,Customer_Master!$B:$B,"Not Found")</f>
        <v>Customer 14685</v>
      </c>
      <c r="I1192" t="str">
        <f>_xlfn.XLOOKUP(F1192,Customer_Master!$A:$A,Customer_Master!$C:$C,"Not Found")</f>
        <v>United Kingdom</v>
      </c>
      <c r="J1192" s="2">
        <v>5.95</v>
      </c>
      <c r="K1192" s="2">
        <v>-2</v>
      </c>
      <c r="L1192" s="2">
        <f t="shared" si="18"/>
        <v>-11.9</v>
      </c>
    </row>
    <row r="1193" spans="1:12" x14ac:dyDescent="0.25">
      <c r="A1193" s="2">
        <v>1192</v>
      </c>
      <c r="B1193" s="2">
        <v>502588</v>
      </c>
      <c r="C1193" s="2">
        <v>22352</v>
      </c>
      <c r="D1193" s="2" t="s">
        <v>2228</v>
      </c>
      <c r="E1193" s="3">
        <v>40262.529861111114</v>
      </c>
      <c r="F1193" s="2">
        <v>16550</v>
      </c>
      <c r="G1193" s="2" t="s">
        <v>4</v>
      </c>
      <c r="H1193" t="str">
        <f>_xlfn.XLOOKUP(F1193,Customer_Master!$A:$A,Customer_Master!$B:$B,"Not Found")</f>
        <v>Customer 16550</v>
      </c>
      <c r="I1193" t="str">
        <f>_xlfn.XLOOKUP(F1193,Customer_Master!$A:$A,Customer_Master!$C:$C,"Not Found")</f>
        <v>United Kingdom</v>
      </c>
      <c r="J1193" s="2">
        <v>2.5499999999999998</v>
      </c>
      <c r="K1193" s="2">
        <v>1</v>
      </c>
      <c r="L1193" s="2">
        <f t="shared" si="18"/>
        <v>2.5499999999999998</v>
      </c>
    </row>
    <row r="1194" spans="1:12" x14ac:dyDescent="0.25">
      <c r="A1194" s="2">
        <v>1193</v>
      </c>
      <c r="B1194" s="2">
        <v>502588</v>
      </c>
      <c r="C1194" s="2">
        <v>22083</v>
      </c>
      <c r="D1194" s="2" t="s">
        <v>2217</v>
      </c>
      <c r="E1194" s="3">
        <v>40262.529861111114</v>
      </c>
      <c r="F1194" s="2">
        <v>16550</v>
      </c>
      <c r="G1194" s="2" t="s">
        <v>4</v>
      </c>
      <c r="H1194" t="str">
        <f>_xlfn.XLOOKUP(F1194,Customer_Master!$A:$A,Customer_Master!$B:$B,"Not Found")</f>
        <v>Customer 16550</v>
      </c>
      <c r="I1194" t="str">
        <f>_xlfn.XLOOKUP(F1194,Customer_Master!$A:$A,Customer_Master!$C:$C,"Not Found")</f>
        <v>United Kingdom</v>
      </c>
      <c r="J1194" s="2">
        <v>2.95</v>
      </c>
      <c r="K1194" s="2">
        <v>2</v>
      </c>
      <c r="L1194" s="2">
        <f t="shared" si="18"/>
        <v>5.9</v>
      </c>
    </row>
    <row r="1195" spans="1:12" x14ac:dyDescent="0.25">
      <c r="A1195" s="2">
        <v>1194</v>
      </c>
      <c r="B1195" s="2">
        <v>502591</v>
      </c>
      <c r="C1195" s="2" t="s">
        <v>2986</v>
      </c>
      <c r="D1195" s="2" t="s">
        <v>2987</v>
      </c>
      <c r="E1195" s="3">
        <v>40262.537499999999</v>
      </c>
      <c r="F1195" s="2">
        <v>17841</v>
      </c>
      <c r="G1195" s="2" t="s">
        <v>4</v>
      </c>
      <c r="H1195" t="str">
        <f>_xlfn.XLOOKUP(F1195,Customer_Master!$A:$A,Customer_Master!$B:$B,"Not Found")</f>
        <v>Customer 17841</v>
      </c>
      <c r="I1195" t="str">
        <f>_xlfn.XLOOKUP(F1195,Customer_Master!$A:$A,Customer_Master!$C:$C,"Not Found")</f>
        <v>United Kingdom</v>
      </c>
      <c r="J1195" s="2">
        <v>2.1</v>
      </c>
      <c r="K1195" s="2">
        <v>1</v>
      </c>
      <c r="L1195" s="2">
        <f t="shared" si="18"/>
        <v>2.1</v>
      </c>
    </row>
    <row r="1196" spans="1:12" x14ac:dyDescent="0.25">
      <c r="A1196" s="2">
        <v>1195</v>
      </c>
      <c r="B1196" s="2">
        <v>502599</v>
      </c>
      <c r="C1196" s="2">
        <v>22582</v>
      </c>
      <c r="D1196" s="2" t="s">
        <v>2988</v>
      </c>
      <c r="E1196" s="3">
        <v>40262.552777777775</v>
      </c>
      <c r="F1196" s="2">
        <v>17301</v>
      </c>
      <c r="G1196" s="2" t="s">
        <v>4</v>
      </c>
      <c r="H1196" t="str">
        <f>_xlfn.XLOOKUP(F1196,Customer_Master!$A:$A,Customer_Master!$B:$B,"Not Found")</f>
        <v>Customer 17301</v>
      </c>
      <c r="I1196" t="str">
        <f>_xlfn.XLOOKUP(F1196,Customer_Master!$A:$A,Customer_Master!$C:$C,"Not Found")</f>
        <v>United Kingdom</v>
      </c>
      <c r="J1196" s="2">
        <v>2.5499999999999998</v>
      </c>
      <c r="K1196" s="2">
        <v>1</v>
      </c>
      <c r="L1196" s="2">
        <f t="shared" si="18"/>
        <v>2.5499999999999998</v>
      </c>
    </row>
    <row r="1197" spans="1:12" x14ac:dyDescent="0.25">
      <c r="A1197" s="2">
        <v>1196</v>
      </c>
      <c r="B1197" s="2">
        <v>502608</v>
      </c>
      <c r="C1197" s="2">
        <v>47566</v>
      </c>
      <c r="D1197" s="2" t="s">
        <v>2696</v>
      </c>
      <c r="E1197" s="3">
        <v>40262.578472222223</v>
      </c>
      <c r="F1197" s="2">
        <v>13001</v>
      </c>
      <c r="G1197" s="2" t="s">
        <v>4</v>
      </c>
      <c r="H1197" t="str">
        <f>_xlfn.XLOOKUP(F1197,Customer_Master!$A:$A,Customer_Master!$B:$B,"Not Found")</f>
        <v>Customer 13001</v>
      </c>
      <c r="I1197" t="str">
        <f>_xlfn.XLOOKUP(F1197,Customer_Master!$A:$A,Customer_Master!$C:$C,"Not Found")</f>
        <v>United Kingdom</v>
      </c>
      <c r="J1197" s="2">
        <v>4.6500000000000004</v>
      </c>
      <c r="K1197" s="2">
        <v>15</v>
      </c>
      <c r="L1197" s="2">
        <f t="shared" si="18"/>
        <v>69.75</v>
      </c>
    </row>
    <row r="1198" spans="1:12" x14ac:dyDescent="0.25">
      <c r="A1198" s="2">
        <v>1197</v>
      </c>
      <c r="B1198" s="2">
        <v>502613</v>
      </c>
      <c r="C1198" s="2">
        <v>22082</v>
      </c>
      <c r="D1198" s="2" t="s">
        <v>2278</v>
      </c>
      <c r="E1198" s="3">
        <v>40262.598611111112</v>
      </c>
      <c r="F1198" s="2">
        <v>14535</v>
      </c>
      <c r="G1198" s="2" t="s">
        <v>4</v>
      </c>
      <c r="H1198" t="str">
        <f>_xlfn.XLOOKUP(F1198,Customer_Master!$A:$A,Customer_Master!$B:$B,"Not Found")</f>
        <v>Customer 14535</v>
      </c>
      <c r="I1198" t="str">
        <f>_xlfn.XLOOKUP(F1198,Customer_Master!$A:$A,Customer_Master!$C:$C,"Not Found")</f>
        <v>United Kingdom</v>
      </c>
      <c r="J1198" s="2">
        <v>1.65</v>
      </c>
      <c r="K1198" s="2">
        <v>5</v>
      </c>
      <c r="L1198" s="2">
        <f t="shared" si="18"/>
        <v>8.25</v>
      </c>
    </row>
    <row r="1199" spans="1:12" x14ac:dyDescent="0.25">
      <c r="A1199" s="2">
        <v>1198</v>
      </c>
      <c r="B1199" s="2">
        <v>502613</v>
      </c>
      <c r="C1199" s="2" t="s">
        <v>2989</v>
      </c>
      <c r="D1199" s="2" t="s">
        <v>2990</v>
      </c>
      <c r="E1199" s="3">
        <v>40262.598611111112</v>
      </c>
      <c r="F1199" s="2">
        <v>14535</v>
      </c>
      <c r="G1199" s="2" t="s">
        <v>4</v>
      </c>
      <c r="H1199" t="str">
        <f>_xlfn.XLOOKUP(F1199,Customer_Master!$A:$A,Customer_Master!$B:$B,"Not Found")</f>
        <v>Customer 14535</v>
      </c>
      <c r="I1199" t="str">
        <f>_xlfn.XLOOKUP(F1199,Customer_Master!$A:$A,Customer_Master!$C:$C,"Not Found")</f>
        <v>United Kingdom</v>
      </c>
      <c r="J1199" s="2">
        <v>3.49</v>
      </c>
      <c r="K1199" s="2">
        <v>1</v>
      </c>
      <c r="L1199" s="2">
        <f t="shared" si="18"/>
        <v>3.49</v>
      </c>
    </row>
    <row r="1200" spans="1:12" x14ac:dyDescent="0.25">
      <c r="A1200" s="2">
        <v>1199</v>
      </c>
      <c r="B1200" s="2">
        <v>502613</v>
      </c>
      <c r="C1200" s="2">
        <v>21901</v>
      </c>
      <c r="D1200" s="2" t="s">
        <v>2202</v>
      </c>
      <c r="E1200" s="3">
        <v>40262.598611111112</v>
      </c>
      <c r="F1200" s="2">
        <v>14535</v>
      </c>
      <c r="G1200" s="2" t="s">
        <v>4</v>
      </c>
      <c r="H1200" t="str">
        <f>_xlfn.XLOOKUP(F1200,Customer_Master!$A:$A,Customer_Master!$B:$B,"Not Found")</f>
        <v>Customer 14535</v>
      </c>
      <c r="I1200" t="str">
        <f>_xlfn.XLOOKUP(F1200,Customer_Master!$A:$A,Customer_Master!$C:$C,"Not Found")</f>
        <v>United Kingdom</v>
      </c>
      <c r="J1200" s="2">
        <v>0.65</v>
      </c>
      <c r="K1200" s="2">
        <v>3</v>
      </c>
      <c r="L1200" s="2">
        <f t="shared" si="18"/>
        <v>1.9500000000000002</v>
      </c>
    </row>
    <row r="1201" spans="1:12" x14ac:dyDescent="0.25">
      <c r="A1201" s="2">
        <v>1200</v>
      </c>
      <c r="B1201" s="2">
        <v>502613</v>
      </c>
      <c r="C1201" s="2">
        <v>21892</v>
      </c>
      <c r="D1201" s="2" t="s">
        <v>2625</v>
      </c>
      <c r="E1201" s="3">
        <v>40262.598611111112</v>
      </c>
      <c r="F1201" s="2">
        <v>14535</v>
      </c>
      <c r="G1201" s="2" t="s">
        <v>4</v>
      </c>
      <c r="H1201" t="str">
        <f>_xlfn.XLOOKUP(F1201,Customer_Master!$A:$A,Customer_Master!$B:$B,"Not Found")</f>
        <v>Customer 14535</v>
      </c>
      <c r="I1201" t="str">
        <f>_xlfn.XLOOKUP(F1201,Customer_Master!$A:$A,Customer_Master!$C:$C,"Not Found")</f>
        <v>United Kingdom</v>
      </c>
      <c r="J1201" s="2">
        <v>1.25</v>
      </c>
      <c r="K1201" s="2">
        <v>1</v>
      </c>
      <c r="L1201" s="2">
        <f t="shared" si="18"/>
        <v>1.25</v>
      </c>
    </row>
    <row r="1202" spans="1:12" x14ac:dyDescent="0.25">
      <c r="A1202" s="2">
        <v>1201</v>
      </c>
      <c r="B1202" s="2">
        <v>502613</v>
      </c>
      <c r="C1202" s="2">
        <v>21055</v>
      </c>
      <c r="D1202" s="2" t="s">
        <v>2991</v>
      </c>
      <c r="E1202" s="3">
        <v>40262.598611111112</v>
      </c>
      <c r="F1202" s="2">
        <v>14535</v>
      </c>
      <c r="G1202" s="2" t="s">
        <v>4</v>
      </c>
      <c r="H1202" t="str">
        <f>_xlfn.XLOOKUP(F1202,Customer_Master!$A:$A,Customer_Master!$B:$B,"Not Found")</f>
        <v>Customer 14535</v>
      </c>
      <c r="I1202" t="str">
        <f>_xlfn.XLOOKUP(F1202,Customer_Master!$A:$A,Customer_Master!$C:$C,"Not Found")</f>
        <v>United Kingdom</v>
      </c>
      <c r="J1202" s="2">
        <v>8.9499999999999993</v>
      </c>
      <c r="K1202" s="2">
        <v>2</v>
      </c>
      <c r="L1202" s="2">
        <f t="shared" si="18"/>
        <v>17.899999999999999</v>
      </c>
    </row>
    <row r="1203" spans="1:12" x14ac:dyDescent="0.25">
      <c r="A1203" s="2">
        <v>1202</v>
      </c>
      <c r="B1203" s="2">
        <v>502615</v>
      </c>
      <c r="C1203" s="2">
        <v>22505</v>
      </c>
      <c r="D1203" s="2" t="s">
        <v>2992</v>
      </c>
      <c r="E1203" s="3">
        <v>40262.601388888892</v>
      </c>
      <c r="F1203" s="2">
        <v>13285</v>
      </c>
      <c r="G1203" s="2" t="s">
        <v>4</v>
      </c>
      <c r="H1203" t="str">
        <f>_xlfn.XLOOKUP(F1203,Customer_Master!$A:$A,Customer_Master!$B:$B,"Not Found")</f>
        <v>Customer 13285</v>
      </c>
      <c r="I1203" t="str">
        <f>_xlfn.XLOOKUP(F1203,Customer_Master!$A:$A,Customer_Master!$C:$C,"Not Found")</f>
        <v>United Kingdom</v>
      </c>
      <c r="J1203" s="2">
        <v>4.95</v>
      </c>
      <c r="K1203" s="2">
        <v>4</v>
      </c>
      <c r="L1203" s="2">
        <f t="shared" si="18"/>
        <v>19.8</v>
      </c>
    </row>
    <row r="1204" spans="1:12" x14ac:dyDescent="0.25">
      <c r="A1204" s="2">
        <v>1203</v>
      </c>
      <c r="B1204" s="2">
        <v>502617</v>
      </c>
      <c r="C1204" s="2">
        <v>48185</v>
      </c>
      <c r="D1204" s="2" t="s">
        <v>2149</v>
      </c>
      <c r="E1204" s="3">
        <v>40262.61041666667</v>
      </c>
      <c r="F1204" s="2">
        <v>15027</v>
      </c>
      <c r="G1204" s="2" t="s">
        <v>4</v>
      </c>
      <c r="H1204" t="str">
        <f>_xlfn.XLOOKUP(F1204,Customer_Master!$A:$A,Customer_Master!$B:$B,"Not Found")</f>
        <v>Customer 15027</v>
      </c>
      <c r="I1204" t="str">
        <f>_xlfn.XLOOKUP(F1204,Customer_Master!$A:$A,Customer_Master!$C:$C,"Not Found")</f>
        <v>United Kingdom</v>
      </c>
      <c r="J1204" s="2">
        <v>7.49</v>
      </c>
      <c r="K1204" s="2">
        <v>2</v>
      </c>
      <c r="L1204" s="2">
        <f t="shared" si="18"/>
        <v>14.98</v>
      </c>
    </row>
    <row r="1205" spans="1:12" x14ac:dyDescent="0.25">
      <c r="A1205" s="2">
        <v>1204</v>
      </c>
      <c r="B1205" s="2">
        <v>502617</v>
      </c>
      <c r="C1205" s="2">
        <v>20969</v>
      </c>
      <c r="D1205" s="2" t="s">
        <v>2993</v>
      </c>
      <c r="E1205" s="3">
        <v>40262.61041666667</v>
      </c>
      <c r="F1205" s="2">
        <v>15027</v>
      </c>
      <c r="G1205" s="2" t="s">
        <v>4</v>
      </c>
      <c r="H1205" t="str">
        <f>_xlfn.XLOOKUP(F1205,Customer_Master!$A:$A,Customer_Master!$B:$B,"Not Found")</f>
        <v>Customer 15027</v>
      </c>
      <c r="I1205" t="str">
        <f>_xlfn.XLOOKUP(F1205,Customer_Master!$A:$A,Customer_Master!$C:$C,"Not Found")</f>
        <v>United Kingdom</v>
      </c>
      <c r="J1205" s="2">
        <v>3.75</v>
      </c>
      <c r="K1205" s="2">
        <v>4</v>
      </c>
      <c r="L1205" s="2">
        <f t="shared" si="18"/>
        <v>15</v>
      </c>
    </row>
    <row r="1206" spans="1:12" x14ac:dyDescent="0.25">
      <c r="A1206" s="2">
        <v>1205</v>
      </c>
      <c r="B1206" s="2">
        <v>502618</v>
      </c>
      <c r="C1206" s="2">
        <v>72715</v>
      </c>
      <c r="D1206" s="2" t="s">
        <v>2994</v>
      </c>
      <c r="E1206" s="3">
        <v>40262.613194444442</v>
      </c>
      <c r="F1206" s="2">
        <v>14085</v>
      </c>
      <c r="G1206" s="2" t="s">
        <v>4</v>
      </c>
      <c r="H1206" t="str">
        <f>_xlfn.XLOOKUP(F1206,Customer_Master!$A:$A,Customer_Master!$B:$B,"Not Found")</f>
        <v>Customer 14085</v>
      </c>
      <c r="I1206" t="str">
        <f>_xlfn.XLOOKUP(F1206,Customer_Master!$A:$A,Customer_Master!$C:$C,"Not Found")</f>
        <v>United Kingdom</v>
      </c>
      <c r="J1206" s="2">
        <v>0.42</v>
      </c>
      <c r="K1206" s="2">
        <v>6</v>
      </c>
      <c r="L1206" s="2">
        <f t="shared" si="18"/>
        <v>2.52</v>
      </c>
    </row>
    <row r="1207" spans="1:12" x14ac:dyDescent="0.25">
      <c r="A1207" s="2">
        <v>1206</v>
      </c>
      <c r="B1207" s="2">
        <v>502624</v>
      </c>
      <c r="C1207" s="2">
        <v>20828</v>
      </c>
      <c r="D1207" s="2" t="s">
        <v>2599</v>
      </c>
      <c r="E1207" s="3">
        <v>40262.636805555558</v>
      </c>
      <c r="F1207" s="2">
        <v>16794</v>
      </c>
      <c r="G1207" s="2" t="s">
        <v>4</v>
      </c>
      <c r="H1207" t="str">
        <f>_xlfn.XLOOKUP(F1207,Customer_Master!$A:$A,Customer_Master!$B:$B,"Not Found")</f>
        <v>Customer 16794</v>
      </c>
      <c r="I1207" t="str">
        <f>_xlfn.XLOOKUP(F1207,Customer_Master!$A:$A,Customer_Master!$C:$C,"Not Found")</f>
        <v>United Kingdom</v>
      </c>
      <c r="J1207" s="2">
        <v>2.5499999999999998</v>
      </c>
      <c r="K1207" s="2">
        <v>2</v>
      </c>
      <c r="L1207" s="2">
        <f t="shared" si="18"/>
        <v>5.0999999999999996</v>
      </c>
    </row>
    <row r="1208" spans="1:12" x14ac:dyDescent="0.25">
      <c r="A1208" s="2">
        <v>1207</v>
      </c>
      <c r="B1208" s="2">
        <v>502628</v>
      </c>
      <c r="C1208" s="2">
        <v>22262</v>
      </c>
      <c r="D1208" s="2" t="s">
        <v>2922</v>
      </c>
      <c r="E1208" s="3">
        <v>40262.65</v>
      </c>
      <c r="F1208" s="2">
        <v>16670</v>
      </c>
      <c r="G1208" s="2" t="s">
        <v>4</v>
      </c>
      <c r="H1208" t="str">
        <f>_xlfn.XLOOKUP(F1208,Customer_Master!$A:$A,Customer_Master!$B:$B,"Not Found")</f>
        <v>Customer 16670</v>
      </c>
      <c r="I1208" t="str">
        <f>_xlfn.XLOOKUP(F1208,Customer_Master!$A:$A,Customer_Master!$C:$C,"Not Found")</f>
        <v>United Kingdom</v>
      </c>
      <c r="J1208" s="2">
        <v>0.85</v>
      </c>
      <c r="K1208" s="2">
        <v>12</v>
      </c>
      <c r="L1208" s="2">
        <f t="shared" si="18"/>
        <v>10.199999999999999</v>
      </c>
    </row>
    <row r="1209" spans="1:12" x14ac:dyDescent="0.25">
      <c r="A1209" s="2">
        <v>1208</v>
      </c>
      <c r="B1209" s="2">
        <v>502633</v>
      </c>
      <c r="C1209" s="2">
        <v>37370</v>
      </c>
      <c r="D1209" s="2" t="s">
        <v>2995</v>
      </c>
      <c r="E1209" s="3">
        <v>40262.679861111108</v>
      </c>
      <c r="F1209" s="2">
        <v>12510</v>
      </c>
      <c r="G1209" s="2" t="s">
        <v>31</v>
      </c>
      <c r="H1209" t="str">
        <f>_xlfn.XLOOKUP(F1209,Customer_Master!$A:$A,Customer_Master!$B:$B,"Not Found")</f>
        <v>Customer 12510</v>
      </c>
      <c r="I1209" t="str">
        <f>_xlfn.XLOOKUP(F1209,Customer_Master!$A:$A,Customer_Master!$C:$C,"Not Found")</f>
        <v>Spain</v>
      </c>
      <c r="J1209" s="2">
        <v>1.25</v>
      </c>
      <c r="K1209" s="2">
        <v>12</v>
      </c>
      <c r="L1209" s="2">
        <f t="shared" si="18"/>
        <v>15</v>
      </c>
    </row>
    <row r="1210" spans="1:12" x14ac:dyDescent="0.25">
      <c r="A1210" s="2">
        <v>1209</v>
      </c>
      <c r="B1210" s="2">
        <v>502662</v>
      </c>
      <c r="C1210" s="2">
        <v>22444</v>
      </c>
      <c r="D1210" s="2" t="s">
        <v>2996</v>
      </c>
      <c r="E1210" s="3">
        <v>40262.722916666666</v>
      </c>
      <c r="F1210" s="2">
        <v>14704</v>
      </c>
      <c r="G1210" s="2" t="s">
        <v>4</v>
      </c>
      <c r="H1210" t="str">
        <f>_xlfn.XLOOKUP(F1210,Customer_Master!$A:$A,Customer_Master!$B:$B,"Not Found")</f>
        <v>Customer 14704</v>
      </c>
      <c r="I1210" t="str">
        <f>_xlfn.XLOOKUP(F1210,Customer_Master!$A:$A,Customer_Master!$C:$C,"Not Found")</f>
        <v>United Kingdom</v>
      </c>
      <c r="J1210" s="2">
        <v>1.25</v>
      </c>
      <c r="K1210" s="2">
        <v>3</v>
      </c>
      <c r="L1210" s="2">
        <f t="shared" si="18"/>
        <v>3.75</v>
      </c>
    </row>
    <row r="1211" spans="1:12" x14ac:dyDescent="0.25">
      <c r="A1211" s="2">
        <v>1210</v>
      </c>
      <c r="B1211" s="2">
        <v>502724</v>
      </c>
      <c r="C1211" s="2">
        <v>20685</v>
      </c>
      <c r="D1211" s="2" t="s">
        <v>2864</v>
      </c>
      <c r="E1211" s="3">
        <v>40263.476388888892</v>
      </c>
      <c r="F1211" s="2">
        <v>14110</v>
      </c>
      <c r="G1211" s="2" t="s">
        <v>4</v>
      </c>
      <c r="H1211" t="str">
        <f>_xlfn.XLOOKUP(F1211,Customer_Master!$A:$A,Customer_Master!$B:$B,"Not Found")</f>
        <v>Customer 14110</v>
      </c>
      <c r="I1211" t="str">
        <f>_xlfn.XLOOKUP(F1211,Customer_Master!$A:$A,Customer_Master!$C:$C,"Not Found")</f>
        <v>United Kingdom</v>
      </c>
      <c r="J1211" s="2">
        <v>7.49</v>
      </c>
      <c r="K1211" s="2">
        <v>2</v>
      </c>
      <c r="L1211" s="2">
        <f t="shared" si="18"/>
        <v>14.98</v>
      </c>
    </row>
    <row r="1212" spans="1:12" x14ac:dyDescent="0.25">
      <c r="A1212" s="2">
        <v>1211</v>
      </c>
      <c r="B1212" s="2">
        <v>502734</v>
      </c>
      <c r="C1212" s="2">
        <v>21787</v>
      </c>
      <c r="D1212" s="2" t="s">
        <v>2997</v>
      </c>
      <c r="E1212" s="3">
        <v>40263.499305555553</v>
      </c>
      <c r="F1212" s="2">
        <v>13082</v>
      </c>
      <c r="G1212" s="2" t="s">
        <v>4</v>
      </c>
      <c r="H1212" t="str">
        <f>_xlfn.XLOOKUP(F1212,Customer_Master!$A:$A,Customer_Master!$B:$B,"Not Found")</f>
        <v>Customer 13082</v>
      </c>
      <c r="I1212" t="str">
        <f>_xlfn.XLOOKUP(F1212,Customer_Master!$A:$A,Customer_Master!$C:$C,"Not Found")</f>
        <v>United Kingdom</v>
      </c>
      <c r="J1212" s="2">
        <v>0.65</v>
      </c>
      <c r="K1212" s="2">
        <v>144</v>
      </c>
      <c r="L1212" s="2">
        <f t="shared" si="18"/>
        <v>93.600000000000009</v>
      </c>
    </row>
    <row r="1213" spans="1:12" x14ac:dyDescent="0.25">
      <c r="A1213" s="2">
        <v>1212</v>
      </c>
      <c r="B1213" s="2">
        <v>502739</v>
      </c>
      <c r="C1213" s="2">
        <v>22244</v>
      </c>
      <c r="D1213" s="2" t="s">
        <v>2998</v>
      </c>
      <c r="E1213" s="3">
        <v>40263.513194444444</v>
      </c>
      <c r="F1213" s="2">
        <v>16170</v>
      </c>
      <c r="G1213" s="2" t="s">
        <v>4</v>
      </c>
      <c r="H1213" t="str">
        <f>_xlfn.XLOOKUP(F1213,Customer_Master!$A:$A,Customer_Master!$B:$B,"Not Found")</f>
        <v>Customer 16170</v>
      </c>
      <c r="I1213" t="str">
        <f>_xlfn.XLOOKUP(F1213,Customer_Master!$A:$A,Customer_Master!$C:$C,"Not Found")</f>
        <v>United Kingdom</v>
      </c>
      <c r="J1213" s="2">
        <v>1.95</v>
      </c>
      <c r="K1213" s="2">
        <v>12</v>
      </c>
      <c r="L1213" s="2">
        <f t="shared" si="18"/>
        <v>23.4</v>
      </c>
    </row>
    <row r="1214" spans="1:12" x14ac:dyDescent="0.25">
      <c r="A1214" s="2">
        <v>1213</v>
      </c>
      <c r="B1214" s="2">
        <v>502747</v>
      </c>
      <c r="C1214" s="2" t="s">
        <v>2999</v>
      </c>
      <c r="D1214" s="2" t="s">
        <v>3000</v>
      </c>
      <c r="E1214" s="3">
        <v>40263.543749999997</v>
      </c>
      <c r="F1214" s="2">
        <v>18215</v>
      </c>
      <c r="G1214" s="2" t="s">
        <v>4</v>
      </c>
      <c r="H1214" t="str">
        <f>_xlfn.XLOOKUP(F1214,Customer_Master!$A:$A,Customer_Master!$B:$B,"Not Found")</f>
        <v>Customer 18215</v>
      </c>
      <c r="I1214" t="str">
        <f>_xlfn.XLOOKUP(F1214,Customer_Master!$A:$A,Customer_Master!$C:$C,"Not Found")</f>
        <v>United Kingdom</v>
      </c>
      <c r="J1214" s="2">
        <v>1.25</v>
      </c>
      <c r="K1214" s="2">
        <v>12</v>
      </c>
      <c r="L1214" s="2">
        <f t="shared" si="18"/>
        <v>15</v>
      </c>
    </row>
    <row r="1215" spans="1:12" x14ac:dyDescent="0.25">
      <c r="A1215" s="2">
        <v>1214</v>
      </c>
      <c r="B1215" s="2">
        <v>502753</v>
      </c>
      <c r="C1215" s="2">
        <v>20671</v>
      </c>
      <c r="D1215" s="2" t="s">
        <v>2620</v>
      </c>
      <c r="E1215" s="3">
        <v>40263.5625</v>
      </c>
      <c r="F1215" s="2">
        <v>16923</v>
      </c>
      <c r="G1215" s="2" t="s">
        <v>4</v>
      </c>
      <c r="H1215" t="str">
        <f>_xlfn.XLOOKUP(F1215,Customer_Master!$A:$A,Customer_Master!$B:$B,"Not Found")</f>
        <v>Customer 16923</v>
      </c>
      <c r="I1215" t="str">
        <f>_xlfn.XLOOKUP(F1215,Customer_Master!$A:$A,Customer_Master!$C:$C,"Not Found")</f>
        <v>United Kingdom</v>
      </c>
      <c r="J1215" s="2">
        <v>1.25</v>
      </c>
      <c r="K1215" s="2">
        <v>8</v>
      </c>
      <c r="L1215" s="2">
        <f t="shared" si="18"/>
        <v>10</v>
      </c>
    </row>
    <row r="1216" spans="1:12" x14ac:dyDescent="0.25">
      <c r="A1216" s="2">
        <v>1215</v>
      </c>
      <c r="B1216" s="2">
        <v>502758</v>
      </c>
      <c r="C1216" s="2">
        <v>20685</v>
      </c>
      <c r="D1216" s="2" t="s">
        <v>2864</v>
      </c>
      <c r="E1216" s="3">
        <v>40263.572916666664</v>
      </c>
      <c r="F1216" s="2">
        <v>14646</v>
      </c>
      <c r="G1216" s="2" t="s">
        <v>144</v>
      </c>
      <c r="H1216" t="str">
        <f>_xlfn.XLOOKUP(F1216,Customer_Master!$A:$A,Customer_Master!$B:$B,"Not Found")</f>
        <v>Customer 14646</v>
      </c>
      <c r="I1216" t="str">
        <f>_xlfn.XLOOKUP(F1216,Customer_Master!$A:$A,Customer_Master!$C:$C,"Not Found")</f>
        <v>Netherlands</v>
      </c>
      <c r="J1216" s="2">
        <v>6.35</v>
      </c>
      <c r="K1216" s="2">
        <v>30</v>
      </c>
      <c r="L1216" s="2">
        <f t="shared" si="18"/>
        <v>190.5</v>
      </c>
    </row>
    <row r="1217" spans="1:12" x14ac:dyDescent="0.25">
      <c r="A1217" s="2">
        <v>1216</v>
      </c>
      <c r="B1217" s="2">
        <v>502758</v>
      </c>
      <c r="C1217" s="2">
        <v>22296</v>
      </c>
      <c r="D1217" s="2" t="s">
        <v>3001</v>
      </c>
      <c r="E1217" s="3">
        <v>40263.572916666664</v>
      </c>
      <c r="F1217" s="2">
        <v>14646</v>
      </c>
      <c r="G1217" s="2" t="s">
        <v>144</v>
      </c>
      <c r="H1217" t="str">
        <f>_xlfn.XLOOKUP(F1217,Customer_Master!$A:$A,Customer_Master!$B:$B,"Not Found")</f>
        <v>Customer 14646</v>
      </c>
      <c r="I1217" t="str">
        <f>_xlfn.XLOOKUP(F1217,Customer_Master!$A:$A,Customer_Master!$C:$C,"Not Found")</f>
        <v>Netherlands</v>
      </c>
      <c r="J1217" s="2">
        <v>1.45</v>
      </c>
      <c r="K1217" s="2">
        <v>216</v>
      </c>
      <c r="L1217" s="2">
        <f t="shared" si="18"/>
        <v>313.2</v>
      </c>
    </row>
    <row r="1218" spans="1:12" x14ac:dyDescent="0.25">
      <c r="A1218" s="2">
        <v>1217</v>
      </c>
      <c r="B1218" s="2">
        <v>502758</v>
      </c>
      <c r="C1218" s="2">
        <v>21928</v>
      </c>
      <c r="D1218" s="2" t="s">
        <v>2555</v>
      </c>
      <c r="E1218" s="3">
        <v>40263.572916666664</v>
      </c>
      <c r="F1218" s="2">
        <v>14646</v>
      </c>
      <c r="G1218" s="2" t="s">
        <v>144</v>
      </c>
      <c r="H1218" t="str">
        <f>_xlfn.XLOOKUP(F1218,Customer_Master!$A:$A,Customer_Master!$B:$B,"Not Found")</f>
        <v>Customer 14646</v>
      </c>
      <c r="I1218" t="str">
        <f>_xlfn.XLOOKUP(F1218,Customer_Master!$A:$A,Customer_Master!$C:$C,"Not Found")</f>
        <v>Netherlands</v>
      </c>
      <c r="J1218" s="2">
        <v>1.65</v>
      </c>
      <c r="K1218" s="2">
        <v>100</v>
      </c>
      <c r="L1218" s="2">
        <f t="shared" si="18"/>
        <v>165</v>
      </c>
    </row>
    <row r="1219" spans="1:12" x14ac:dyDescent="0.25">
      <c r="A1219" s="2">
        <v>1218</v>
      </c>
      <c r="B1219" s="2">
        <v>502761</v>
      </c>
      <c r="C1219" s="2">
        <v>22028</v>
      </c>
      <c r="D1219" s="2" t="s">
        <v>3002</v>
      </c>
      <c r="E1219" s="3">
        <v>40263.576388888891</v>
      </c>
      <c r="F1219" s="2">
        <v>13117</v>
      </c>
      <c r="G1219" s="2" t="s">
        <v>4</v>
      </c>
      <c r="H1219" t="str">
        <f>_xlfn.XLOOKUP(F1219,Customer_Master!$A:$A,Customer_Master!$B:$B,"Not Found")</f>
        <v>Customer 13117</v>
      </c>
      <c r="I1219" t="str">
        <f>_xlfn.XLOOKUP(F1219,Customer_Master!$A:$A,Customer_Master!$C:$C,"Not Found")</f>
        <v>United Kingdom</v>
      </c>
      <c r="J1219" s="2">
        <v>0.42</v>
      </c>
      <c r="K1219" s="2">
        <v>12</v>
      </c>
      <c r="L1219" s="2">
        <f t="shared" ref="L1219:L1282" si="19">PRODUCT(J1219:K1219)</f>
        <v>5.04</v>
      </c>
    </row>
    <row r="1220" spans="1:12" x14ac:dyDescent="0.25">
      <c r="A1220" s="2">
        <v>1219</v>
      </c>
      <c r="B1220" s="2">
        <v>502763</v>
      </c>
      <c r="C1220" s="2">
        <v>22582</v>
      </c>
      <c r="D1220" s="2" t="s">
        <v>2988</v>
      </c>
      <c r="E1220" s="3">
        <v>40263.581250000003</v>
      </c>
      <c r="F1220" s="2">
        <v>17966</v>
      </c>
      <c r="G1220" s="2" t="s">
        <v>4</v>
      </c>
      <c r="H1220" t="str">
        <f>_xlfn.XLOOKUP(F1220,Customer_Master!$A:$A,Customer_Master!$B:$B,"Not Found")</f>
        <v>Customer 17966</v>
      </c>
      <c r="I1220" t="str">
        <f>_xlfn.XLOOKUP(F1220,Customer_Master!$A:$A,Customer_Master!$C:$C,"Not Found")</f>
        <v>United Kingdom</v>
      </c>
      <c r="J1220" s="2">
        <v>2.5499999999999998</v>
      </c>
      <c r="K1220" s="2">
        <v>18</v>
      </c>
      <c r="L1220" s="2">
        <f t="shared" si="19"/>
        <v>45.9</v>
      </c>
    </row>
    <row r="1221" spans="1:12" x14ac:dyDescent="0.25">
      <c r="A1221" s="2">
        <v>1220</v>
      </c>
      <c r="B1221" s="2">
        <v>502764</v>
      </c>
      <c r="C1221" s="2">
        <v>21284</v>
      </c>
      <c r="D1221" s="2" t="s">
        <v>2630</v>
      </c>
      <c r="E1221" s="3">
        <v>40263.584027777775</v>
      </c>
      <c r="F1221" s="2">
        <v>12477</v>
      </c>
      <c r="G1221" s="2" t="s">
        <v>34</v>
      </c>
      <c r="H1221" t="str">
        <f>_xlfn.XLOOKUP(F1221,Customer_Master!$A:$A,Customer_Master!$B:$B,"Not Found")</f>
        <v>Customer 12477</v>
      </c>
      <c r="I1221" t="str">
        <f>_xlfn.XLOOKUP(F1221,Customer_Master!$A:$A,Customer_Master!$C:$C,"Not Found")</f>
        <v>Germany</v>
      </c>
      <c r="J1221" s="2">
        <v>1.69</v>
      </c>
      <c r="K1221" s="2">
        <v>12</v>
      </c>
      <c r="L1221" s="2">
        <f t="shared" si="19"/>
        <v>20.28</v>
      </c>
    </row>
    <row r="1222" spans="1:12" x14ac:dyDescent="0.25">
      <c r="A1222" s="2">
        <v>1221</v>
      </c>
      <c r="B1222" s="2">
        <v>502768</v>
      </c>
      <c r="C1222" s="2" t="s">
        <v>2507</v>
      </c>
      <c r="D1222" s="2" t="s">
        <v>2508</v>
      </c>
      <c r="E1222" s="3">
        <v>40263.594444444447</v>
      </c>
      <c r="F1222" s="2">
        <v>14994</v>
      </c>
      <c r="G1222" s="2" t="s">
        <v>4</v>
      </c>
      <c r="H1222" t="str">
        <f>_xlfn.XLOOKUP(F1222,Customer_Master!$A:$A,Customer_Master!$B:$B,"Not Found")</f>
        <v>Customer 14994</v>
      </c>
      <c r="I1222" t="str">
        <f>_xlfn.XLOOKUP(F1222,Customer_Master!$A:$A,Customer_Master!$C:$C,"Not Found")</f>
        <v>United Kingdom</v>
      </c>
      <c r="J1222" s="2">
        <v>1.65</v>
      </c>
      <c r="K1222" s="2">
        <v>1</v>
      </c>
      <c r="L1222" s="2">
        <f t="shared" si="19"/>
        <v>1.65</v>
      </c>
    </row>
    <row r="1223" spans="1:12" x14ac:dyDescent="0.25">
      <c r="A1223" s="2">
        <v>1222</v>
      </c>
      <c r="B1223" s="2">
        <v>502792</v>
      </c>
      <c r="C1223" s="2" t="s">
        <v>3003</v>
      </c>
      <c r="D1223" s="2" t="s">
        <v>3004</v>
      </c>
      <c r="E1223" s="3">
        <v>40263.630555555559</v>
      </c>
      <c r="F1223" s="2">
        <v>14253</v>
      </c>
      <c r="G1223" s="2" t="s">
        <v>4</v>
      </c>
      <c r="H1223" t="str">
        <f>_xlfn.XLOOKUP(F1223,Customer_Master!$A:$A,Customer_Master!$B:$B,"Not Found")</f>
        <v>Customer 14253</v>
      </c>
      <c r="I1223" t="str">
        <f>_xlfn.XLOOKUP(F1223,Customer_Master!$A:$A,Customer_Master!$C:$C,"Not Found")</f>
        <v>United Kingdom</v>
      </c>
      <c r="J1223" s="2">
        <v>2.95</v>
      </c>
      <c r="K1223" s="2">
        <v>6</v>
      </c>
      <c r="L1223" s="2">
        <f t="shared" si="19"/>
        <v>17.700000000000003</v>
      </c>
    </row>
    <row r="1224" spans="1:12" x14ac:dyDescent="0.25">
      <c r="A1224" s="2">
        <v>1223</v>
      </c>
      <c r="B1224" s="2">
        <v>502795</v>
      </c>
      <c r="C1224" s="2">
        <v>85146</v>
      </c>
      <c r="D1224" s="2" t="s">
        <v>3005</v>
      </c>
      <c r="E1224" s="3">
        <v>40263.647222222222</v>
      </c>
      <c r="F1224" s="2">
        <v>16510</v>
      </c>
      <c r="G1224" s="2" t="s">
        <v>4</v>
      </c>
      <c r="H1224" t="str">
        <f>_xlfn.XLOOKUP(F1224,Customer_Master!$A:$A,Customer_Master!$B:$B,"Not Found")</f>
        <v>Customer 16510</v>
      </c>
      <c r="I1224" t="str">
        <f>_xlfn.XLOOKUP(F1224,Customer_Master!$A:$A,Customer_Master!$C:$C,"Not Found")</f>
        <v>United Kingdom</v>
      </c>
      <c r="J1224" s="2">
        <v>5.95</v>
      </c>
      <c r="K1224" s="2">
        <v>4</v>
      </c>
      <c r="L1224" s="2">
        <f t="shared" si="19"/>
        <v>23.8</v>
      </c>
    </row>
    <row r="1225" spans="1:12" x14ac:dyDescent="0.25">
      <c r="A1225" s="2">
        <v>1224</v>
      </c>
      <c r="B1225" s="2">
        <v>502799</v>
      </c>
      <c r="C1225" s="2">
        <v>21923</v>
      </c>
      <c r="D1225" s="2" t="s">
        <v>3006</v>
      </c>
      <c r="E1225" s="3">
        <v>40263.678472222222</v>
      </c>
      <c r="F1225" s="2">
        <v>15867</v>
      </c>
      <c r="G1225" s="2" t="s">
        <v>4</v>
      </c>
      <c r="H1225" t="str">
        <f>_xlfn.XLOOKUP(F1225,Customer_Master!$A:$A,Customer_Master!$B:$B,"Not Found")</f>
        <v>Customer 15867</v>
      </c>
      <c r="I1225" t="str">
        <f>_xlfn.XLOOKUP(F1225,Customer_Master!$A:$A,Customer_Master!$C:$C,"Not Found")</f>
        <v>United Kingdom</v>
      </c>
      <c r="J1225" s="2">
        <v>7.95</v>
      </c>
      <c r="K1225" s="2">
        <v>1</v>
      </c>
      <c r="L1225" s="2">
        <f t="shared" si="19"/>
        <v>7.95</v>
      </c>
    </row>
    <row r="1226" spans="1:12" x14ac:dyDescent="0.25">
      <c r="A1226" s="2">
        <v>1225</v>
      </c>
      <c r="B1226" s="2">
        <v>502828</v>
      </c>
      <c r="C1226" s="2">
        <v>21679</v>
      </c>
      <c r="D1226" s="2" t="s">
        <v>3007</v>
      </c>
      <c r="E1226" s="3">
        <v>40265.512499999997</v>
      </c>
      <c r="F1226" s="2">
        <v>16727</v>
      </c>
      <c r="G1226" s="2" t="s">
        <v>4</v>
      </c>
      <c r="H1226" t="str">
        <f>_xlfn.XLOOKUP(F1226,Customer_Master!$A:$A,Customer_Master!$B:$B,"Not Found")</f>
        <v>Customer 16727</v>
      </c>
      <c r="I1226" t="str">
        <f>_xlfn.XLOOKUP(F1226,Customer_Master!$A:$A,Customer_Master!$C:$C,"Not Found")</f>
        <v>United Kingdom</v>
      </c>
      <c r="J1226" s="2">
        <v>0.85</v>
      </c>
      <c r="K1226" s="2">
        <v>6</v>
      </c>
      <c r="L1226" s="2">
        <f t="shared" si="19"/>
        <v>5.0999999999999996</v>
      </c>
    </row>
    <row r="1227" spans="1:12" x14ac:dyDescent="0.25">
      <c r="A1227" s="2">
        <v>1226</v>
      </c>
      <c r="B1227" s="2">
        <v>502829</v>
      </c>
      <c r="C1227" s="2">
        <v>21090</v>
      </c>
      <c r="D1227" s="2" t="s">
        <v>3008</v>
      </c>
      <c r="E1227" s="3">
        <v>40265.513888888891</v>
      </c>
      <c r="F1227" s="2">
        <v>17827</v>
      </c>
      <c r="G1227" s="2" t="s">
        <v>4</v>
      </c>
      <c r="H1227" t="str">
        <f>_xlfn.XLOOKUP(F1227,Customer_Master!$A:$A,Customer_Master!$B:$B,"Not Found")</f>
        <v>Customer 17827</v>
      </c>
      <c r="I1227" t="str">
        <f>_xlfn.XLOOKUP(F1227,Customer_Master!$A:$A,Customer_Master!$C:$C,"Not Found")</f>
        <v>United Kingdom</v>
      </c>
      <c r="J1227" s="2">
        <v>0.85</v>
      </c>
      <c r="K1227" s="2">
        <v>3</v>
      </c>
      <c r="L1227" s="2">
        <f t="shared" si="19"/>
        <v>2.5499999999999998</v>
      </c>
    </row>
    <row r="1228" spans="1:12" x14ac:dyDescent="0.25">
      <c r="A1228" s="2">
        <v>1227</v>
      </c>
      <c r="B1228" s="2">
        <v>502838</v>
      </c>
      <c r="C1228" s="2" t="s">
        <v>3009</v>
      </c>
      <c r="D1228" s="2" t="s">
        <v>3010</v>
      </c>
      <c r="E1228" s="3">
        <v>40265.538194444445</v>
      </c>
      <c r="F1228" s="2">
        <v>16784</v>
      </c>
      <c r="G1228" s="2" t="s">
        <v>4</v>
      </c>
      <c r="H1228" t="str">
        <f>_xlfn.XLOOKUP(F1228,Customer_Master!$A:$A,Customer_Master!$B:$B,"Not Found")</f>
        <v>Customer 16784</v>
      </c>
      <c r="I1228" t="str">
        <f>_xlfn.XLOOKUP(F1228,Customer_Master!$A:$A,Customer_Master!$C:$C,"Not Found")</f>
        <v>United Kingdom</v>
      </c>
      <c r="J1228" s="2">
        <v>0.85</v>
      </c>
      <c r="K1228" s="2">
        <v>3</v>
      </c>
      <c r="L1228" s="2">
        <f t="shared" si="19"/>
        <v>2.5499999999999998</v>
      </c>
    </row>
    <row r="1229" spans="1:12" x14ac:dyDescent="0.25">
      <c r="A1229" s="2">
        <v>1228</v>
      </c>
      <c r="B1229" s="2">
        <v>502840</v>
      </c>
      <c r="C1229" s="2">
        <v>21784</v>
      </c>
      <c r="D1229" s="2" t="s">
        <v>3011</v>
      </c>
      <c r="E1229" s="3">
        <v>40265.554166666669</v>
      </c>
      <c r="F1229" s="2">
        <v>15068</v>
      </c>
      <c r="G1229" s="2" t="s">
        <v>4</v>
      </c>
      <c r="H1229" t="str">
        <f>_xlfn.XLOOKUP(F1229,Customer_Master!$A:$A,Customer_Master!$B:$B,"Not Found")</f>
        <v>Customer 15068</v>
      </c>
      <c r="I1229" t="str">
        <f>_xlfn.XLOOKUP(F1229,Customer_Master!$A:$A,Customer_Master!$C:$C,"Not Found")</f>
        <v>United Kingdom</v>
      </c>
      <c r="J1229" s="2">
        <v>9.9499999999999993</v>
      </c>
      <c r="K1229" s="2">
        <v>1</v>
      </c>
      <c r="L1229" s="2">
        <f t="shared" si="19"/>
        <v>9.9499999999999993</v>
      </c>
    </row>
    <row r="1230" spans="1:12" x14ac:dyDescent="0.25">
      <c r="A1230" s="2">
        <v>1229</v>
      </c>
      <c r="B1230" s="2">
        <v>502841</v>
      </c>
      <c r="C1230" s="2">
        <v>22197</v>
      </c>
      <c r="D1230" s="2" t="s">
        <v>3012</v>
      </c>
      <c r="E1230" s="3">
        <v>40265.556250000001</v>
      </c>
      <c r="F1230" s="2">
        <v>18283</v>
      </c>
      <c r="G1230" s="2" t="s">
        <v>4</v>
      </c>
      <c r="H1230" t="str">
        <f>_xlfn.XLOOKUP(F1230,Customer_Master!$A:$A,Customer_Master!$B:$B,"Not Found")</f>
        <v>Customer 18283</v>
      </c>
      <c r="I1230" t="str">
        <f>_xlfn.XLOOKUP(F1230,Customer_Master!$A:$A,Customer_Master!$C:$C,"Not Found")</f>
        <v>United Kingdom</v>
      </c>
      <c r="J1230" s="2">
        <v>0.85</v>
      </c>
      <c r="K1230" s="2">
        <v>2</v>
      </c>
      <c r="L1230" s="2">
        <f t="shared" si="19"/>
        <v>1.7</v>
      </c>
    </row>
    <row r="1231" spans="1:12" x14ac:dyDescent="0.25">
      <c r="A1231" s="2">
        <v>1230</v>
      </c>
      <c r="B1231" s="2">
        <v>502841</v>
      </c>
      <c r="C1231" s="2">
        <v>90087</v>
      </c>
      <c r="D1231" s="2" t="s">
        <v>3013</v>
      </c>
      <c r="E1231" s="3">
        <v>40265.556250000001</v>
      </c>
      <c r="F1231" s="2">
        <v>18283</v>
      </c>
      <c r="G1231" s="2" t="s">
        <v>4</v>
      </c>
      <c r="H1231" t="str">
        <f>_xlfn.XLOOKUP(F1231,Customer_Master!$A:$A,Customer_Master!$B:$B,"Not Found")</f>
        <v>Customer 18283</v>
      </c>
      <c r="I1231" t="str">
        <f>_xlfn.XLOOKUP(F1231,Customer_Master!$A:$A,Customer_Master!$C:$C,"Not Found")</f>
        <v>United Kingdom</v>
      </c>
      <c r="J1231" s="2">
        <v>0.85</v>
      </c>
      <c r="K1231" s="2">
        <v>1</v>
      </c>
      <c r="L1231" s="2">
        <f t="shared" si="19"/>
        <v>0.85</v>
      </c>
    </row>
    <row r="1232" spans="1:12" x14ac:dyDescent="0.25">
      <c r="A1232" s="2">
        <v>1231</v>
      </c>
      <c r="B1232" s="2">
        <v>502841</v>
      </c>
      <c r="C1232" s="2">
        <v>21154</v>
      </c>
      <c r="D1232" s="2" t="s">
        <v>2102</v>
      </c>
      <c r="E1232" s="3">
        <v>40265.556250000001</v>
      </c>
      <c r="F1232" s="2">
        <v>18283</v>
      </c>
      <c r="G1232" s="2" t="s">
        <v>4</v>
      </c>
      <c r="H1232" t="str">
        <f>_xlfn.XLOOKUP(F1232,Customer_Master!$A:$A,Customer_Master!$B:$B,"Not Found")</f>
        <v>Customer 18283</v>
      </c>
      <c r="I1232" t="str">
        <f>_xlfn.XLOOKUP(F1232,Customer_Master!$A:$A,Customer_Master!$C:$C,"Not Found")</f>
        <v>United Kingdom</v>
      </c>
      <c r="J1232" s="2">
        <v>1.25</v>
      </c>
      <c r="K1232" s="2">
        <v>1</v>
      </c>
      <c r="L1232" s="2">
        <f t="shared" si="19"/>
        <v>1.25</v>
      </c>
    </row>
    <row r="1233" spans="1:12" x14ac:dyDescent="0.25">
      <c r="A1233" s="2">
        <v>1232</v>
      </c>
      <c r="B1233" s="2">
        <v>502844</v>
      </c>
      <c r="C1233" s="2">
        <v>22045</v>
      </c>
      <c r="D1233" s="2" t="s">
        <v>2673</v>
      </c>
      <c r="E1233" s="3">
        <v>40265.568055555559</v>
      </c>
      <c r="F1233" s="2">
        <v>14291</v>
      </c>
      <c r="G1233" s="2" t="s">
        <v>4</v>
      </c>
      <c r="H1233" t="str">
        <f>_xlfn.XLOOKUP(F1233,Customer_Master!$A:$A,Customer_Master!$B:$B,"Not Found")</f>
        <v>Customer 14291</v>
      </c>
      <c r="I1233" t="str">
        <f>_xlfn.XLOOKUP(F1233,Customer_Master!$A:$A,Customer_Master!$C:$C,"Not Found")</f>
        <v>United Kingdom</v>
      </c>
      <c r="J1233" s="2">
        <v>0.42</v>
      </c>
      <c r="K1233" s="2">
        <v>25</v>
      </c>
      <c r="L1233" s="2">
        <f t="shared" si="19"/>
        <v>10.5</v>
      </c>
    </row>
    <row r="1234" spans="1:12" x14ac:dyDescent="0.25">
      <c r="A1234" s="2">
        <v>1233</v>
      </c>
      <c r="B1234" s="2">
        <v>502844</v>
      </c>
      <c r="C1234" s="2">
        <v>22544</v>
      </c>
      <c r="D1234" s="2" t="s">
        <v>3014</v>
      </c>
      <c r="E1234" s="3">
        <v>40265.568055555559</v>
      </c>
      <c r="F1234" s="2">
        <v>14291</v>
      </c>
      <c r="G1234" s="2" t="s">
        <v>4</v>
      </c>
      <c r="H1234" t="str">
        <f>_xlfn.XLOOKUP(F1234,Customer_Master!$A:$A,Customer_Master!$B:$B,"Not Found")</f>
        <v>Customer 14291</v>
      </c>
      <c r="I1234" t="str">
        <f>_xlfn.XLOOKUP(F1234,Customer_Master!$A:$A,Customer_Master!$C:$C,"Not Found")</f>
        <v>United Kingdom</v>
      </c>
      <c r="J1234" s="2">
        <v>0.42</v>
      </c>
      <c r="K1234" s="2">
        <v>48</v>
      </c>
      <c r="L1234" s="2">
        <f t="shared" si="19"/>
        <v>20.16</v>
      </c>
    </row>
    <row r="1235" spans="1:12" x14ac:dyDescent="0.25">
      <c r="A1235" s="2">
        <v>1234</v>
      </c>
      <c r="B1235" s="2">
        <v>502844</v>
      </c>
      <c r="C1235" s="2">
        <v>22608</v>
      </c>
      <c r="D1235" s="2" t="s">
        <v>3015</v>
      </c>
      <c r="E1235" s="3">
        <v>40265.568055555559</v>
      </c>
      <c r="F1235" s="2">
        <v>14291</v>
      </c>
      <c r="G1235" s="2" t="s">
        <v>4</v>
      </c>
      <c r="H1235" t="str">
        <f>_xlfn.XLOOKUP(F1235,Customer_Master!$A:$A,Customer_Master!$B:$B,"Not Found")</f>
        <v>Customer 14291</v>
      </c>
      <c r="I1235" t="str">
        <f>_xlfn.XLOOKUP(F1235,Customer_Master!$A:$A,Customer_Master!$C:$C,"Not Found")</f>
        <v>United Kingdom</v>
      </c>
      <c r="J1235" s="2">
        <v>0.85</v>
      </c>
      <c r="K1235" s="2">
        <v>36</v>
      </c>
      <c r="L1235" s="2">
        <f t="shared" si="19"/>
        <v>30.599999999999998</v>
      </c>
    </row>
    <row r="1236" spans="1:12" x14ac:dyDescent="0.25">
      <c r="A1236" s="2">
        <v>1235</v>
      </c>
      <c r="B1236" s="2">
        <v>502846</v>
      </c>
      <c r="C1236" s="2">
        <v>21359</v>
      </c>
      <c r="D1236" s="2" t="s">
        <v>3016</v>
      </c>
      <c r="E1236" s="3">
        <v>40265.570833333331</v>
      </c>
      <c r="F1236" s="2">
        <v>15423</v>
      </c>
      <c r="G1236" s="2" t="s">
        <v>4</v>
      </c>
      <c r="H1236" t="str">
        <f>_xlfn.XLOOKUP(F1236,Customer_Master!$A:$A,Customer_Master!$B:$B,"Not Found")</f>
        <v>Customer 15423</v>
      </c>
      <c r="I1236" t="str">
        <f>_xlfn.XLOOKUP(F1236,Customer_Master!$A:$A,Customer_Master!$C:$C,"Not Found")</f>
        <v>United Kingdom</v>
      </c>
      <c r="J1236" s="2">
        <v>15.95</v>
      </c>
      <c r="K1236" s="2">
        <v>1</v>
      </c>
      <c r="L1236" s="2">
        <f t="shared" si="19"/>
        <v>15.95</v>
      </c>
    </row>
    <row r="1237" spans="1:12" x14ac:dyDescent="0.25">
      <c r="A1237" s="2">
        <v>1236</v>
      </c>
      <c r="B1237" s="2">
        <v>502848</v>
      </c>
      <c r="C1237" s="2">
        <v>82486</v>
      </c>
      <c r="D1237" s="2" t="s">
        <v>2764</v>
      </c>
      <c r="E1237" s="3">
        <v>40265.586111111108</v>
      </c>
      <c r="F1237" s="2">
        <v>15570</v>
      </c>
      <c r="G1237" s="2" t="s">
        <v>4</v>
      </c>
      <c r="H1237" t="str">
        <f>_xlfn.XLOOKUP(F1237,Customer_Master!$A:$A,Customer_Master!$B:$B,"Not Found")</f>
        <v>Customer 15570</v>
      </c>
      <c r="I1237" t="str">
        <f>_xlfn.XLOOKUP(F1237,Customer_Master!$A:$A,Customer_Master!$C:$C,"Not Found")</f>
        <v>United Kingdom</v>
      </c>
      <c r="J1237" s="2">
        <v>7.95</v>
      </c>
      <c r="K1237" s="2">
        <v>2</v>
      </c>
      <c r="L1237" s="2">
        <f t="shared" si="19"/>
        <v>15.9</v>
      </c>
    </row>
    <row r="1238" spans="1:12" x14ac:dyDescent="0.25">
      <c r="A1238" s="2">
        <v>1237</v>
      </c>
      <c r="B1238" s="2">
        <v>502848</v>
      </c>
      <c r="C1238" s="2" t="s">
        <v>3017</v>
      </c>
      <c r="D1238" s="2" t="s">
        <v>3018</v>
      </c>
      <c r="E1238" s="3">
        <v>40265.586111111108</v>
      </c>
      <c r="F1238" s="2">
        <v>15570</v>
      </c>
      <c r="G1238" s="2" t="s">
        <v>4</v>
      </c>
      <c r="H1238" t="str">
        <f>_xlfn.XLOOKUP(F1238,Customer_Master!$A:$A,Customer_Master!$B:$B,"Not Found")</f>
        <v>Customer 15570</v>
      </c>
      <c r="I1238" t="str">
        <f>_xlfn.XLOOKUP(F1238,Customer_Master!$A:$A,Customer_Master!$C:$C,"Not Found")</f>
        <v>United Kingdom</v>
      </c>
      <c r="J1238" s="2">
        <v>1.25</v>
      </c>
      <c r="K1238" s="2">
        <v>3</v>
      </c>
      <c r="L1238" s="2">
        <f t="shared" si="19"/>
        <v>3.75</v>
      </c>
    </row>
    <row r="1239" spans="1:12" x14ac:dyDescent="0.25">
      <c r="A1239" s="2">
        <v>1238</v>
      </c>
      <c r="B1239" s="2">
        <v>502851</v>
      </c>
      <c r="C1239" s="2" t="s">
        <v>3019</v>
      </c>
      <c r="D1239" s="2" t="s">
        <v>3020</v>
      </c>
      <c r="E1239" s="3">
        <v>40265.601388888892</v>
      </c>
      <c r="F1239" s="2">
        <v>17068</v>
      </c>
      <c r="G1239" s="2" t="s">
        <v>4</v>
      </c>
      <c r="H1239" t="str">
        <f>_xlfn.XLOOKUP(F1239,Customer_Master!$A:$A,Customer_Master!$B:$B,"Not Found")</f>
        <v>Customer 17068</v>
      </c>
      <c r="I1239" t="str">
        <f>_xlfn.XLOOKUP(F1239,Customer_Master!$A:$A,Customer_Master!$C:$C,"Not Found")</f>
        <v>United Kingdom</v>
      </c>
      <c r="J1239" s="2">
        <v>5.95</v>
      </c>
      <c r="K1239" s="2">
        <v>1</v>
      </c>
      <c r="L1239" s="2">
        <f t="shared" si="19"/>
        <v>5.95</v>
      </c>
    </row>
    <row r="1240" spans="1:12" x14ac:dyDescent="0.25">
      <c r="A1240" s="2">
        <v>1239</v>
      </c>
      <c r="B1240" s="2">
        <v>502853</v>
      </c>
      <c r="C1240" s="2">
        <v>21790</v>
      </c>
      <c r="D1240" s="2" t="s">
        <v>2289</v>
      </c>
      <c r="E1240" s="3">
        <v>40265.615972222222</v>
      </c>
      <c r="F1240" s="2">
        <v>17589</v>
      </c>
      <c r="G1240" s="2" t="s">
        <v>4</v>
      </c>
      <c r="H1240" t="str">
        <f>_xlfn.XLOOKUP(F1240,Customer_Master!$A:$A,Customer_Master!$B:$B,"Not Found")</f>
        <v>Customer 17589</v>
      </c>
      <c r="I1240" t="str">
        <f>_xlfn.XLOOKUP(F1240,Customer_Master!$A:$A,Customer_Master!$C:$C,"Not Found")</f>
        <v>United Kingdom</v>
      </c>
      <c r="J1240" s="2">
        <v>0.85</v>
      </c>
      <c r="K1240" s="2">
        <v>5</v>
      </c>
      <c r="L1240" s="2">
        <f t="shared" si="19"/>
        <v>4.25</v>
      </c>
    </row>
    <row r="1241" spans="1:12" x14ac:dyDescent="0.25">
      <c r="A1241" s="2">
        <v>1240</v>
      </c>
      <c r="B1241" s="2">
        <v>502853</v>
      </c>
      <c r="C1241" s="2">
        <v>21680</v>
      </c>
      <c r="D1241" s="2" t="s">
        <v>3021</v>
      </c>
      <c r="E1241" s="3">
        <v>40265.615972222222</v>
      </c>
      <c r="F1241" s="2">
        <v>17589</v>
      </c>
      <c r="G1241" s="2" t="s">
        <v>4</v>
      </c>
      <c r="H1241" t="str">
        <f>_xlfn.XLOOKUP(F1241,Customer_Master!$A:$A,Customer_Master!$B:$B,"Not Found")</f>
        <v>Customer 17589</v>
      </c>
      <c r="I1241" t="str">
        <f>_xlfn.XLOOKUP(F1241,Customer_Master!$A:$A,Customer_Master!$C:$C,"Not Found")</f>
        <v>United Kingdom</v>
      </c>
      <c r="J1241" s="2">
        <v>0.85</v>
      </c>
      <c r="K1241" s="2">
        <v>6</v>
      </c>
      <c r="L1241" s="2">
        <f t="shared" si="19"/>
        <v>5.0999999999999996</v>
      </c>
    </row>
    <row r="1242" spans="1:12" x14ac:dyDescent="0.25">
      <c r="A1242" s="2">
        <v>1241</v>
      </c>
      <c r="B1242" s="2">
        <v>502853</v>
      </c>
      <c r="C1242" s="2">
        <v>21564</v>
      </c>
      <c r="D1242" s="2" t="s">
        <v>3022</v>
      </c>
      <c r="E1242" s="3">
        <v>40265.615972222222</v>
      </c>
      <c r="F1242" s="2">
        <v>17589</v>
      </c>
      <c r="G1242" s="2" t="s">
        <v>4</v>
      </c>
      <c r="H1242" t="str">
        <f>_xlfn.XLOOKUP(F1242,Customer_Master!$A:$A,Customer_Master!$B:$B,"Not Found")</f>
        <v>Customer 17589</v>
      </c>
      <c r="I1242" t="str">
        <f>_xlfn.XLOOKUP(F1242,Customer_Master!$A:$A,Customer_Master!$C:$C,"Not Found")</f>
        <v>United Kingdom</v>
      </c>
      <c r="J1242" s="2">
        <v>2.95</v>
      </c>
      <c r="K1242" s="2">
        <v>4</v>
      </c>
      <c r="L1242" s="2">
        <f t="shared" si="19"/>
        <v>11.8</v>
      </c>
    </row>
    <row r="1243" spans="1:12" x14ac:dyDescent="0.25">
      <c r="A1243" s="2">
        <v>1242</v>
      </c>
      <c r="B1243" s="2">
        <v>502855</v>
      </c>
      <c r="C1243" s="2">
        <v>22584</v>
      </c>
      <c r="D1243" s="2" t="s">
        <v>3023</v>
      </c>
      <c r="E1243" s="3">
        <v>40265.620138888888</v>
      </c>
      <c r="F1243" s="2">
        <v>16710</v>
      </c>
      <c r="G1243" s="2" t="s">
        <v>4</v>
      </c>
      <c r="H1243" t="str">
        <f>_xlfn.XLOOKUP(F1243,Customer_Master!$A:$A,Customer_Master!$B:$B,"Not Found")</f>
        <v>Customer 16710</v>
      </c>
      <c r="I1243" t="str">
        <f>_xlfn.XLOOKUP(F1243,Customer_Master!$A:$A,Customer_Master!$C:$C,"Not Found")</f>
        <v>United Kingdom</v>
      </c>
      <c r="J1243" s="2">
        <v>2.5499999999999998</v>
      </c>
      <c r="K1243" s="2">
        <v>2</v>
      </c>
      <c r="L1243" s="2">
        <f t="shared" si="19"/>
        <v>5.0999999999999996</v>
      </c>
    </row>
    <row r="1244" spans="1:12" x14ac:dyDescent="0.25">
      <c r="A1244" s="2">
        <v>1243</v>
      </c>
      <c r="B1244" s="2">
        <v>502859</v>
      </c>
      <c r="C1244" s="2">
        <v>22507</v>
      </c>
      <c r="D1244" s="2" t="s">
        <v>3024</v>
      </c>
      <c r="E1244" s="3">
        <v>40265.633333333331</v>
      </c>
      <c r="F1244" s="2">
        <v>14735</v>
      </c>
      <c r="G1244" s="2" t="s">
        <v>4</v>
      </c>
      <c r="H1244" t="str">
        <f>_xlfn.XLOOKUP(F1244,Customer_Master!$A:$A,Customer_Master!$B:$B,"Not Found")</f>
        <v>Customer 14735</v>
      </c>
      <c r="I1244" t="str">
        <f>_xlfn.XLOOKUP(F1244,Customer_Master!$A:$A,Customer_Master!$C:$C,"Not Found")</f>
        <v>United Kingdom</v>
      </c>
      <c r="J1244" s="2">
        <v>4.95</v>
      </c>
      <c r="K1244" s="2">
        <v>8</v>
      </c>
      <c r="L1244" s="2">
        <f t="shared" si="19"/>
        <v>39.6</v>
      </c>
    </row>
    <row r="1245" spans="1:12" x14ac:dyDescent="0.25">
      <c r="A1245" s="2">
        <v>1244</v>
      </c>
      <c r="B1245" s="2">
        <v>502861</v>
      </c>
      <c r="C1245" s="2" t="s">
        <v>3025</v>
      </c>
      <c r="D1245" s="2" t="s">
        <v>3026</v>
      </c>
      <c r="E1245" s="3">
        <v>40265.636111111111</v>
      </c>
      <c r="F1245" s="2">
        <v>14583</v>
      </c>
      <c r="G1245" s="2" t="s">
        <v>4</v>
      </c>
      <c r="H1245" t="str">
        <f>_xlfn.XLOOKUP(F1245,Customer_Master!$A:$A,Customer_Master!$B:$B,"Not Found")</f>
        <v>Customer 14583</v>
      </c>
      <c r="I1245" t="str">
        <f>_xlfn.XLOOKUP(F1245,Customer_Master!$A:$A,Customer_Master!$C:$C,"Not Found")</f>
        <v>United Kingdom</v>
      </c>
      <c r="J1245" s="2">
        <v>1.95</v>
      </c>
      <c r="K1245" s="2">
        <v>2</v>
      </c>
      <c r="L1245" s="2">
        <f t="shared" si="19"/>
        <v>3.9</v>
      </c>
    </row>
    <row r="1246" spans="1:12" x14ac:dyDescent="0.25">
      <c r="A1246" s="2">
        <v>1245</v>
      </c>
      <c r="B1246" s="2">
        <v>502866</v>
      </c>
      <c r="C1246" s="2">
        <v>84988</v>
      </c>
      <c r="D1246" s="2" t="s">
        <v>2520</v>
      </c>
      <c r="E1246" s="3">
        <v>40265.65625</v>
      </c>
      <c r="F1246" s="2">
        <v>16549</v>
      </c>
      <c r="G1246" s="2" t="s">
        <v>4</v>
      </c>
      <c r="H1246" t="str">
        <f>_xlfn.XLOOKUP(F1246,Customer_Master!$A:$A,Customer_Master!$B:$B,"Not Found")</f>
        <v>Customer 16549</v>
      </c>
      <c r="I1246" t="str">
        <f>_xlfn.XLOOKUP(F1246,Customer_Master!$A:$A,Customer_Master!$C:$C,"Not Found")</f>
        <v>United Kingdom</v>
      </c>
      <c r="J1246" s="2">
        <v>1.45</v>
      </c>
      <c r="K1246" s="2">
        <v>4</v>
      </c>
      <c r="L1246" s="2">
        <f t="shared" si="19"/>
        <v>5.8</v>
      </c>
    </row>
    <row r="1247" spans="1:12" x14ac:dyDescent="0.25">
      <c r="A1247" s="2">
        <v>1246</v>
      </c>
      <c r="B1247" s="2">
        <v>502867</v>
      </c>
      <c r="C1247" s="2">
        <v>22550</v>
      </c>
      <c r="D1247" s="2" t="s">
        <v>3027</v>
      </c>
      <c r="E1247" s="3">
        <v>40265.665277777778</v>
      </c>
      <c r="F1247" s="2">
        <v>15141</v>
      </c>
      <c r="G1247" s="2" t="s">
        <v>4</v>
      </c>
      <c r="H1247" t="str">
        <f>_xlfn.XLOOKUP(F1247,Customer_Master!$A:$A,Customer_Master!$B:$B,"Not Found")</f>
        <v>Customer 15141</v>
      </c>
      <c r="I1247" t="str">
        <f>_xlfn.XLOOKUP(F1247,Customer_Master!$A:$A,Customer_Master!$C:$C,"Not Found")</f>
        <v>United Kingdom</v>
      </c>
      <c r="J1247" s="2">
        <v>3.75</v>
      </c>
      <c r="K1247" s="2">
        <v>4</v>
      </c>
      <c r="L1247" s="2">
        <f t="shared" si="19"/>
        <v>15</v>
      </c>
    </row>
    <row r="1248" spans="1:12" x14ac:dyDescent="0.25">
      <c r="A1248" s="2">
        <v>1247</v>
      </c>
      <c r="B1248" s="2">
        <v>502869</v>
      </c>
      <c r="C1248" s="2">
        <v>22057</v>
      </c>
      <c r="D1248" s="2" t="s">
        <v>3028</v>
      </c>
      <c r="E1248" s="3">
        <v>40265.675694444442</v>
      </c>
      <c r="F1248" s="2">
        <v>13113</v>
      </c>
      <c r="G1248" s="2" t="s">
        <v>4</v>
      </c>
      <c r="H1248" t="str">
        <f>_xlfn.XLOOKUP(F1248,Customer_Master!$A:$A,Customer_Master!$B:$B,"Not Found")</f>
        <v>Customer 13113</v>
      </c>
      <c r="I1248" t="str">
        <f>_xlfn.XLOOKUP(F1248,Customer_Master!$A:$A,Customer_Master!$C:$C,"Not Found")</f>
        <v>United Kingdom</v>
      </c>
      <c r="J1248" s="2">
        <v>1.49</v>
      </c>
      <c r="K1248" s="2">
        <v>4</v>
      </c>
      <c r="L1248" s="2">
        <f t="shared" si="19"/>
        <v>5.96</v>
      </c>
    </row>
    <row r="1249" spans="1:12" x14ac:dyDescent="0.25">
      <c r="A1249" s="2">
        <v>1248</v>
      </c>
      <c r="B1249" s="2">
        <v>502869</v>
      </c>
      <c r="C1249" s="2">
        <v>22525</v>
      </c>
      <c r="D1249" s="2" t="s">
        <v>3029</v>
      </c>
      <c r="E1249" s="3">
        <v>40265.675694444442</v>
      </c>
      <c r="F1249" s="2">
        <v>13113</v>
      </c>
      <c r="G1249" s="2" t="s">
        <v>4</v>
      </c>
      <c r="H1249" t="str">
        <f>_xlfn.XLOOKUP(F1249,Customer_Master!$A:$A,Customer_Master!$B:$B,"Not Found")</f>
        <v>Customer 13113</v>
      </c>
      <c r="I1249" t="str">
        <f>_xlfn.XLOOKUP(F1249,Customer_Master!$A:$A,Customer_Master!$C:$C,"Not Found")</f>
        <v>United Kingdom</v>
      </c>
      <c r="J1249" s="2">
        <v>1.25</v>
      </c>
      <c r="K1249" s="2">
        <v>3</v>
      </c>
      <c r="L1249" s="2">
        <f t="shared" si="19"/>
        <v>3.75</v>
      </c>
    </row>
    <row r="1250" spans="1:12" x14ac:dyDescent="0.25">
      <c r="A1250" s="2">
        <v>1249</v>
      </c>
      <c r="B1250" s="2">
        <v>502885</v>
      </c>
      <c r="C1250" s="2">
        <v>21967</v>
      </c>
      <c r="D1250" s="2" t="s">
        <v>2955</v>
      </c>
      <c r="E1250" s="3">
        <v>40266.455555555556</v>
      </c>
      <c r="F1250" s="2">
        <v>16019</v>
      </c>
      <c r="G1250" s="2" t="s">
        <v>4</v>
      </c>
      <c r="H1250" t="str">
        <f>_xlfn.XLOOKUP(F1250,Customer_Master!$A:$A,Customer_Master!$B:$B,"Not Found")</f>
        <v>Customer 16019</v>
      </c>
      <c r="I1250" t="str">
        <f>_xlfn.XLOOKUP(F1250,Customer_Master!$A:$A,Customer_Master!$C:$C,"Not Found")</f>
        <v>United Kingdom</v>
      </c>
      <c r="J1250" s="2">
        <v>0.28999999999999998</v>
      </c>
      <c r="K1250" s="2">
        <v>48</v>
      </c>
      <c r="L1250" s="2">
        <f t="shared" si="19"/>
        <v>13.919999999999998</v>
      </c>
    </row>
    <row r="1251" spans="1:12" x14ac:dyDescent="0.25">
      <c r="A1251" s="2">
        <v>1250</v>
      </c>
      <c r="B1251" s="2">
        <v>502886</v>
      </c>
      <c r="C1251" s="2">
        <v>21498</v>
      </c>
      <c r="D1251" s="2" t="s">
        <v>3030</v>
      </c>
      <c r="E1251" s="3">
        <v>40266.469444444447</v>
      </c>
      <c r="F1251" s="2">
        <v>16456</v>
      </c>
      <c r="G1251" s="2" t="s">
        <v>4</v>
      </c>
      <c r="H1251" t="str">
        <f>_xlfn.XLOOKUP(F1251,Customer_Master!$A:$A,Customer_Master!$B:$B,"Not Found")</f>
        <v>Customer 16456</v>
      </c>
      <c r="I1251" t="str">
        <f>_xlfn.XLOOKUP(F1251,Customer_Master!$A:$A,Customer_Master!$C:$C,"Not Found")</f>
        <v>United Kingdom</v>
      </c>
      <c r="J1251" s="2">
        <v>0.42</v>
      </c>
      <c r="K1251" s="2">
        <v>25</v>
      </c>
      <c r="L1251" s="2">
        <f t="shared" si="19"/>
        <v>10.5</v>
      </c>
    </row>
    <row r="1252" spans="1:12" x14ac:dyDescent="0.25">
      <c r="A1252" s="2">
        <v>1251</v>
      </c>
      <c r="B1252" s="2">
        <v>502886</v>
      </c>
      <c r="C1252" s="2">
        <v>20713</v>
      </c>
      <c r="D1252" s="2" t="s">
        <v>2758</v>
      </c>
      <c r="E1252" s="3">
        <v>40266.469444444447</v>
      </c>
      <c r="F1252" s="2">
        <v>16456</v>
      </c>
      <c r="G1252" s="2" t="s">
        <v>4</v>
      </c>
      <c r="H1252" t="str">
        <f>_xlfn.XLOOKUP(F1252,Customer_Master!$A:$A,Customer_Master!$B:$B,"Not Found")</f>
        <v>Customer 16456</v>
      </c>
      <c r="I1252" t="str">
        <f>_xlfn.XLOOKUP(F1252,Customer_Master!$A:$A,Customer_Master!$C:$C,"Not Found")</f>
        <v>United Kingdom</v>
      </c>
      <c r="J1252" s="2">
        <v>1.95</v>
      </c>
      <c r="K1252" s="2">
        <v>10</v>
      </c>
      <c r="L1252" s="2">
        <f t="shared" si="19"/>
        <v>19.5</v>
      </c>
    </row>
    <row r="1253" spans="1:12" x14ac:dyDescent="0.25">
      <c r="A1253" s="2">
        <v>1252</v>
      </c>
      <c r="B1253" s="2">
        <v>502886</v>
      </c>
      <c r="C1253" s="2">
        <v>21829</v>
      </c>
      <c r="D1253" s="2" t="s">
        <v>3031</v>
      </c>
      <c r="E1253" s="3">
        <v>40266.469444444447</v>
      </c>
      <c r="F1253" s="2">
        <v>16456</v>
      </c>
      <c r="G1253" s="2" t="s">
        <v>4</v>
      </c>
      <c r="H1253" t="str">
        <f>_xlfn.XLOOKUP(F1253,Customer_Master!$A:$A,Customer_Master!$B:$B,"Not Found")</f>
        <v>Customer 16456</v>
      </c>
      <c r="I1253" t="str">
        <f>_xlfn.XLOOKUP(F1253,Customer_Master!$A:$A,Customer_Master!$C:$C,"Not Found")</f>
        <v>United Kingdom</v>
      </c>
      <c r="J1253" s="2">
        <v>0.21</v>
      </c>
      <c r="K1253" s="2">
        <v>36</v>
      </c>
      <c r="L1253" s="2">
        <f t="shared" si="19"/>
        <v>7.56</v>
      </c>
    </row>
    <row r="1254" spans="1:12" x14ac:dyDescent="0.25">
      <c r="A1254" s="2">
        <v>1253</v>
      </c>
      <c r="B1254" s="2" t="s">
        <v>3032</v>
      </c>
      <c r="C1254" s="2">
        <v>85161</v>
      </c>
      <c r="D1254" s="2" t="s">
        <v>3033</v>
      </c>
      <c r="E1254" s="3">
        <v>40266.490277777775</v>
      </c>
      <c r="F1254" s="2">
        <v>15039</v>
      </c>
      <c r="G1254" s="2" t="s">
        <v>4</v>
      </c>
      <c r="H1254" t="str">
        <f>_xlfn.XLOOKUP(F1254,Customer_Master!$A:$A,Customer_Master!$B:$B,"Not Found")</f>
        <v>Customer 15039</v>
      </c>
      <c r="I1254" t="str">
        <f>_xlfn.XLOOKUP(F1254,Customer_Master!$A:$A,Customer_Master!$C:$C,"Not Found")</f>
        <v>United Kingdom</v>
      </c>
      <c r="J1254" s="2">
        <v>18.95</v>
      </c>
      <c r="K1254" s="2">
        <v>-1</v>
      </c>
      <c r="L1254" s="2">
        <f t="shared" si="19"/>
        <v>-18.95</v>
      </c>
    </row>
    <row r="1255" spans="1:12" x14ac:dyDescent="0.25">
      <c r="A1255" s="2">
        <v>1254</v>
      </c>
      <c r="B1255" s="2">
        <v>502922</v>
      </c>
      <c r="C1255" s="2">
        <v>85119</v>
      </c>
      <c r="D1255" s="2" t="s">
        <v>3034</v>
      </c>
      <c r="E1255" s="3">
        <v>40266.586111111108</v>
      </c>
      <c r="F1255" s="2">
        <v>18041</v>
      </c>
      <c r="G1255" s="2" t="s">
        <v>4</v>
      </c>
      <c r="H1255" t="str">
        <f>_xlfn.XLOOKUP(F1255,Customer_Master!$A:$A,Customer_Master!$B:$B,"Not Found")</f>
        <v>Customer 18041</v>
      </c>
      <c r="I1255" t="str">
        <f>_xlfn.XLOOKUP(F1255,Customer_Master!$A:$A,Customer_Master!$C:$C,"Not Found")</f>
        <v>United Kingdom</v>
      </c>
      <c r="J1255" s="2">
        <v>1.69</v>
      </c>
      <c r="K1255" s="2">
        <v>1</v>
      </c>
      <c r="L1255" s="2">
        <f t="shared" si="19"/>
        <v>1.69</v>
      </c>
    </row>
    <row r="1256" spans="1:12" x14ac:dyDescent="0.25">
      <c r="A1256" s="2">
        <v>1255</v>
      </c>
      <c r="B1256" s="2">
        <v>502925</v>
      </c>
      <c r="C1256" s="2">
        <v>20729</v>
      </c>
      <c r="D1256" s="2" t="s">
        <v>3035</v>
      </c>
      <c r="E1256" s="3">
        <v>40266.59652777778</v>
      </c>
      <c r="F1256" s="2">
        <v>17841</v>
      </c>
      <c r="G1256" s="2" t="s">
        <v>4</v>
      </c>
      <c r="H1256" t="str">
        <f>_xlfn.XLOOKUP(F1256,Customer_Master!$A:$A,Customer_Master!$B:$B,"Not Found")</f>
        <v>Customer 17841</v>
      </c>
      <c r="I1256" t="str">
        <f>_xlfn.XLOOKUP(F1256,Customer_Master!$A:$A,Customer_Master!$C:$C,"Not Found")</f>
        <v>United Kingdom</v>
      </c>
      <c r="J1256" s="2">
        <v>1.25</v>
      </c>
      <c r="K1256" s="2">
        <v>1</v>
      </c>
      <c r="L1256" s="2">
        <f t="shared" si="19"/>
        <v>1.25</v>
      </c>
    </row>
    <row r="1257" spans="1:12" x14ac:dyDescent="0.25">
      <c r="A1257" s="2">
        <v>1256</v>
      </c>
      <c r="B1257" s="2">
        <v>502968</v>
      </c>
      <c r="C1257" s="2">
        <v>22335</v>
      </c>
      <c r="D1257" s="2" t="s">
        <v>3036</v>
      </c>
      <c r="E1257" s="3">
        <v>40266.619444444441</v>
      </c>
      <c r="F1257" s="2">
        <v>16176</v>
      </c>
      <c r="G1257" s="2" t="s">
        <v>4</v>
      </c>
      <c r="H1257" t="str">
        <f>_xlfn.XLOOKUP(F1257,Customer_Master!$A:$A,Customer_Master!$B:$B,"Not Found")</f>
        <v>Customer 16176</v>
      </c>
      <c r="I1257" t="str">
        <f>_xlfn.XLOOKUP(F1257,Customer_Master!$A:$A,Customer_Master!$C:$C,"Not Found")</f>
        <v>United Kingdom</v>
      </c>
      <c r="J1257" s="2">
        <v>0.65</v>
      </c>
      <c r="K1257" s="2">
        <v>24</v>
      </c>
      <c r="L1257" s="2">
        <f t="shared" si="19"/>
        <v>15.600000000000001</v>
      </c>
    </row>
    <row r="1258" spans="1:12" x14ac:dyDescent="0.25">
      <c r="A1258" s="2">
        <v>1257</v>
      </c>
      <c r="B1258" s="2">
        <v>503060</v>
      </c>
      <c r="C1258" s="2">
        <v>21260</v>
      </c>
      <c r="D1258" s="2" t="s">
        <v>2477</v>
      </c>
      <c r="E1258" s="3">
        <v>40266.686111111114</v>
      </c>
      <c r="F1258" s="2">
        <v>13412</v>
      </c>
      <c r="G1258" s="2" t="s">
        <v>4</v>
      </c>
      <c r="H1258" t="str">
        <f>_xlfn.XLOOKUP(F1258,Customer_Master!$A:$A,Customer_Master!$B:$B,"Not Found")</f>
        <v>Customer 13412</v>
      </c>
      <c r="I1258" t="str">
        <f>_xlfn.XLOOKUP(F1258,Customer_Master!$A:$A,Customer_Master!$C:$C,"Not Found")</f>
        <v>United Kingdom</v>
      </c>
      <c r="J1258" s="2">
        <v>3.25</v>
      </c>
      <c r="K1258" s="2">
        <v>2</v>
      </c>
      <c r="L1258" s="2">
        <f t="shared" si="19"/>
        <v>6.5</v>
      </c>
    </row>
    <row r="1259" spans="1:12" x14ac:dyDescent="0.25">
      <c r="A1259" s="2">
        <v>1258</v>
      </c>
      <c r="B1259" s="2">
        <v>503063</v>
      </c>
      <c r="C1259" s="2">
        <v>22088</v>
      </c>
      <c r="D1259" s="2" t="s">
        <v>2665</v>
      </c>
      <c r="E1259" s="3">
        <v>40266.720138888886</v>
      </c>
      <c r="F1259" s="2">
        <v>17664</v>
      </c>
      <c r="G1259" s="2" t="s">
        <v>4</v>
      </c>
      <c r="H1259" t="str">
        <f>_xlfn.XLOOKUP(F1259,Customer_Master!$A:$A,Customer_Master!$B:$B,"Not Found")</f>
        <v>Customer 17664</v>
      </c>
      <c r="I1259" t="str">
        <f>_xlfn.XLOOKUP(F1259,Customer_Master!$A:$A,Customer_Master!$C:$C,"Not Found")</f>
        <v>United Kingdom</v>
      </c>
      <c r="J1259" s="2">
        <v>2.95</v>
      </c>
      <c r="K1259" s="2">
        <v>6</v>
      </c>
      <c r="L1259" s="2">
        <f t="shared" si="19"/>
        <v>17.700000000000003</v>
      </c>
    </row>
    <row r="1260" spans="1:12" x14ac:dyDescent="0.25">
      <c r="A1260" s="2">
        <v>1259</v>
      </c>
      <c r="B1260" s="2">
        <v>503064</v>
      </c>
      <c r="C1260" s="2">
        <v>84992</v>
      </c>
      <c r="D1260" s="2" t="s">
        <v>2573</v>
      </c>
      <c r="E1260" s="3">
        <v>40266.738888888889</v>
      </c>
      <c r="F1260" s="2">
        <v>12748</v>
      </c>
      <c r="G1260" s="2" t="s">
        <v>4</v>
      </c>
      <c r="H1260" t="str">
        <f>_xlfn.XLOOKUP(F1260,Customer_Master!$A:$A,Customer_Master!$B:$B,"Not Found")</f>
        <v>Customer 12748</v>
      </c>
      <c r="I1260" t="str">
        <f>_xlfn.XLOOKUP(F1260,Customer_Master!$A:$A,Customer_Master!$C:$C,"Not Found")</f>
        <v>United Kingdom</v>
      </c>
      <c r="J1260" s="2">
        <v>0.55000000000000004</v>
      </c>
      <c r="K1260" s="2">
        <v>2</v>
      </c>
      <c r="L1260" s="2">
        <f t="shared" si="19"/>
        <v>1.1000000000000001</v>
      </c>
    </row>
    <row r="1261" spans="1:12" x14ac:dyDescent="0.25">
      <c r="A1261" s="2">
        <v>1260</v>
      </c>
      <c r="B1261" s="2">
        <v>503067</v>
      </c>
      <c r="C1261" s="2">
        <v>85175</v>
      </c>
      <c r="D1261" s="2" t="s">
        <v>3037</v>
      </c>
      <c r="E1261" s="3">
        <v>40267.407638888886</v>
      </c>
      <c r="F1261" s="2">
        <v>14911</v>
      </c>
      <c r="G1261" s="2" t="s">
        <v>566</v>
      </c>
      <c r="H1261" t="str">
        <f>_xlfn.XLOOKUP(F1261,Customer_Master!$A:$A,Customer_Master!$B:$B,"Not Found")</f>
        <v>Customer 14911</v>
      </c>
      <c r="I1261" t="str">
        <f>_xlfn.XLOOKUP(F1261,Customer_Master!$A:$A,Customer_Master!$C:$C,"Not Found")</f>
        <v>EIRE</v>
      </c>
      <c r="J1261" s="2">
        <v>0.42</v>
      </c>
      <c r="K1261" s="2">
        <v>16</v>
      </c>
      <c r="L1261" s="2">
        <f t="shared" si="19"/>
        <v>6.72</v>
      </c>
    </row>
    <row r="1262" spans="1:12" x14ac:dyDescent="0.25">
      <c r="A1262" s="2">
        <v>1261</v>
      </c>
      <c r="B1262" s="2">
        <v>503068</v>
      </c>
      <c r="C1262" s="2">
        <v>22087</v>
      </c>
      <c r="D1262" s="2" t="s">
        <v>2489</v>
      </c>
      <c r="E1262" s="3">
        <v>40267.43472222222</v>
      </c>
      <c r="F1262" s="2">
        <v>15713</v>
      </c>
      <c r="G1262" s="2" t="s">
        <v>4</v>
      </c>
      <c r="H1262" t="str">
        <f>_xlfn.XLOOKUP(F1262,Customer_Master!$A:$A,Customer_Master!$B:$B,"Not Found")</f>
        <v>Customer 15713</v>
      </c>
      <c r="I1262" t="str">
        <f>_xlfn.XLOOKUP(F1262,Customer_Master!$A:$A,Customer_Master!$C:$C,"Not Found")</f>
        <v>United Kingdom</v>
      </c>
      <c r="J1262" s="2">
        <v>2.95</v>
      </c>
      <c r="K1262" s="2">
        <v>6</v>
      </c>
      <c r="L1262" s="2">
        <f t="shared" si="19"/>
        <v>17.700000000000003</v>
      </c>
    </row>
    <row r="1263" spans="1:12" x14ac:dyDescent="0.25">
      <c r="A1263" s="2">
        <v>1262</v>
      </c>
      <c r="B1263" s="2">
        <v>503069</v>
      </c>
      <c r="C1263" s="2">
        <v>84568</v>
      </c>
      <c r="D1263" s="2" t="s">
        <v>3038</v>
      </c>
      <c r="E1263" s="3">
        <v>40267.438194444447</v>
      </c>
      <c r="F1263" s="2">
        <v>16455</v>
      </c>
      <c r="G1263" s="2" t="s">
        <v>4</v>
      </c>
      <c r="H1263" t="str">
        <f>_xlfn.XLOOKUP(F1263,Customer_Master!$A:$A,Customer_Master!$B:$B,"Not Found")</f>
        <v>Customer 16455</v>
      </c>
      <c r="I1263" t="str">
        <f>_xlfn.XLOOKUP(F1263,Customer_Master!$A:$A,Customer_Master!$C:$C,"Not Found")</f>
        <v>United Kingdom</v>
      </c>
      <c r="J1263" s="2">
        <v>0.21</v>
      </c>
      <c r="K1263" s="2">
        <v>288</v>
      </c>
      <c r="L1263" s="2">
        <f t="shared" si="19"/>
        <v>60.48</v>
      </c>
    </row>
    <row r="1264" spans="1:12" x14ac:dyDescent="0.25">
      <c r="A1264" s="2">
        <v>1263</v>
      </c>
      <c r="B1264" s="2">
        <v>503071</v>
      </c>
      <c r="C1264" s="2">
        <v>84950</v>
      </c>
      <c r="D1264" s="2" t="s">
        <v>2362</v>
      </c>
      <c r="E1264" s="3">
        <v>40267.454861111109</v>
      </c>
      <c r="F1264" s="2">
        <v>14469</v>
      </c>
      <c r="G1264" s="2" t="s">
        <v>4</v>
      </c>
      <c r="H1264" t="str">
        <f>_xlfn.XLOOKUP(F1264,Customer_Master!$A:$A,Customer_Master!$B:$B,"Not Found")</f>
        <v>Customer 14469</v>
      </c>
      <c r="I1264" t="str">
        <f>_xlfn.XLOOKUP(F1264,Customer_Master!$A:$A,Customer_Master!$C:$C,"Not Found")</f>
        <v>United Kingdom</v>
      </c>
      <c r="J1264" s="2">
        <v>0.85</v>
      </c>
      <c r="K1264" s="2">
        <v>12</v>
      </c>
      <c r="L1264" s="2">
        <f t="shared" si="19"/>
        <v>10.199999999999999</v>
      </c>
    </row>
    <row r="1265" spans="1:12" x14ac:dyDescent="0.25">
      <c r="A1265" s="2">
        <v>1264</v>
      </c>
      <c r="B1265" s="2">
        <v>503151</v>
      </c>
      <c r="C1265" s="2">
        <v>20713</v>
      </c>
      <c r="D1265" s="2" t="s">
        <v>2758</v>
      </c>
      <c r="E1265" s="3">
        <v>40267.518055555556</v>
      </c>
      <c r="F1265" s="2">
        <v>14298</v>
      </c>
      <c r="G1265" s="2" t="s">
        <v>4</v>
      </c>
      <c r="H1265" t="str">
        <f>_xlfn.XLOOKUP(F1265,Customer_Master!$A:$A,Customer_Master!$B:$B,"Not Found")</f>
        <v>Customer 14298</v>
      </c>
      <c r="I1265" t="str">
        <f>_xlfn.XLOOKUP(F1265,Customer_Master!$A:$A,Customer_Master!$C:$C,"Not Found")</f>
        <v>United Kingdom</v>
      </c>
      <c r="J1265" s="2">
        <v>1.65</v>
      </c>
      <c r="K1265" s="2">
        <v>40</v>
      </c>
      <c r="L1265" s="2">
        <f t="shared" si="19"/>
        <v>66</v>
      </c>
    </row>
    <row r="1266" spans="1:12" x14ac:dyDescent="0.25">
      <c r="A1266" s="2">
        <v>1265</v>
      </c>
      <c r="B1266" s="2">
        <v>503156</v>
      </c>
      <c r="C1266" s="2">
        <v>84227</v>
      </c>
      <c r="D1266" s="2" t="s">
        <v>3039</v>
      </c>
      <c r="E1266" s="3">
        <v>40267.525000000001</v>
      </c>
      <c r="F1266" s="2">
        <v>15862</v>
      </c>
      <c r="G1266" s="2" t="s">
        <v>4</v>
      </c>
      <c r="H1266" t="str">
        <f>_xlfn.XLOOKUP(F1266,Customer_Master!$A:$A,Customer_Master!$B:$B,"Not Found")</f>
        <v>Customer 15862</v>
      </c>
      <c r="I1266" t="str">
        <f>_xlfn.XLOOKUP(F1266,Customer_Master!$A:$A,Customer_Master!$C:$C,"Not Found")</f>
        <v>United Kingdom</v>
      </c>
      <c r="J1266" s="2">
        <v>0.42</v>
      </c>
      <c r="K1266" s="2">
        <v>2</v>
      </c>
      <c r="L1266" s="2">
        <f t="shared" si="19"/>
        <v>0.84</v>
      </c>
    </row>
    <row r="1267" spans="1:12" x14ac:dyDescent="0.25">
      <c r="A1267" s="2">
        <v>1266</v>
      </c>
      <c r="B1267" s="2">
        <v>503157</v>
      </c>
      <c r="C1267" s="2">
        <v>22178</v>
      </c>
      <c r="D1267" s="2" t="s">
        <v>2570</v>
      </c>
      <c r="E1267" s="3">
        <v>40267.527777777781</v>
      </c>
      <c r="F1267" s="2">
        <v>15719</v>
      </c>
      <c r="G1267" s="2" t="s">
        <v>4</v>
      </c>
      <c r="H1267" t="str">
        <f>_xlfn.XLOOKUP(F1267,Customer_Master!$A:$A,Customer_Master!$B:$B,"Not Found")</f>
        <v>Customer 15719</v>
      </c>
      <c r="I1267" t="str">
        <f>_xlfn.XLOOKUP(F1267,Customer_Master!$A:$A,Customer_Master!$C:$C,"Not Found")</f>
        <v>United Kingdom</v>
      </c>
      <c r="J1267" s="2">
        <v>1.25</v>
      </c>
      <c r="K1267" s="2">
        <v>4</v>
      </c>
      <c r="L1267" s="2">
        <f t="shared" si="19"/>
        <v>5</v>
      </c>
    </row>
    <row r="1268" spans="1:12" x14ac:dyDescent="0.25">
      <c r="A1268" s="2">
        <v>1267</v>
      </c>
      <c r="B1268" s="2">
        <v>503164</v>
      </c>
      <c r="C1268" s="2">
        <v>22556</v>
      </c>
      <c r="D1268" s="2" t="s">
        <v>3040</v>
      </c>
      <c r="E1268" s="3">
        <v>40267.552083333336</v>
      </c>
      <c r="F1268" s="2">
        <v>17464</v>
      </c>
      <c r="G1268" s="2" t="s">
        <v>4</v>
      </c>
      <c r="H1268" t="str">
        <f>_xlfn.XLOOKUP(F1268,Customer_Master!$A:$A,Customer_Master!$B:$B,"Not Found")</f>
        <v>Customer 17464</v>
      </c>
      <c r="I1268" t="str">
        <f>_xlfn.XLOOKUP(F1268,Customer_Master!$A:$A,Customer_Master!$C:$C,"Not Found")</f>
        <v>United Kingdom</v>
      </c>
      <c r="J1268" s="2">
        <v>1.65</v>
      </c>
      <c r="K1268" s="2">
        <v>1</v>
      </c>
      <c r="L1268" s="2">
        <f t="shared" si="19"/>
        <v>1.65</v>
      </c>
    </row>
    <row r="1269" spans="1:12" x14ac:dyDescent="0.25">
      <c r="A1269" s="2">
        <v>1268</v>
      </c>
      <c r="B1269" s="2">
        <v>503174</v>
      </c>
      <c r="C1269" s="2">
        <v>21205</v>
      </c>
      <c r="D1269" s="2" t="s">
        <v>3041</v>
      </c>
      <c r="E1269" s="3">
        <v>40267.581250000003</v>
      </c>
      <c r="F1269" s="2">
        <v>15513</v>
      </c>
      <c r="G1269" s="2" t="s">
        <v>4</v>
      </c>
      <c r="H1269" t="str">
        <f>_xlfn.XLOOKUP(F1269,Customer_Master!$A:$A,Customer_Master!$B:$B,"Not Found")</f>
        <v>Customer 15513</v>
      </c>
      <c r="I1269" t="str">
        <f>_xlfn.XLOOKUP(F1269,Customer_Master!$A:$A,Customer_Master!$C:$C,"Not Found")</f>
        <v>United Kingdom</v>
      </c>
      <c r="J1269" s="2">
        <v>2.5499999999999998</v>
      </c>
      <c r="K1269" s="2">
        <v>6</v>
      </c>
      <c r="L1269" s="2">
        <f t="shared" si="19"/>
        <v>15.299999999999999</v>
      </c>
    </row>
    <row r="1270" spans="1:12" x14ac:dyDescent="0.25">
      <c r="A1270" s="2">
        <v>1269</v>
      </c>
      <c r="B1270" s="2">
        <v>503180</v>
      </c>
      <c r="C1270" s="2" t="s">
        <v>3042</v>
      </c>
      <c r="D1270" s="2" t="s">
        <v>3043</v>
      </c>
      <c r="E1270" s="3">
        <v>40267.593055555553</v>
      </c>
      <c r="F1270" s="2">
        <v>12836</v>
      </c>
      <c r="G1270" s="2" t="s">
        <v>4</v>
      </c>
      <c r="H1270" t="str">
        <f>_xlfn.XLOOKUP(F1270,Customer_Master!$A:$A,Customer_Master!$B:$B,"Not Found")</f>
        <v>Customer 12836</v>
      </c>
      <c r="I1270" t="str">
        <f>_xlfn.XLOOKUP(F1270,Customer_Master!$A:$A,Customer_Master!$C:$C,"Not Found")</f>
        <v>United Kingdom</v>
      </c>
      <c r="J1270" s="2">
        <v>2.5499999999999998</v>
      </c>
      <c r="K1270" s="2">
        <v>2</v>
      </c>
      <c r="L1270" s="2">
        <f t="shared" si="19"/>
        <v>5.0999999999999996</v>
      </c>
    </row>
    <row r="1271" spans="1:12" x14ac:dyDescent="0.25">
      <c r="A1271" s="2">
        <v>1270</v>
      </c>
      <c r="B1271" s="2">
        <v>503180</v>
      </c>
      <c r="C1271" s="2">
        <v>22431</v>
      </c>
      <c r="D1271" s="2" t="s">
        <v>2943</v>
      </c>
      <c r="E1271" s="3">
        <v>40267.593055555553</v>
      </c>
      <c r="F1271" s="2">
        <v>12836</v>
      </c>
      <c r="G1271" s="2" t="s">
        <v>4</v>
      </c>
      <c r="H1271" t="str">
        <f>_xlfn.XLOOKUP(F1271,Customer_Master!$A:$A,Customer_Master!$B:$B,"Not Found")</f>
        <v>Customer 12836</v>
      </c>
      <c r="I1271" t="str">
        <f>_xlfn.XLOOKUP(F1271,Customer_Master!$A:$A,Customer_Master!$C:$C,"Not Found")</f>
        <v>United Kingdom</v>
      </c>
      <c r="J1271" s="2">
        <v>1.95</v>
      </c>
      <c r="K1271" s="2">
        <v>2</v>
      </c>
      <c r="L1271" s="2">
        <f t="shared" si="19"/>
        <v>3.9</v>
      </c>
    </row>
    <row r="1272" spans="1:12" x14ac:dyDescent="0.25">
      <c r="A1272" s="2">
        <v>1271</v>
      </c>
      <c r="B1272" s="2">
        <v>503181</v>
      </c>
      <c r="C1272" s="2">
        <v>84792</v>
      </c>
      <c r="D1272" s="2" t="s">
        <v>2203</v>
      </c>
      <c r="E1272" s="3">
        <v>40267.599305555559</v>
      </c>
      <c r="F1272" s="2">
        <v>14492</v>
      </c>
      <c r="G1272" s="2" t="s">
        <v>4</v>
      </c>
      <c r="H1272" t="str">
        <f>_xlfn.XLOOKUP(F1272,Customer_Master!$A:$A,Customer_Master!$B:$B,"Not Found")</f>
        <v>Customer 14492</v>
      </c>
      <c r="I1272" t="str">
        <f>_xlfn.XLOOKUP(F1272,Customer_Master!$A:$A,Customer_Master!$C:$C,"Not Found")</f>
        <v>United Kingdom</v>
      </c>
      <c r="J1272" s="2">
        <v>4.6500000000000004</v>
      </c>
      <c r="K1272" s="2">
        <v>4</v>
      </c>
      <c r="L1272" s="2">
        <f t="shared" si="19"/>
        <v>18.600000000000001</v>
      </c>
    </row>
    <row r="1273" spans="1:12" x14ac:dyDescent="0.25">
      <c r="A1273" s="2">
        <v>1272</v>
      </c>
      <c r="B1273" s="2">
        <v>503192</v>
      </c>
      <c r="C1273" s="2">
        <v>37502</v>
      </c>
      <c r="D1273" s="2" t="s">
        <v>3044</v>
      </c>
      <c r="E1273" s="3">
        <v>40267.638888888891</v>
      </c>
      <c r="F1273" s="2">
        <v>13952</v>
      </c>
      <c r="G1273" s="2" t="s">
        <v>4</v>
      </c>
      <c r="H1273" t="str">
        <f>_xlfn.XLOOKUP(F1273,Customer_Master!$A:$A,Customer_Master!$B:$B,"Not Found")</f>
        <v>Customer 13952</v>
      </c>
      <c r="I1273" t="str">
        <f>_xlfn.XLOOKUP(F1273,Customer_Master!$A:$A,Customer_Master!$C:$C,"Not Found")</f>
        <v>United Kingdom</v>
      </c>
      <c r="J1273" s="2">
        <v>2.95</v>
      </c>
      <c r="K1273" s="2">
        <v>12</v>
      </c>
      <c r="L1273" s="2">
        <f t="shared" si="19"/>
        <v>35.400000000000006</v>
      </c>
    </row>
    <row r="1274" spans="1:12" x14ac:dyDescent="0.25">
      <c r="A1274" s="2">
        <v>1273</v>
      </c>
      <c r="B1274" s="2">
        <v>503193</v>
      </c>
      <c r="C1274" s="2">
        <v>21901</v>
      </c>
      <c r="D1274" s="2" t="s">
        <v>2202</v>
      </c>
      <c r="E1274" s="3">
        <v>40267.63958333333</v>
      </c>
      <c r="F1274" s="2">
        <v>18242</v>
      </c>
      <c r="G1274" s="2" t="s">
        <v>4</v>
      </c>
      <c r="H1274" t="str">
        <f>_xlfn.XLOOKUP(F1274,Customer_Master!$A:$A,Customer_Master!$B:$B,"Not Found")</f>
        <v>Customer 18242</v>
      </c>
      <c r="I1274" t="str">
        <f>_xlfn.XLOOKUP(F1274,Customer_Master!$A:$A,Customer_Master!$C:$C,"Not Found")</f>
        <v>United Kingdom</v>
      </c>
      <c r="J1274" s="2">
        <v>0.65</v>
      </c>
      <c r="K1274" s="2">
        <v>24</v>
      </c>
      <c r="L1274" s="2">
        <f t="shared" si="19"/>
        <v>15.600000000000001</v>
      </c>
    </row>
    <row r="1275" spans="1:12" x14ac:dyDescent="0.25">
      <c r="A1275" s="2">
        <v>1274</v>
      </c>
      <c r="B1275" s="2">
        <v>503194</v>
      </c>
      <c r="C1275" s="2">
        <v>22507</v>
      </c>
      <c r="D1275" s="2" t="s">
        <v>3024</v>
      </c>
      <c r="E1275" s="3">
        <v>40267.63958333333</v>
      </c>
      <c r="F1275" s="2">
        <v>13952</v>
      </c>
      <c r="G1275" s="2" t="s">
        <v>4</v>
      </c>
      <c r="H1275" t="str">
        <f>_xlfn.XLOOKUP(F1275,Customer_Master!$A:$A,Customer_Master!$B:$B,"Not Found")</f>
        <v>Customer 13952</v>
      </c>
      <c r="I1275" t="str">
        <f>_xlfn.XLOOKUP(F1275,Customer_Master!$A:$A,Customer_Master!$C:$C,"Not Found")</f>
        <v>United Kingdom</v>
      </c>
      <c r="J1275" s="2">
        <v>4.25</v>
      </c>
      <c r="K1275" s="2">
        <v>16</v>
      </c>
      <c r="L1275" s="2">
        <f t="shared" si="19"/>
        <v>68</v>
      </c>
    </row>
    <row r="1276" spans="1:12" x14ac:dyDescent="0.25">
      <c r="A1276" s="2">
        <v>1275</v>
      </c>
      <c r="B1276" s="2">
        <v>503195</v>
      </c>
      <c r="C1276" s="2">
        <v>22583</v>
      </c>
      <c r="D1276" s="2" t="s">
        <v>3045</v>
      </c>
      <c r="E1276" s="3">
        <v>40267.642361111109</v>
      </c>
      <c r="F1276" s="2">
        <v>15742</v>
      </c>
      <c r="G1276" s="2" t="s">
        <v>4</v>
      </c>
      <c r="H1276" t="str">
        <f>_xlfn.XLOOKUP(F1276,Customer_Master!$A:$A,Customer_Master!$B:$B,"Not Found")</f>
        <v>Customer 15742</v>
      </c>
      <c r="I1276" t="str">
        <f>_xlfn.XLOOKUP(F1276,Customer_Master!$A:$A,Customer_Master!$C:$C,"Not Found")</f>
        <v>United Kingdom</v>
      </c>
      <c r="J1276" s="2">
        <v>2.5499999999999998</v>
      </c>
      <c r="K1276" s="2">
        <v>1</v>
      </c>
      <c r="L1276" s="2">
        <f t="shared" si="19"/>
        <v>2.5499999999999998</v>
      </c>
    </row>
    <row r="1277" spans="1:12" x14ac:dyDescent="0.25">
      <c r="A1277" s="2">
        <v>1276</v>
      </c>
      <c r="B1277" s="2">
        <v>503204</v>
      </c>
      <c r="C1277" s="2">
        <v>22568</v>
      </c>
      <c r="D1277" s="2" t="s">
        <v>2941</v>
      </c>
      <c r="E1277" s="3">
        <v>40267.658333333333</v>
      </c>
      <c r="F1277" s="2">
        <v>15680</v>
      </c>
      <c r="G1277" s="2" t="s">
        <v>4</v>
      </c>
      <c r="H1277" t="str">
        <f>_xlfn.XLOOKUP(F1277,Customer_Master!$A:$A,Customer_Master!$B:$B,"Not Found")</f>
        <v>Customer 15680</v>
      </c>
      <c r="I1277" t="str">
        <f>_xlfn.XLOOKUP(F1277,Customer_Master!$A:$A,Customer_Master!$C:$C,"Not Found")</f>
        <v>United Kingdom</v>
      </c>
      <c r="J1277" s="2">
        <v>3.75</v>
      </c>
      <c r="K1277" s="2">
        <v>4</v>
      </c>
      <c r="L1277" s="2">
        <f t="shared" si="19"/>
        <v>15</v>
      </c>
    </row>
    <row r="1278" spans="1:12" x14ac:dyDescent="0.25">
      <c r="A1278" s="2">
        <v>1277</v>
      </c>
      <c r="B1278" s="2">
        <v>503204</v>
      </c>
      <c r="C1278" s="2">
        <v>22212</v>
      </c>
      <c r="D1278" s="2" t="s">
        <v>3046</v>
      </c>
      <c r="E1278" s="3">
        <v>40267.658333333333</v>
      </c>
      <c r="F1278" s="2">
        <v>15680</v>
      </c>
      <c r="G1278" s="2" t="s">
        <v>4</v>
      </c>
      <c r="H1278" t="str">
        <f>_xlfn.XLOOKUP(F1278,Customer_Master!$A:$A,Customer_Master!$B:$B,"Not Found")</f>
        <v>Customer 15680</v>
      </c>
      <c r="I1278" t="str">
        <f>_xlfn.XLOOKUP(F1278,Customer_Master!$A:$A,Customer_Master!$C:$C,"Not Found")</f>
        <v>United Kingdom</v>
      </c>
      <c r="J1278" s="2">
        <v>2.1</v>
      </c>
      <c r="K1278" s="2">
        <v>6</v>
      </c>
      <c r="L1278" s="2">
        <f t="shared" si="19"/>
        <v>12.600000000000001</v>
      </c>
    </row>
    <row r="1279" spans="1:12" x14ac:dyDescent="0.25">
      <c r="A1279" s="2">
        <v>1278</v>
      </c>
      <c r="B1279" s="2">
        <v>503241</v>
      </c>
      <c r="C1279" s="2">
        <v>22139</v>
      </c>
      <c r="D1279" s="2" t="s">
        <v>2075</v>
      </c>
      <c r="E1279" s="3">
        <v>40268.402777777781</v>
      </c>
      <c r="F1279" s="2">
        <v>14890</v>
      </c>
      <c r="G1279" s="2" t="s">
        <v>4</v>
      </c>
      <c r="H1279" t="str">
        <f>_xlfn.XLOOKUP(F1279,Customer_Master!$A:$A,Customer_Master!$B:$B,"Not Found")</f>
        <v>Customer 14890</v>
      </c>
      <c r="I1279" t="str">
        <f>_xlfn.XLOOKUP(F1279,Customer_Master!$A:$A,Customer_Master!$C:$C,"Not Found")</f>
        <v>United Kingdom</v>
      </c>
      <c r="J1279" s="2">
        <v>4.95</v>
      </c>
      <c r="K1279" s="2">
        <v>3</v>
      </c>
      <c r="L1279" s="2">
        <f t="shared" si="19"/>
        <v>14.850000000000001</v>
      </c>
    </row>
    <row r="1280" spans="1:12" x14ac:dyDescent="0.25">
      <c r="A1280" s="2">
        <v>1279</v>
      </c>
      <c r="B1280" s="2">
        <v>503245</v>
      </c>
      <c r="C1280" s="2">
        <v>21777</v>
      </c>
      <c r="D1280" s="2" t="s">
        <v>3047</v>
      </c>
      <c r="E1280" s="3">
        <v>40268.411111111112</v>
      </c>
      <c r="F1280" s="2">
        <v>15216</v>
      </c>
      <c r="G1280" s="2" t="s">
        <v>4</v>
      </c>
      <c r="H1280" t="str">
        <f>_xlfn.XLOOKUP(F1280,Customer_Master!$A:$A,Customer_Master!$B:$B,"Not Found")</f>
        <v>Customer 15216</v>
      </c>
      <c r="I1280" t="str">
        <f>_xlfn.XLOOKUP(F1280,Customer_Master!$A:$A,Customer_Master!$C:$C,"Not Found")</f>
        <v>United Kingdom</v>
      </c>
      <c r="J1280" s="2">
        <v>7.95</v>
      </c>
      <c r="K1280" s="2">
        <v>2</v>
      </c>
      <c r="L1280" s="2">
        <f t="shared" si="19"/>
        <v>15.9</v>
      </c>
    </row>
    <row r="1281" spans="1:12" x14ac:dyDescent="0.25">
      <c r="A1281" s="2">
        <v>1280</v>
      </c>
      <c r="B1281" s="2">
        <v>503246</v>
      </c>
      <c r="C1281" s="2" t="s">
        <v>2130</v>
      </c>
      <c r="D1281" s="2" t="s">
        <v>2131</v>
      </c>
      <c r="E1281" s="3">
        <v>40268.416666666664</v>
      </c>
      <c r="F1281" s="2">
        <v>13803</v>
      </c>
      <c r="G1281" s="2" t="s">
        <v>4</v>
      </c>
      <c r="H1281" t="str">
        <f>_xlfn.XLOOKUP(F1281,Customer_Master!$A:$A,Customer_Master!$B:$B,"Not Found")</f>
        <v>Customer 13803</v>
      </c>
      <c r="I1281" t="str">
        <f>_xlfn.XLOOKUP(F1281,Customer_Master!$A:$A,Customer_Master!$C:$C,"Not Found")</f>
        <v>United Kingdom</v>
      </c>
      <c r="J1281" s="2">
        <v>2.95</v>
      </c>
      <c r="K1281" s="2">
        <v>6</v>
      </c>
      <c r="L1281" s="2">
        <f t="shared" si="19"/>
        <v>17.700000000000003</v>
      </c>
    </row>
    <row r="1282" spans="1:12" x14ac:dyDescent="0.25">
      <c r="A1282" s="2">
        <v>1281</v>
      </c>
      <c r="B1282" s="2">
        <v>503251</v>
      </c>
      <c r="C1282" s="2">
        <v>21590</v>
      </c>
      <c r="D1282" s="2" t="s">
        <v>3048</v>
      </c>
      <c r="E1282" s="3">
        <v>40268.438888888886</v>
      </c>
      <c r="F1282" s="2">
        <v>15754</v>
      </c>
      <c r="G1282" s="2" t="s">
        <v>4</v>
      </c>
      <c r="H1282" t="str">
        <f>_xlfn.XLOOKUP(F1282,Customer_Master!$A:$A,Customer_Master!$B:$B,"Not Found")</f>
        <v>Customer 15754</v>
      </c>
      <c r="I1282" t="str">
        <f>_xlfn.XLOOKUP(F1282,Customer_Master!$A:$A,Customer_Master!$C:$C,"Not Found")</f>
        <v>United Kingdom</v>
      </c>
      <c r="J1282" s="2">
        <v>1.25</v>
      </c>
      <c r="K1282" s="2">
        <v>24</v>
      </c>
      <c r="L1282" s="2">
        <f t="shared" si="19"/>
        <v>30</v>
      </c>
    </row>
    <row r="1283" spans="1:12" x14ac:dyDescent="0.25">
      <c r="A1283" s="2">
        <v>1282</v>
      </c>
      <c r="B1283" s="2">
        <v>503252</v>
      </c>
      <c r="C1283" s="2">
        <v>84879</v>
      </c>
      <c r="D1283" s="2" t="s">
        <v>2304</v>
      </c>
      <c r="E1283" s="3">
        <v>40268.444444444445</v>
      </c>
      <c r="F1283" s="2">
        <v>13382</v>
      </c>
      <c r="G1283" s="2" t="s">
        <v>4</v>
      </c>
      <c r="H1283" t="str">
        <f>_xlfn.XLOOKUP(F1283,Customer_Master!$A:$A,Customer_Master!$B:$B,"Not Found")</f>
        <v>Customer 13382</v>
      </c>
      <c r="I1283" t="str">
        <f>_xlfn.XLOOKUP(F1283,Customer_Master!$A:$A,Customer_Master!$C:$C,"Not Found")</f>
        <v>United Kingdom</v>
      </c>
      <c r="J1283" s="2">
        <v>1.69</v>
      </c>
      <c r="K1283" s="2">
        <v>16</v>
      </c>
      <c r="L1283" s="2">
        <f t="shared" ref="L1283:L1346" si="20">PRODUCT(J1283:K1283)</f>
        <v>27.04</v>
      </c>
    </row>
    <row r="1284" spans="1:12" x14ac:dyDescent="0.25">
      <c r="A1284" s="2">
        <v>1283</v>
      </c>
      <c r="B1284" s="2">
        <v>503255</v>
      </c>
      <c r="C1284" s="2">
        <v>48194</v>
      </c>
      <c r="D1284" s="2" t="s">
        <v>2722</v>
      </c>
      <c r="E1284" s="3">
        <v>40268.450694444444</v>
      </c>
      <c r="F1284" s="2">
        <v>13709</v>
      </c>
      <c r="G1284" s="2" t="s">
        <v>4</v>
      </c>
      <c r="H1284" t="str">
        <f>_xlfn.XLOOKUP(F1284,Customer_Master!$A:$A,Customer_Master!$B:$B,"Not Found")</f>
        <v>Customer 13709</v>
      </c>
      <c r="I1284" t="str">
        <f>_xlfn.XLOOKUP(F1284,Customer_Master!$A:$A,Customer_Master!$C:$C,"Not Found")</f>
        <v>United Kingdom</v>
      </c>
      <c r="J1284" s="2">
        <v>7.49</v>
      </c>
      <c r="K1284" s="2">
        <v>2</v>
      </c>
      <c r="L1284" s="2">
        <f t="shared" si="20"/>
        <v>14.98</v>
      </c>
    </row>
    <row r="1285" spans="1:12" x14ac:dyDescent="0.25">
      <c r="A1285" s="2">
        <v>1284</v>
      </c>
      <c r="B1285" s="2">
        <v>503295</v>
      </c>
      <c r="C1285" s="2">
        <v>22326</v>
      </c>
      <c r="D1285" s="2" t="s">
        <v>3049</v>
      </c>
      <c r="E1285" s="3">
        <v>40268.486111111109</v>
      </c>
      <c r="F1285" s="2">
        <v>13179</v>
      </c>
      <c r="G1285" s="2" t="s">
        <v>4</v>
      </c>
      <c r="H1285" t="str">
        <f>_xlfn.XLOOKUP(F1285,Customer_Master!$A:$A,Customer_Master!$B:$B,"Not Found")</f>
        <v>Customer 13179</v>
      </c>
      <c r="I1285" t="str">
        <f>_xlfn.XLOOKUP(F1285,Customer_Master!$A:$A,Customer_Master!$C:$C,"Not Found")</f>
        <v>United Kingdom</v>
      </c>
      <c r="J1285" s="2">
        <v>2.95</v>
      </c>
      <c r="K1285" s="2">
        <v>6</v>
      </c>
      <c r="L1285" s="2">
        <f t="shared" si="20"/>
        <v>17.700000000000003</v>
      </c>
    </row>
    <row r="1286" spans="1:12" x14ac:dyDescent="0.25">
      <c r="A1286" s="2">
        <v>1285</v>
      </c>
      <c r="B1286" s="2">
        <v>503328</v>
      </c>
      <c r="C1286" s="2" t="s">
        <v>2525</v>
      </c>
      <c r="D1286" s="2" t="s">
        <v>2526</v>
      </c>
      <c r="E1286" s="3">
        <v>40268.496527777781</v>
      </c>
      <c r="F1286" s="2">
        <v>15741</v>
      </c>
      <c r="G1286" s="2" t="s">
        <v>4</v>
      </c>
      <c r="H1286" t="str">
        <f>_xlfn.XLOOKUP(F1286,Customer_Master!$A:$A,Customer_Master!$B:$B,"Not Found")</f>
        <v>Customer 15741</v>
      </c>
      <c r="I1286" t="str">
        <f>_xlfn.XLOOKUP(F1286,Customer_Master!$A:$A,Customer_Master!$C:$C,"Not Found")</f>
        <v>United Kingdom</v>
      </c>
      <c r="J1286" s="2">
        <v>2.95</v>
      </c>
      <c r="K1286" s="2">
        <v>12</v>
      </c>
      <c r="L1286" s="2">
        <f t="shared" si="20"/>
        <v>35.400000000000006</v>
      </c>
    </row>
    <row r="1287" spans="1:12" x14ac:dyDescent="0.25">
      <c r="A1287" s="2">
        <v>1286</v>
      </c>
      <c r="B1287" s="2">
        <v>503330</v>
      </c>
      <c r="C1287" s="2">
        <v>22531</v>
      </c>
      <c r="D1287" s="2" t="s">
        <v>3050</v>
      </c>
      <c r="E1287" s="3">
        <v>40268.498611111114</v>
      </c>
      <c r="F1287" s="2">
        <v>15013</v>
      </c>
      <c r="G1287" s="2" t="s">
        <v>4</v>
      </c>
      <c r="H1287" t="str">
        <f>_xlfn.XLOOKUP(F1287,Customer_Master!$A:$A,Customer_Master!$B:$B,"Not Found")</f>
        <v>Customer 15013</v>
      </c>
      <c r="I1287" t="str">
        <f>_xlfn.XLOOKUP(F1287,Customer_Master!$A:$A,Customer_Master!$C:$C,"Not Found")</f>
        <v>United Kingdom</v>
      </c>
      <c r="J1287" s="2">
        <v>0.42</v>
      </c>
      <c r="K1287" s="2">
        <v>48</v>
      </c>
      <c r="L1287" s="2">
        <f t="shared" si="20"/>
        <v>20.16</v>
      </c>
    </row>
    <row r="1288" spans="1:12" x14ac:dyDescent="0.25">
      <c r="A1288" s="2">
        <v>1287</v>
      </c>
      <c r="B1288" s="2">
        <v>503337</v>
      </c>
      <c r="C1288" s="2">
        <v>22077</v>
      </c>
      <c r="D1288" s="2" t="s">
        <v>3051</v>
      </c>
      <c r="E1288" s="3">
        <v>40268.519444444442</v>
      </c>
      <c r="F1288" s="2">
        <v>15046</v>
      </c>
      <c r="G1288" s="2" t="s">
        <v>4</v>
      </c>
      <c r="H1288" t="str">
        <f>_xlfn.XLOOKUP(F1288,Customer_Master!$A:$A,Customer_Master!$B:$B,"Not Found")</f>
        <v>Customer 15046</v>
      </c>
      <c r="I1288" t="str">
        <f>_xlfn.XLOOKUP(F1288,Customer_Master!$A:$A,Customer_Master!$C:$C,"Not Found")</f>
        <v>United Kingdom</v>
      </c>
      <c r="J1288" s="2">
        <v>1.65</v>
      </c>
      <c r="K1288" s="2">
        <v>2</v>
      </c>
      <c r="L1288" s="2">
        <f t="shared" si="20"/>
        <v>3.3</v>
      </c>
    </row>
    <row r="1289" spans="1:12" x14ac:dyDescent="0.25">
      <c r="A1289" s="2">
        <v>1288</v>
      </c>
      <c r="B1289" s="2">
        <v>503348</v>
      </c>
      <c r="C1289" s="2">
        <v>35921</v>
      </c>
      <c r="D1289" s="2" t="s">
        <v>3052</v>
      </c>
      <c r="E1289" s="3">
        <v>40268.561805555553</v>
      </c>
      <c r="F1289" s="2">
        <v>15800</v>
      </c>
      <c r="G1289" s="2" t="s">
        <v>4</v>
      </c>
      <c r="H1289" t="str">
        <f>_xlfn.XLOOKUP(F1289,Customer_Master!$A:$A,Customer_Master!$B:$B,"Not Found")</f>
        <v>Customer 15800</v>
      </c>
      <c r="I1289" t="str">
        <f>_xlfn.XLOOKUP(F1289,Customer_Master!$A:$A,Customer_Master!$C:$C,"Not Found")</f>
        <v>United Kingdom</v>
      </c>
      <c r="J1289" s="2">
        <v>1.25</v>
      </c>
      <c r="K1289" s="2">
        <v>5</v>
      </c>
      <c r="L1289" s="2">
        <f t="shared" si="20"/>
        <v>6.25</v>
      </c>
    </row>
    <row r="1290" spans="1:12" x14ac:dyDescent="0.25">
      <c r="A1290" s="2">
        <v>1289</v>
      </c>
      <c r="B1290" s="2">
        <v>503348</v>
      </c>
      <c r="C1290" s="2">
        <v>21099</v>
      </c>
      <c r="D1290" s="2" t="s">
        <v>3053</v>
      </c>
      <c r="E1290" s="3">
        <v>40268.561805555553</v>
      </c>
      <c r="F1290" s="2">
        <v>15800</v>
      </c>
      <c r="G1290" s="2" t="s">
        <v>4</v>
      </c>
      <c r="H1290" t="str">
        <f>_xlfn.XLOOKUP(F1290,Customer_Master!$A:$A,Customer_Master!$B:$B,"Not Found")</f>
        <v>Customer 15800</v>
      </c>
      <c r="I1290" t="str">
        <f>_xlfn.XLOOKUP(F1290,Customer_Master!$A:$A,Customer_Master!$C:$C,"Not Found")</f>
        <v>United Kingdom</v>
      </c>
      <c r="J1290" s="2">
        <v>0.65</v>
      </c>
      <c r="K1290" s="2">
        <v>2</v>
      </c>
      <c r="L1290" s="2">
        <f t="shared" si="20"/>
        <v>1.3</v>
      </c>
    </row>
    <row r="1291" spans="1:12" x14ac:dyDescent="0.25">
      <c r="A1291" s="2">
        <v>1290</v>
      </c>
      <c r="B1291" s="2">
        <v>503353</v>
      </c>
      <c r="C1291" s="2">
        <v>84499</v>
      </c>
      <c r="D1291" s="2" t="s">
        <v>3054</v>
      </c>
      <c r="E1291" s="3">
        <v>40268.568749999999</v>
      </c>
      <c r="F1291" s="2">
        <v>15311</v>
      </c>
      <c r="G1291" s="2" t="s">
        <v>4</v>
      </c>
      <c r="H1291" t="str">
        <f>_xlfn.XLOOKUP(F1291,Customer_Master!$A:$A,Customer_Master!$B:$B,"Not Found")</f>
        <v>Customer 15311</v>
      </c>
      <c r="I1291" t="str">
        <f>_xlfn.XLOOKUP(F1291,Customer_Master!$A:$A,Customer_Master!$C:$C,"Not Found")</f>
        <v>United Kingdom</v>
      </c>
      <c r="J1291" s="2">
        <v>0.64</v>
      </c>
      <c r="K1291" s="2">
        <v>72</v>
      </c>
      <c r="L1291" s="2">
        <f t="shared" si="20"/>
        <v>46.08</v>
      </c>
    </row>
    <row r="1292" spans="1:12" x14ac:dyDescent="0.25">
      <c r="A1292" s="2">
        <v>1291</v>
      </c>
      <c r="B1292" s="2">
        <v>503353</v>
      </c>
      <c r="C1292" s="2">
        <v>85150</v>
      </c>
      <c r="D1292" s="2" t="s">
        <v>2732</v>
      </c>
      <c r="E1292" s="3">
        <v>40268.568749999999</v>
      </c>
      <c r="F1292" s="2">
        <v>15311</v>
      </c>
      <c r="G1292" s="2" t="s">
        <v>4</v>
      </c>
      <c r="H1292" t="str">
        <f>_xlfn.XLOOKUP(F1292,Customer_Master!$A:$A,Customer_Master!$B:$B,"Not Found")</f>
        <v>Customer 15311</v>
      </c>
      <c r="I1292" t="str">
        <f>_xlfn.XLOOKUP(F1292,Customer_Master!$A:$A,Customer_Master!$C:$C,"Not Found")</f>
        <v>United Kingdom</v>
      </c>
      <c r="J1292" s="2">
        <v>2.5499999999999998</v>
      </c>
      <c r="K1292" s="2">
        <v>1</v>
      </c>
      <c r="L1292" s="2">
        <f t="shared" si="20"/>
        <v>2.5499999999999998</v>
      </c>
    </row>
    <row r="1293" spans="1:12" x14ac:dyDescent="0.25">
      <c r="A1293" s="2">
        <v>1292</v>
      </c>
      <c r="B1293" s="2">
        <v>503355</v>
      </c>
      <c r="C1293" s="2">
        <v>21687</v>
      </c>
      <c r="D1293" s="2" t="s">
        <v>3055</v>
      </c>
      <c r="E1293" s="3">
        <v>40268.569444444445</v>
      </c>
      <c r="F1293" s="2">
        <v>12913</v>
      </c>
      <c r="G1293" s="2" t="s">
        <v>4</v>
      </c>
      <c r="H1293" t="str">
        <f>_xlfn.XLOOKUP(F1293,Customer_Master!$A:$A,Customer_Master!$B:$B,"Not Found")</f>
        <v>Customer 12913</v>
      </c>
      <c r="I1293" t="str">
        <f>_xlfn.XLOOKUP(F1293,Customer_Master!$A:$A,Customer_Master!$C:$C,"Not Found")</f>
        <v>United Kingdom</v>
      </c>
      <c r="J1293" s="2">
        <v>3.75</v>
      </c>
      <c r="K1293" s="2">
        <v>8</v>
      </c>
      <c r="L1293" s="2">
        <f t="shared" si="20"/>
        <v>30</v>
      </c>
    </row>
    <row r="1294" spans="1:12" x14ac:dyDescent="0.25">
      <c r="A1294" s="2">
        <v>1293</v>
      </c>
      <c r="B1294" s="2">
        <v>503355</v>
      </c>
      <c r="C1294" s="2">
        <v>21741</v>
      </c>
      <c r="D1294" s="2" t="s">
        <v>3056</v>
      </c>
      <c r="E1294" s="3">
        <v>40268.569444444445</v>
      </c>
      <c r="F1294" s="2">
        <v>12913</v>
      </c>
      <c r="G1294" s="2" t="s">
        <v>4</v>
      </c>
      <c r="H1294" t="str">
        <f>_xlfn.XLOOKUP(F1294,Customer_Master!$A:$A,Customer_Master!$B:$B,"Not Found")</f>
        <v>Customer 12913</v>
      </c>
      <c r="I1294" t="str">
        <f>_xlfn.XLOOKUP(F1294,Customer_Master!$A:$A,Customer_Master!$C:$C,"Not Found")</f>
        <v>United Kingdom</v>
      </c>
      <c r="J1294" s="2">
        <v>2.95</v>
      </c>
      <c r="K1294" s="2">
        <v>12</v>
      </c>
      <c r="L1294" s="2">
        <f t="shared" si="20"/>
        <v>35.400000000000006</v>
      </c>
    </row>
    <row r="1295" spans="1:12" x14ac:dyDescent="0.25">
      <c r="A1295" s="2">
        <v>1294</v>
      </c>
      <c r="B1295" s="2">
        <v>503361</v>
      </c>
      <c r="C1295" s="2">
        <v>22465</v>
      </c>
      <c r="D1295" s="2" t="s">
        <v>3057</v>
      </c>
      <c r="E1295" s="3">
        <v>40268.585416666669</v>
      </c>
      <c r="F1295" s="2">
        <v>17049</v>
      </c>
      <c r="G1295" s="2" t="s">
        <v>4</v>
      </c>
      <c r="H1295" t="str">
        <f>_xlfn.XLOOKUP(F1295,Customer_Master!$A:$A,Customer_Master!$B:$B,"Not Found")</f>
        <v>Customer 17049</v>
      </c>
      <c r="I1295" t="str">
        <f>_xlfn.XLOOKUP(F1295,Customer_Master!$A:$A,Customer_Master!$C:$C,"Not Found")</f>
        <v>United Kingdom</v>
      </c>
      <c r="J1295" s="2">
        <v>1.65</v>
      </c>
      <c r="K1295" s="2">
        <v>12</v>
      </c>
      <c r="L1295" s="2">
        <f t="shared" si="20"/>
        <v>19.799999999999997</v>
      </c>
    </row>
    <row r="1296" spans="1:12" x14ac:dyDescent="0.25">
      <c r="A1296" s="2">
        <v>1295</v>
      </c>
      <c r="B1296" s="2">
        <v>503361</v>
      </c>
      <c r="C1296" s="2">
        <v>22063</v>
      </c>
      <c r="D1296" s="2" t="s">
        <v>2710</v>
      </c>
      <c r="E1296" s="3">
        <v>40268.585416666669</v>
      </c>
      <c r="F1296" s="2">
        <v>17049</v>
      </c>
      <c r="G1296" s="2" t="s">
        <v>4</v>
      </c>
      <c r="H1296" t="str">
        <f>_xlfn.XLOOKUP(F1296,Customer_Master!$A:$A,Customer_Master!$B:$B,"Not Found")</f>
        <v>Customer 17049</v>
      </c>
      <c r="I1296" t="str">
        <f>_xlfn.XLOOKUP(F1296,Customer_Master!$A:$A,Customer_Master!$C:$C,"Not Found")</f>
        <v>United Kingdom</v>
      </c>
      <c r="J1296" s="2">
        <v>2.95</v>
      </c>
      <c r="K1296" s="2">
        <v>6</v>
      </c>
      <c r="L1296" s="2">
        <f t="shared" si="20"/>
        <v>17.700000000000003</v>
      </c>
    </row>
    <row r="1297" spans="1:12" x14ac:dyDescent="0.25">
      <c r="A1297" s="2">
        <v>1296</v>
      </c>
      <c r="B1297" s="2" t="s">
        <v>3058</v>
      </c>
      <c r="C1297" s="2">
        <v>20798</v>
      </c>
      <c r="D1297" s="2" t="s">
        <v>3059</v>
      </c>
      <c r="E1297" s="3">
        <v>40268.597222222219</v>
      </c>
      <c r="F1297" s="2">
        <v>15311</v>
      </c>
      <c r="G1297" s="2" t="s">
        <v>4</v>
      </c>
      <c r="H1297" t="str">
        <f>_xlfn.XLOOKUP(F1297,Customer_Master!$A:$A,Customer_Master!$B:$B,"Not Found")</f>
        <v>Customer 15311</v>
      </c>
      <c r="I1297" t="str">
        <f>_xlfn.XLOOKUP(F1297,Customer_Master!$A:$A,Customer_Master!$C:$C,"Not Found")</f>
        <v>United Kingdom</v>
      </c>
      <c r="J1297" s="2">
        <v>1.65</v>
      </c>
      <c r="K1297" s="2">
        <v>-14</v>
      </c>
      <c r="L1297" s="2">
        <f t="shared" si="20"/>
        <v>-23.099999999999998</v>
      </c>
    </row>
    <row r="1298" spans="1:12" x14ac:dyDescent="0.25">
      <c r="A1298" s="2">
        <v>1297</v>
      </c>
      <c r="B1298" s="2">
        <v>503397</v>
      </c>
      <c r="C1298" s="2">
        <v>21977</v>
      </c>
      <c r="D1298" s="2" t="s">
        <v>2127</v>
      </c>
      <c r="E1298" s="3">
        <v>40268.651388888888</v>
      </c>
      <c r="F1298" s="2">
        <v>14895</v>
      </c>
      <c r="G1298" s="2" t="s">
        <v>4</v>
      </c>
      <c r="H1298" t="str">
        <f>_xlfn.XLOOKUP(F1298,Customer_Master!$A:$A,Customer_Master!$B:$B,"Not Found")</f>
        <v>Customer 14895</v>
      </c>
      <c r="I1298" t="str">
        <f>_xlfn.XLOOKUP(F1298,Customer_Master!$A:$A,Customer_Master!$C:$C,"Not Found")</f>
        <v>United Kingdom</v>
      </c>
      <c r="J1298" s="2">
        <v>0.55000000000000004</v>
      </c>
      <c r="K1298" s="2">
        <v>24</v>
      </c>
      <c r="L1298" s="2">
        <f t="shared" si="20"/>
        <v>13.200000000000001</v>
      </c>
    </row>
    <row r="1299" spans="1:12" x14ac:dyDescent="0.25">
      <c r="A1299" s="2">
        <v>1298</v>
      </c>
      <c r="B1299" s="2">
        <v>503432</v>
      </c>
      <c r="C1299" s="2">
        <v>22468</v>
      </c>
      <c r="D1299" s="2" t="s">
        <v>3060</v>
      </c>
      <c r="E1299" s="3">
        <v>40269.356944444444</v>
      </c>
      <c r="F1299" s="2">
        <v>17739</v>
      </c>
      <c r="G1299" s="2" t="s">
        <v>4</v>
      </c>
      <c r="H1299" t="str">
        <f>_xlfn.XLOOKUP(F1299,Customer_Master!$A:$A,Customer_Master!$B:$B,"Not Found")</f>
        <v>Customer 17739</v>
      </c>
      <c r="I1299" t="str">
        <f>_xlfn.XLOOKUP(F1299,Customer_Master!$A:$A,Customer_Master!$C:$C,"Not Found")</f>
        <v>United Kingdom</v>
      </c>
      <c r="J1299" s="2">
        <v>6.75</v>
      </c>
      <c r="K1299" s="2">
        <v>6</v>
      </c>
      <c r="L1299" s="2">
        <f t="shared" si="20"/>
        <v>40.5</v>
      </c>
    </row>
    <row r="1300" spans="1:12" x14ac:dyDescent="0.25">
      <c r="A1300" s="2">
        <v>1299</v>
      </c>
      <c r="B1300" s="2">
        <v>503432</v>
      </c>
      <c r="C1300" s="2">
        <v>79321</v>
      </c>
      <c r="D1300" s="2" t="s">
        <v>2638</v>
      </c>
      <c r="E1300" s="3">
        <v>40269.356944444444</v>
      </c>
      <c r="F1300" s="2">
        <v>17739</v>
      </c>
      <c r="G1300" s="2" t="s">
        <v>4</v>
      </c>
      <c r="H1300" t="str">
        <f>_xlfn.XLOOKUP(F1300,Customer_Master!$A:$A,Customer_Master!$B:$B,"Not Found")</f>
        <v>Customer 17739</v>
      </c>
      <c r="I1300" t="str">
        <f>_xlfn.XLOOKUP(F1300,Customer_Master!$A:$A,Customer_Master!$C:$C,"Not Found")</f>
        <v>United Kingdom</v>
      </c>
      <c r="J1300" s="2">
        <v>4.95</v>
      </c>
      <c r="K1300" s="2">
        <v>8</v>
      </c>
      <c r="L1300" s="2">
        <f t="shared" si="20"/>
        <v>39.6</v>
      </c>
    </row>
    <row r="1301" spans="1:12" x14ac:dyDescent="0.25">
      <c r="A1301" s="2">
        <v>1300</v>
      </c>
      <c r="B1301" s="2">
        <v>503436</v>
      </c>
      <c r="C1301" s="2">
        <v>20665</v>
      </c>
      <c r="D1301" s="2" t="s">
        <v>2430</v>
      </c>
      <c r="E1301" s="3">
        <v>40269.409722222219</v>
      </c>
      <c r="F1301" s="2">
        <v>12662</v>
      </c>
      <c r="G1301" s="2" t="s">
        <v>34</v>
      </c>
      <c r="H1301" t="str">
        <f>_xlfn.XLOOKUP(F1301,Customer_Master!$A:$A,Customer_Master!$B:$B,"Not Found")</f>
        <v>Customer 12662</v>
      </c>
      <c r="I1301" t="str">
        <f>_xlfn.XLOOKUP(F1301,Customer_Master!$A:$A,Customer_Master!$C:$C,"Not Found")</f>
        <v>Germany</v>
      </c>
      <c r="J1301" s="2">
        <v>2.95</v>
      </c>
      <c r="K1301" s="2">
        <v>6</v>
      </c>
      <c r="L1301" s="2">
        <f t="shared" si="20"/>
        <v>17.700000000000003</v>
      </c>
    </row>
    <row r="1302" spans="1:12" x14ac:dyDescent="0.25">
      <c r="A1302" s="2">
        <v>1301</v>
      </c>
      <c r="B1302" s="2">
        <v>503443</v>
      </c>
      <c r="C1302" s="2">
        <v>21272</v>
      </c>
      <c r="D1302" s="2" t="s">
        <v>3061</v>
      </c>
      <c r="E1302" s="3">
        <v>40269.44027777778</v>
      </c>
      <c r="F1302" s="2">
        <v>15754</v>
      </c>
      <c r="G1302" s="2" t="s">
        <v>4</v>
      </c>
      <c r="H1302" t="str">
        <f>_xlfn.XLOOKUP(F1302,Customer_Master!$A:$A,Customer_Master!$B:$B,"Not Found")</f>
        <v>Customer 15754</v>
      </c>
      <c r="I1302" t="str">
        <f>_xlfn.XLOOKUP(F1302,Customer_Master!$A:$A,Customer_Master!$C:$C,"Not Found")</f>
        <v>United Kingdom</v>
      </c>
      <c r="J1302" s="2">
        <v>1.25</v>
      </c>
      <c r="K1302" s="2">
        <v>12</v>
      </c>
      <c r="L1302" s="2">
        <f t="shared" si="20"/>
        <v>15</v>
      </c>
    </row>
    <row r="1303" spans="1:12" x14ac:dyDescent="0.25">
      <c r="A1303" s="2">
        <v>1302</v>
      </c>
      <c r="B1303" s="2">
        <v>503498</v>
      </c>
      <c r="C1303" s="2">
        <v>84380</v>
      </c>
      <c r="D1303" s="2" t="s">
        <v>2416</v>
      </c>
      <c r="E1303" s="3">
        <v>40269.506944444445</v>
      </c>
      <c r="F1303" s="2">
        <v>16551</v>
      </c>
      <c r="G1303" s="2" t="s">
        <v>4</v>
      </c>
      <c r="H1303" t="str">
        <f>_xlfn.XLOOKUP(F1303,Customer_Master!$A:$A,Customer_Master!$B:$B,"Not Found")</f>
        <v>Customer 16551</v>
      </c>
      <c r="I1303" t="str">
        <f>_xlfn.XLOOKUP(F1303,Customer_Master!$A:$A,Customer_Master!$C:$C,"Not Found")</f>
        <v>United Kingdom</v>
      </c>
      <c r="J1303" s="2">
        <v>1.25</v>
      </c>
      <c r="K1303" s="2">
        <v>12</v>
      </c>
      <c r="L1303" s="2">
        <f t="shared" si="20"/>
        <v>15</v>
      </c>
    </row>
    <row r="1304" spans="1:12" x14ac:dyDescent="0.25">
      <c r="A1304" s="2">
        <v>1303</v>
      </c>
      <c r="B1304" s="2">
        <v>503499</v>
      </c>
      <c r="C1304" s="2">
        <v>22138</v>
      </c>
      <c r="D1304" s="2" t="s">
        <v>2476</v>
      </c>
      <c r="E1304" s="3">
        <v>40269.518055555556</v>
      </c>
      <c r="F1304" s="2">
        <v>15173</v>
      </c>
      <c r="G1304" s="2" t="s">
        <v>4</v>
      </c>
      <c r="H1304" t="str">
        <f>_xlfn.XLOOKUP(F1304,Customer_Master!$A:$A,Customer_Master!$B:$B,"Not Found")</f>
        <v>Customer 15173</v>
      </c>
      <c r="I1304" t="str">
        <f>_xlfn.XLOOKUP(F1304,Customer_Master!$A:$A,Customer_Master!$C:$C,"Not Found")</f>
        <v>United Kingdom</v>
      </c>
      <c r="J1304" s="2">
        <v>4.95</v>
      </c>
      <c r="K1304" s="2">
        <v>3</v>
      </c>
      <c r="L1304" s="2">
        <f t="shared" si="20"/>
        <v>14.850000000000001</v>
      </c>
    </row>
    <row r="1305" spans="1:12" x14ac:dyDescent="0.25">
      <c r="A1305" s="2">
        <v>1304</v>
      </c>
      <c r="B1305" s="2">
        <v>503507</v>
      </c>
      <c r="C1305" s="2">
        <v>82486</v>
      </c>
      <c r="D1305" s="2" t="s">
        <v>2764</v>
      </c>
      <c r="E1305" s="3">
        <v>40269.522916666669</v>
      </c>
      <c r="F1305" s="2">
        <v>16713</v>
      </c>
      <c r="G1305" s="2" t="s">
        <v>4</v>
      </c>
      <c r="H1305" t="str">
        <f>_xlfn.XLOOKUP(F1305,Customer_Master!$A:$A,Customer_Master!$B:$B,"Not Found")</f>
        <v>Customer 16713</v>
      </c>
      <c r="I1305" t="str">
        <f>_xlfn.XLOOKUP(F1305,Customer_Master!$A:$A,Customer_Master!$C:$C,"Not Found")</f>
        <v>United Kingdom</v>
      </c>
      <c r="J1305" s="2">
        <v>7.95</v>
      </c>
      <c r="K1305" s="2">
        <v>2</v>
      </c>
      <c r="L1305" s="2">
        <f t="shared" si="20"/>
        <v>15.9</v>
      </c>
    </row>
    <row r="1306" spans="1:12" x14ac:dyDescent="0.25">
      <c r="A1306" s="2">
        <v>1305</v>
      </c>
      <c r="B1306" s="2">
        <v>503543</v>
      </c>
      <c r="C1306" s="2">
        <v>22147</v>
      </c>
      <c r="D1306" s="2" t="s">
        <v>2251</v>
      </c>
      <c r="E1306" s="3">
        <v>40269.599305555559</v>
      </c>
      <c r="F1306" s="2">
        <v>17993</v>
      </c>
      <c r="G1306" s="2" t="s">
        <v>4</v>
      </c>
      <c r="H1306" t="str">
        <f>_xlfn.XLOOKUP(F1306,Customer_Master!$A:$A,Customer_Master!$B:$B,"Not Found")</f>
        <v>Customer 17993</v>
      </c>
      <c r="I1306" t="str">
        <f>_xlfn.XLOOKUP(F1306,Customer_Master!$A:$A,Customer_Master!$C:$C,"Not Found")</f>
        <v>United Kingdom</v>
      </c>
      <c r="J1306" s="2">
        <v>1.45</v>
      </c>
      <c r="K1306" s="2">
        <v>1</v>
      </c>
      <c r="L1306" s="2">
        <f t="shared" si="20"/>
        <v>1.45</v>
      </c>
    </row>
    <row r="1307" spans="1:12" x14ac:dyDescent="0.25">
      <c r="A1307" s="2">
        <v>1306</v>
      </c>
      <c r="B1307" s="2">
        <v>503543</v>
      </c>
      <c r="C1307" s="2" t="s">
        <v>3062</v>
      </c>
      <c r="D1307" s="2" t="s">
        <v>3063</v>
      </c>
      <c r="E1307" s="3">
        <v>40269.599305555559</v>
      </c>
      <c r="F1307" s="2">
        <v>17993</v>
      </c>
      <c r="G1307" s="2" t="s">
        <v>4</v>
      </c>
      <c r="H1307" t="str">
        <f>_xlfn.XLOOKUP(F1307,Customer_Master!$A:$A,Customer_Master!$B:$B,"Not Found")</f>
        <v>Customer 17993</v>
      </c>
      <c r="I1307" t="str">
        <f>_xlfn.XLOOKUP(F1307,Customer_Master!$A:$A,Customer_Master!$C:$C,"Not Found")</f>
        <v>United Kingdom</v>
      </c>
      <c r="J1307" s="2">
        <v>1.25</v>
      </c>
      <c r="K1307" s="2">
        <v>1</v>
      </c>
      <c r="L1307" s="2">
        <f t="shared" si="20"/>
        <v>1.25</v>
      </c>
    </row>
    <row r="1308" spans="1:12" x14ac:dyDescent="0.25">
      <c r="A1308" s="2">
        <v>1307</v>
      </c>
      <c r="B1308" s="2">
        <v>503547</v>
      </c>
      <c r="C1308" s="2">
        <v>22082</v>
      </c>
      <c r="D1308" s="2" t="s">
        <v>2278</v>
      </c>
      <c r="E1308" s="3">
        <v>40269.619444444441</v>
      </c>
      <c r="F1308" s="2">
        <v>14049</v>
      </c>
      <c r="G1308" s="2" t="s">
        <v>4</v>
      </c>
      <c r="H1308" t="str">
        <f>_xlfn.XLOOKUP(F1308,Customer_Master!$A:$A,Customer_Master!$B:$B,"Not Found")</f>
        <v>Customer 14049</v>
      </c>
      <c r="I1308" t="str">
        <f>_xlfn.XLOOKUP(F1308,Customer_Master!$A:$A,Customer_Master!$C:$C,"Not Found")</f>
        <v>United Kingdom</v>
      </c>
      <c r="J1308" s="2">
        <v>1.65</v>
      </c>
      <c r="K1308" s="2">
        <v>1</v>
      </c>
      <c r="L1308" s="2">
        <f t="shared" si="20"/>
        <v>1.65</v>
      </c>
    </row>
    <row r="1309" spans="1:12" x14ac:dyDescent="0.25">
      <c r="A1309" s="2">
        <v>1308</v>
      </c>
      <c r="B1309" s="2">
        <v>503570</v>
      </c>
      <c r="C1309" s="2">
        <v>84916</v>
      </c>
      <c r="D1309" s="2" t="s">
        <v>3064</v>
      </c>
      <c r="E1309" s="3">
        <v>40269.652777777781</v>
      </c>
      <c r="F1309" s="2">
        <v>15863</v>
      </c>
      <c r="G1309" s="2" t="s">
        <v>4</v>
      </c>
      <c r="H1309" t="str">
        <f>_xlfn.XLOOKUP(F1309,Customer_Master!$A:$A,Customer_Master!$B:$B,"Not Found")</f>
        <v>Customer 15863</v>
      </c>
      <c r="I1309" t="str">
        <f>_xlfn.XLOOKUP(F1309,Customer_Master!$A:$A,Customer_Master!$C:$C,"Not Found")</f>
        <v>United Kingdom</v>
      </c>
      <c r="J1309" s="2">
        <v>5.95</v>
      </c>
      <c r="K1309" s="2">
        <v>2</v>
      </c>
      <c r="L1309" s="2">
        <f t="shared" si="20"/>
        <v>11.9</v>
      </c>
    </row>
    <row r="1310" spans="1:12" x14ac:dyDescent="0.25">
      <c r="A1310" s="2">
        <v>1309</v>
      </c>
      <c r="B1310" s="2">
        <v>503588</v>
      </c>
      <c r="C1310" s="2" t="s">
        <v>2076</v>
      </c>
      <c r="D1310" s="2" t="s">
        <v>2842</v>
      </c>
      <c r="E1310" s="3">
        <v>40269.752083333333</v>
      </c>
      <c r="F1310" s="2">
        <v>14713</v>
      </c>
      <c r="G1310" s="2" t="s">
        <v>4</v>
      </c>
      <c r="H1310" t="str">
        <f>_xlfn.XLOOKUP(F1310,Customer_Master!$A:$A,Customer_Master!$B:$B,"Not Found")</f>
        <v>Customer 14713</v>
      </c>
      <c r="I1310" t="str">
        <f>_xlfn.XLOOKUP(F1310,Customer_Master!$A:$A,Customer_Master!$C:$C,"Not Found")</f>
        <v>United Kingdom</v>
      </c>
      <c r="J1310" s="2">
        <v>6.75</v>
      </c>
      <c r="K1310" s="2">
        <v>2</v>
      </c>
      <c r="L1310" s="2">
        <f t="shared" si="20"/>
        <v>13.5</v>
      </c>
    </row>
    <row r="1311" spans="1:12" x14ac:dyDescent="0.25">
      <c r="A1311" s="2">
        <v>1310</v>
      </c>
      <c r="B1311" s="2">
        <v>503589</v>
      </c>
      <c r="C1311" s="2">
        <v>22500</v>
      </c>
      <c r="D1311" s="2" t="s">
        <v>3065</v>
      </c>
      <c r="E1311" s="3">
        <v>40269.765972222223</v>
      </c>
      <c r="F1311" s="2">
        <v>14710</v>
      </c>
      <c r="G1311" s="2" t="s">
        <v>4</v>
      </c>
      <c r="H1311" t="str">
        <f>_xlfn.XLOOKUP(F1311,Customer_Master!$A:$A,Customer_Master!$B:$B,"Not Found")</f>
        <v>Customer 14710</v>
      </c>
      <c r="I1311" t="str">
        <f>_xlfn.XLOOKUP(F1311,Customer_Master!$A:$A,Customer_Master!$C:$C,"Not Found")</f>
        <v>United Kingdom</v>
      </c>
      <c r="J1311" s="2">
        <v>4.95</v>
      </c>
      <c r="K1311" s="2">
        <v>1</v>
      </c>
      <c r="L1311" s="2">
        <f t="shared" si="20"/>
        <v>4.95</v>
      </c>
    </row>
    <row r="1312" spans="1:12" x14ac:dyDescent="0.25">
      <c r="A1312" s="2">
        <v>1311</v>
      </c>
      <c r="B1312" s="2">
        <v>503592</v>
      </c>
      <c r="C1312" s="2">
        <v>22534</v>
      </c>
      <c r="D1312" s="2" t="s">
        <v>3066</v>
      </c>
      <c r="E1312" s="3">
        <v>40269.79583333333</v>
      </c>
      <c r="F1312" s="2">
        <v>18006</v>
      </c>
      <c r="G1312" s="2" t="s">
        <v>4</v>
      </c>
      <c r="H1312" t="str">
        <f>_xlfn.XLOOKUP(F1312,Customer_Master!$A:$A,Customer_Master!$B:$B,"Not Found")</f>
        <v>Customer 18006</v>
      </c>
      <c r="I1312" t="str">
        <f>_xlfn.XLOOKUP(F1312,Customer_Master!$A:$A,Customer_Master!$C:$C,"Not Found")</f>
        <v>United Kingdom</v>
      </c>
      <c r="J1312" s="2">
        <v>0.42</v>
      </c>
      <c r="K1312" s="2">
        <v>3</v>
      </c>
      <c r="L1312" s="2">
        <f t="shared" si="20"/>
        <v>1.26</v>
      </c>
    </row>
    <row r="1313" spans="1:12" x14ac:dyDescent="0.25">
      <c r="A1313" s="2">
        <v>1312</v>
      </c>
      <c r="B1313" s="2">
        <v>503595</v>
      </c>
      <c r="C1313" s="2">
        <v>20747</v>
      </c>
      <c r="D1313" s="2" t="s">
        <v>2619</v>
      </c>
      <c r="E1313" s="3">
        <v>40269.82916666667</v>
      </c>
      <c r="F1313" s="2">
        <v>17218</v>
      </c>
      <c r="G1313" s="2" t="s">
        <v>4</v>
      </c>
      <c r="H1313" t="str">
        <f>_xlfn.XLOOKUP(F1313,Customer_Master!$A:$A,Customer_Master!$B:$B,"Not Found")</f>
        <v>Customer 17218</v>
      </c>
      <c r="I1313" t="str">
        <f>_xlfn.XLOOKUP(F1313,Customer_Master!$A:$A,Customer_Master!$C:$C,"Not Found")</f>
        <v>United Kingdom</v>
      </c>
      <c r="J1313" s="2">
        <v>14.95</v>
      </c>
      <c r="K1313" s="2">
        <v>1</v>
      </c>
      <c r="L1313" s="2">
        <f t="shared" si="20"/>
        <v>14.95</v>
      </c>
    </row>
    <row r="1314" spans="1:12" x14ac:dyDescent="0.25">
      <c r="A1314" s="2">
        <v>1313</v>
      </c>
      <c r="B1314" s="2">
        <v>503606</v>
      </c>
      <c r="C1314" s="2">
        <v>22355</v>
      </c>
      <c r="D1314" s="2" t="s">
        <v>2537</v>
      </c>
      <c r="E1314" s="3">
        <v>40274.413888888892</v>
      </c>
      <c r="F1314" s="2">
        <v>17416</v>
      </c>
      <c r="G1314" s="2" t="s">
        <v>4</v>
      </c>
      <c r="H1314" t="str">
        <f>_xlfn.XLOOKUP(F1314,Customer_Master!$A:$A,Customer_Master!$B:$B,"Not Found")</f>
        <v>Customer 17416</v>
      </c>
      <c r="I1314" t="str">
        <f>_xlfn.XLOOKUP(F1314,Customer_Master!$A:$A,Customer_Master!$C:$C,"Not Found")</f>
        <v>United Kingdom</v>
      </c>
      <c r="J1314" s="2">
        <v>0.85</v>
      </c>
      <c r="K1314" s="2">
        <v>20</v>
      </c>
      <c r="L1314" s="2">
        <f t="shared" si="20"/>
        <v>17</v>
      </c>
    </row>
    <row r="1315" spans="1:12" x14ac:dyDescent="0.25">
      <c r="A1315" s="2">
        <v>1314</v>
      </c>
      <c r="B1315" s="2">
        <v>503667</v>
      </c>
      <c r="C1315" s="2">
        <v>20689</v>
      </c>
      <c r="D1315" s="2" t="s">
        <v>3067</v>
      </c>
      <c r="E1315" s="3">
        <v>40274.487500000003</v>
      </c>
      <c r="F1315" s="2">
        <v>15493</v>
      </c>
      <c r="G1315" s="2" t="s">
        <v>4</v>
      </c>
      <c r="H1315" t="str">
        <f>_xlfn.XLOOKUP(F1315,Customer_Master!$A:$A,Customer_Master!$B:$B,"Not Found")</f>
        <v>Customer 15493</v>
      </c>
      <c r="I1315" t="str">
        <f>_xlfn.XLOOKUP(F1315,Customer_Master!$A:$A,Customer_Master!$C:$C,"Not Found")</f>
        <v>United Kingdom</v>
      </c>
      <c r="J1315" s="2">
        <v>5.95</v>
      </c>
      <c r="K1315" s="2">
        <v>1</v>
      </c>
      <c r="L1315" s="2">
        <f t="shared" si="20"/>
        <v>5.95</v>
      </c>
    </row>
    <row r="1316" spans="1:12" x14ac:dyDescent="0.25">
      <c r="A1316" s="2">
        <v>1315</v>
      </c>
      <c r="B1316" s="2">
        <v>503667</v>
      </c>
      <c r="C1316" s="2">
        <v>21907</v>
      </c>
      <c r="D1316" s="2" t="s">
        <v>2610</v>
      </c>
      <c r="E1316" s="3">
        <v>40274.487500000003</v>
      </c>
      <c r="F1316" s="2">
        <v>15493</v>
      </c>
      <c r="G1316" s="2" t="s">
        <v>4</v>
      </c>
      <c r="H1316" t="str">
        <f>_xlfn.XLOOKUP(F1316,Customer_Master!$A:$A,Customer_Master!$B:$B,"Not Found")</f>
        <v>Customer 15493</v>
      </c>
      <c r="I1316" t="str">
        <f>_xlfn.XLOOKUP(F1316,Customer_Master!$A:$A,Customer_Master!$C:$C,"Not Found")</f>
        <v>United Kingdom</v>
      </c>
      <c r="J1316" s="2">
        <v>2.1</v>
      </c>
      <c r="K1316" s="2">
        <v>1</v>
      </c>
      <c r="L1316" s="2">
        <f t="shared" si="20"/>
        <v>2.1</v>
      </c>
    </row>
    <row r="1317" spans="1:12" x14ac:dyDescent="0.25">
      <c r="A1317" s="2">
        <v>1316</v>
      </c>
      <c r="B1317" s="2">
        <v>503697</v>
      </c>
      <c r="C1317" s="2">
        <v>22139</v>
      </c>
      <c r="D1317" s="2" t="s">
        <v>2075</v>
      </c>
      <c r="E1317" s="3">
        <v>40274.561805555553</v>
      </c>
      <c r="F1317" s="2">
        <v>16654</v>
      </c>
      <c r="G1317" s="2" t="s">
        <v>4</v>
      </c>
      <c r="H1317" t="str">
        <f>_xlfn.XLOOKUP(F1317,Customer_Master!$A:$A,Customer_Master!$B:$B,"Not Found")</f>
        <v>Customer 16654</v>
      </c>
      <c r="I1317" t="str">
        <f>_xlfn.XLOOKUP(F1317,Customer_Master!$A:$A,Customer_Master!$C:$C,"Not Found")</f>
        <v>United Kingdom</v>
      </c>
      <c r="J1317" s="2">
        <v>4.95</v>
      </c>
      <c r="K1317" s="2">
        <v>3</v>
      </c>
      <c r="L1317" s="2">
        <f t="shared" si="20"/>
        <v>14.850000000000001</v>
      </c>
    </row>
    <row r="1318" spans="1:12" x14ac:dyDescent="0.25">
      <c r="A1318" s="2">
        <v>1317</v>
      </c>
      <c r="B1318" s="2">
        <v>503698</v>
      </c>
      <c r="C1318" s="2">
        <v>37448</v>
      </c>
      <c r="D1318" s="2" t="s">
        <v>2135</v>
      </c>
      <c r="E1318" s="3">
        <v>40274.5625</v>
      </c>
      <c r="F1318" s="2">
        <v>15164</v>
      </c>
      <c r="G1318" s="2" t="s">
        <v>4</v>
      </c>
      <c r="H1318" t="str">
        <f>_xlfn.XLOOKUP(F1318,Customer_Master!$A:$A,Customer_Master!$B:$B,"Not Found")</f>
        <v>Customer 15164</v>
      </c>
      <c r="I1318" t="str">
        <f>_xlfn.XLOOKUP(F1318,Customer_Master!$A:$A,Customer_Master!$C:$C,"Not Found")</f>
        <v>United Kingdom</v>
      </c>
      <c r="J1318" s="2">
        <v>1.49</v>
      </c>
      <c r="K1318" s="2">
        <v>1</v>
      </c>
      <c r="L1318" s="2">
        <f t="shared" si="20"/>
        <v>1.49</v>
      </c>
    </row>
    <row r="1319" spans="1:12" x14ac:dyDescent="0.25">
      <c r="A1319" s="2">
        <v>1318</v>
      </c>
      <c r="B1319" s="2">
        <v>503709</v>
      </c>
      <c r="C1319" s="2">
        <v>21363</v>
      </c>
      <c r="D1319" s="2" t="s">
        <v>3068</v>
      </c>
      <c r="E1319" s="3">
        <v>40274.593055555553</v>
      </c>
      <c r="F1319" s="2">
        <v>14825</v>
      </c>
      <c r="G1319" s="2" t="s">
        <v>4</v>
      </c>
      <c r="H1319" t="str">
        <f>_xlfn.XLOOKUP(F1319,Customer_Master!$A:$A,Customer_Master!$B:$B,"Not Found")</f>
        <v>Customer 14825</v>
      </c>
      <c r="I1319" t="str">
        <f>_xlfn.XLOOKUP(F1319,Customer_Master!$A:$A,Customer_Master!$C:$C,"Not Found")</f>
        <v>United Kingdom</v>
      </c>
      <c r="J1319" s="2">
        <v>4.95</v>
      </c>
      <c r="K1319" s="2">
        <v>1</v>
      </c>
      <c r="L1319" s="2">
        <f t="shared" si="20"/>
        <v>4.95</v>
      </c>
    </row>
    <row r="1320" spans="1:12" x14ac:dyDescent="0.25">
      <c r="A1320" s="2">
        <v>1319</v>
      </c>
      <c r="B1320" s="2">
        <v>503730</v>
      </c>
      <c r="C1320" s="2">
        <v>84691</v>
      </c>
      <c r="D1320" s="2" t="s">
        <v>2675</v>
      </c>
      <c r="E1320" s="3">
        <v>40275.418055555558</v>
      </c>
      <c r="F1320" s="2">
        <v>17563</v>
      </c>
      <c r="G1320" s="2" t="s">
        <v>4</v>
      </c>
      <c r="H1320" t="str">
        <f>_xlfn.XLOOKUP(F1320,Customer_Master!$A:$A,Customer_Master!$B:$B,"Not Found")</f>
        <v>Customer 17563</v>
      </c>
      <c r="I1320" t="str">
        <f>_xlfn.XLOOKUP(F1320,Customer_Master!$A:$A,Customer_Master!$C:$C,"Not Found")</f>
        <v>United Kingdom</v>
      </c>
      <c r="J1320" s="2">
        <v>0.85</v>
      </c>
      <c r="K1320" s="2">
        <v>12</v>
      </c>
      <c r="L1320" s="2">
        <f t="shared" si="20"/>
        <v>10.199999999999999</v>
      </c>
    </row>
    <row r="1321" spans="1:12" x14ac:dyDescent="0.25">
      <c r="A1321" s="2">
        <v>1320</v>
      </c>
      <c r="B1321" s="2">
        <v>503732</v>
      </c>
      <c r="C1321" s="2">
        <v>20981</v>
      </c>
      <c r="D1321" s="2" t="s">
        <v>3069</v>
      </c>
      <c r="E1321" s="3">
        <v>40275.440972222219</v>
      </c>
      <c r="F1321" s="2">
        <v>13911</v>
      </c>
      <c r="G1321" s="2" t="s">
        <v>4</v>
      </c>
      <c r="H1321" t="str">
        <f>_xlfn.XLOOKUP(F1321,Customer_Master!$A:$A,Customer_Master!$B:$B,"Not Found")</f>
        <v>Customer 13911</v>
      </c>
      <c r="I1321" t="str">
        <f>_xlfn.XLOOKUP(F1321,Customer_Master!$A:$A,Customer_Master!$C:$C,"Not Found")</f>
        <v>United Kingdom</v>
      </c>
      <c r="J1321" s="2">
        <v>0.85</v>
      </c>
      <c r="K1321" s="2">
        <v>12</v>
      </c>
      <c r="L1321" s="2">
        <f t="shared" si="20"/>
        <v>10.199999999999999</v>
      </c>
    </row>
    <row r="1322" spans="1:12" x14ac:dyDescent="0.25">
      <c r="A1322" s="2">
        <v>1321</v>
      </c>
      <c r="B1322" s="2">
        <v>503766</v>
      </c>
      <c r="C1322" s="2">
        <v>21918</v>
      </c>
      <c r="D1322" s="2" t="s">
        <v>2207</v>
      </c>
      <c r="E1322" s="3">
        <v>40275.453472222223</v>
      </c>
      <c r="F1322" s="2">
        <v>16732</v>
      </c>
      <c r="G1322" s="2" t="s">
        <v>4</v>
      </c>
      <c r="H1322" t="str">
        <f>_xlfn.XLOOKUP(F1322,Customer_Master!$A:$A,Customer_Master!$B:$B,"Not Found")</f>
        <v>Customer 16732</v>
      </c>
      <c r="I1322" t="str">
        <f>_xlfn.XLOOKUP(F1322,Customer_Master!$A:$A,Customer_Master!$C:$C,"Not Found")</f>
        <v>United Kingdom</v>
      </c>
      <c r="J1322" s="2">
        <v>0.42</v>
      </c>
      <c r="K1322" s="2">
        <v>24</v>
      </c>
      <c r="L1322" s="2">
        <f t="shared" si="20"/>
        <v>10.08</v>
      </c>
    </row>
    <row r="1323" spans="1:12" x14ac:dyDescent="0.25">
      <c r="A1323" s="2">
        <v>1322</v>
      </c>
      <c r="B1323" s="2">
        <v>503766</v>
      </c>
      <c r="C1323" s="2">
        <v>21523</v>
      </c>
      <c r="D1323" s="2" t="s">
        <v>3070</v>
      </c>
      <c r="E1323" s="3">
        <v>40275.453472222223</v>
      </c>
      <c r="F1323" s="2">
        <v>16732</v>
      </c>
      <c r="G1323" s="2" t="s">
        <v>4</v>
      </c>
      <c r="H1323" t="str">
        <f>_xlfn.XLOOKUP(F1323,Customer_Master!$A:$A,Customer_Master!$B:$B,"Not Found")</f>
        <v>Customer 16732</v>
      </c>
      <c r="I1323" t="str">
        <f>_xlfn.XLOOKUP(F1323,Customer_Master!$A:$A,Customer_Master!$C:$C,"Not Found")</f>
        <v>United Kingdom</v>
      </c>
      <c r="J1323" s="2">
        <v>7.49</v>
      </c>
      <c r="K1323" s="2">
        <v>2</v>
      </c>
      <c r="L1323" s="2">
        <f t="shared" si="20"/>
        <v>14.98</v>
      </c>
    </row>
    <row r="1324" spans="1:12" x14ac:dyDescent="0.25">
      <c r="A1324" s="2">
        <v>1323</v>
      </c>
      <c r="B1324" s="2">
        <v>503774</v>
      </c>
      <c r="C1324" s="2">
        <v>48116</v>
      </c>
      <c r="D1324" s="2" t="s">
        <v>3071</v>
      </c>
      <c r="E1324" s="3">
        <v>40275.461111111108</v>
      </c>
      <c r="F1324" s="2">
        <v>14606</v>
      </c>
      <c r="G1324" s="2" t="s">
        <v>4</v>
      </c>
      <c r="H1324" t="str">
        <f>_xlfn.XLOOKUP(F1324,Customer_Master!$A:$A,Customer_Master!$B:$B,"Not Found")</f>
        <v>Customer 14606</v>
      </c>
      <c r="I1324" t="str">
        <f>_xlfn.XLOOKUP(F1324,Customer_Master!$A:$A,Customer_Master!$C:$C,"Not Found")</f>
        <v>United Kingdom</v>
      </c>
      <c r="J1324" s="2">
        <v>7.49</v>
      </c>
      <c r="K1324" s="2">
        <v>1</v>
      </c>
      <c r="L1324" s="2">
        <f t="shared" si="20"/>
        <v>7.49</v>
      </c>
    </row>
    <row r="1325" spans="1:12" x14ac:dyDescent="0.25">
      <c r="A1325" s="2">
        <v>1324</v>
      </c>
      <c r="B1325" s="2">
        <v>503775</v>
      </c>
      <c r="C1325" s="2">
        <v>22023</v>
      </c>
      <c r="D1325" s="2" t="s">
        <v>3072</v>
      </c>
      <c r="E1325" s="3">
        <v>40275.463194444441</v>
      </c>
      <c r="F1325" s="2">
        <v>13727</v>
      </c>
      <c r="G1325" s="2" t="s">
        <v>4</v>
      </c>
      <c r="H1325" t="str">
        <f>_xlfn.XLOOKUP(F1325,Customer_Master!$A:$A,Customer_Master!$B:$B,"Not Found")</f>
        <v>Customer 13727</v>
      </c>
      <c r="I1325" t="str">
        <f>_xlfn.XLOOKUP(F1325,Customer_Master!$A:$A,Customer_Master!$C:$C,"Not Found")</f>
        <v>United Kingdom</v>
      </c>
      <c r="J1325" s="2">
        <v>0.42</v>
      </c>
      <c r="K1325" s="2">
        <v>24</v>
      </c>
      <c r="L1325" s="2">
        <f t="shared" si="20"/>
        <v>10.08</v>
      </c>
    </row>
    <row r="1326" spans="1:12" x14ac:dyDescent="0.25">
      <c r="A1326" s="2">
        <v>1325</v>
      </c>
      <c r="B1326" s="2">
        <v>503777</v>
      </c>
      <c r="C1326" s="2" t="s">
        <v>3003</v>
      </c>
      <c r="D1326" s="2" t="s">
        <v>3004</v>
      </c>
      <c r="E1326" s="3">
        <v>40275.472222222219</v>
      </c>
      <c r="F1326" s="2">
        <v>13727</v>
      </c>
      <c r="G1326" s="2" t="s">
        <v>4</v>
      </c>
      <c r="H1326" t="str">
        <f>_xlfn.XLOOKUP(F1326,Customer_Master!$A:$A,Customer_Master!$B:$B,"Not Found")</f>
        <v>Customer 13727</v>
      </c>
      <c r="I1326" t="str">
        <f>_xlfn.XLOOKUP(F1326,Customer_Master!$A:$A,Customer_Master!$C:$C,"Not Found")</f>
        <v>United Kingdom</v>
      </c>
      <c r="J1326" s="2">
        <v>2.95</v>
      </c>
      <c r="K1326" s="2">
        <v>1</v>
      </c>
      <c r="L1326" s="2">
        <f t="shared" si="20"/>
        <v>2.95</v>
      </c>
    </row>
    <row r="1327" spans="1:12" x14ac:dyDescent="0.25">
      <c r="A1327" s="2">
        <v>1326</v>
      </c>
      <c r="B1327" s="2">
        <v>503790</v>
      </c>
      <c r="C1327" s="2">
        <v>22477</v>
      </c>
      <c r="D1327" s="2" t="s">
        <v>3073</v>
      </c>
      <c r="E1327" s="3">
        <v>40275.53125</v>
      </c>
      <c r="F1327" s="2">
        <v>13174</v>
      </c>
      <c r="G1327" s="2" t="s">
        <v>4</v>
      </c>
      <c r="H1327" t="str">
        <f>_xlfn.XLOOKUP(F1327,Customer_Master!$A:$A,Customer_Master!$B:$B,"Not Found")</f>
        <v>Customer 13174</v>
      </c>
      <c r="I1327" t="str">
        <f>_xlfn.XLOOKUP(F1327,Customer_Master!$A:$A,Customer_Master!$C:$C,"Not Found")</f>
        <v>United Kingdom</v>
      </c>
      <c r="J1327" s="2">
        <v>1.25</v>
      </c>
      <c r="K1327" s="2">
        <v>10</v>
      </c>
      <c r="L1327" s="2">
        <f t="shared" si="20"/>
        <v>12.5</v>
      </c>
    </row>
    <row r="1328" spans="1:12" x14ac:dyDescent="0.25">
      <c r="A1328" s="2">
        <v>1327</v>
      </c>
      <c r="B1328" s="2">
        <v>503790</v>
      </c>
      <c r="C1328" s="2">
        <v>22512</v>
      </c>
      <c r="D1328" s="2" t="s">
        <v>3074</v>
      </c>
      <c r="E1328" s="3">
        <v>40275.53125</v>
      </c>
      <c r="F1328" s="2">
        <v>13174</v>
      </c>
      <c r="G1328" s="2" t="s">
        <v>4</v>
      </c>
      <c r="H1328" t="str">
        <f>_xlfn.XLOOKUP(F1328,Customer_Master!$A:$A,Customer_Master!$B:$B,"Not Found")</f>
        <v>Customer 13174</v>
      </c>
      <c r="I1328" t="str">
        <f>_xlfn.XLOOKUP(F1328,Customer_Master!$A:$A,Customer_Master!$C:$C,"Not Found")</f>
        <v>United Kingdom</v>
      </c>
      <c r="J1328" s="2">
        <v>3.75</v>
      </c>
      <c r="K1328" s="2">
        <v>1</v>
      </c>
      <c r="L1328" s="2">
        <f t="shared" si="20"/>
        <v>3.75</v>
      </c>
    </row>
    <row r="1329" spans="1:12" x14ac:dyDescent="0.25">
      <c r="A1329" s="2">
        <v>1328</v>
      </c>
      <c r="B1329" s="2">
        <v>503795</v>
      </c>
      <c r="C1329" s="2">
        <v>21765</v>
      </c>
      <c r="D1329" s="2" t="s">
        <v>3075</v>
      </c>
      <c r="E1329" s="3">
        <v>40275.546527777777</v>
      </c>
      <c r="F1329" s="2">
        <v>14770</v>
      </c>
      <c r="G1329" s="2" t="s">
        <v>4</v>
      </c>
      <c r="H1329" t="str">
        <f>_xlfn.XLOOKUP(F1329,Customer_Master!$A:$A,Customer_Master!$B:$B,"Not Found")</f>
        <v>Customer 14770</v>
      </c>
      <c r="I1329" t="str">
        <f>_xlfn.XLOOKUP(F1329,Customer_Master!$A:$A,Customer_Master!$C:$C,"Not Found")</f>
        <v>United Kingdom</v>
      </c>
      <c r="J1329" s="2">
        <v>7.95</v>
      </c>
      <c r="K1329" s="2">
        <v>2</v>
      </c>
      <c r="L1329" s="2">
        <f t="shared" si="20"/>
        <v>15.9</v>
      </c>
    </row>
    <row r="1330" spans="1:12" x14ac:dyDescent="0.25">
      <c r="A1330" s="2">
        <v>1329</v>
      </c>
      <c r="B1330" s="2">
        <v>503802</v>
      </c>
      <c r="C1330" s="2" t="s">
        <v>2130</v>
      </c>
      <c r="D1330" s="2" t="s">
        <v>2131</v>
      </c>
      <c r="E1330" s="3">
        <v>40275.57916666667</v>
      </c>
      <c r="F1330" s="2">
        <v>14514</v>
      </c>
      <c r="G1330" s="2" t="s">
        <v>4</v>
      </c>
      <c r="H1330" t="str">
        <f>_xlfn.XLOOKUP(F1330,Customer_Master!$A:$A,Customer_Master!$B:$B,"Not Found")</f>
        <v>Customer 14514</v>
      </c>
      <c r="I1330" t="str">
        <f>_xlfn.XLOOKUP(F1330,Customer_Master!$A:$A,Customer_Master!$C:$C,"Not Found")</f>
        <v>United Kingdom</v>
      </c>
      <c r="J1330" s="2">
        <v>2.95</v>
      </c>
      <c r="K1330" s="2">
        <v>8</v>
      </c>
      <c r="L1330" s="2">
        <f t="shared" si="20"/>
        <v>23.6</v>
      </c>
    </row>
    <row r="1331" spans="1:12" x14ac:dyDescent="0.25">
      <c r="A1331" s="2">
        <v>1330</v>
      </c>
      <c r="B1331" s="2">
        <v>503824</v>
      </c>
      <c r="C1331" s="2">
        <v>22177</v>
      </c>
      <c r="D1331" s="2" t="s">
        <v>3076</v>
      </c>
      <c r="E1331" s="3">
        <v>40275.626388888886</v>
      </c>
      <c r="F1331" s="2">
        <v>13593</v>
      </c>
      <c r="G1331" s="2" t="s">
        <v>4</v>
      </c>
      <c r="H1331" t="str">
        <f>_xlfn.XLOOKUP(F1331,Customer_Master!$A:$A,Customer_Master!$B:$B,"Not Found")</f>
        <v>Customer 13593</v>
      </c>
      <c r="I1331" t="str">
        <f>_xlfn.XLOOKUP(F1331,Customer_Master!$A:$A,Customer_Master!$C:$C,"Not Found")</f>
        <v>United Kingdom</v>
      </c>
      <c r="J1331" s="2">
        <v>9.9499999999999993</v>
      </c>
      <c r="K1331" s="2">
        <v>1</v>
      </c>
      <c r="L1331" s="2">
        <f t="shared" si="20"/>
        <v>9.9499999999999993</v>
      </c>
    </row>
    <row r="1332" spans="1:12" x14ac:dyDescent="0.25">
      <c r="A1332" s="2">
        <v>1331</v>
      </c>
      <c r="B1332" s="2">
        <v>503829</v>
      </c>
      <c r="C1332" s="2">
        <v>21034</v>
      </c>
      <c r="D1332" s="2" t="s">
        <v>2074</v>
      </c>
      <c r="E1332" s="3">
        <v>40275.657638888886</v>
      </c>
      <c r="F1332" s="2">
        <v>14667</v>
      </c>
      <c r="G1332" s="2" t="s">
        <v>4</v>
      </c>
      <c r="H1332" t="str">
        <f>_xlfn.XLOOKUP(F1332,Customer_Master!$A:$A,Customer_Master!$B:$B,"Not Found")</f>
        <v>Customer 14667</v>
      </c>
      <c r="I1332" t="str">
        <f>_xlfn.XLOOKUP(F1332,Customer_Master!$A:$A,Customer_Master!$C:$C,"Not Found")</f>
        <v>United Kingdom</v>
      </c>
      <c r="J1332" s="2">
        <v>0.95</v>
      </c>
      <c r="K1332" s="2">
        <v>2</v>
      </c>
      <c r="L1332" s="2">
        <f t="shared" si="20"/>
        <v>1.9</v>
      </c>
    </row>
    <row r="1333" spans="1:12" x14ac:dyDescent="0.25">
      <c r="A1333" s="2">
        <v>1332</v>
      </c>
      <c r="B1333" s="2">
        <v>503834</v>
      </c>
      <c r="C1333" s="2">
        <v>22530</v>
      </c>
      <c r="D1333" s="2" t="s">
        <v>3077</v>
      </c>
      <c r="E1333" s="3">
        <v>40275.675694444442</v>
      </c>
      <c r="F1333" s="2">
        <v>12482</v>
      </c>
      <c r="G1333" s="2" t="s">
        <v>61</v>
      </c>
      <c r="H1333" t="str">
        <f>_xlfn.XLOOKUP(F1333,Customer_Master!$A:$A,Customer_Master!$B:$B,"Not Found")</f>
        <v>Customer 12482</v>
      </c>
      <c r="I1333" t="str">
        <f>_xlfn.XLOOKUP(F1333,Customer_Master!$A:$A,Customer_Master!$C:$C,"Not Found")</f>
        <v>Sweden</v>
      </c>
      <c r="J1333" s="2">
        <v>0.36</v>
      </c>
      <c r="K1333" s="2">
        <v>384</v>
      </c>
      <c r="L1333" s="2">
        <f t="shared" si="20"/>
        <v>138.24</v>
      </c>
    </row>
    <row r="1334" spans="1:12" x14ac:dyDescent="0.25">
      <c r="A1334" s="2">
        <v>1333</v>
      </c>
      <c r="B1334" s="2">
        <v>503837</v>
      </c>
      <c r="C1334" s="2" t="s">
        <v>3078</v>
      </c>
      <c r="D1334" s="2" t="s">
        <v>3079</v>
      </c>
      <c r="E1334" s="3">
        <v>40275.681250000001</v>
      </c>
      <c r="F1334" s="2">
        <v>17738</v>
      </c>
      <c r="G1334" s="2" t="s">
        <v>4</v>
      </c>
      <c r="H1334" t="str">
        <f>_xlfn.XLOOKUP(F1334,Customer_Master!$A:$A,Customer_Master!$B:$B,"Not Found")</f>
        <v>Customer 17738</v>
      </c>
      <c r="I1334" t="str">
        <f>_xlfn.XLOOKUP(F1334,Customer_Master!$A:$A,Customer_Master!$C:$C,"Not Found")</f>
        <v>United Kingdom</v>
      </c>
      <c r="J1334" s="2">
        <v>0.85</v>
      </c>
      <c r="K1334" s="2">
        <v>12</v>
      </c>
      <c r="L1334" s="2">
        <f t="shared" si="20"/>
        <v>10.199999999999999</v>
      </c>
    </row>
    <row r="1335" spans="1:12" x14ac:dyDescent="0.25">
      <c r="A1335" s="2">
        <v>1334</v>
      </c>
      <c r="B1335" s="2">
        <v>503853</v>
      </c>
      <c r="C1335" s="2">
        <v>22534</v>
      </c>
      <c r="D1335" s="2" t="s">
        <v>3066</v>
      </c>
      <c r="E1335" s="3">
        <v>40276.413888888892</v>
      </c>
      <c r="F1335" s="2">
        <v>15358</v>
      </c>
      <c r="G1335" s="2" t="s">
        <v>4</v>
      </c>
      <c r="H1335" t="str">
        <f>_xlfn.XLOOKUP(F1335,Customer_Master!$A:$A,Customer_Master!$B:$B,"Not Found")</f>
        <v>Customer 15358</v>
      </c>
      <c r="I1335" t="str">
        <f>_xlfn.XLOOKUP(F1335,Customer_Master!$A:$A,Customer_Master!$C:$C,"Not Found")</f>
        <v>United Kingdom</v>
      </c>
      <c r="J1335" s="2">
        <v>0.42</v>
      </c>
      <c r="K1335" s="2">
        <v>48</v>
      </c>
      <c r="L1335" s="2">
        <f t="shared" si="20"/>
        <v>20.16</v>
      </c>
    </row>
    <row r="1336" spans="1:12" x14ac:dyDescent="0.25">
      <c r="A1336" s="2">
        <v>1335</v>
      </c>
      <c r="B1336" s="2">
        <v>503855</v>
      </c>
      <c r="C1336" s="2">
        <v>22308</v>
      </c>
      <c r="D1336" s="2" t="s">
        <v>3080</v>
      </c>
      <c r="E1336" s="3">
        <v>40276.428472222222</v>
      </c>
      <c r="F1336" s="2">
        <v>17426</v>
      </c>
      <c r="G1336" s="2" t="s">
        <v>4</v>
      </c>
      <c r="H1336" t="str">
        <f>_xlfn.XLOOKUP(F1336,Customer_Master!$A:$A,Customer_Master!$B:$B,"Not Found")</f>
        <v>Customer 17426</v>
      </c>
      <c r="I1336" t="str">
        <f>_xlfn.XLOOKUP(F1336,Customer_Master!$A:$A,Customer_Master!$C:$C,"Not Found")</f>
        <v>United Kingdom</v>
      </c>
      <c r="J1336" s="2">
        <v>2.5499999999999998</v>
      </c>
      <c r="K1336" s="2">
        <v>6</v>
      </c>
      <c r="L1336" s="2">
        <f t="shared" si="20"/>
        <v>15.299999999999999</v>
      </c>
    </row>
    <row r="1337" spans="1:12" x14ac:dyDescent="0.25">
      <c r="A1337" s="2">
        <v>1336</v>
      </c>
      <c r="B1337" s="2">
        <v>503860</v>
      </c>
      <c r="C1337" s="2">
        <v>20725</v>
      </c>
      <c r="D1337" s="2" t="s">
        <v>2328</v>
      </c>
      <c r="E1337" s="3">
        <v>40276.444444444445</v>
      </c>
      <c r="F1337" s="2">
        <v>12422</v>
      </c>
      <c r="G1337" s="2" t="s">
        <v>18</v>
      </c>
      <c r="H1337" t="str">
        <f>_xlfn.XLOOKUP(F1337,Customer_Master!$A:$A,Customer_Master!$B:$B,"Not Found")</f>
        <v>Customer 12422</v>
      </c>
      <c r="I1337" t="str">
        <f>_xlfn.XLOOKUP(F1337,Customer_Master!$A:$A,Customer_Master!$C:$C,"Not Found")</f>
        <v>Australia</v>
      </c>
      <c r="J1337" s="2">
        <v>1.65</v>
      </c>
      <c r="K1337" s="2">
        <v>10</v>
      </c>
      <c r="L1337" s="2">
        <f t="shared" si="20"/>
        <v>16.5</v>
      </c>
    </row>
    <row r="1338" spans="1:12" x14ac:dyDescent="0.25">
      <c r="A1338" s="2">
        <v>1337</v>
      </c>
      <c r="B1338" s="2">
        <v>503867</v>
      </c>
      <c r="C1338" s="2">
        <v>21704</v>
      </c>
      <c r="D1338" s="2" t="s">
        <v>2379</v>
      </c>
      <c r="E1338" s="3">
        <v>40276.469444444447</v>
      </c>
      <c r="F1338" s="2">
        <v>13712</v>
      </c>
      <c r="G1338" s="2" t="s">
        <v>4</v>
      </c>
      <c r="H1338" t="str">
        <f>_xlfn.XLOOKUP(F1338,Customer_Master!$A:$A,Customer_Master!$B:$B,"Not Found")</f>
        <v>Customer 13712</v>
      </c>
      <c r="I1338" t="str">
        <f>_xlfn.XLOOKUP(F1338,Customer_Master!$A:$A,Customer_Master!$C:$C,"Not Found")</f>
        <v>United Kingdom</v>
      </c>
      <c r="J1338" s="2">
        <v>0.85</v>
      </c>
      <c r="K1338" s="2">
        <v>12</v>
      </c>
      <c r="L1338" s="2">
        <f t="shared" si="20"/>
        <v>10.199999999999999</v>
      </c>
    </row>
    <row r="1339" spans="1:12" x14ac:dyDescent="0.25">
      <c r="A1339" s="2">
        <v>1338</v>
      </c>
      <c r="B1339" s="2">
        <v>503869</v>
      </c>
      <c r="C1339" s="2">
        <v>22382</v>
      </c>
      <c r="D1339" s="2" t="s">
        <v>2689</v>
      </c>
      <c r="E1339" s="3">
        <v>40276.472222222219</v>
      </c>
      <c r="F1339" s="2">
        <v>17677</v>
      </c>
      <c r="G1339" s="2" t="s">
        <v>4</v>
      </c>
      <c r="H1339" t="str">
        <f>_xlfn.XLOOKUP(F1339,Customer_Master!$A:$A,Customer_Master!$B:$B,"Not Found")</f>
        <v>Customer 17677</v>
      </c>
      <c r="I1339" t="str">
        <f>_xlfn.XLOOKUP(F1339,Customer_Master!$A:$A,Customer_Master!$C:$C,"Not Found")</f>
        <v>United Kingdom</v>
      </c>
      <c r="J1339" s="2">
        <v>1.45</v>
      </c>
      <c r="K1339" s="2">
        <v>100</v>
      </c>
      <c r="L1339" s="2">
        <f t="shared" si="20"/>
        <v>145</v>
      </c>
    </row>
    <row r="1340" spans="1:12" x14ac:dyDescent="0.25">
      <c r="A1340" s="2">
        <v>1339</v>
      </c>
      <c r="B1340" s="2">
        <v>503869</v>
      </c>
      <c r="C1340" s="2">
        <v>22507</v>
      </c>
      <c r="D1340" s="2" t="s">
        <v>3024</v>
      </c>
      <c r="E1340" s="3">
        <v>40276.472222222219</v>
      </c>
      <c r="F1340" s="2">
        <v>17677</v>
      </c>
      <c r="G1340" s="2" t="s">
        <v>4</v>
      </c>
      <c r="H1340" t="str">
        <f>_xlfn.XLOOKUP(F1340,Customer_Master!$A:$A,Customer_Master!$B:$B,"Not Found")</f>
        <v>Customer 17677</v>
      </c>
      <c r="I1340" t="str">
        <f>_xlfn.XLOOKUP(F1340,Customer_Master!$A:$A,Customer_Master!$C:$C,"Not Found")</f>
        <v>United Kingdom</v>
      </c>
      <c r="J1340" s="2">
        <v>4.95</v>
      </c>
      <c r="K1340" s="2">
        <v>4</v>
      </c>
      <c r="L1340" s="2">
        <f t="shared" si="20"/>
        <v>19.8</v>
      </c>
    </row>
    <row r="1341" spans="1:12" x14ac:dyDescent="0.25">
      <c r="A1341" s="2">
        <v>1340</v>
      </c>
      <c r="B1341" s="2">
        <v>503875</v>
      </c>
      <c r="C1341" s="2">
        <v>22074</v>
      </c>
      <c r="D1341" s="2" t="s">
        <v>3081</v>
      </c>
      <c r="E1341" s="3">
        <v>40276.492361111108</v>
      </c>
      <c r="F1341" s="2">
        <v>14813</v>
      </c>
      <c r="G1341" s="2" t="s">
        <v>4</v>
      </c>
      <c r="H1341" t="str">
        <f>_xlfn.XLOOKUP(F1341,Customer_Master!$A:$A,Customer_Master!$B:$B,"Not Found")</f>
        <v>Customer 14813</v>
      </c>
      <c r="I1341" t="str">
        <f>_xlfn.XLOOKUP(F1341,Customer_Master!$A:$A,Customer_Master!$C:$C,"Not Found")</f>
        <v>United Kingdom</v>
      </c>
      <c r="J1341" s="2">
        <v>1.65</v>
      </c>
      <c r="K1341" s="2">
        <v>1</v>
      </c>
      <c r="L1341" s="2">
        <f t="shared" si="20"/>
        <v>1.65</v>
      </c>
    </row>
    <row r="1342" spans="1:12" x14ac:dyDescent="0.25">
      <c r="A1342" s="2">
        <v>1341</v>
      </c>
      <c r="B1342" s="2">
        <v>503875</v>
      </c>
      <c r="C1342" s="2" t="s">
        <v>3082</v>
      </c>
      <c r="D1342" s="2" t="s">
        <v>3083</v>
      </c>
      <c r="E1342" s="3">
        <v>40276.492361111108</v>
      </c>
      <c r="F1342" s="2">
        <v>14813</v>
      </c>
      <c r="G1342" s="2" t="s">
        <v>4</v>
      </c>
      <c r="H1342" t="str">
        <f>_xlfn.XLOOKUP(F1342,Customer_Master!$A:$A,Customer_Master!$B:$B,"Not Found")</f>
        <v>Customer 14813</v>
      </c>
      <c r="I1342" t="str">
        <f>_xlfn.XLOOKUP(F1342,Customer_Master!$A:$A,Customer_Master!$C:$C,"Not Found")</f>
        <v>United Kingdom</v>
      </c>
      <c r="J1342" s="2">
        <v>2.95</v>
      </c>
      <c r="K1342" s="2">
        <v>3</v>
      </c>
      <c r="L1342" s="2">
        <f t="shared" si="20"/>
        <v>8.8500000000000014</v>
      </c>
    </row>
    <row r="1343" spans="1:12" x14ac:dyDescent="0.25">
      <c r="A1343" s="2">
        <v>1342</v>
      </c>
      <c r="B1343" s="2">
        <v>503875</v>
      </c>
      <c r="C1343" s="2">
        <v>21335</v>
      </c>
      <c r="D1343" s="2" t="s">
        <v>3084</v>
      </c>
      <c r="E1343" s="3">
        <v>40276.492361111108</v>
      </c>
      <c r="F1343" s="2">
        <v>14813</v>
      </c>
      <c r="G1343" s="2" t="s">
        <v>4</v>
      </c>
      <c r="H1343" t="str">
        <f>_xlfn.XLOOKUP(F1343,Customer_Master!$A:$A,Customer_Master!$B:$B,"Not Found")</f>
        <v>Customer 14813</v>
      </c>
      <c r="I1343" t="str">
        <f>_xlfn.XLOOKUP(F1343,Customer_Master!$A:$A,Customer_Master!$C:$C,"Not Found")</f>
        <v>United Kingdom</v>
      </c>
      <c r="J1343" s="2">
        <v>21.95</v>
      </c>
      <c r="K1343" s="2">
        <v>2</v>
      </c>
      <c r="L1343" s="2">
        <f t="shared" si="20"/>
        <v>43.9</v>
      </c>
    </row>
    <row r="1344" spans="1:12" x14ac:dyDescent="0.25">
      <c r="A1344" s="2">
        <v>1343</v>
      </c>
      <c r="B1344" s="2">
        <v>503877</v>
      </c>
      <c r="C1344" s="2">
        <v>22522</v>
      </c>
      <c r="D1344" s="2" t="s">
        <v>3085</v>
      </c>
      <c r="E1344" s="3">
        <v>40276.493055555555</v>
      </c>
      <c r="F1344" s="2">
        <v>15005</v>
      </c>
      <c r="G1344" s="2" t="s">
        <v>4</v>
      </c>
      <c r="H1344" t="str">
        <f>_xlfn.XLOOKUP(F1344,Customer_Master!$A:$A,Customer_Master!$B:$B,"Not Found")</f>
        <v>Customer 15005</v>
      </c>
      <c r="I1344" t="str">
        <f>_xlfn.XLOOKUP(F1344,Customer_Master!$A:$A,Customer_Master!$C:$C,"Not Found")</f>
        <v>United Kingdom</v>
      </c>
      <c r="J1344" s="2">
        <v>0.85</v>
      </c>
      <c r="K1344" s="2">
        <v>2</v>
      </c>
      <c r="L1344" s="2">
        <f t="shared" si="20"/>
        <v>1.7</v>
      </c>
    </row>
    <row r="1345" spans="1:12" x14ac:dyDescent="0.25">
      <c r="A1345" s="2">
        <v>1344</v>
      </c>
      <c r="B1345" s="2">
        <v>503877</v>
      </c>
      <c r="C1345" s="2">
        <v>21715</v>
      </c>
      <c r="D1345" s="2" t="s">
        <v>3086</v>
      </c>
      <c r="E1345" s="3">
        <v>40276.493055555555</v>
      </c>
      <c r="F1345" s="2">
        <v>15005</v>
      </c>
      <c r="G1345" s="2" t="s">
        <v>4</v>
      </c>
      <c r="H1345" t="str">
        <f>_xlfn.XLOOKUP(F1345,Customer_Master!$A:$A,Customer_Master!$B:$B,"Not Found")</f>
        <v>Customer 15005</v>
      </c>
      <c r="I1345" t="str">
        <f>_xlfn.XLOOKUP(F1345,Customer_Master!$A:$A,Customer_Master!$C:$C,"Not Found")</f>
        <v>United Kingdom</v>
      </c>
      <c r="J1345" s="2">
        <v>2.5499999999999998</v>
      </c>
      <c r="K1345" s="2">
        <v>2</v>
      </c>
      <c r="L1345" s="2">
        <f t="shared" si="20"/>
        <v>5.0999999999999996</v>
      </c>
    </row>
    <row r="1346" spans="1:12" x14ac:dyDescent="0.25">
      <c r="A1346" s="2">
        <v>1345</v>
      </c>
      <c r="B1346" s="2">
        <v>503921</v>
      </c>
      <c r="C1346" s="2">
        <v>21737</v>
      </c>
      <c r="D1346" s="2" t="s">
        <v>2274</v>
      </c>
      <c r="E1346" s="3">
        <v>40276.535416666666</v>
      </c>
      <c r="F1346" s="2">
        <v>15613</v>
      </c>
      <c r="G1346" s="2" t="s">
        <v>4</v>
      </c>
      <c r="H1346" t="str">
        <f>_xlfn.XLOOKUP(F1346,Customer_Master!$A:$A,Customer_Master!$B:$B,"Not Found")</f>
        <v>Customer 15613</v>
      </c>
      <c r="I1346" t="str">
        <f>_xlfn.XLOOKUP(F1346,Customer_Master!$A:$A,Customer_Master!$C:$C,"Not Found")</f>
        <v>United Kingdom</v>
      </c>
      <c r="J1346" s="2">
        <v>19.95</v>
      </c>
      <c r="K1346" s="2">
        <v>2</v>
      </c>
      <c r="L1346" s="2">
        <f t="shared" si="20"/>
        <v>39.9</v>
      </c>
    </row>
    <row r="1347" spans="1:12" x14ac:dyDescent="0.25">
      <c r="A1347" s="2">
        <v>1346</v>
      </c>
      <c r="B1347" s="2">
        <v>503929</v>
      </c>
      <c r="C1347" s="2">
        <v>22027</v>
      </c>
      <c r="D1347" s="2" t="s">
        <v>2241</v>
      </c>
      <c r="E1347" s="3">
        <v>40276.563888888886</v>
      </c>
      <c r="F1347" s="2">
        <v>14105</v>
      </c>
      <c r="G1347" s="2" t="s">
        <v>4</v>
      </c>
      <c r="H1347" t="str">
        <f>_xlfn.XLOOKUP(F1347,Customer_Master!$A:$A,Customer_Master!$B:$B,"Not Found")</f>
        <v>Customer 14105</v>
      </c>
      <c r="I1347" t="str">
        <f>_xlfn.XLOOKUP(F1347,Customer_Master!$A:$A,Customer_Master!$C:$C,"Not Found")</f>
        <v>United Kingdom</v>
      </c>
      <c r="J1347" s="2">
        <v>0.42</v>
      </c>
      <c r="K1347" s="2">
        <v>12</v>
      </c>
      <c r="L1347" s="2">
        <f t="shared" ref="L1347:L1410" si="21">PRODUCT(J1347:K1347)</f>
        <v>5.04</v>
      </c>
    </row>
    <row r="1348" spans="1:12" x14ac:dyDescent="0.25">
      <c r="A1348" s="2">
        <v>1347</v>
      </c>
      <c r="B1348" s="2">
        <v>503929</v>
      </c>
      <c r="C1348" s="2">
        <v>15036</v>
      </c>
      <c r="D1348" s="2" t="s">
        <v>3087</v>
      </c>
      <c r="E1348" s="3">
        <v>40276.563888888886</v>
      </c>
      <c r="F1348" s="2">
        <v>14105</v>
      </c>
      <c r="G1348" s="2" t="s">
        <v>4</v>
      </c>
      <c r="H1348" t="str">
        <f>_xlfn.XLOOKUP(F1348,Customer_Master!$A:$A,Customer_Master!$B:$B,"Not Found")</f>
        <v>Customer 14105</v>
      </c>
      <c r="I1348" t="str">
        <f>_xlfn.XLOOKUP(F1348,Customer_Master!$A:$A,Customer_Master!$C:$C,"Not Found")</f>
        <v>United Kingdom</v>
      </c>
      <c r="J1348" s="2">
        <v>0.65</v>
      </c>
      <c r="K1348" s="2">
        <v>24</v>
      </c>
      <c r="L1348" s="2">
        <f t="shared" si="21"/>
        <v>15.600000000000001</v>
      </c>
    </row>
    <row r="1349" spans="1:12" x14ac:dyDescent="0.25">
      <c r="A1349" s="2">
        <v>1348</v>
      </c>
      <c r="B1349" s="2">
        <v>503933</v>
      </c>
      <c r="C1349" s="2">
        <v>21900</v>
      </c>
      <c r="D1349" s="2" t="s">
        <v>3088</v>
      </c>
      <c r="E1349" s="3">
        <v>40276.57916666667</v>
      </c>
      <c r="F1349" s="2">
        <v>18065</v>
      </c>
      <c r="G1349" s="2" t="s">
        <v>4</v>
      </c>
      <c r="H1349" t="str">
        <f>_xlfn.XLOOKUP(F1349,Customer_Master!$A:$A,Customer_Master!$B:$B,"Not Found")</f>
        <v>Customer 18065</v>
      </c>
      <c r="I1349" t="str">
        <f>_xlfn.XLOOKUP(F1349,Customer_Master!$A:$A,Customer_Master!$C:$C,"Not Found")</f>
        <v>United Kingdom</v>
      </c>
      <c r="J1349" s="2">
        <v>0.65</v>
      </c>
      <c r="K1349" s="2">
        <v>24</v>
      </c>
      <c r="L1349" s="2">
        <f t="shared" si="21"/>
        <v>15.600000000000001</v>
      </c>
    </row>
    <row r="1350" spans="1:12" x14ac:dyDescent="0.25">
      <c r="A1350" s="2">
        <v>1349</v>
      </c>
      <c r="B1350" s="2">
        <v>503941</v>
      </c>
      <c r="C1350" s="2">
        <v>21181</v>
      </c>
      <c r="D1350" s="2" t="s">
        <v>2705</v>
      </c>
      <c r="E1350" s="3">
        <v>40276.62777777778</v>
      </c>
      <c r="F1350" s="2">
        <v>13044</v>
      </c>
      <c r="G1350" s="2" t="s">
        <v>4</v>
      </c>
      <c r="H1350" t="str">
        <f>_xlfn.XLOOKUP(F1350,Customer_Master!$A:$A,Customer_Master!$B:$B,"Not Found")</f>
        <v>Customer 13044</v>
      </c>
      <c r="I1350" t="str">
        <f>_xlfn.XLOOKUP(F1350,Customer_Master!$A:$A,Customer_Master!$C:$C,"Not Found")</f>
        <v>United Kingdom</v>
      </c>
      <c r="J1350" s="2">
        <v>2.1</v>
      </c>
      <c r="K1350" s="2">
        <v>12</v>
      </c>
      <c r="L1350" s="2">
        <f t="shared" si="21"/>
        <v>25.200000000000003</v>
      </c>
    </row>
    <row r="1351" spans="1:12" x14ac:dyDescent="0.25">
      <c r="A1351" s="2">
        <v>1350</v>
      </c>
      <c r="B1351" s="2">
        <v>503944</v>
      </c>
      <c r="C1351" s="2">
        <v>20849</v>
      </c>
      <c r="D1351" s="2" t="s">
        <v>3089</v>
      </c>
      <c r="E1351" s="3">
        <v>40276.645138888889</v>
      </c>
      <c r="F1351" s="2">
        <v>15768</v>
      </c>
      <c r="G1351" s="2" t="s">
        <v>4</v>
      </c>
      <c r="H1351" t="str">
        <f>_xlfn.XLOOKUP(F1351,Customer_Master!$A:$A,Customer_Master!$B:$B,"Not Found")</f>
        <v>Customer 15768</v>
      </c>
      <c r="I1351" t="str">
        <f>_xlfn.XLOOKUP(F1351,Customer_Master!$A:$A,Customer_Master!$C:$C,"Not Found")</f>
        <v>United Kingdom</v>
      </c>
      <c r="J1351" s="2">
        <v>3.75</v>
      </c>
      <c r="K1351" s="2">
        <v>2</v>
      </c>
      <c r="L1351" s="2">
        <f t="shared" si="21"/>
        <v>7.5</v>
      </c>
    </row>
    <row r="1352" spans="1:12" x14ac:dyDescent="0.25">
      <c r="A1352" s="2">
        <v>1351</v>
      </c>
      <c r="B1352" s="2">
        <v>503956</v>
      </c>
      <c r="C1352" s="2">
        <v>22400</v>
      </c>
      <c r="D1352" s="2" t="s">
        <v>3090</v>
      </c>
      <c r="E1352" s="3">
        <v>40276.697916666664</v>
      </c>
      <c r="F1352" s="2">
        <v>13443</v>
      </c>
      <c r="G1352" s="2" t="s">
        <v>4</v>
      </c>
      <c r="H1352" t="str">
        <f>_xlfn.XLOOKUP(F1352,Customer_Master!$A:$A,Customer_Master!$B:$B,"Not Found")</f>
        <v>Customer 13443</v>
      </c>
      <c r="I1352" t="str">
        <f>_xlfn.XLOOKUP(F1352,Customer_Master!$A:$A,Customer_Master!$C:$C,"Not Found")</f>
        <v>United Kingdom</v>
      </c>
      <c r="J1352" s="2">
        <v>1.25</v>
      </c>
      <c r="K1352" s="2">
        <v>1</v>
      </c>
      <c r="L1352" s="2">
        <f t="shared" si="21"/>
        <v>1.25</v>
      </c>
    </row>
    <row r="1353" spans="1:12" x14ac:dyDescent="0.25">
      <c r="A1353" s="2">
        <v>1352</v>
      </c>
      <c r="B1353" s="2">
        <v>503964</v>
      </c>
      <c r="C1353" s="2">
        <v>21504</v>
      </c>
      <c r="D1353" s="2" t="s">
        <v>3091</v>
      </c>
      <c r="E1353" s="3">
        <v>40276.711111111108</v>
      </c>
      <c r="F1353" s="2">
        <v>12998</v>
      </c>
      <c r="G1353" s="2" t="s">
        <v>4</v>
      </c>
      <c r="H1353" t="str">
        <f>_xlfn.XLOOKUP(F1353,Customer_Master!$A:$A,Customer_Master!$B:$B,"Not Found")</f>
        <v>Customer 12998</v>
      </c>
      <c r="I1353" t="str">
        <f>_xlfn.XLOOKUP(F1353,Customer_Master!$A:$A,Customer_Master!$C:$C,"Not Found")</f>
        <v>United Kingdom</v>
      </c>
      <c r="J1353" s="2">
        <v>0.42</v>
      </c>
      <c r="K1353" s="2">
        <v>12</v>
      </c>
      <c r="L1353" s="2">
        <f t="shared" si="21"/>
        <v>5.04</v>
      </c>
    </row>
    <row r="1354" spans="1:12" x14ac:dyDescent="0.25">
      <c r="A1354" s="2">
        <v>1353</v>
      </c>
      <c r="B1354" s="2">
        <v>503971</v>
      </c>
      <c r="C1354" s="2">
        <v>22444</v>
      </c>
      <c r="D1354" s="2" t="s">
        <v>2996</v>
      </c>
      <c r="E1354" s="3">
        <v>40276.73541666667</v>
      </c>
      <c r="F1354" s="2">
        <v>13446</v>
      </c>
      <c r="G1354" s="2" t="s">
        <v>4</v>
      </c>
      <c r="H1354" t="str">
        <f>_xlfn.XLOOKUP(F1354,Customer_Master!$A:$A,Customer_Master!$B:$B,"Not Found")</f>
        <v>Customer 13446</v>
      </c>
      <c r="I1354" t="str">
        <f>_xlfn.XLOOKUP(F1354,Customer_Master!$A:$A,Customer_Master!$C:$C,"Not Found")</f>
        <v>United Kingdom</v>
      </c>
      <c r="J1354" s="2">
        <v>1.25</v>
      </c>
      <c r="K1354" s="2">
        <v>24</v>
      </c>
      <c r="L1354" s="2">
        <f t="shared" si="21"/>
        <v>30</v>
      </c>
    </row>
    <row r="1355" spans="1:12" x14ac:dyDescent="0.25">
      <c r="A1355" s="2">
        <v>1354</v>
      </c>
      <c r="B1355" s="2">
        <v>503976</v>
      </c>
      <c r="C1355" s="2" t="s">
        <v>2680</v>
      </c>
      <c r="D1355" s="2" t="s">
        <v>2681</v>
      </c>
      <c r="E1355" s="3">
        <v>40276.800694444442</v>
      </c>
      <c r="F1355" s="2">
        <v>17602</v>
      </c>
      <c r="G1355" s="2" t="s">
        <v>4</v>
      </c>
      <c r="H1355" t="str">
        <f>_xlfn.XLOOKUP(F1355,Customer_Master!$A:$A,Customer_Master!$B:$B,"Not Found")</f>
        <v>Customer 17602</v>
      </c>
      <c r="I1355" t="str">
        <f>_xlfn.XLOOKUP(F1355,Customer_Master!$A:$A,Customer_Master!$C:$C,"Not Found")</f>
        <v>United Kingdom</v>
      </c>
      <c r="J1355" s="2">
        <v>1.25</v>
      </c>
      <c r="K1355" s="2">
        <v>2</v>
      </c>
      <c r="L1355" s="2">
        <f t="shared" si="21"/>
        <v>2.5</v>
      </c>
    </row>
    <row r="1356" spans="1:12" x14ac:dyDescent="0.25">
      <c r="A1356" s="2">
        <v>1355</v>
      </c>
      <c r="B1356" s="2">
        <v>503977</v>
      </c>
      <c r="C1356" s="2">
        <v>48138</v>
      </c>
      <c r="D1356" s="2" t="s">
        <v>2473</v>
      </c>
      <c r="E1356" s="3">
        <v>40276.811805555553</v>
      </c>
      <c r="F1356" s="2">
        <v>14702</v>
      </c>
      <c r="G1356" s="2" t="s">
        <v>4</v>
      </c>
      <c r="H1356" t="str">
        <f>_xlfn.XLOOKUP(F1356,Customer_Master!$A:$A,Customer_Master!$B:$B,"Not Found")</f>
        <v>Customer 14702</v>
      </c>
      <c r="I1356" t="str">
        <f>_xlfn.XLOOKUP(F1356,Customer_Master!$A:$A,Customer_Master!$C:$C,"Not Found")</f>
        <v>United Kingdom</v>
      </c>
      <c r="J1356" s="2">
        <v>7.49</v>
      </c>
      <c r="K1356" s="2">
        <v>1</v>
      </c>
      <c r="L1356" s="2">
        <f t="shared" si="21"/>
        <v>7.49</v>
      </c>
    </row>
    <row r="1357" spans="1:12" x14ac:dyDescent="0.25">
      <c r="A1357" s="2">
        <v>1356</v>
      </c>
      <c r="B1357" s="2">
        <v>503986</v>
      </c>
      <c r="C1357" s="2">
        <v>20727</v>
      </c>
      <c r="D1357" s="2" t="s">
        <v>2463</v>
      </c>
      <c r="E1357" s="3">
        <v>40277.425000000003</v>
      </c>
      <c r="F1357" s="2">
        <v>16040</v>
      </c>
      <c r="G1357" s="2" t="s">
        <v>4</v>
      </c>
      <c r="H1357" t="str">
        <f>_xlfn.XLOOKUP(F1357,Customer_Master!$A:$A,Customer_Master!$B:$B,"Not Found")</f>
        <v>Customer 16040</v>
      </c>
      <c r="I1357" t="str">
        <f>_xlfn.XLOOKUP(F1357,Customer_Master!$A:$A,Customer_Master!$C:$C,"Not Found")</f>
        <v>United Kingdom</v>
      </c>
      <c r="J1357" s="2">
        <v>1.65</v>
      </c>
      <c r="K1357" s="2">
        <v>10</v>
      </c>
      <c r="L1357" s="2">
        <f t="shared" si="21"/>
        <v>16.5</v>
      </c>
    </row>
    <row r="1358" spans="1:12" x14ac:dyDescent="0.25">
      <c r="A1358" s="2">
        <v>1357</v>
      </c>
      <c r="B1358" s="2">
        <v>503987</v>
      </c>
      <c r="C1358" s="2">
        <v>22198</v>
      </c>
      <c r="D1358" s="2" t="s">
        <v>3092</v>
      </c>
      <c r="E1358" s="3">
        <v>40277.428472222222</v>
      </c>
      <c r="F1358" s="2">
        <v>14961</v>
      </c>
      <c r="G1358" s="2" t="s">
        <v>4</v>
      </c>
      <c r="H1358" t="str">
        <f>_xlfn.XLOOKUP(F1358,Customer_Master!$A:$A,Customer_Master!$B:$B,"Not Found")</f>
        <v>Customer 14961</v>
      </c>
      <c r="I1358" t="str">
        <f>_xlfn.XLOOKUP(F1358,Customer_Master!$A:$A,Customer_Master!$C:$C,"Not Found")</f>
        <v>United Kingdom</v>
      </c>
      <c r="J1358" s="2">
        <v>1.65</v>
      </c>
      <c r="K1358" s="2">
        <v>48</v>
      </c>
      <c r="L1358" s="2">
        <f t="shared" si="21"/>
        <v>79.199999999999989</v>
      </c>
    </row>
    <row r="1359" spans="1:12" x14ac:dyDescent="0.25">
      <c r="A1359" s="2">
        <v>1358</v>
      </c>
      <c r="B1359" s="2">
        <v>504098</v>
      </c>
      <c r="C1359" s="2">
        <v>22553</v>
      </c>
      <c r="D1359" s="2" t="s">
        <v>3093</v>
      </c>
      <c r="E1359" s="3">
        <v>40277.601388888892</v>
      </c>
      <c r="F1359" s="2">
        <v>15331</v>
      </c>
      <c r="G1359" s="2" t="s">
        <v>4</v>
      </c>
      <c r="H1359" t="str">
        <f>_xlfn.XLOOKUP(F1359,Customer_Master!$A:$A,Customer_Master!$B:$B,"Not Found")</f>
        <v>Customer 15331</v>
      </c>
      <c r="I1359" t="str">
        <f>_xlfn.XLOOKUP(F1359,Customer_Master!$A:$A,Customer_Master!$C:$C,"Not Found")</f>
        <v>United Kingdom</v>
      </c>
      <c r="J1359" s="2">
        <v>1.65</v>
      </c>
      <c r="K1359" s="2">
        <v>12</v>
      </c>
      <c r="L1359" s="2">
        <f t="shared" si="21"/>
        <v>19.799999999999997</v>
      </c>
    </row>
    <row r="1360" spans="1:12" x14ac:dyDescent="0.25">
      <c r="A1360" s="2">
        <v>1359</v>
      </c>
      <c r="B1360" s="2">
        <v>504098</v>
      </c>
      <c r="C1360" s="2">
        <v>22353</v>
      </c>
      <c r="D1360" s="2" t="s">
        <v>3094</v>
      </c>
      <c r="E1360" s="3">
        <v>40277.601388888892</v>
      </c>
      <c r="F1360" s="2">
        <v>15331</v>
      </c>
      <c r="G1360" s="2" t="s">
        <v>4</v>
      </c>
      <c r="H1360" t="str">
        <f>_xlfn.XLOOKUP(F1360,Customer_Master!$A:$A,Customer_Master!$B:$B,"Not Found")</f>
        <v>Customer 15331</v>
      </c>
      <c r="I1360" t="str">
        <f>_xlfn.XLOOKUP(F1360,Customer_Master!$A:$A,Customer_Master!$C:$C,"Not Found")</f>
        <v>United Kingdom</v>
      </c>
      <c r="J1360" s="2">
        <v>2.5499999999999998</v>
      </c>
      <c r="K1360" s="2">
        <v>6</v>
      </c>
      <c r="L1360" s="2">
        <f t="shared" si="21"/>
        <v>15.299999999999999</v>
      </c>
    </row>
    <row r="1361" spans="1:12" x14ac:dyDescent="0.25">
      <c r="A1361" s="2">
        <v>1360</v>
      </c>
      <c r="B1361" s="2">
        <v>504100</v>
      </c>
      <c r="C1361" s="2">
        <v>21231</v>
      </c>
      <c r="D1361" s="2" t="s">
        <v>2577</v>
      </c>
      <c r="E1361" s="3">
        <v>40277.609722222223</v>
      </c>
      <c r="F1361" s="2">
        <v>13802</v>
      </c>
      <c r="G1361" s="2" t="s">
        <v>4</v>
      </c>
      <c r="H1361" t="str">
        <f>_xlfn.XLOOKUP(F1361,Customer_Master!$A:$A,Customer_Master!$B:$B,"Not Found")</f>
        <v>Customer 13802</v>
      </c>
      <c r="I1361" t="str">
        <f>_xlfn.XLOOKUP(F1361,Customer_Master!$A:$A,Customer_Master!$C:$C,"Not Found")</f>
        <v>United Kingdom</v>
      </c>
      <c r="J1361" s="2">
        <v>1.06</v>
      </c>
      <c r="K1361" s="2">
        <v>72</v>
      </c>
      <c r="L1361" s="2">
        <f t="shared" si="21"/>
        <v>76.320000000000007</v>
      </c>
    </row>
    <row r="1362" spans="1:12" x14ac:dyDescent="0.25">
      <c r="A1362" s="2">
        <v>1361</v>
      </c>
      <c r="B1362" s="2">
        <v>504118</v>
      </c>
      <c r="C1362" s="2">
        <v>22365</v>
      </c>
      <c r="D1362" s="2" t="s">
        <v>3095</v>
      </c>
      <c r="E1362" s="3">
        <v>40277.670138888891</v>
      </c>
      <c r="F1362" s="2">
        <v>15898</v>
      </c>
      <c r="G1362" s="2" t="s">
        <v>4</v>
      </c>
      <c r="H1362" t="str">
        <f>_xlfn.XLOOKUP(F1362,Customer_Master!$A:$A,Customer_Master!$B:$B,"Not Found")</f>
        <v>Customer 15898</v>
      </c>
      <c r="I1362" t="str">
        <f>_xlfn.XLOOKUP(F1362,Customer_Master!$A:$A,Customer_Master!$C:$C,"Not Found")</f>
        <v>United Kingdom</v>
      </c>
      <c r="J1362" s="2">
        <v>7.49</v>
      </c>
      <c r="K1362" s="2">
        <v>1</v>
      </c>
      <c r="L1362" s="2">
        <f t="shared" si="21"/>
        <v>7.49</v>
      </c>
    </row>
    <row r="1363" spans="1:12" x14ac:dyDescent="0.25">
      <c r="A1363" s="2">
        <v>1362</v>
      </c>
      <c r="B1363" s="2">
        <v>504119</v>
      </c>
      <c r="C1363" s="2">
        <v>21136</v>
      </c>
      <c r="D1363" s="2" t="s">
        <v>2248</v>
      </c>
      <c r="E1363" s="3">
        <v>40277.70416666667</v>
      </c>
      <c r="F1363" s="2">
        <v>17609</v>
      </c>
      <c r="G1363" s="2" t="s">
        <v>4</v>
      </c>
      <c r="H1363" t="str">
        <f>_xlfn.XLOOKUP(F1363,Customer_Master!$A:$A,Customer_Master!$B:$B,"Not Found")</f>
        <v>Customer 17609</v>
      </c>
      <c r="I1363" t="str">
        <f>_xlfn.XLOOKUP(F1363,Customer_Master!$A:$A,Customer_Master!$C:$C,"Not Found")</f>
        <v>United Kingdom</v>
      </c>
      <c r="J1363" s="2">
        <v>1.69</v>
      </c>
      <c r="K1363" s="2">
        <v>4</v>
      </c>
      <c r="L1363" s="2">
        <f t="shared" si="21"/>
        <v>6.76</v>
      </c>
    </row>
    <row r="1364" spans="1:12" x14ac:dyDescent="0.25">
      <c r="A1364" s="2">
        <v>1363</v>
      </c>
      <c r="B1364" s="2">
        <v>504119</v>
      </c>
      <c r="C1364" s="2">
        <v>21033</v>
      </c>
      <c r="D1364" s="2" t="s">
        <v>2820</v>
      </c>
      <c r="E1364" s="3">
        <v>40277.70416666667</v>
      </c>
      <c r="F1364" s="2">
        <v>17609</v>
      </c>
      <c r="G1364" s="2" t="s">
        <v>4</v>
      </c>
      <c r="H1364" t="str">
        <f>_xlfn.XLOOKUP(F1364,Customer_Master!$A:$A,Customer_Master!$B:$B,"Not Found")</f>
        <v>Customer 17609</v>
      </c>
      <c r="I1364" t="str">
        <f>_xlfn.XLOOKUP(F1364,Customer_Master!$A:$A,Customer_Master!$C:$C,"Not Found")</f>
        <v>United Kingdom</v>
      </c>
      <c r="J1364" s="2">
        <v>2.95</v>
      </c>
      <c r="K1364" s="2">
        <v>2</v>
      </c>
      <c r="L1364" s="2">
        <f t="shared" si="21"/>
        <v>5.9</v>
      </c>
    </row>
    <row r="1365" spans="1:12" x14ac:dyDescent="0.25">
      <c r="A1365" s="2">
        <v>1364</v>
      </c>
      <c r="B1365" s="2">
        <v>504126</v>
      </c>
      <c r="C1365" s="2">
        <v>21755</v>
      </c>
      <c r="D1365" s="2" t="s">
        <v>2250</v>
      </c>
      <c r="E1365" s="3">
        <v>40279.447222222225</v>
      </c>
      <c r="F1365" s="2">
        <v>13854</v>
      </c>
      <c r="G1365" s="2" t="s">
        <v>4</v>
      </c>
      <c r="H1365" t="str">
        <f>_xlfn.XLOOKUP(F1365,Customer_Master!$A:$A,Customer_Master!$B:$B,"Not Found")</f>
        <v>Customer 13854</v>
      </c>
      <c r="I1365" t="str">
        <f>_xlfn.XLOOKUP(F1365,Customer_Master!$A:$A,Customer_Master!$C:$C,"Not Found")</f>
        <v>United Kingdom</v>
      </c>
      <c r="J1365" s="2">
        <v>5.95</v>
      </c>
      <c r="K1365" s="2">
        <v>3</v>
      </c>
      <c r="L1365" s="2">
        <f t="shared" si="21"/>
        <v>17.850000000000001</v>
      </c>
    </row>
    <row r="1366" spans="1:12" x14ac:dyDescent="0.25">
      <c r="A1366" s="2">
        <v>1365</v>
      </c>
      <c r="B1366" s="2">
        <v>504137</v>
      </c>
      <c r="C1366" s="2">
        <v>22411</v>
      </c>
      <c r="D1366" s="2" t="s">
        <v>2660</v>
      </c>
      <c r="E1366" s="3">
        <v>40279.508333333331</v>
      </c>
      <c r="F1366" s="2">
        <v>17920</v>
      </c>
      <c r="G1366" s="2" t="s">
        <v>4</v>
      </c>
      <c r="H1366" t="str">
        <f>_xlfn.XLOOKUP(F1366,Customer_Master!$A:$A,Customer_Master!$B:$B,"Not Found")</f>
        <v>Customer 17920</v>
      </c>
      <c r="I1366" t="str">
        <f>_xlfn.XLOOKUP(F1366,Customer_Master!$A:$A,Customer_Master!$C:$C,"Not Found")</f>
        <v>United Kingdom</v>
      </c>
      <c r="J1366" s="2">
        <v>1.95</v>
      </c>
      <c r="K1366" s="2">
        <v>10</v>
      </c>
      <c r="L1366" s="2">
        <f t="shared" si="21"/>
        <v>19.5</v>
      </c>
    </row>
    <row r="1367" spans="1:12" x14ac:dyDescent="0.25">
      <c r="A1367" s="2">
        <v>1366</v>
      </c>
      <c r="B1367" s="2">
        <v>504139</v>
      </c>
      <c r="C1367" s="2">
        <v>21976</v>
      </c>
      <c r="D1367" s="2" t="s">
        <v>2552</v>
      </c>
      <c r="E1367" s="3">
        <v>40279.525694444441</v>
      </c>
      <c r="F1367" s="2">
        <v>17769</v>
      </c>
      <c r="G1367" s="2" t="s">
        <v>4</v>
      </c>
      <c r="H1367" t="str">
        <f>_xlfn.XLOOKUP(F1367,Customer_Master!$A:$A,Customer_Master!$B:$B,"Not Found")</f>
        <v>Customer 17769</v>
      </c>
      <c r="I1367" t="str">
        <f>_xlfn.XLOOKUP(F1367,Customer_Master!$A:$A,Customer_Master!$C:$C,"Not Found")</f>
        <v>United Kingdom</v>
      </c>
      <c r="J1367" s="2">
        <v>0.55000000000000004</v>
      </c>
      <c r="K1367" s="2">
        <v>3</v>
      </c>
      <c r="L1367" s="2">
        <f t="shared" si="21"/>
        <v>1.6500000000000001</v>
      </c>
    </row>
    <row r="1368" spans="1:12" x14ac:dyDescent="0.25">
      <c r="A1368" s="2">
        <v>1367</v>
      </c>
      <c r="B1368" s="2">
        <v>504140</v>
      </c>
      <c r="C1368" s="2">
        <v>22178</v>
      </c>
      <c r="D1368" s="2" t="s">
        <v>2570</v>
      </c>
      <c r="E1368" s="3">
        <v>40279.53125</v>
      </c>
      <c r="F1368" s="2">
        <v>16814</v>
      </c>
      <c r="G1368" s="2" t="s">
        <v>4</v>
      </c>
      <c r="H1368" t="str">
        <f>_xlfn.XLOOKUP(F1368,Customer_Master!$A:$A,Customer_Master!$B:$B,"Not Found")</f>
        <v>Customer 16814</v>
      </c>
      <c r="I1368" t="str">
        <f>_xlfn.XLOOKUP(F1368,Customer_Master!$A:$A,Customer_Master!$C:$C,"Not Found")</f>
        <v>United Kingdom</v>
      </c>
      <c r="J1368" s="2">
        <v>1.25</v>
      </c>
      <c r="K1368" s="2">
        <v>12</v>
      </c>
      <c r="L1368" s="2">
        <f t="shared" si="21"/>
        <v>15</v>
      </c>
    </row>
    <row r="1369" spans="1:12" x14ac:dyDescent="0.25">
      <c r="A1369" s="2">
        <v>1368</v>
      </c>
      <c r="B1369" s="2">
        <v>504142</v>
      </c>
      <c r="C1369" s="2" t="s">
        <v>3096</v>
      </c>
      <c r="D1369" s="2" t="s">
        <v>3097</v>
      </c>
      <c r="E1369" s="3">
        <v>40279.542361111111</v>
      </c>
      <c r="F1369" s="2">
        <v>13259</v>
      </c>
      <c r="G1369" s="2" t="s">
        <v>4</v>
      </c>
      <c r="H1369" t="str">
        <f>_xlfn.XLOOKUP(F1369,Customer_Master!$A:$A,Customer_Master!$B:$B,"Not Found")</f>
        <v>Customer 13259</v>
      </c>
      <c r="I1369" t="str">
        <f>_xlfn.XLOOKUP(F1369,Customer_Master!$A:$A,Customer_Master!$C:$C,"Not Found")</f>
        <v>United Kingdom</v>
      </c>
      <c r="J1369" s="2">
        <v>1.25</v>
      </c>
      <c r="K1369" s="2">
        <v>1</v>
      </c>
      <c r="L1369" s="2">
        <f t="shared" si="21"/>
        <v>1.25</v>
      </c>
    </row>
    <row r="1370" spans="1:12" x14ac:dyDescent="0.25">
      <c r="A1370" s="2">
        <v>1369</v>
      </c>
      <c r="B1370" s="2">
        <v>504145</v>
      </c>
      <c r="C1370" s="2">
        <v>21754</v>
      </c>
      <c r="D1370" s="2" t="s">
        <v>2457</v>
      </c>
      <c r="E1370" s="3">
        <v>40279.54791666667</v>
      </c>
      <c r="F1370" s="2">
        <v>13786</v>
      </c>
      <c r="G1370" s="2" t="s">
        <v>4</v>
      </c>
      <c r="H1370" t="str">
        <f>_xlfn.XLOOKUP(F1370,Customer_Master!$A:$A,Customer_Master!$B:$B,"Not Found")</f>
        <v>Customer 13786</v>
      </c>
      <c r="I1370" t="str">
        <f>_xlfn.XLOOKUP(F1370,Customer_Master!$A:$A,Customer_Master!$C:$C,"Not Found")</f>
        <v>United Kingdom</v>
      </c>
      <c r="J1370" s="2">
        <v>5.95</v>
      </c>
      <c r="K1370" s="2">
        <v>2</v>
      </c>
      <c r="L1370" s="2">
        <f t="shared" si="21"/>
        <v>11.9</v>
      </c>
    </row>
    <row r="1371" spans="1:12" x14ac:dyDescent="0.25">
      <c r="A1371" s="2">
        <v>1370</v>
      </c>
      <c r="B1371" s="2">
        <v>504149</v>
      </c>
      <c r="C1371" s="2">
        <v>21549</v>
      </c>
      <c r="D1371" s="2" t="s">
        <v>3098</v>
      </c>
      <c r="E1371" s="3">
        <v>40279.567361111112</v>
      </c>
      <c r="F1371" s="2">
        <v>17608</v>
      </c>
      <c r="G1371" s="2" t="s">
        <v>4</v>
      </c>
      <c r="H1371" t="str">
        <f>_xlfn.XLOOKUP(F1371,Customer_Master!$A:$A,Customer_Master!$B:$B,"Not Found")</f>
        <v>Customer 17608</v>
      </c>
      <c r="I1371" t="str">
        <f>_xlfn.XLOOKUP(F1371,Customer_Master!$A:$A,Customer_Master!$C:$C,"Not Found")</f>
        <v>United Kingdom</v>
      </c>
      <c r="J1371" s="2">
        <v>2.95</v>
      </c>
      <c r="K1371" s="2">
        <v>1</v>
      </c>
      <c r="L1371" s="2">
        <f t="shared" si="21"/>
        <v>2.95</v>
      </c>
    </row>
    <row r="1372" spans="1:12" x14ac:dyDescent="0.25">
      <c r="A1372" s="2">
        <v>1371</v>
      </c>
      <c r="B1372" s="2">
        <v>504150</v>
      </c>
      <c r="C1372" s="2">
        <v>22382</v>
      </c>
      <c r="D1372" s="2" t="s">
        <v>2689</v>
      </c>
      <c r="E1372" s="3">
        <v>40279.568749999999</v>
      </c>
      <c r="F1372" s="2">
        <v>16700</v>
      </c>
      <c r="G1372" s="2" t="s">
        <v>4</v>
      </c>
      <c r="H1372" t="str">
        <f>_xlfn.XLOOKUP(F1372,Customer_Master!$A:$A,Customer_Master!$B:$B,"Not Found")</f>
        <v>Customer 16700</v>
      </c>
      <c r="I1372" t="str">
        <f>_xlfn.XLOOKUP(F1372,Customer_Master!$A:$A,Customer_Master!$C:$C,"Not Found")</f>
        <v>United Kingdom</v>
      </c>
      <c r="J1372" s="2">
        <v>1.65</v>
      </c>
      <c r="K1372" s="2">
        <v>10</v>
      </c>
      <c r="L1372" s="2">
        <f t="shared" si="21"/>
        <v>16.5</v>
      </c>
    </row>
    <row r="1373" spans="1:12" x14ac:dyDescent="0.25">
      <c r="A1373" s="2">
        <v>1372</v>
      </c>
      <c r="B1373" s="2">
        <v>504150</v>
      </c>
      <c r="C1373" s="2">
        <v>22554</v>
      </c>
      <c r="D1373" s="2" t="s">
        <v>3099</v>
      </c>
      <c r="E1373" s="3">
        <v>40279.568749999999</v>
      </c>
      <c r="F1373" s="2">
        <v>16700</v>
      </c>
      <c r="G1373" s="2" t="s">
        <v>4</v>
      </c>
      <c r="H1373" t="str">
        <f>_xlfn.XLOOKUP(F1373,Customer_Master!$A:$A,Customer_Master!$B:$B,"Not Found")</f>
        <v>Customer 16700</v>
      </c>
      <c r="I1373" t="str">
        <f>_xlfn.XLOOKUP(F1373,Customer_Master!$A:$A,Customer_Master!$C:$C,"Not Found")</f>
        <v>United Kingdom</v>
      </c>
      <c r="J1373" s="2">
        <v>1.65</v>
      </c>
      <c r="K1373" s="2">
        <v>12</v>
      </c>
      <c r="L1373" s="2">
        <f t="shared" si="21"/>
        <v>19.799999999999997</v>
      </c>
    </row>
    <row r="1374" spans="1:12" x14ac:dyDescent="0.25">
      <c r="A1374" s="2">
        <v>1373</v>
      </c>
      <c r="B1374" s="2">
        <v>504152</v>
      </c>
      <c r="C1374" s="2">
        <v>21622</v>
      </c>
      <c r="D1374" s="2" t="s">
        <v>2094</v>
      </c>
      <c r="E1374" s="3">
        <v>40279.575694444444</v>
      </c>
      <c r="F1374" s="2">
        <v>17838</v>
      </c>
      <c r="G1374" s="2" t="s">
        <v>4</v>
      </c>
      <c r="H1374" t="str">
        <f>_xlfn.XLOOKUP(F1374,Customer_Master!$A:$A,Customer_Master!$B:$B,"Not Found")</f>
        <v>Customer 17838</v>
      </c>
      <c r="I1374" t="str">
        <f>_xlfn.XLOOKUP(F1374,Customer_Master!$A:$A,Customer_Master!$C:$C,"Not Found")</f>
        <v>United Kingdom</v>
      </c>
      <c r="J1374" s="2">
        <v>4.95</v>
      </c>
      <c r="K1374" s="2">
        <v>8</v>
      </c>
      <c r="L1374" s="2">
        <f t="shared" si="21"/>
        <v>39.6</v>
      </c>
    </row>
    <row r="1375" spans="1:12" x14ac:dyDescent="0.25">
      <c r="A1375" s="2">
        <v>1374</v>
      </c>
      <c r="B1375" s="2">
        <v>504154</v>
      </c>
      <c r="C1375" s="2">
        <v>22528</v>
      </c>
      <c r="D1375" s="2" t="s">
        <v>3100</v>
      </c>
      <c r="E1375" s="3">
        <v>40279.602777777778</v>
      </c>
      <c r="F1375" s="2">
        <v>15443</v>
      </c>
      <c r="G1375" s="2" t="s">
        <v>4</v>
      </c>
      <c r="H1375" t="str">
        <f>_xlfn.XLOOKUP(F1375,Customer_Master!$A:$A,Customer_Master!$B:$B,"Not Found")</f>
        <v>Customer 15443</v>
      </c>
      <c r="I1375" t="str">
        <f>_xlfn.XLOOKUP(F1375,Customer_Master!$A:$A,Customer_Master!$C:$C,"Not Found")</f>
        <v>United Kingdom</v>
      </c>
      <c r="J1375" s="2">
        <v>1.25</v>
      </c>
      <c r="K1375" s="2">
        <v>4</v>
      </c>
      <c r="L1375" s="2">
        <f t="shared" si="21"/>
        <v>5</v>
      </c>
    </row>
    <row r="1376" spans="1:12" x14ac:dyDescent="0.25">
      <c r="A1376" s="2">
        <v>1375</v>
      </c>
      <c r="B1376" s="2">
        <v>504157</v>
      </c>
      <c r="C1376" s="2">
        <v>84773</v>
      </c>
      <c r="D1376" s="2" t="s">
        <v>3101</v>
      </c>
      <c r="E1376" s="3">
        <v>40279.648611111108</v>
      </c>
      <c r="F1376" s="2">
        <v>17221</v>
      </c>
      <c r="G1376" s="2" t="s">
        <v>4</v>
      </c>
      <c r="H1376" t="str">
        <f>_xlfn.XLOOKUP(F1376,Customer_Master!$A:$A,Customer_Master!$B:$B,"Not Found")</f>
        <v>Customer 17221</v>
      </c>
      <c r="I1376" t="str">
        <f>_xlfn.XLOOKUP(F1376,Customer_Master!$A:$A,Customer_Master!$C:$C,"Not Found")</f>
        <v>United Kingdom</v>
      </c>
      <c r="J1376" s="2">
        <v>2.95</v>
      </c>
      <c r="K1376" s="2">
        <v>1</v>
      </c>
      <c r="L1376" s="2">
        <f t="shared" si="21"/>
        <v>2.95</v>
      </c>
    </row>
    <row r="1377" spans="1:12" x14ac:dyDescent="0.25">
      <c r="A1377" s="2">
        <v>1376</v>
      </c>
      <c r="B1377" s="2">
        <v>504159</v>
      </c>
      <c r="C1377" s="2">
        <v>21080</v>
      </c>
      <c r="D1377" s="2" t="s">
        <v>2491</v>
      </c>
      <c r="E1377" s="3">
        <v>40279.651388888888</v>
      </c>
      <c r="F1377" s="2">
        <v>17221</v>
      </c>
      <c r="G1377" s="2" t="s">
        <v>4</v>
      </c>
      <c r="H1377" t="str">
        <f>_xlfn.XLOOKUP(F1377,Customer_Master!$A:$A,Customer_Master!$B:$B,"Not Found")</f>
        <v>Customer 17221</v>
      </c>
      <c r="I1377" t="str">
        <f>_xlfn.XLOOKUP(F1377,Customer_Master!$A:$A,Customer_Master!$C:$C,"Not Found")</f>
        <v>United Kingdom</v>
      </c>
      <c r="J1377" s="2">
        <v>0.85</v>
      </c>
      <c r="K1377" s="2">
        <v>1</v>
      </c>
      <c r="L1377" s="2">
        <f t="shared" si="21"/>
        <v>0.85</v>
      </c>
    </row>
    <row r="1378" spans="1:12" x14ac:dyDescent="0.25">
      <c r="A1378" s="2">
        <v>1377</v>
      </c>
      <c r="B1378" s="2">
        <v>504160</v>
      </c>
      <c r="C1378" s="2">
        <v>20735</v>
      </c>
      <c r="D1378" s="2" t="s">
        <v>3102</v>
      </c>
      <c r="E1378" s="3">
        <v>40279.662499999999</v>
      </c>
      <c r="F1378" s="2">
        <v>15555</v>
      </c>
      <c r="G1378" s="2" t="s">
        <v>4</v>
      </c>
      <c r="H1378" t="str">
        <f>_xlfn.XLOOKUP(F1378,Customer_Master!$A:$A,Customer_Master!$B:$B,"Not Found")</f>
        <v>Customer 15555</v>
      </c>
      <c r="I1378" t="str">
        <f>_xlfn.XLOOKUP(F1378,Customer_Master!$A:$A,Customer_Master!$C:$C,"Not Found")</f>
        <v>United Kingdom</v>
      </c>
      <c r="J1378" s="2">
        <v>0.85</v>
      </c>
      <c r="K1378" s="2">
        <v>3</v>
      </c>
      <c r="L1378" s="2">
        <f t="shared" si="21"/>
        <v>2.5499999999999998</v>
      </c>
    </row>
    <row r="1379" spans="1:12" x14ac:dyDescent="0.25">
      <c r="A1379" s="2">
        <v>1378</v>
      </c>
      <c r="B1379" s="2">
        <v>504162</v>
      </c>
      <c r="C1379" s="2">
        <v>22320</v>
      </c>
      <c r="D1379" s="2" t="s">
        <v>3103</v>
      </c>
      <c r="E1379" s="3">
        <v>40279.665972222225</v>
      </c>
      <c r="F1379" s="2">
        <v>12935</v>
      </c>
      <c r="G1379" s="2" t="s">
        <v>4</v>
      </c>
      <c r="H1379" t="str">
        <f>_xlfn.XLOOKUP(F1379,Customer_Master!$A:$A,Customer_Master!$B:$B,"Not Found")</f>
        <v>Customer 12935</v>
      </c>
      <c r="I1379" t="str">
        <f>_xlfn.XLOOKUP(F1379,Customer_Master!$A:$A,Customer_Master!$C:$C,"Not Found")</f>
        <v>United Kingdom</v>
      </c>
      <c r="J1379" s="2">
        <v>5.95</v>
      </c>
      <c r="K1379" s="2">
        <v>3</v>
      </c>
      <c r="L1379" s="2">
        <f t="shared" si="21"/>
        <v>17.850000000000001</v>
      </c>
    </row>
    <row r="1380" spans="1:12" x14ac:dyDescent="0.25">
      <c r="A1380" s="2">
        <v>1379</v>
      </c>
      <c r="B1380" s="2" t="s">
        <v>3104</v>
      </c>
      <c r="C1380" s="2" t="s">
        <v>2393</v>
      </c>
      <c r="D1380" s="2" t="s">
        <v>2394</v>
      </c>
      <c r="E1380" s="3">
        <v>40280.374305555553</v>
      </c>
      <c r="F1380" s="2">
        <v>16554</v>
      </c>
      <c r="G1380" s="2" t="s">
        <v>4</v>
      </c>
      <c r="H1380" t="str">
        <f>_xlfn.XLOOKUP(F1380,Customer_Master!$A:$A,Customer_Master!$B:$B,"Not Found")</f>
        <v>Customer 16554</v>
      </c>
      <c r="I1380" t="str">
        <f>_xlfn.XLOOKUP(F1380,Customer_Master!$A:$A,Customer_Master!$C:$C,"Not Found")</f>
        <v>United Kingdom</v>
      </c>
      <c r="J1380" s="2">
        <v>4.25</v>
      </c>
      <c r="K1380" s="2">
        <v>-1</v>
      </c>
      <c r="L1380" s="2">
        <f t="shared" si="21"/>
        <v>-4.25</v>
      </c>
    </row>
    <row r="1381" spans="1:12" x14ac:dyDescent="0.25">
      <c r="A1381" s="2">
        <v>1380</v>
      </c>
      <c r="B1381" s="2">
        <v>504183</v>
      </c>
      <c r="C1381" s="2" t="s">
        <v>2418</v>
      </c>
      <c r="D1381" s="2" t="s">
        <v>3105</v>
      </c>
      <c r="E1381" s="3">
        <v>40280.384027777778</v>
      </c>
      <c r="F1381" s="2">
        <v>13418</v>
      </c>
      <c r="G1381" s="2" t="s">
        <v>4</v>
      </c>
      <c r="H1381" t="str">
        <f>_xlfn.XLOOKUP(F1381,Customer_Master!$A:$A,Customer_Master!$B:$B,"Not Found")</f>
        <v>Customer 13418</v>
      </c>
      <c r="I1381" t="str">
        <f>_xlfn.XLOOKUP(F1381,Customer_Master!$A:$A,Customer_Master!$C:$C,"Not Found")</f>
        <v>United Kingdom</v>
      </c>
      <c r="J1381" s="2">
        <v>1.95</v>
      </c>
      <c r="K1381" s="2">
        <v>10</v>
      </c>
      <c r="L1381" s="2">
        <f t="shared" si="21"/>
        <v>19.5</v>
      </c>
    </row>
    <row r="1382" spans="1:12" x14ac:dyDescent="0.25">
      <c r="A1382" s="2">
        <v>1381</v>
      </c>
      <c r="B1382" s="2">
        <v>504200</v>
      </c>
      <c r="C1382" s="2" t="s">
        <v>3019</v>
      </c>
      <c r="D1382" s="2" t="s">
        <v>3020</v>
      </c>
      <c r="E1382" s="3">
        <v>40280.463194444441</v>
      </c>
      <c r="F1382" s="2">
        <v>14114</v>
      </c>
      <c r="G1382" s="2" t="s">
        <v>4</v>
      </c>
      <c r="H1382" t="str">
        <f>_xlfn.XLOOKUP(F1382,Customer_Master!$A:$A,Customer_Master!$B:$B,"Not Found")</f>
        <v>Customer 14114</v>
      </c>
      <c r="I1382" t="str">
        <f>_xlfn.XLOOKUP(F1382,Customer_Master!$A:$A,Customer_Master!$C:$C,"Not Found")</f>
        <v>United Kingdom</v>
      </c>
      <c r="J1382" s="2">
        <v>5.95</v>
      </c>
      <c r="K1382" s="2">
        <v>3</v>
      </c>
      <c r="L1382" s="2">
        <f t="shared" si="21"/>
        <v>17.850000000000001</v>
      </c>
    </row>
    <row r="1383" spans="1:12" x14ac:dyDescent="0.25">
      <c r="A1383" s="2">
        <v>1382</v>
      </c>
      <c r="B1383" s="2">
        <v>504204</v>
      </c>
      <c r="C1383" s="2">
        <v>20677</v>
      </c>
      <c r="D1383" s="2" t="s">
        <v>2271</v>
      </c>
      <c r="E1383" s="3">
        <v>40280.473611111112</v>
      </c>
      <c r="F1383" s="2">
        <v>14930</v>
      </c>
      <c r="G1383" s="2" t="s">
        <v>701</v>
      </c>
      <c r="H1383" t="str">
        <f>_xlfn.XLOOKUP(F1383,Customer_Master!$A:$A,Customer_Master!$B:$B,"Not Found")</f>
        <v>Customer 14930</v>
      </c>
      <c r="I1383" t="str">
        <f>_xlfn.XLOOKUP(F1383,Customer_Master!$A:$A,Customer_Master!$C:$C,"Not Found")</f>
        <v>Channel Islands</v>
      </c>
      <c r="J1383" s="2">
        <v>1.25</v>
      </c>
      <c r="K1383" s="2">
        <v>8</v>
      </c>
      <c r="L1383" s="2">
        <f t="shared" si="21"/>
        <v>10</v>
      </c>
    </row>
    <row r="1384" spans="1:12" x14ac:dyDescent="0.25">
      <c r="A1384" s="2">
        <v>1383</v>
      </c>
      <c r="B1384" s="2">
        <v>504216</v>
      </c>
      <c r="C1384" s="2" t="s">
        <v>3106</v>
      </c>
      <c r="D1384" s="2" t="s">
        <v>3107</v>
      </c>
      <c r="E1384" s="3">
        <v>40280.533333333333</v>
      </c>
      <c r="F1384" s="2">
        <v>15504</v>
      </c>
      <c r="G1384" s="2" t="s">
        <v>4</v>
      </c>
      <c r="H1384" t="str">
        <f>_xlfn.XLOOKUP(F1384,Customer_Master!$A:$A,Customer_Master!$B:$B,"Not Found")</f>
        <v>Customer 15504</v>
      </c>
      <c r="I1384" t="str">
        <f>_xlfn.XLOOKUP(F1384,Customer_Master!$A:$A,Customer_Master!$C:$C,"Not Found")</f>
        <v>United Kingdom</v>
      </c>
      <c r="J1384" s="2">
        <v>4.25</v>
      </c>
      <c r="K1384" s="2">
        <v>1</v>
      </c>
      <c r="L1384" s="2">
        <f t="shared" si="21"/>
        <v>4.25</v>
      </c>
    </row>
    <row r="1385" spans="1:12" x14ac:dyDescent="0.25">
      <c r="A1385" s="2">
        <v>1384</v>
      </c>
      <c r="B1385" s="2">
        <v>504217</v>
      </c>
      <c r="C1385" s="2">
        <v>22444</v>
      </c>
      <c r="D1385" s="2" t="s">
        <v>2996</v>
      </c>
      <c r="E1385" s="3">
        <v>40280.534722222219</v>
      </c>
      <c r="F1385" s="2">
        <v>14844</v>
      </c>
      <c r="G1385" s="2" t="s">
        <v>4</v>
      </c>
      <c r="H1385" t="str">
        <f>_xlfn.XLOOKUP(F1385,Customer_Master!$A:$A,Customer_Master!$B:$B,"Not Found")</f>
        <v>Customer 14844</v>
      </c>
      <c r="I1385" t="str">
        <f>_xlfn.XLOOKUP(F1385,Customer_Master!$A:$A,Customer_Master!$C:$C,"Not Found")</f>
        <v>United Kingdom</v>
      </c>
      <c r="J1385" s="2">
        <v>1.25</v>
      </c>
      <c r="K1385" s="2">
        <v>24</v>
      </c>
      <c r="L1385" s="2">
        <f t="shared" si="21"/>
        <v>30</v>
      </c>
    </row>
    <row r="1386" spans="1:12" x14ac:dyDescent="0.25">
      <c r="A1386" s="2">
        <v>1385</v>
      </c>
      <c r="B1386" s="2">
        <v>504327</v>
      </c>
      <c r="C1386" s="2">
        <v>22533</v>
      </c>
      <c r="D1386" s="2" t="s">
        <v>3108</v>
      </c>
      <c r="E1386" s="3">
        <v>40280.652777777781</v>
      </c>
      <c r="F1386" s="2">
        <v>16595</v>
      </c>
      <c r="G1386" s="2" t="s">
        <v>4</v>
      </c>
      <c r="H1386" t="str">
        <f>_xlfn.XLOOKUP(F1386,Customer_Master!$A:$A,Customer_Master!$B:$B,"Not Found")</f>
        <v>Customer 16595</v>
      </c>
      <c r="I1386" t="str">
        <f>_xlfn.XLOOKUP(F1386,Customer_Master!$A:$A,Customer_Master!$C:$C,"Not Found")</f>
        <v>United Kingdom</v>
      </c>
      <c r="J1386" s="2">
        <v>0.42</v>
      </c>
      <c r="K1386" s="2">
        <v>1</v>
      </c>
      <c r="L1386" s="2">
        <f t="shared" si="21"/>
        <v>0.42</v>
      </c>
    </row>
    <row r="1387" spans="1:12" x14ac:dyDescent="0.25">
      <c r="A1387" s="2">
        <v>1386</v>
      </c>
      <c r="B1387" s="2">
        <v>504332</v>
      </c>
      <c r="C1387" s="2">
        <v>21925</v>
      </c>
      <c r="D1387" s="2" t="s">
        <v>3109</v>
      </c>
      <c r="E1387" s="3">
        <v>40280.6875</v>
      </c>
      <c r="F1387" s="2">
        <v>12671</v>
      </c>
      <c r="G1387" s="2" t="s">
        <v>34</v>
      </c>
      <c r="H1387" t="str">
        <f>_xlfn.XLOOKUP(F1387,Customer_Master!$A:$A,Customer_Master!$B:$B,"Not Found")</f>
        <v>Customer 12671</v>
      </c>
      <c r="I1387" t="str">
        <f>_xlfn.XLOOKUP(F1387,Customer_Master!$A:$A,Customer_Master!$C:$C,"Not Found")</f>
        <v>Germany</v>
      </c>
      <c r="J1387" s="2">
        <v>1.25</v>
      </c>
      <c r="K1387" s="2">
        <v>12</v>
      </c>
      <c r="L1387" s="2">
        <f t="shared" si="21"/>
        <v>15</v>
      </c>
    </row>
    <row r="1388" spans="1:12" x14ac:dyDescent="0.25">
      <c r="A1388" s="2">
        <v>1387</v>
      </c>
      <c r="B1388" s="2">
        <v>504332</v>
      </c>
      <c r="C1388" s="2">
        <v>21614</v>
      </c>
      <c r="D1388" s="2" t="s">
        <v>2446</v>
      </c>
      <c r="E1388" s="3">
        <v>40280.6875</v>
      </c>
      <c r="F1388" s="2">
        <v>12671</v>
      </c>
      <c r="G1388" s="2" t="s">
        <v>34</v>
      </c>
      <c r="H1388" t="str">
        <f>_xlfn.XLOOKUP(F1388,Customer_Master!$A:$A,Customer_Master!$B:$B,"Not Found")</f>
        <v>Customer 12671</v>
      </c>
      <c r="I1388" t="str">
        <f>_xlfn.XLOOKUP(F1388,Customer_Master!$A:$A,Customer_Master!$C:$C,"Not Found")</f>
        <v>Germany</v>
      </c>
      <c r="J1388" s="2">
        <v>2.95</v>
      </c>
      <c r="K1388" s="2">
        <v>24</v>
      </c>
      <c r="L1388" s="2">
        <f t="shared" si="21"/>
        <v>70.800000000000011</v>
      </c>
    </row>
    <row r="1389" spans="1:12" x14ac:dyDescent="0.25">
      <c r="A1389" s="2">
        <v>1388</v>
      </c>
      <c r="B1389" s="2">
        <v>504340</v>
      </c>
      <c r="C1389" s="2">
        <v>22217</v>
      </c>
      <c r="D1389" s="2" t="s">
        <v>2952</v>
      </c>
      <c r="E1389" s="3">
        <v>40280.701388888891</v>
      </c>
      <c r="F1389" s="2">
        <v>13564</v>
      </c>
      <c r="G1389" s="2" t="s">
        <v>4</v>
      </c>
      <c r="H1389" t="str">
        <f>_xlfn.XLOOKUP(F1389,Customer_Master!$A:$A,Customer_Master!$B:$B,"Not Found")</f>
        <v>Customer 13564</v>
      </c>
      <c r="I1389" t="str">
        <f>_xlfn.XLOOKUP(F1389,Customer_Master!$A:$A,Customer_Master!$C:$C,"Not Found")</f>
        <v>United Kingdom</v>
      </c>
      <c r="J1389" s="2">
        <v>1.25</v>
      </c>
      <c r="K1389" s="2">
        <v>12</v>
      </c>
      <c r="L1389" s="2">
        <f t="shared" si="21"/>
        <v>15</v>
      </c>
    </row>
    <row r="1390" spans="1:12" x14ac:dyDescent="0.25">
      <c r="A1390" s="2">
        <v>1389</v>
      </c>
      <c r="B1390" s="2">
        <v>504373</v>
      </c>
      <c r="C1390" s="2" t="s">
        <v>2130</v>
      </c>
      <c r="D1390" s="2" t="s">
        <v>2131</v>
      </c>
      <c r="E1390" s="3">
        <v>40281.461111111108</v>
      </c>
      <c r="F1390" s="2">
        <v>13468</v>
      </c>
      <c r="G1390" s="2" t="s">
        <v>4</v>
      </c>
      <c r="H1390" t="str">
        <f>_xlfn.XLOOKUP(F1390,Customer_Master!$A:$A,Customer_Master!$B:$B,"Not Found")</f>
        <v>Customer 13468</v>
      </c>
      <c r="I1390" t="str">
        <f>_xlfn.XLOOKUP(F1390,Customer_Master!$A:$A,Customer_Master!$C:$C,"Not Found")</f>
        <v>United Kingdom</v>
      </c>
      <c r="J1390" s="2">
        <v>2.95</v>
      </c>
      <c r="K1390" s="2">
        <v>6</v>
      </c>
      <c r="L1390" s="2">
        <f t="shared" si="21"/>
        <v>17.700000000000003</v>
      </c>
    </row>
    <row r="1391" spans="1:12" x14ac:dyDescent="0.25">
      <c r="A1391" s="2">
        <v>1390</v>
      </c>
      <c r="B1391" s="2">
        <v>504413</v>
      </c>
      <c r="C1391" s="2">
        <v>22440</v>
      </c>
      <c r="D1391" s="2" t="s">
        <v>3110</v>
      </c>
      <c r="E1391" s="3">
        <v>40281.518750000003</v>
      </c>
      <c r="F1391" s="2">
        <v>13089</v>
      </c>
      <c r="G1391" s="2" t="s">
        <v>4</v>
      </c>
      <c r="H1391" t="str">
        <f>_xlfn.XLOOKUP(F1391,Customer_Master!$A:$A,Customer_Master!$B:$B,"Not Found")</f>
        <v>Customer 13089</v>
      </c>
      <c r="I1391" t="str">
        <f>_xlfn.XLOOKUP(F1391,Customer_Master!$A:$A,Customer_Master!$C:$C,"Not Found")</f>
        <v>United Kingdom</v>
      </c>
      <c r="J1391" s="2">
        <v>0.42</v>
      </c>
      <c r="K1391" s="2">
        <v>20</v>
      </c>
      <c r="L1391" s="2">
        <f t="shared" si="21"/>
        <v>8.4</v>
      </c>
    </row>
    <row r="1392" spans="1:12" x14ac:dyDescent="0.25">
      <c r="A1392" s="2">
        <v>1391</v>
      </c>
      <c r="B1392" s="2">
        <v>504435</v>
      </c>
      <c r="C1392" s="2">
        <v>21714</v>
      </c>
      <c r="D1392" s="2" t="s">
        <v>2836</v>
      </c>
      <c r="E1392" s="3">
        <v>40281.563194444447</v>
      </c>
      <c r="F1392" s="2">
        <v>14606</v>
      </c>
      <c r="G1392" s="2" t="s">
        <v>4</v>
      </c>
      <c r="H1392" t="str">
        <f>_xlfn.XLOOKUP(F1392,Customer_Master!$A:$A,Customer_Master!$B:$B,"Not Found")</f>
        <v>Customer 14606</v>
      </c>
      <c r="I1392" t="str">
        <f>_xlfn.XLOOKUP(F1392,Customer_Master!$A:$A,Customer_Master!$C:$C,"Not Found")</f>
        <v>United Kingdom</v>
      </c>
      <c r="J1392" s="2">
        <v>1.25</v>
      </c>
      <c r="K1392" s="2">
        <v>1</v>
      </c>
      <c r="L1392" s="2">
        <f t="shared" si="21"/>
        <v>1.25</v>
      </c>
    </row>
    <row r="1393" spans="1:12" x14ac:dyDescent="0.25">
      <c r="A1393" s="2">
        <v>1392</v>
      </c>
      <c r="B1393" s="2">
        <v>504440</v>
      </c>
      <c r="C1393" s="2">
        <v>21535</v>
      </c>
      <c r="D1393" s="2" t="s">
        <v>3111</v>
      </c>
      <c r="E1393" s="3">
        <v>40281.584722222222</v>
      </c>
      <c r="F1393" s="2">
        <v>13052</v>
      </c>
      <c r="G1393" s="2" t="s">
        <v>4</v>
      </c>
      <c r="H1393" t="str">
        <f>_xlfn.XLOOKUP(F1393,Customer_Master!$A:$A,Customer_Master!$B:$B,"Not Found")</f>
        <v>Customer 13052</v>
      </c>
      <c r="I1393" t="str">
        <f>_xlfn.XLOOKUP(F1393,Customer_Master!$A:$A,Customer_Master!$C:$C,"Not Found")</f>
        <v>United Kingdom</v>
      </c>
      <c r="J1393" s="2">
        <v>2.5499999999999998</v>
      </c>
      <c r="K1393" s="2">
        <v>1</v>
      </c>
      <c r="L1393" s="2">
        <f t="shared" si="21"/>
        <v>2.5499999999999998</v>
      </c>
    </row>
    <row r="1394" spans="1:12" x14ac:dyDescent="0.25">
      <c r="A1394" s="2">
        <v>1393</v>
      </c>
      <c r="B1394" s="2">
        <v>504441</v>
      </c>
      <c r="C1394" s="2">
        <v>21843</v>
      </c>
      <c r="D1394" s="2" t="s">
        <v>3112</v>
      </c>
      <c r="E1394" s="3">
        <v>40281.594444444447</v>
      </c>
      <c r="F1394" s="2">
        <v>13039</v>
      </c>
      <c r="G1394" s="2" t="s">
        <v>4</v>
      </c>
      <c r="H1394" t="str">
        <f>_xlfn.XLOOKUP(F1394,Customer_Master!$A:$A,Customer_Master!$B:$B,"Not Found")</f>
        <v>Customer 13039</v>
      </c>
      <c r="I1394" t="str">
        <f>_xlfn.XLOOKUP(F1394,Customer_Master!$A:$A,Customer_Master!$C:$C,"Not Found")</f>
        <v>United Kingdom</v>
      </c>
      <c r="J1394" s="2">
        <v>10.95</v>
      </c>
      <c r="K1394" s="2">
        <v>2</v>
      </c>
      <c r="L1394" s="2">
        <f t="shared" si="21"/>
        <v>21.9</v>
      </c>
    </row>
    <row r="1395" spans="1:12" x14ac:dyDescent="0.25">
      <c r="A1395" s="2">
        <v>1394</v>
      </c>
      <c r="B1395" s="2">
        <v>504444</v>
      </c>
      <c r="C1395" s="2">
        <v>22384</v>
      </c>
      <c r="D1395" s="2" t="s">
        <v>2723</v>
      </c>
      <c r="E1395" s="3">
        <v>40281.60833333333</v>
      </c>
      <c r="F1395" s="2">
        <v>14898</v>
      </c>
      <c r="G1395" s="2" t="s">
        <v>4</v>
      </c>
      <c r="H1395" t="str">
        <f>_xlfn.XLOOKUP(F1395,Customer_Master!$A:$A,Customer_Master!$B:$B,"Not Found")</f>
        <v>Customer 14898</v>
      </c>
      <c r="I1395" t="str">
        <f>_xlfn.XLOOKUP(F1395,Customer_Master!$A:$A,Customer_Master!$C:$C,"Not Found")</f>
        <v>United Kingdom</v>
      </c>
      <c r="J1395" s="2">
        <v>1.65</v>
      </c>
      <c r="K1395" s="2">
        <v>4</v>
      </c>
      <c r="L1395" s="2">
        <f t="shared" si="21"/>
        <v>6.6</v>
      </c>
    </row>
    <row r="1396" spans="1:12" x14ac:dyDescent="0.25">
      <c r="A1396" s="2">
        <v>1395</v>
      </c>
      <c r="B1396" s="2">
        <v>504458</v>
      </c>
      <c r="C1396" s="2">
        <v>21616</v>
      </c>
      <c r="D1396" s="2" t="s">
        <v>3113</v>
      </c>
      <c r="E1396" s="3">
        <v>40281.657638888886</v>
      </c>
      <c r="F1396" s="2">
        <v>15982</v>
      </c>
      <c r="G1396" s="2" t="s">
        <v>4</v>
      </c>
      <c r="H1396" t="str">
        <f>_xlfn.XLOOKUP(F1396,Customer_Master!$A:$A,Customer_Master!$B:$B,"Not Found")</f>
        <v>Customer 15982</v>
      </c>
      <c r="I1396" t="str">
        <f>_xlfn.XLOOKUP(F1396,Customer_Master!$A:$A,Customer_Master!$C:$C,"Not Found")</f>
        <v>United Kingdom</v>
      </c>
      <c r="J1396" s="2">
        <v>3.75</v>
      </c>
      <c r="K1396" s="2">
        <v>2</v>
      </c>
      <c r="L1396" s="2">
        <f t="shared" si="21"/>
        <v>7.5</v>
      </c>
    </row>
    <row r="1397" spans="1:12" x14ac:dyDescent="0.25">
      <c r="A1397" s="2">
        <v>1396</v>
      </c>
      <c r="B1397" s="2">
        <v>504462</v>
      </c>
      <c r="C1397" s="2">
        <v>21901</v>
      </c>
      <c r="D1397" s="2" t="s">
        <v>2202</v>
      </c>
      <c r="E1397" s="3">
        <v>40281.689583333333</v>
      </c>
      <c r="F1397" s="2">
        <v>17505</v>
      </c>
      <c r="G1397" s="2" t="s">
        <v>4</v>
      </c>
      <c r="H1397" t="str">
        <f>_xlfn.XLOOKUP(F1397,Customer_Master!$A:$A,Customer_Master!$B:$B,"Not Found")</f>
        <v>Customer 17505</v>
      </c>
      <c r="I1397" t="str">
        <f>_xlfn.XLOOKUP(F1397,Customer_Master!$A:$A,Customer_Master!$C:$C,"Not Found")</f>
        <v>United Kingdom</v>
      </c>
      <c r="J1397" s="2">
        <v>0.65</v>
      </c>
      <c r="K1397" s="2">
        <v>24</v>
      </c>
      <c r="L1397" s="2">
        <f t="shared" si="21"/>
        <v>15.600000000000001</v>
      </c>
    </row>
    <row r="1398" spans="1:12" x14ac:dyDescent="0.25">
      <c r="A1398" s="2">
        <v>1397</v>
      </c>
      <c r="B1398" s="2">
        <v>504478</v>
      </c>
      <c r="C1398" s="2">
        <v>22448</v>
      </c>
      <c r="D1398" s="2" t="s">
        <v>3114</v>
      </c>
      <c r="E1398" s="3">
        <v>40282.425694444442</v>
      </c>
      <c r="F1398" s="2">
        <v>12682</v>
      </c>
      <c r="G1398" s="2" t="s">
        <v>39</v>
      </c>
      <c r="H1398" t="str">
        <f>_xlfn.XLOOKUP(F1398,Customer_Master!$A:$A,Customer_Master!$B:$B,"Not Found")</f>
        <v>Customer 12682</v>
      </c>
      <c r="I1398" t="str">
        <f>_xlfn.XLOOKUP(F1398,Customer_Master!$A:$A,Customer_Master!$C:$C,"Not Found")</f>
        <v>France</v>
      </c>
      <c r="J1398" s="2">
        <v>3.35</v>
      </c>
      <c r="K1398" s="2">
        <v>12</v>
      </c>
      <c r="L1398" s="2">
        <f t="shared" si="21"/>
        <v>40.200000000000003</v>
      </c>
    </row>
    <row r="1399" spans="1:12" x14ac:dyDescent="0.25">
      <c r="A1399" s="2">
        <v>1398</v>
      </c>
      <c r="B1399" s="2">
        <v>504487</v>
      </c>
      <c r="C1399" s="2" t="s">
        <v>2747</v>
      </c>
      <c r="D1399" s="2" t="s">
        <v>2748</v>
      </c>
      <c r="E1399" s="3">
        <v>40282.459027777775</v>
      </c>
      <c r="F1399" s="2">
        <v>15046</v>
      </c>
      <c r="G1399" s="2" t="s">
        <v>4</v>
      </c>
      <c r="H1399" t="str">
        <f>_xlfn.XLOOKUP(F1399,Customer_Master!$A:$A,Customer_Master!$B:$B,"Not Found")</f>
        <v>Customer 15046</v>
      </c>
      <c r="I1399" t="str">
        <f>_xlfn.XLOOKUP(F1399,Customer_Master!$A:$A,Customer_Master!$C:$C,"Not Found")</f>
        <v>United Kingdom</v>
      </c>
      <c r="J1399" s="2">
        <v>2.1</v>
      </c>
      <c r="K1399" s="2">
        <v>1</v>
      </c>
      <c r="L1399" s="2">
        <f t="shared" si="21"/>
        <v>2.1</v>
      </c>
    </row>
    <row r="1400" spans="1:12" x14ac:dyDescent="0.25">
      <c r="A1400" s="2">
        <v>1399</v>
      </c>
      <c r="B1400" s="2">
        <v>504498</v>
      </c>
      <c r="C1400" s="2" t="s">
        <v>3115</v>
      </c>
      <c r="D1400" s="2" t="s">
        <v>3116</v>
      </c>
      <c r="E1400" s="3">
        <v>40282.469444444447</v>
      </c>
      <c r="F1400" s="2">
        <v>17511</v>
      </c>
      <c r="G1400" s="2" t="s">
        <v>4</v>
      </c>
      <c r="H1400" t="str">
        <f>_xlfn.XLOOKUP(F1400,Customer_Master!$A:$A,Customer_Master!$B:$B,"Not Found")</f>
        <v>Customer 17511</v>
      </c>
      <c r="I1400" t="str">
        <f>_xlfn.XLOOKUP(F1400,Customer_Master!$A:$A,Customer_Master!$C:$C,"Not Found")</f>
        <v>United Kingdom</v>
      </c>
      <c r="J1400" s="2">
        <v>0.64</v>
      </c>
      <c r="K1400" s="2">
        <v>96</v>
      </c>
      <c r="L1400" s="2">
        <f t="shared" si="21"/>
        <v>61.44</v>
      </c>
    </row>
    <row r="1401" spans="1:12" x14ac:dyDescent="0.25">
      <c r="A1401" s="2">
        <v>1400</v>
      </c>
      <c r="B1401" s="2">
        <v>504548</v>
      </c>
      <c r="C1401" s="2">
        <v>21155</v>
      </c>
      <c r="D1401" s="2" t="s">
        <v>3117</v>
      </c>
      <c r="E1401" s="3">
        <v>40282.527777777781</v>
      </c>
      <c r="F1401" s="2">
        <v>14210</v>
      </c>
      <c r="G1401" s="2" t="s">
        <v>4</v>
      </c>
      <c r="H1401" t="str">
        <f>_xlfn.XLOOKUP(F1401,Customer_Master!$A:$A,Customer_Master!$B:$B,"Not Found")</f>
        <v>Customer 14210</v>
      </c>
      <c r="I1401" t="str">
        <f>_xlfn.XLOOKUP(F1401,Customer_Master!$A:$A,Customer_Master!$C:$C,"Not Found")</f>
        <v>United Kingdom</v>
      </c>
      <c r="J1401" s="2">
        <v>2.1</v>
      </c>
      <c r="K1401" s="2">
        <v>6</v>
      </c>
      <c r="L1401" s="2">
        <f t="shared" si="21"/>
        <v>12.600000000000001</v>
      </c>
    </row>
    <row r="1402" spans="1:12" x14ac:dyDescent="0.25">
      <c r="A1402" s="2">
        <v>1401</v>
      </c>
      <c r="B1402" s="2">
        <v>504550</v>
      </c>
      <c r="C1402" s="2">
        <v>21894</v>
      </c>
      <c r="D1402" s="2" t="s">
        <v>2354</v>
      </c>
      <c r="E1402" s="3">
        <v>40282.538888888892</v>
      </c>
      <c r="F1402" s="2">
        <v>17039</v>
      </c>
      <c r="G1402" s="2" t="s">
        <v>4</v>
      </c>
      <c r="H1402" t="str">
        <f>_xlfn.XLOOKUP(F1402,Customer_Master!$A:$A,Customer_Master!$B:$B,"Not Found")</f>
        <v>Customer 17039</v>
      </c>
      <c r="I1402" t="str">
        <f>_xlfn.XLOOKUP(F1402,Customer_Master!$A:$A,Customer_Master!$C:$C,"Not Found")</f>
        <v>United Kingdom</v>
      </c>
      <c r="J1402" s="2">
        <v>1.25</v>
      </c>
      <c r="K1402" s="2">
        <v>12</v>
      </c>
      <c r="L1402" s="2">
        <f t="shared" si="21"/>
        <v>15</v>
      </c>
    </row>
    <row r="1403" spans="1:12" x14ac:dyDescent="0.25">
      <c r="A1403" s="2">
        <v>1402</v>
      </c>
      <c r="B1403" s="2">
        <v>504554</v>
      </c>
      <c r="C1403" s="2" t="s">
        <v>3118</v>
      </c>
      <c r="D1403" s="2" t="s">
        <v>3119</v>
      </c>
      <c r="E1403" s="3">
        <v>40282.565972222219</v>
      </c>
      <c r="F1403" s="2">
        <v>16442</v>
      </c>
      <c r="G1403" s="2" t="s">
        <v>4</v>
      </c>
      <c r="H1403" t="str">
        <f>_xlfn.XLOOKUP(F1403,Customer_Master!$A:$A,Customer_Master!$B:$B,"Not Found")</f>
        <v>Customer 16442</v>
      </c>
      <c r="I1403" t="str">
        <f>_xlfn.XLOOKUP(F1403,Customer_Master!$A:$A,Customer_Master!$C:$C,"Not Found")</f>
        <v>United Kingdom</v>
      </c>
      <c r="J1403" s="2">
        <v>4.6500000000000004</v>
      </c>
      <c r="K1403" s="2">
        <v>1</v>
      </c>
      <c r="L1403" s="2">
        <f t="shared" si="21"/>
        <v>4.6500000000000004</v>
      </c>
    </row>
    <row r="1404" spans="1:12" x14ac:dyDescent="0.25">
      <c r="A1404" s="2">
        <v>1403</v>
      </c>
      <c r="B1404" s="2">
        <v>504556</v>
      </c>
      <c r="C1404" s="2">
        <v>21897</v>
      </c>
      <c r="D1404" s="2" t="s">
        <v>2831</v>
      </c>
      <c r="E1404" s="3">
        <v>40282.576388888891</v>
      </c>
      <c r="F1404" s="2">
        <v>13878</v>
      </c>
      <c r="G1404" s="2" t="s">
        <v>4</v>
      </c>
      <c r="H1404" t="str">
        <f>_xlfn.XLOOKUP(F1404,Customer_Master!$A:$A,Customer_Master!$B:$B,"Not Found")</f>
        <v>Customer 13878</v>
      </c>
      <c r="I1404" t="str">
        <f>_xlfn.XLOOKUP(F1404,Customer_Master!$A:$A,Customer_Master!$C:$C,"Not Found")</f>
        <v>United Kingdom</v>
      </c>
      <c r="J1404" s="2">
        <v>2.95</v>
      </c>
      <c r="K1404" s="2">
        <v>6</v>
      </c>
      <c r="L1404" s="2">
        <f t="shared" si="21"/>
        <v>17.700000000000003</v>
      </c>
    </row>
    <row r="1405" spans="1:12" x14ac:dyDescent="0.25">
      <c r="A1405" s="2">
        <v>1404</v>
      </c>
      <c r="B1405" s="2" t="s">
        <v>3120</v>
      </c>
      <c r="C1405" s="2">
        <v>84676</v>
      </c>
      <c r="D1405" s="2" t="s">
        <v>3121</v>
      </c>
      <c r="E1405" s="3">
        <v>40282.57916666667</v>
      </c>
      <c r="F1405" s="2">
        <v>13407</v>
      </c>
      <c r="G1405" s="2" t="s">
        <v>4</v>
      </c>
      <c r="H1405" t="str">
        <f>_xlfn.XLOOKUP(F1405,Customer_Master!$A:$A,Customer_Master!$B:$B,"Not Found")</f>
        <v>Customer 13407</v>
      </c>
      <c r="I1405" t="str">
        <f>_xlfn.XLOOKUP(F1405,Customer_Master!$A:$A,Customer_Master!$C:$C,"Not Found")</f>
        <v>United Kingdom</v>
      </c>
      <c r="J1405" s="2">
        <v>2.95</v>
      </c>
      <c r="K1405" s="2">
        <v>-3</v>
      </c>
      <c r="L1405" s="2">
        <f t="shared" si="21"/>
        <v>-8.8500000000000014</v>
      </c>
    </row>
    <row r="1406" spans="1:12" x14ac:dyDescent="0.25">
      <c r="A1406" s="2">
        <v>1405</v>
      </c>
      <c r="B1406" s="2" t="s">
        <v>3122</v>
      </c>
      <c r="C1406" s="2" t="s">
        <v>3123</v>
      </c>
      <c r="D1406" s="2" t="s">
        <v>3124</v>
      </c>
      <c r="E1406" s="3">
        <v>40282.584722222222</v>
      </c>
      <c r="F1406" s="2">
        <v>15331</v>
      </c>
      <c r="G1406" s="2" t="s">
        <v>4</v>
      </c>
      <c r="H1406" t="str">
        <f>_xlfn.XLOOKUP(F1406,Customer_Master!$A:$A,Customer_Master!$B:$B,"Not Found")</f>
        <v>Customer 15331</v>
      </c>
      <c r="I1406" t="str">
        <f>_xlfn.XLOOKUP(F1406,Customer_Master!$A:$A,Customer_Master!$C:$C,"Not Found")</f>
        <v>United Kingdom</v>
      </c>
      <c r="J1406" s="2">
        <v>3.75</v>
      </c>
      <c r="K1406" s="2">
        <v>-3</v>
      </c>
      <c r="L1406" s="2">
        <f t="shared" si="21"/>
        <v>-11.25</v>
      </c>
    </row>
    <row r="1407" spans="1:12" x14ac:dyDescent="0.25">
      <c r="A1407" s="2">
        <v>1406</v>
      </c>
      <c r="B1407" s="2">
        <v>504571</v>
      </c>
      <c r="C1407" s="2">
        <v>21754</v>
      </c>
      <c r="D1407" s="2" t="s">
        <v>2457</v>
      </c>
      <c r="E1407" s="3">
        <v>40282.609722222223</v>
      </c>
      <c r="F1407" s="2">
        <v>15572</v>
      </c>
      <c r="G1407" s="2" t="s">
        <v>4</v>
      </c>
      <c r="H1407" t="str">
        <f>_xlfn.XLOOKUP(F1407,Customer_Master!$A:$A,Customer_Master!$B:$B,"Not Found")</f>
        <v>Customer 15572</v>
      </c>
      <c r="I1407" t="str">
        <f>_xlfn.XLOOKUP(F1407,Customer_Master!$A:$A,Customer_Master!$C:$C,"Not Found")</f>
        <v>United Kingdom</v>
      </c>
      <c r="J1407" s="2">
        <v>5.95</v>
      </c>
      <c r="K1407" s="2">
        <v>2</v>
      </c>
      <c r="L1407" s="2">
        <f t="shared" si="21"/>
        <v>11.9</v>
      </c>
    </row>
    <row r="1408" spans="1:12" x14ac:dyDescent="0.25">
      <c r="A1408" s="2">
        <v>1407</v>
      </c>
      <c r="B1408" s="2">
        <v>504593</v>
      </c>
      <c r="C1408" s="2">
        <v>22444</v>
      </c>
      <c r="D1408" s="2" t="s">
        <v>2996</v>
      </c>
      <c r="E1408" s="3">
        <v>40283.446527777778</v>
      </c>
      <c r="F1408" s="2">
        <v>13901</v>
      </c>
      <c r="G1408" s="2" t="s">
        <v>4</v>
      </c>
      <c r="H1408" t="str">
        <f>_xlfn.XLOOKUP(F1408,Customer_Master!$A:$A,Customer_Master!$B:$B,"Not Found")</f>
        <v>Customer 13901</v>
      </c>
      <c r="I1408" t="str">
        <f>_xlfn.XLOOKUP(F1408,Customer_Master!$A:$A,Customer_Master!$C:$C,"Not Found")</f>
        <v>United Kingdom</v>
      </c>
      <c r="J1408" s="2">
        <v>1.25</v>
      </c>
      <c r="K1408" s="2">
        <v>24</v>
      </c>
      <c r="L1408" s="2">
        <f t="shared" si="21"/>
        <v>30</v>
      </c>
    </row>
    <row r="1409" spans="1:12" x14ac:dyDescent="0.25">
      <c r="A1409" s="2">
        <v>1408</v>
      </c>
      <c r="B1409" s="2">
        <v>504627</v>
      </c>
      <c r="C1409" s="2" t="s">
        <v>2130</v>
      </c>
      <c r="D1409" s="2" t="s">
        <v>2131</v>
      </c>
      <c r="E1409" s="3">
        <v>40283.515277777777</v>
      </c>
      <c r="F1409" s="2">
        <v>18008</v>
      </c>
      <c r="G1409" s="2" t="s">
        <v>4</v>
      </c>
      <c r="H1409" t="str">
        <f>_xlfn.XLOOKUP(F1409,Customer_Master!$A:$A,Customer_Master!$B:$B,"Not Found")</f>
        <v>Customer 18008</v>
      </c>
      <c r="I1409" t="str">
        <f>_xlfn.XLOOKUP(F1409,Customer_Master!$A:$A,Customer_Master!$C:$C,"Not Found")</f>
        <v>United Kingdom</v>
      </c>
      <c r="J1409" s="2">
        <v>2.95</v>
      </c>
      <c r="K1409" s="2">
        <v>10</v>
      </c>
      <c r="L1409" s="2">
        <f t="shared" si="21"/>
        <v>29.5</v>
      </c>
    </row>
    <row r="1410" spans="1:12" x14ac:dyDescent="0.25">
      <c r="A1410" s="2">
        <v>1409</v>
      </c>
      <c r="B1410" s="2">
        <v>504635</v>
      </c>
      <c r="C1410" s="2">
        <v>21667</v>
      </c>
      <c r="D1410" s="2" t="s">
        <v>3125</v>
      </c>
      <c r="E1410" s="3">
        <v>40283.577777777777</v>
      </c>
      <c r="F1410" s="2">
        <v>15615</v>
      </c>
      <c r="G1410" s="2" t="s">
        <v>4</v>
      </c>
      <c r="H1410" t="str">
        <f>_xlfn.XLOOKUP(F1410,Customer_Master!$A:$A,Customer_Master!$B:$B,"Not Found")</f>
        <v>Customer 15615</v>
      </c>
      <c r="I1410" t="str">
        <f>_xlfn.XLOOKUP(F1410,Customer_Master!$A:$A,Customer_Master!$C:$C,"Not Found")</f>
        <v>United Kingdom</v>
      </c>
      <c r="J1410" s="2">
        <v>16.95</v>
      </c>
      <c r="K1410" s="2">
        <v>1</v>
      </c>
      <c r="L1410" s="2">
        <f t="shared" si="21"/>
        <v>16.95</v>
      </c>
    </row>
    <row r="1411" spans="1:12" x14ac:dyDescent="0.25">
      <c r="A1411" s="2">
        <v>1410</v>
      </c>
      <c r="B1411" s="2">
        <v>504677</v>
      </c>
      <c r="C1411" s="2" t="s">
        <v>2164</v>
      </c>
      <c r="D1411" s="2" t="s">
        <v>2165</v>
      </c>
      <c r="E1411" s="3">
        <v>40283.647916666669</v>
      </c>
      <c r="F1411" s="2">
        <v>15898</v>
      </c>
      <c r="G1411" s="2" t="s">
        <v>4</v>
      </c>
      <c r="H1411" t="str">
        <f>_xlfn.XLOOKUP(F1411,Customer_Master!$A:$A,Customer_Master!$B:$B,"Not Found")</f>
        <v>Customer 15898</v>
      </c>
      <c r="I1411" t="str">
        <f>_xlfn.XLOOKUP(F1411,Customer_Master!$A:$A,Customer_Master!$C:$C,"Not Found")</f>
        <v>United Kingdom</v>
      </c>
      <c r="J1411" s="2">
        <v>1.95</v>
      </c>
      <c r="K1411" s="2">
        <v>3</v>
      </c>
      <c r="L1411" s="2">
        <f t="shared" ref="L1411:L1474" si="22">PRODUCT(J1411:K1411)</f>
        <v>5.85</v>
      </c>
    </row>
    <row r="1412" spans="1:12" x14ac:dyDescent="0.25">
      <c r="A1412" s="2">
        <v>1411</v>
      </c>
      <c r="B1412" s="2">
        <v>504698</v>
      </c>
      <c r="C1412" s="2">
        <v>21928</v>
      </c>
      <c r="D1412" s="2" t="s">
        <v>2555</v>
      </c>
      <c r="E1412" s="3">
        <v>40283.724999999999</v>
      </c>
      <c r="F1412" s="2">
        <v>13591</v>
      </c>
      <c r="G1412" s="2" t="s">
        <v>4</v>
      </c>
      <c r="H1412" t="str">
        <f>_xlfn.XLOOKUP(F1412,Customer_Master!$A:$A,Customer_Master!$B:$B,"Not Found")</f>
        <v>Customer 13591</v>
      </c>
      <c r="I1412" t="str">
        <f>_xlfn.XLOOKUP(F1412,Customer_Master!$A:$A,Customer_Master!$C:$C,"Not Found")</f>
        <v>United Kingdom</v>
      </c>
      <c r="J1412" s="2">
        <v>1.95</v>
      </c>
      <c r="K1412" s="2">
        <v>10</v>
      </c>
      <c r="L1412" s="2">
        <f t="shared" si="22"/>
        <v>19.5</v>
      </c>
    </row>
    <row r="1413" spans="1:12" x14ac:dyDescent="0.25">
      <c r="A1413" s="2">
        <v>1412</v>
      </c>
      <c r="B1413" s="2">
        <v>504711</v>
      </c>
      <c r="C1413" s="2">
        <v>22617</v>
      </c>
      <c r="D1413" s="2" t="s">
        <v>2927</v>
      </c>
      <c r="E1413" s="3">
        <v>40284.414583333331</v>
      </c>
      <c r="F1413" s="2">
        <v>12778</v>
      </c>
      <c r="G1413" s="2" t="s">
        <v>144</v>
      </c>
      <c r="H1413" t="str">
        <f>_xlfn.XLOOKUP(F1413,Customer_Master!$A:$A,Customer_Master!$B:$B,"Not Found")</f>
        <v>Customer 12778</v>
      </c>
      <c r="I1413" t="str">
        <f>_xlfn.XLOOKUP(F1413,Customer_Master!$A:$A,Customer_Master!$C:$C,"Not Found")</f>
        <v>Netherlands</v>
      </c>
      <c r="J1413" s="2">
        <v>4.95</v>
      </c>
      <c r="K1413" s="2">
        <v>3</v>
      </c>
      <c r="L1413" s="2">
        <f t="shared" si="22"/>
        <v>14.850000000000001</v>
      </c>
    </row>
    <row r="1414" spans="1:12" x14ac:dyDescent="0.25">
      <c r="A1414" s="2">
        <v>1413</v>
      </c>
      <c r="B1414" s="2">
        <v>504716</v>
      </c>
      <c r="C1414" s="2">
        <v>21361</v>
      </c>
      <c r="D1414" s="2" t="s">
        <v>3126</v>
      </c>
      <c r="E1414" s="3">
        <v>40284.444444444445</v>
      </c>
      <c r="F1414" s="2">
        <v>17920</v>
      </c>
      <c r="G1414" s="2" t="s">
        <v>4</v>
      </c>
      <c r="H1414" t="str">
        <f>_xlfn.XLOOKUP(F1414,Customer_Master!$A:$A,Customer_Master!$B:$B,"Not Found")</f>
        <v>Customer 17920</v>
      </c>
      <c r="I1414" t="str">
        <f>_xlfn.XLOOKUP(F1414,Customer_Master!$A:$A,Customer_Master!$C:$C,"Not Found")</f>
        <v>United Kingdom</v>
      </c>
      <c r="J1414" s="2">
        <v>12.75</v>
      </c>
      <c r="K1414" s="2">
        <v>1</v>
      </c>
      <c r="L1414" s="2">
        <f t="shared" si="22"/>
        <v>12.75</v>
      </c>
    </row>
    <row r="1415" spans="1:12" x14ac:dyDescent="0.25">
      <c r="A1415" s="2">
        <v>1414</v>
      </c>
      <c r="B1415" s="2">
        <v>504717</v>
      </c>
      <c r="C1415" s="2">
        <v>84077</v>
      </c>
      <c r="D1415" s="2" t="s">
        <v>3127</v>
      </c>
      <c r="E1415" s="3">
        <v>40284.450694444444</v>
      </c>
      <c r="F1415" s="2">
        <v>16098</v>
      </c>
      <c r="G1415" s="2" t="s">
        <v>4</v>
      </c>
      <c r="H1415" t="str">
        <f>_xlfn.XLOOKUP(F1415,Customer_Master!$A:$A,Customer_Master!$B:$B,"Not Found")</f>
        <v>Customer 16098</v>
      </c>
      <c r="I1415" t="str">
        <f>_xlfn.XLOOKUP(F1415,Customer_Master!$A:$A,Customer_Master!$C:$C,"Not Found")</f>
        <v>United Kingdom</v>
      </c>
      <c r="J1415" s="2">
        <v>0.21</v>
      </c>
      <c r="K1415" s="2">
        <v>48</v>
      </c>
      <c r="L1415" s="2">
        <f t="shared" si="22"/>
        <v>10.08</v>
      </c>
    </row>
    <row r="1416" spans="1:12" x14ac:dyDescent="0.25">
      <c r="A1416" s="2">
        <v>1415</v>
      </c>
      <c r="B1416" s="2">
        <v>504717</v>
      </c>
      <c r="C1416" s="2">
        <v>22605</v>
      </c>
      <c r="D1416" s="2" t="s">
        <v>3128</v>
      </c>
      <c r="E1416" s="3">
        <v>40284.450694444444</v>
      </c>
      <c r="F1416" s="2">
        <v>16098</v>
      </c>
      <c r="G1416" s="2" t="s">
        <v>4</v>
      </c>
      <c r="H1416" t="str">
        <f>_xlfn.XLOOKUP(F1416,Customer_Master!$A:$A,Customer_Master!$B:$B,"Not Found")</f>
        <v>Customer 16098</v>
      </c>
      <c r="I1416" t="str">
        <f>_xlfn.XLOOKUP(F1416,Customer_Master!$A:$A,Customer_Master!$C:$C,"Not Found")</f>
        <v>United Kingdom</v>
      </c>
      <c r="J1416" s="2">
        <v>10.95</v>
      </c>
      <c r="K1416" s="2">
        <v>4</v>
      </c>
      <c r="L1416" s="2">
        <f t="shared" si="22"/>
        <v>43.8</v>
      </c>
    </row>
    <row r="1417" spans="1:12" x14ac:dyDescent="0.25">
      <c r="A1417" s="2">
        <v>1416</v>
      </c>
      <c r="B1417" s="2">
        <v>504730</v>
      </c>
      <c r="C1417" s="2">
        <v>21156</v>
      </c>
      <c r="D1417" s="2" t="s">
        <v>2315</v>
      </c>
      <c r="E1417" s="3">
        <v>40284.472916666666</v>
      </c>
      <c r="F1417" s="2">
        <v>14680</v>
      </c>
      <c r="G1417" s="2" t="s">
        <v>4</v>
      </c>
      <c r="H1417" t="str">
        <f>_xlfn.XLOOKUP(F1417,Customer_Master!$A:$A,Customer_Master!$B:$B,"Not Found")</f>
        <v>Customer 14680</v>
      </c>
      <c r="I1417" t="str">
        <f>_xlfn.XLOOKUP(F1417,Customer_Master!$A:$A,Customer_Master!$C:$C,"Not Found")</f>
        <v>United Kingdom</v>
      </c>
      <c r="J1417" s="2">
        <v>1.95</v>
      </c>
      <c r="K1417" s="2">
        <v>5</v>
      </c>
      <c r="L1417" s="2">
        <f t="shared" si="22"/>
        <v>9.75</v>
      </c>
    </row>
    <row r="1418" spans="1:12" x14ac:dyDescent="0.25">
      <c r="A1418" s="2">
        <v>1417</v>
      </c>
      <c r="B1418" s="2">
        <v>504730</v>
      </c>
      <c r="C1418" s="2">
        <v>22384</v>
      </c>
      <c r="D1418" s="2" t="s">
        <v>2723</v>
      </c>
      <c r="E1418" s="3">
        <v>40284.472916666666</v>
      </c>
      <c r="F1418" s="2">
        <v>14680</v>
      </c>
      <c r="G1418" s="2" t="s">
        <v>4</v>
      </c>
      <c r="H1418" t="str">
        <f>_xlfn.XLOOKUP(F1418,Customer_Master!$A:$A,Customer_Master!$B:$B,"Not Found")</f>
        <v>Customer 14680</v>
      </c>
      <c r="I1418" t="str">
        <f>_xlfn.XLOOKUP(F1418,Customer_Master!$A:$A,Customer_Master!$C:$C,"Not Found")</f>
        <v>United Kingdom</v>
      </c>
      <c r="J1418" s="2">
        <v>1.65</v>
      </c>
      <c r="K1418" s="2">
        <v>20</v>
      </c>
      <c r="L1418" s="2">
        <f t="shared" si="22"/>
        <v>33</v>
      </c>
    </row>
    <row r="1419" spans="1:12" x14ac:dyDescent="0.25">
      <c r="A1419" s="2">
        <v>1418</v>
      </c>
      <c r="B1419" s="2">
        <v>504741</v>
      </c>
      <c r="C1419" s="2" t="s">
        <v>3129</v>
      </c>
      <c r="D1419" s="2" t="s">
        <v>3130</v>
      </c>
      <c r="E1419" s="3">
        <v>40284.481249999997</v>
      </c>
      <c r="F1419" s="2">
        <v>15716</v>
      </c>
      <c r="G1419" s="2" t="s">
        <v>4</v>
      </c>
      <c r="H1419" t="str">
        <f>_xlfn.XLOOKUP(F1419,Customer_Master!$A:$A,Customer_Master!$B:$B,"Not Found")</f>
        <v>Customer 15716</v>
      </c>
      <c r="I1419" t="str">
        <f>_xlfn.XLOOKUP(F1419,Customer_Master!$A:$A,Customer_Master!$C:$C,"Not Found")</f>
        <v>United Kingdom</v>
      </c>
      <c r="J1419" s="2">
        <v>0.65</v>
      </c>
      <c r="K1419" s="2">
        <v>4</v>
      </c>
      <c r="L1419" s="2">
        <f t="shared" si="22"/>
        <v>2.6</v>
      </c>
    </row>
    <row r="1420" spans="1:12" x14ac:dyDescent="0.25">
      <c r="A1420" s="2">
        <v>1419</v>
      </c>
      <c r="B1420" s="2">
        <v>504808</v>
      </c>
      <c r="C1420" s="2">
        <v>84627</v>
      </c>
      <c r="D1420" s="2" t="s">
        <v>3131</v>
      </c>
      <c r="E1420" s="3">
        <v>40284.519444444442</v>
      </c>
      <c r="F1420" s="2">
        <v>17841</v>
      </c>
      <c r="G1420" s="2" t="s">
        <v>4</v>
      </c>
      <c r="H1420" t="str">
        <f>_xlfn.XLOOKUP(F1420,Customer_Master!$A:$A,Customer_Master!$B:$B,"Not Found")</f>
        <v>Customer 17841</v>
      </c>
      <c r="I1420" t="str">
        <f>_xlfn.XLOOKUP(F1420,Customer_Master!$A:$A,Customer_Master!$C:$C,"Not Found")</f>
        <v>United Kingdom</v>
      </c>
      <c r="J1420" s="2">
        <v>5.95</v>
      </c>
      <c r="K1420" s="2">
        <v>1</v>
      </c>
      <c r="L1420" s="2">
        <f t="shared" si="22"/>
        <v>5.95</v>
      </c>
    </row>
    <row r="1421" spans="1:12" x14ac:dyDescent="0.25">
      <c r="A1421" s="2">
        <v>1420</v>
      </c>
      <c r="B1421" s="2">
        <v>504808</v>
      </c>
      <c r="C1421" s="2">
        <v>20719</v>
      </c>
      <c r="D1421" s="2" t="s">
        <v>3132</v>
      </c>
      <c r="E1421" s="3">
        <v>40284.519444444442</v>
      </c>
      <c r="F1421" s="2">
        <v>17841</v>
      </c>
      <c r="G1421" s="2" t="s">
        <v>4</v>
      </c>
      <c r="H1421" t="str">
        <f>_xlfn.XLOOKUP(F1421,Customer_Master!$A:$A,Customer_Master!$B:$B,"Not Found")</f>
        <v>Customer 17841</v>
      </c>
      <c r="I1421" t="str">
        <f>_xlfn.XLOOKUP(F1421,Customer_Master!$A:$A,Customer_Master!$C:$C,"Not Found")</f>
        <v>United Kingdom</v>
      </c>
      <c r="J1421" s="2">
        <v>0.85</v>
      </c>
      <c r="K1421" s="2">
        <v>10</v>
      </c>
      <c r="L1421" s="2">
        <f t="shared" si="22"/>
        <v>8.5</v>
      </c>
    </row>
    <row r="1422" spans="1:12" x14ac:dyDescent="0.25">
      <c r="A1422" s="2">
        <v>1421</v>
      </c>
      <c r="B1422" s="2">
        <v>504830</v>
      </c>
      <c r="C1422" s="2">
        <v>21094</v>
      </c>
      <c r="D1422" s="2" t="s">
        <v>2492</v>
      </c>
      <c r="E1422" s="3">
        <v>40284.56527777778</v>
      </c>
      <c r="F1422" s="2">
        <v>14988</v>
      </c>
      <c r="G1422" s="2" t="s">
        <v>4</v>
      </c>
      <c r="H1422" t="str">
        <f>_xlfn.XLOOKUP(F1422,Customer_Master!$A:$A,Customer_Master!$B:$B,"Not Found")</f>
        <v>Customer 14988</v>
      </c>
      <c r="I1422" t="str">
        <f>_xlfn.XLOOKUP(F1422,Customer_Master!$A:$A,Customer_Master!$C:$C,"Not Found")</f>
        <v>United Kingdom</v>
      </c>
      <c r="J1422" s="2">
        <v>0.85</v>
      </c>
      <c r="K1422" s="2">
        <v>6</v>
      </c>
      <c r="L1422" s="2">
        <f t="shared" si="22"/>
        <v>5.0999999999999996</v>
      </c>
    </row>
    <row r="1423" spans="1:12" x14ac:dyDescent="0.25">
      <c r="A1423" s="2">
        <v>1422</v>
      </c>
      <c r="B1423" s="2">
        <v>504831</v>
      </c>
      <c r="C1423" s="2">
        <v>21613</v>
      </c>
      <c r="D1423" s="2" t="s">
        <v>3133</v>
      </c>
      <c r="E1423" s="3">
        <v>40284.565972222219</v>
      </c>
      <c r="F1423" s="2">
        <v>17913</v>
      </c>
      <c r="G1423" s="2" t="s">
        <v>4</v>
      </c>
      <c r="H1423" t="str">
        <f>_xlfn.XLOOKUP(F1423,Customer_Master!$A:$A,Customer_Master!$B:$B,"Not Found")</f>
        <v>Customer 17913</v>
      </c>
      <c r="I1423" t="str">
        <f>_xlfn.XLOOKUP(F1423,Customer_Master!$A:$A,Customer_Master!$C:$C,"Not Found")</f>
        <v>United Kingdom</v>
      </c>
      <c r="J1423" s="2">
        <v>2.95</v>
      </c>
      <c r="K1423" s="2">
        <v>4</v>
      </c>
      <c r="L1423" s="2">
        <f t="shared" si="22"/>
        <v>11.8</v>
      </c>
    </row>
    <row r="1424" spans="1:12" x14ac:dyDescent="0.25">
      <c r="A1424" s="2">
        <v>1423</v>
      </c>
      <c r="B1424" s="2">
        <v>504854</v>
      </c>
      <c r="C1424" s="2">
        <v>82482</v>
      </c>
      <c r="D1424" s="2" t="s">
        <v>2114</v>
      </c>
      <c r="E1424" s="3">
        <v>40286.444444444445</v>
      </c>
      <c r="F1424" s="2">
        <v>16923</v>
      </c>
      <c r="G1424" s="2" t="s">
        <v>4</v>
      </c>
      <c r="H1424" t="str">
        <f>_xlfn.XLOOKUP(F1424,Customer_Master!$A:$A,Customer_Master!$B:$B,"Not Found")</f>
        <v>Customer 16923</v>
      </c>
      <c r="I1424" t="str">
        <f>_xlfn.XLOOKUP(F1424,Customer_Master!$A:$A,Customer_Master!$C:$C,"Not Found")</f>
        <v>United Kingdom</v>
      </c>
      <c r="J1424" s="2">
        <v>2.5499999999999998</v>
      </c>
      <c r="K1424" s="2">
        <v>12</v>
      </c>
      <c r="L1424" s="2">
        <f t="shared" si="22"/>
        <v>30.599999999999998</v>
      </c>
    </row>
    <row r="1425" spans="1:12" x14ac:dyDescent="0.25">
      <c r="A1425" s="2">
        <v>1424</v>
      </c>
      <c r="B1425" s="2">
        <v>504854</v>
      </c>
      <c r="C1425" s="2">
        <v>21228</v>
      </c>
      <c r="D1425" s="2" t="s">
        <v>3134</v>
      </c>
      <c r="E1425" s="3">
        <v>40286.444444444445</v>
      </c>
      <c r="F1425" s="2">
        <v>16923</v>
      </c>
      <c r="G1425" s="2" t="s">
        <v>4</v>
      </c>
      <c r="H1425" t="str">
        <f>_xlfn.XLOOKUP(F1425,Customer_Master!$A:$A,Customer_Master!$B:$B,"Not Found")</f>
        <v>Customer 16923</v>
      </c>
      <c r="I1425" t="str">
        <f>_xlfn.XLOOKUP(F1425,Customer_Master!$A:$A,Customer_Master!$C:$C,"Not Found")</f>
        <v>United Kingdom</v>
      </c>
      <c r="J1425" s="2">
        <v>1.25</v>
      </c>
      <c r="K1425" s="2">
        <v>1</v>
      </c>
      <c r="L1425" s="2">
        <f t="shared" si="22"/>
        <v>1.25</v>
      </c>
    </row>
    <row r="1426" spans="1:12" x14ac:dyDescent="0.25">
      <c r="A1426" s="2">
        <v>1425</v>
      </c>
      <c r="B1426" s="2">
        <v>504856</v>
      </c>
      <c r="C1426" s="2">
        <v>22528</v>
      </c>
      <c r="D1426" s="2" t="s">
        <v>3100</v>
      </c>
      <c r="E1426" s="3">
        <v>40286.472222222219</v>
      </c>
      <c r="F1426" s="2">
        <v>16883</v>
      </c>
      <c r="G1426" s="2" t="s">
        <v>4</v>
      </c>
      <c r="H1426" t="str">
        <f>_xlfn.XLOOKUP(F1426,Customer_Master!$A:$A,Customer_Master!$B:$B,"Not Found")</f>
        <v>Customer 16883</v>
      </c>
      <c r="I1426" t="str">
        <f>_xlfn.XLOOKUP(F1426,Customer_Master!$A:$A,Customer_Master!$C:$C,"Not Found")</f>
        <v>United Kingdom</v>
      </c>
      <c r="J1426" s="2">
        <v>1.25</v>
      </c>
      <c r="K1426" s="2">
        <v>2</v>
      </c>
      <c r="L1426" s="2">
        <f t="shared" si="22"/>
        <v>2.5</v>
      </c>
    </row>
    <row r="1427" spans="1:12" x14ac:dyDescent="0.25">
      <c r="A1427" s="2">
        <v>1426</v>
      </c>
      <c r="B1427" s="2">
        <v>504858</v>
      </c>
      <c r="C1427" s="2">
        <v>22518</v>
      </c>
      <c r="D1427" s="2" t="s">
        <v>3135</v>
      </c>
      <c r="E1427" s="3">
        <v>40286.486111111109</v>
      </c>
      <c r="F1427" s="2">
        <v>18172</v>
      </c>
      <c r="G1427" s="2" t="s">
        <v>4</v>
      </c>
      <c r="H1427" t="str">
        <f>_xlfn.XLOOKUP(F1427,Customer_Master!$A:$A,Customer_Master!$B:$B,"Not Found")</f>
        <v>Customer 18172</v>
      </c>
      <c r="I1427" t="str">
        <f>_xlfn.XLOOKUP(F1427,Customer_Master!$A:$A,Customer_Master!$C:$C,"Not Found")</f>
        <v>United Kingdom</v>
      </c>
      <c r="J1427" s="2">
        <v>2.1</v>
      </c>
      <c r="K1427" s="2">
        <v>6</v>
      </c>
      <c r="L1427" s="2">
        <f t="shared" si="22"/>
        <v>12.600000000000001</v>
      </c>
    </row>
    <row r="1428" spans="1:12" x14ac:dyDescent="0.25">
      <c r="A1428" s="2">
        <v>1427</v>
      </c>
      <c r="B1428" s="2">
        <v>504861</v>
      </c>
      <c r="C1428" s="2">
        <v>21927</v>
      </c>
      <c r="D1428" s="2" t="s">
        <v>3136</v>
      </c>
      <c r="E1428" s="3">
        <v>40286.503472222219</v>
      </c>
      <c r="F1428" s="2">
        <v>14702</v>
      </c>
      <c r="G1428" s="2" t="s">
        <v>4</v>
      </c>
      <c r="H1428" t="str">
        <f>_xlfn.XLOOKUP(F1428,Customer_Master!$A:$A,Customer_Master!$B:$B,"Not Found")</f>
        <v>Customer 14702</v>
      </c>
      <c r="I1428" t="str">
        <f>_xlfn.XLOOKUP(F1428,Customer_Master!$A:$A,Customer_Master!$C:$C,"Not Found")</f>
        <v>United Kingdom</v>
      </c>
      <c r="J1428" s="2">
        <v>1.25</v>
      </c>
      <c r="K1428" s="2">
        <v>4</v>
      </c>
      <c r="L1428" s="2">
        <f t="shared" si="22"/>
        <v>5</v>
      </c>
    </row>
    <row r="1429" spans="1:12" x14ac:dyDescent="0.25">
      <c r="A1429" s="2">
        <v>1428</v>
      </c>
      <c r="B1429" s="2">
        <v>504862</v>
      </c>
      <c r="C1429" s="2">
        <v>21155</v>
      </c>
      <c r="D1429" s="2" t="s">
        <v>3117</v>
      </c>
      <c r="E1429" s="3">
        <v>40286.504861111112</v>
      </c>
      <c r="F1429" s="2">
        <v>17850</v>
      </c>
      <c r="G1429" s="2" t="s">
        <v>4</v>
      </c>
      <c r="H1429" t="str">
        <f>_xlfn.XLOOKUP(F1429,Customer_Master!$A:$A,Customer_Master!$B:$B,"Not Found")</f>
        <v>Customer 17850</v>
      </c>
      <c r="I1429" t="str">
        <f>_xlfn.XLOOKUP(F1429,Customer_Master!$A:$A,Customer_Master!$C:$C,"Not Found")</f>
        <v>United Kingdom</v>
      </c>
      <c r="J1429" s="2">
        <v>1.69</v>
      </c>
      <c r="K1429" s="2">
        <v>12</v>
      </c>
      <c r="L1429" s="2">
        <f t="shared" si="22"/>
        <v>20.28</v>
      </c>
    </row>
    <row r="1430" spans="1:12" x14ac:dyDescent="0.25">
      <c r="A1430" s="2">
        <v>1429</v>
      </c>
      <c r="B1430" s="2">
        <v>504864</v>
      </c>
      <c r="C1430" s="2">
        <v>21661</v>
      </c>
      <c r="D1430" s="2" t="s">
        <v>3137</v>
      </c>
      <c r="E1430" s="3">
        <v>40286.509722222225</v>
      </c>
      <c r="F1430" s="2">
        <v>13262</v>
      </c>
      <c r="G1430" s="2" t="s">
        <v>4</v>
      </c>
      <c r="H1430" t="str">
        <f>_xlfn.XLOOKUP(F1430,Customer_Master!$A:$A,Customer_Master!$B:$B,"Not Found")</f>
        <v>Customer 13262</v>
      </c>
      <c r="I1430" t="str">
        <f>_xlfn.XLOOKUP(F1430,Customer_Master!$A:$A,Customer_Master!$C:$C,"Not Found")</f>
        <v>United Kingdom</v>
      </c>
      <c r="J1430" s="2">
        <v>5.95</v>
      </c>
      <c r="K1430" s="2">
        <v>1</v>
      </c>
      <c r="L1430" s="2">
        <f t="shared" si="22"/>
        <v>5.95</v>
      </c>
    </row>
    <row r="1431" spans="1:12" x14ac:dyDescent="0.25">
      <c r="A1431" s="2">
        <v>1430</v>
      </c>
      <c r="B1431" s="2">
        <v>504868</v>
      </c>
      <c r="C1431" s="2" t="s">
        <v>3138</v>
      </c>
      <c r="D1431" s="2" t="s">
        <v>3139</v>
      </c>
      <c r="E1431" s="3">
        <v>40286.521527777775</v>
      </c>
      <c r="F1431" s="2">
        <v>13044</v>
      </c>
      <c r="G1431" s="2" t="s">
        <v>4</v>
      </c>
      <c r="H1431" t="str">
        <f>_xlfn.XLOOKUP(F1431,Customer_Master!$A:$A,Customer_Master!$B:$B,"Not Found")</f>
        <v>Customer 13044</v>
      </c>
      <c r="I1431" t="str">
        <f>_xlfn.XLOOKUP(F1431,Customer_Master!$A:$A,Customer_Master!$C:$C,"Not Found")</f>
        <v>United Kingdom</v>
      </c>
      <c r="J1431" s="2">
        <v>1.25</v>
      </c>
      <c r="K1431" s="2">
        <v>4</v>
      </c>
      <c r="L1431" s="2">
        <f t="shared" si="22"/>
        <v>5</v>
      </c>
    </row>
    <row r="1432" spans="1:12" x14ac:dyDescent="0.25">
      <c r="A1432" s="2">
        <v>1431</v>
      </c>
      <c r="B1432" s="2">
        <v>504872</v>
      </c>
      <c r="C1432" s="2">
        <v>21915</v>
      </c>
      <c r="D1432" s="2" t="s">
        <v>3140</v>
      </c>
      <c r="E1432" s="3">
        <v>40286.525000000001</v>
      </c>
      <c r="F1432" s="2">
        <v>12482</v>
      </c>
      <c r="G1432" s="2" t="s">
        <v>61</v>
      </c>
      <c r="H1432" t="str">
        <f>_xlfn.XLOOKUP(F1432,Customer_Master!$A:$A,Customer_Master!$B:$B,"Not Found")</f>
        <v>Customer 12482</v>
      </c>
      <c r="I1432" t="str">
        <f>_xlfn.XLOOKUP(F1432,Customer_Master!$A:$A,Customer_Master!$C:$C,"Not Found")</f>
        <v>Sweden</v>
      </c>
      <c r="J1432" s="2">
        <v>1.06</v>
      </c>
      <c r="K1432" s="2">
        <v>60</v>
      </c>
      <c r="L1432" s="2">
        <f t="shared" si="22"/>
        <v>63.6</v>
      </c>
    </row>
    <row r="1433" spans="1:12" x14ac:dyDescent="0.25">
      <c r="A1433" s="2">
        <v>1432</v>
      </c>
      <c r="B1433" s="2">
        <v>504873</v>
      </c>
      <c r="C1433" s="2">
        <v>21676</v>
      </c>
      <c r="D1433" s="2" t="s">
        <v>3141</v>
      </c>
      <c r="E1433" s="3">
        <v>40286.525000000001</v>
      </c>
      <c r="F1433" s="2">
        <v>14817</v>
      </c>
      <c r="G1433" s="2" t="s">
        <v>4</v>
      </c>
      <c r="H1433" t="str">
        <f>_xlfn.XLOOKUP(F1433,Customer_Master!$A:$A,Customer_Master!$B:$B,"Not Found")</f>
        <v>Customer 14817</v>
      </c>
      <c r="I1433" t="str">
        <f>_xlfn.XLOOKUP(F1433,Customer_Master!$A:$A,Customer_Master!$C:$C,"Not Found")</f>
        <v>United Kingdom</v>
      </c>
      <c r="J1433" s="2">
        <v>0.85</v>
      </c>
      <c r="K1433" s="2">
        <v>12</v>
      </c>
      <c r="L1433" s="2">
        <f t="shared" si="22"/>
        <v>10.199999999999999</v>
      </c>
    </row>
    <row r="1434" spans="1:12" x14ac:dyDescent="0.25">
      <c r="A1434" s="2">
        <v>1433</v>
      </c>
      <c r="B1434" s="2">
        <v>504873</v>
      </c>
      <c r="C1434" s="2">
        <v>22149</v>
      </c>
      <c r="D1434" s="2" t="s">
        <v>2249</v>
      </c>
      <c r="E1434" s="3">
        <v>40286.525000000001</v>
      </c>
      <c r="F1434" s="2">
        <v>14817</v>
      </c>
      <c r="G1434" s="2" t="s">
        <v>4</v>
      </c>
      <c r="H1434" t="str">
        <f>_xlfn.XLOOKUP(F1434,Customer_Master!$A:$A,Customer_Master!$B:$B,"Not Found")</f>
        <v>Customer 14817</v>
      </c>
      <c r="I1434" t="str">
        <f>_xlfn.XLOOKUP(F1434,Customer_Master!$A:$A,Customer_Master!$C:$C,"Not Found")</f>
        <v>United Kingdom</v>
      </c>
      <c r="J1434" s="2">
        <v>2.1</v>
      </c>
      <c r="K1434" s="2">
        <v>6</v>
      </c>
      <c r="L1434" s="2">
        <f t="shared" si="22"/>
        <v>12.600000000000001</v>
      </c>
    </row>
    <row r="1435" spans="1:12" x14ac:dyDescent="0.25">
      <c r="A1435" s="2">
        <v>1434</v>
      </c>
      <c r="B1435" s="2">
        <v>504882</v>
      </c>
      <c r="C1435" s="2" t="s">
        <v>2121</v>
      </c>
      <c r="D1435" s="2" t="s">
        <v>2122</v>
      </c>
      <c r="E1435" s="3">
        <v>40286.550000000003</v>
      </c>
      <c r="F1435" s="2">
        <v>14395</v>
      </c>
      <c r="G1435" s="2" t="s">
        <v>4</v>
      </c>
      <c r="H1435" t="str">
        <f>_xlfn.XLOOKUP(F1435,Customer_Master!$A:$A,Customer_Master!$B:$B,"Not Found")</f>
        <v>Customer 14395</v>
      </c>
      <c r="I1435" t="str">
        <f>_xlfn.XLOOKUP(F1435,Customer_Master!$A:$A,Customer_Master!$C:$C,"Not Found")</f>
        <v>United Kingdom</v>
      </c>
      <c r="J1435" s="2">
        <v>0.42</v>
      </c>
      <c r="K1435" s="2">
        <v>25</v>
      </c>
      <c r="L1435" s="2">
        <f t="shared" si="22"/>
        <v>10.5</v>
      </c>
    </row>
    <row r="1436" spans="1:12" x14ac:dyDescent="0.25">
      <c r="A1436" s="2">
        <v>1435</v>
      </c>
      <c r="B1436" s="2">
        <v>504886</v>
      </c>
      <c r="C1436" s="2">
        <v>22487</v>
      </c>
      <c r="D1436" s="2" t="s">
        <v>2888</v>
      </c>
      <c r="E1436" s="3">
        <v>40286.568055555559</v>
      </c>
      <c r="F1436" s="2">
        <v>13285</v>
      </c>
      <c r="G1436" s="2" t="s">
        <v>4</v>
      </c>
      <c r="H1436" t="str">
        <f>_xlfn.XLOOKUP(F1436,Customer_Master!$A:$A,Customer_Master!$B:$B,"Not Found")</f>
        <v>Customer 13285</v>
      </c>
      <c r="I1436" t="str">
        <f>_xlfn.XLOOKUP(F1436,Customer_Master!$A:$A,Customer_Master!$C:$C,"Not Found")</f>
        <v>United Kingdom</v>
      </c>
      <c r="J1436" s="2">
        <v>9.9499999999999993</v>
      </c>
      <c r="K1436" s="2">
        <v>1</v>
      </c>
      <c r="L1436" s="2">
        <f t="shared" si="22"/>
        <v>9.9499999999999993</v>
      </c>
    </row>
    <row r="1437" spans="1:12" x14ac:dyDescent="0.25">
      <c r="A1437" s="2">
        <v>1436</v>
      </c>
      <c r="B1437" s="2">
        <v>504888</v>
      </c>
      <c r="C1437" s="2">
        <v>21367</v>
      </c>
      <c r="D1437" s="2" t="s">
        <v>3142</v>
      </c>
      <c r="E1437" s="3">
        <v>40286.569444444445</v>
      </c>
      <c r="F1437" s="2">
        <v>17256</v>
      </c>
      <c r="G1437" s="2" t="s">
        <v>4</v>
      </c>
      <c r="H1437" t="str">
        <f>_xlfn.XLOOKUP(F1437,Customer_Master!$A:$A,Customer_Master!$B:$B,"Not Found")</f>
        <v>Customer 17256</v>
      </c>
      <c r="I1437" t="str">
        <f>_xlfn.XLOOKUP(F1437,Customer_Master!$A:$A,Customer_Master!$C:$C,"Not Found")</f>
        <v>United Kingdom</v>
      </c>
      <c r="J1437" s="2">
        <v>2.5499999999999998</v>
      </c>
      <c r="K1437" s="2">
        <v>1</v>
      </c>
      <c r="L1437" s="2">
        <f t="shared" si="22"/>
        <v>2.5499999999999998</v>
      </c>
    </row>
    <row r="1438" spans="1:12" x14ac:dyDescent="0.25">
      <c r="A1438" s="2">
        <v>1437</v>
      </c>
      <c r="B1438" s="2">
        <v>504887</v>
      </c>
      <c r="C1438" s="2" t="s">
        <v>3143</v>
      </c>
      <c r="D1438" s="2" t="s">
        <v>3144</v>
      </c>
      <c r="E1438" s="3">
        <v>40286.569444444445</v>
      </c>
      <c r="F1438" s="2">
        <v>17850</v>
      </c>
      <c r="G1438" s="2" t="s">
        <v>4</v>
      </c>
      <c r="H1438" t="str">
        <f>_xlfn.XLOOKUP(F1438,Customer_Master!$A:$A,Customer_Master!$B:$B,"Not Found")</f>
        <v>Customer 17850</v>
      </c>
      <c r="I1438" t="str">
        <f>_xlfn.XLOOKUP(F1438,Customer_Master!$A:$A,Customer_Master!$C:$C,"Not Found")</f>
        <v>United Kingdom</v>
      </c>
      <c r="J1438" s="2">
        <v>1.95</v>
      </c>
      <c r="K1438" s="2">
        <v>4</v>
      </c>
      <c r="L1438" s="2">
        <f t="shared" si="22"/>
        <v>7.8</v>
      </c>
    </row>
    <row r="1439" spans="1:12" x14ac:dyDescent="0.25">
      <c r="A1439" s="2">
        <v>1438</v>
      </c>
      <c r="B1439" s="2">
        <v>504890</v>
      </c>
      <c r="C1439" s="2">
        <v>22079</v>
      </c>
      <c r="D1439" s="2" t="s">
        <v>2544</v>
      </c>
      <c r="E1439" s="3">
        <v>40286.578472222223</v>
      </c>
      <c r="F1439" s="2">
        <v>14415</v>
      </c>
      <c r="G1439" s="2" t="s">
        <v>4</v>
      </c>
      <c r="H1439" t="str">
        <f>_xlfn.XLOOKUP(F1439,Customer_Master!$A:$A,Customer_Master!$B:$B,"Not Found")</f>
        <v>Customer 14415</v>
      </c>
      <c r="I1439" t="str">
        <f>_xlfn.XLOOKUP(F1439,Customer_Master!$A:$A,Customer_Master!$C:$C,"Not Found")</f>
        <v>United Kingdom</v>
      </c>
      <c r="J1439" s="2">
        <v>1.65</v>
      </c>
      <c r="K1439" s="2">
        <v>5</v>
      </c>
      <c r="L1439" s="2">
        <f t="shared" si="22"/>
        <v>8.25</v>
      </c>
    </row>
    <row r="1440" spans="1:12" x14ac:dyDescent="0.25">
      <c r="A1440" s="2">
        <v>1439</v>
      </c>
      <c r="B1440" s="2">
        <v>504890</v>
      </c>
      <c r="C1440" s="2">
        <v>22098</v>
      </c>
      <c r="D1440" s="2" t="s">
        <v>3145</v>
      </c>
      <c r="E1440" s="3">
        <v>40286.578472222223</v>
      </c>
      <c r="F1440" s="2">
        <v>14415</v>
      </c>
      <c r="G1440" s="2" t="s">
        <v>4</v>
      </c>
      <c r="H1440" t="str">
        <f>_xlfn.XLOOKUP(F1440,Customer_Master!$A:$A,Customer_Master!$B:$B,"Not Found")</f>
        <v>Customer 14415</v>
      </c>
      <c r="I1440" t="str">
        <f>_xlfn.XLOOKUP(F1440,Customer_Master!$A:$A,Customer_Master!$C:$C,"Not Found")</f>
        <v>United Kingdom</v>
      </c>
      <c r="J1440" s="2">
        <v>1.25</v>
      </c>
      <c r="K1440" s="2">
        <v>1</v>
      </c>
      <c r="L1440" s="2">
        <f t="shared" si="22"/>
        <v>1.25</v>
      </c>
    </row>
    <row r="1441" spans="1:12" x14ac:dyDescent="0.25">
      <c r="A1441" s="2">
        <v>1440</v>
      </c>
      <c r="B1441" s="2">
        <v>504890</v>
      </c>
      <c r="C1441" s="2">
        <v>22508</v>
      </c>
      <c r="D1441" s="2" t="s">
        <v>3146</v>
      </c>
      <c r="E1441" s="3">
        <v>40286.578472222223</v>
      </c>
      <c r="F1441" s="2">
        <v>14415</v>
      </c>
      <c r="G1441" s="2" t="s">
        <v>4</v>
      </c>
      <c r="H1441" t="str">
        <f>_xlfn.XLOOKUP(F1441,Customer_Master!$A:$A,Customer_Master!$B:$B,"Not Found")</f>
        <v>Customer 14415</v>
      </c>
      <c r="I1441" t="str">
        <f>_xlfn.XLOOKUP(F1441,Customer_Master!$A:$A,Customer_Master!$C:$C,"Not Found")</f>
        <v>United Kingdom</v>
      </c>
      <c r="J1441" s="2">
        <v>3.75</v>
      </c>
      <c r="K1441" s="2">
        <v>1</v>
      </c>
      <c r="L1441" s="2">
        <f t="shared" si="22"/>
        <v>3.75</v>
      </c>
    </row>
    <row r="1442" spans="1:12" x14ac:dyDescent="0.25">
      <c r="A1442" s="2">
        <v>1441</v>
      </c>
      <c r="B1442" s="2">
        <v>504893</v>
      </c>
      <c r="C1442" s="2">
        <v>21159</v>
      </c>
      <c r="D1442" s="2" t="s">
        <v>3147</v>
      </c>
      <c r="E1442" s="3">
        <v>40286.587500000001</v>
      </c>
      <c r="F1442" s="2">
        <v>15972</v>
      </c>
      <c r="G1442" s="2" t="s">
        <v>4</v>
      </c>
      <c r="H1442" t="str">
        <f>_xlfn.XLOOKUP(F1442,Customer_Master!$A:$A,Customer_Master!$B:$B,"Not Found")</f>
        <v>Customer 15972</v>
      </c>
      <c r="I1442" t="str">
        <f>_xlfn.XLOOKUP(F1442,Customer_Master!$A:$A,Customer_Master!$C:$C,"Not Found")</f>
        <v>United Kingdom</v>
      </c>
      <c r="J1442" s="2">
        <v>1.45</v>
      </c>
      <c r="K1442" s="2">
        <v>4</v>
      </c>
      <c r="L1442" s="2">
        <f t="shared" si="22"/>
        <v>5.8</v>
      </c>
    </row>
    <row r="1443" spans="1:12" x14ac:dyDescent="0.25">
      <c r="A1443" s="2">
        <v>1442</v>
      </c>
      <c r="B1443" s="2">
        <v>504898</v>
      </c>
      <c r="C1443" s="2">
        <v>20766</v>
      </c>
      <c r="D1443" s="2" t="s">
        <v>3148</v>
      </c>
      <c r="E1443" s="3">
        <v>40286.607638888891</v>
      </c>
      <c r="F1443" s="2">
        <v>16409</v>
      </c>
      <c r="G1443" s="2" t="s">
        <v>4</v>
      </c>
      <c r="H1443" t="str">
        <f>_xlfn.XLOOKUP(F1443,Customer_Master!$A:$A,Customer_Master!$B:$B,"Not Found")</f>
        <v>Customer 16409</v>
      </c>
      <c r="I1443" t="str">
        <f>_xlfn.XLOOKUP(F1443,Customer_Master!$A:$A,Customer_Master!$C:$C,"Not Found")</f>
        <v>United Kingdom</v>
      </c>
      <c r="J1443" s="2">
        <v>3.75</v>
      </c>
      <c r="K1443" s="2">
        <v>1</v>
      </c>
      <c r="L1443" s="2">
        <f t="shared" si="22"/>
        <v>3.75</v>
      </c>
    </row>
    <row r="1444" spans="1:12" x14ac:dyDescent="0.25">
      <c r="A1444" s="2">
        <v>1443</v>
      </c>
      <c r="B1444" s="2">
        <v>504903</v>
      </c>
      <c r="C1444" s="2">
        <v>84991</v>
      </c>
      <c r="D1444" s="2" t="s">
        <v>2859</v>
      </c>
      <c r="E1444" s="3">
        <v>40286.658333333333</v>
      </c>
      <c r="F1444" s="2">
        <v>16549</v>
      </c>
      <c r="G1444" s="2" t="s">
        <v>4</v>
      </c>
      <c r="H1444" t="str">
        <f>_xlfn.XLOOKUP(F1444,Customer_Master!$A:$A,Customer_Master!$B:$B,"Not Found")</f>
        <v>Customer 16549</v>
      </c>
      <c r="I1444" t="str">
        <f>_xlfn.XLOOKUP(F1444,Customer_Master!$A:$A,Customer_Master!$C:$C,"Not Found")</f>
        <v>United Kingdom</v>
      </c>
      <c r="J1444" s="2">
        <v>0.55000000000000004</v>
      </c>
      <c r="K1444" s="2">
        <v>2</v>
      </c>
      <c r="L1444" s="2">
        <f t="shared" si="22"/>
        <v>1.1000000000000001</v>
      </c>
    </row>
    <row r="1445" spans="1:12" x14ac:dyDescent="0.25">
      <c r="A1445" s="2">
        <v>1444</v>
      </c>
      <c r="B1445" s="2">
        <v>504904</v>
      </c>
      <c r="C1445" s="2">
        <v>21926</v>
      </c>
      <c r="D1445" s="2" t="s">
        <v>3149</v>
      </c>
      <c r="E1445" s="3">
        <v>40286.661805555559</v>
      </c>
      <c r="F1445" s="2">
        <v>18069</v>
      </c>
      <c r="G1445" s="2" t="s">
        <v>4</v>
      </c>
      <c r="H1445" t="str">
        <f>_xlfn.XLOOKUP(F1445,Customer_Master!$A:$A,Customer_Master!$B:$B,"Not Found")</f>
        <v>Customer 18069</v>
      </c>
      <c r="I1445" t="str">
        <f>_xlfn.XLOOKUP(F1445,Customer_Master!$A:$A,Customer_Master!$C:$C,"Not Found")</f>
        <v>United Kingdom</v>
      </c>
      <c r="J1445" s="2">
        <v>1.25</v>
      </c>
      <c r="K1445" s="2">
        <v>2</v>
      </c>
      <c r="L1445" s="2">
        <f t="shared" si="22"/>
        <v>2.5</v>
      </c>
    </row>
    <row r="1446" spans="1:12" x14ac:dyDescent="0.25">
      <c r="A1446" s="2">
        <v>1445</v>
      </c>
      <c r="B1446" s="2" t="s">
        <v>3150</v>
      </c>
      <c r="C1446" s="2">
        <v>22095</v>
      </c>
      <c r="D1446" s="2" t="s">
        <v>2238</v>
      </c>
      <c r="E1446" s="3">
        <v>40287.498611111114</v>
      </c>
      <c r="F1446" s="2">
        <v>17888</v>
      </c>
      <c r="G1446" s="2" t="s">
        <v>4</v>
      </c>
      <c r="H1446" t="str">
        <f>_xlfn.XLOOKUP(F1446,Customer_Master!$A:$A,Customer_Master!$B:$B,"Not Found")</f>
        <v>Customer 17888</v>
      </c>
      <c r="I1446" t="str">
        <f>_xlfn.XLOOKUP(F1446,Customer_Master!$A:$A,Customer_Master!$C:$C,"Not Found")</f>
        <v>United Kingdom</v>
      </c>
      <c r="J1446" s="2">
        <v>1.25</v>
      </c>
      <c r="K1446" s="2">
        <v>-12</v>
      </c>
      <c r="L1446" s="2">
        <f t="shared" si="22"/>
        <v>-15</v>
      </c>
    </row>
    <row r="1447" spans="1:12" x14ac:dyDescent="0.25">
      <c r="A1447" s="2">
        <v>1446</v>
      </c>
      <c r="B1447" s="2">
        <v>505002</v>
      </c>
      <c r="C1447" s="2" t="s">
        <v>3151</v>
      </c>
      <c r="D1447" s="2" t="s">
        <v>3152</v>
      </c>
      <c r="E1447" s="3">
        <v>40287.527083333334</v>
      </c>
      <c r="F1447" s="2">
        <v>16905</v>
      </c>
      <c r="G1447" s="2" t="s">
        <v>4</v>
      </c>
      <c r="H1447" t="str">
        <f>_xlfn.XLOOKUP(F1447,Customer_Master!$A:$A,Customer_Master!$B:$B,"Not Found")</f>
        <v>Customer 16905</v>
      </c>
      <c r="I1447" t="str">
        <f>_xlfn.XLOOKUP(F1447,Customer_Master!$A:$A,Customer_Master!$C:$C,"Not Found")</f>
        <v>United Kingdom</v>
      </c>
      <c r="J1447" s="2">
        <v>1.25</v>
      </c>
      <c r="K1447" s="2">
        <v>2</v>
      </c>
      <c r="L1447" s="2">
        <f t="shared" si="22"/>
        <v>2.5</v>
      </c>
    </row>
    <row r="1448" spans="1:12" x14ac:dyDescent="0.25">
      <c r="A1448" s="2">
        <v>1447</v>
      </c>
      <c r="B1448" s="2">
        <v>505012</v>
      </c>
      <c r="C1448" s="2">
        <v>22472</v>
      </c>
      <c r="D1448" s="2" t="s">
        <v>3153</v>
      </c>
      <c r="E1448" s="3">
        <v>40287.552083333336</v>
      </c>
      <c r="F1448" s="2">
        <v>17865</v>
      </c>
      <c r="G1448" s="2" t="s">
        <v>4</v>
      </c>
      <c r="H1448" t="str">
        <f>_xlfn.XLOOKUP(F1448,Customer_Master!$A:$A,Customer_Master!$B:$B,"Not Found")</f>
        <v>Customer 17865</v>
      </c>
      <c r="I1448" t="str">
        <f>_xlfn.XLOOKUP(F1448,Customer_Master!$A:$A,Customer_Master!$C:$C,"Not Found")</f>
        <v>United Kingdom</v>
      </c>
      <c r="J1448" s="2">
        <v>4.95</v>
      </c>
      <c r="K1448" s="2">
        <v>2</v>
      </c>
      <c r="L1448" s="2">
        <f t="shared" si="22"/>
        <v>9.9</v>
      </c>
    </row>
    <row r="1449" spans="1:12" x14ac:dyDescent="0.25">
      <c r="A1449" s="2">
        <v>1448</v>
      </c>
      <c r="B1449" s="2">
        <v>505012</v>
      </c>
      <c r="C1449" s="2">
        <v>84818</v>
      </c>
      <c r="D1449" s="2" t="s">
        <v>2977</v>
      </c>
      <c r="E1449" s="3">
        <v>40287.552083333336</v>
      </c>
      <c r="F1449" s="2">
        <v>17865</v>
      </c>
      <c r="G1449" s="2" t="s">
        <v>4</v>
      </c>
      <c r="H1449" t="str">
        <f>_xlfn.XLOOKUP(F1449,Customer_Master!$A:$A,Customer_Master!$B:$B,"Not Found")</f>
        <v>Customer 17865</v>
      </c>
      <c r="I1449" t="str">
        <f>_xlfn.XLOOKUP(F1449,Customer_Master!$A:$A,Customer_Master!$C:$C,"Not Found")</f>
        <v>United Kingdom</v>
      </c>
      <c r="J1449" s="2">
        <v>2.5499999999999998</v>
      </c>
      <c r="K1449" s="2">
        <v>6</v>
      </c>
      <c r="L1449" s="2">
        <f t="shared" si="22"/>
        <v>15.299999999999999</v>
      </c>
    </row>
    <row r="1450" spans="1:12" x14ac:dyDescent="0.25">
      <c r="A1450" s="2">
        <v>1449</v>
      </c>
      <c r="B1450" s="2">
        <v>505014</v>
      </c>
      <c r="C1450" s="2">
        <v>22587</v>
      </c>
      <c r="D1450" s="2" t="s">
        <v>3154</v>
      </c>
      <c r="E1450" s="3">
        <v>40287.561111111114</v>
      </c>
      <c r="F1450" s="2">
        <v>17802</v>
      </c>
      <c r="G1450" s="2" t="s">
        <v>4</v>
      </c>
      <c r="H1450" t="str">
        <f>_xlfn.XLOOKUP(F1450,Customer_Master!$A:$A,Customer_Master!$B:$B,"Not Found")</f>
        <v>Customer 17802</v>
      </c>
      <c r="I1450" t="str">
        <f>_xlfn.XLOOKUP(F1450,Customer_Master!$A:$A,Customer_Master!$C:$C,"Not Found")</f>
        <v>United Kingdom</v>
      </c>
      <c r="J1450" s="2">
        <v>0.85</v>
      </c>
      <c r="K1450" s="2">
        <v>2</v>
      </c>
      <c r="L1450" s="2">
        <f t="shared" si="22"/>
        <v>1.7</v>
      </c>
    </row>
    <row r="1451" spans="1:12" x14ac:dyDescent="0.25">
      <c r="A1451" s="2">
        <v>1450</v>
      </c>
      <c r="B1451" s="2">
        <v>505015</v>
      </c>
      <c r="C1451" s="2">
        <v>22196</v>
      </c>
      <c r="D1451" s="2" t="s">
        <v>3155</v>
      </c>
      <c r="E1451" s="3">
        <v>40287.5625</v>
      </c>
      <c r="F1451" s="2">
        <v>14156</v>
      </c>
      <c r="G1451" s="2" t="s">
        <v>566</v>
      </c>
      <c r="H1451" t="str">
        <f>_xlfn.XLOOKUP(F1451,Customer_Master!$A:$A,Customer_Master!$B:$B,"Not Found")</f>
        <v>Customer 14156</v>
      </c>
      <c r="I1451" t="str">
        <f>_xlfn.XLOOKUP(F1451,Customer_Master!$A:$A,Customer_Master!$C:$C,"Not Found")</f>
        <v>EIRE</v>
      </c>
      <c r="J1451" s="2">
        <v>0.85</v>
      </c>
      <c r="K1451" s="2">
        <v>12</v>
      </c>
      <c r="L1451" s="2">
        <f t="shared" si="22"/>
        <v>10.199999999999999</v>
      </c>
    </row>
    <row r="1452" spans="1:12" x14ac:dyDescent="0.25">
      <c r="A1452" s="2">
        <v>1451</v>
      </c>
      <c r="B1452" s="2">
        <v>505015</v>
      </c>
      <c r="C1452" s="2">
        <v>82581</v>
      </c>
      <c r="D1452" s="2" t="s">
        <v>3156</v>
      </c>
      <c r="E1452" s="3">
        <v>40287.5625</v>
      </c>
      <c r="F1452" s="2">
        <v>14156</v>
      </c>
      <c r="G1452" s="2" t="s">
        <v>566</v>
      </c>
      <c r="H1452" t="str">
        <f>_xlfn.XLOOKUP(F1452,Customer_Master!$A:$A,Customer_Master!$B:$B,"Not Found")</f>
        <v>Customer 14156</v>
      </c>
      <c r="I1452" t="str">
        <f>_xlfn.XLOOKUP(F1452,Customer_Master!$A:$A,Customer_Master!$C:$C,"Not Found")</f>
        <v>EIRE</v>
      </c>
      <c r="J1452" s="2">
        <v>0.55000000000000004</v>
      </c>
      <c r="K1452" s="2">
        <v>25</v>
      </c>
      <c r="L1452" s="2">
        <f t="shared" si="22"/>
        <v>13.750000000000002</v>
      </c>
    </row>
    <row r="1453" spans="1:12" x14ac:dyDescent="0.25">
      <c r="A1453" s="2">
        <v>1452</v>
      </c>
      <c r="B1453" s="2">
        <v>505018</v>
      </c>
      <c r="C1453" s="2" t="s">
        <v>3157</v>
      </c>
      <c r="D1453" s="2" t="s">
        <v>3158</v>
      </c>
      <c r="E1453" s="3">
        <v>40287.588888888888</v>
      </c>
      <c r="F1453" s="2">
        <v>15451</v>
      </c>
      <c r="G1453" s="2" t="s">
        <v>4</v>
      </c>
      <c r="H1453" t="str">
        <f>_xlfn.XLOOKUP(F1453,Customer_Master!$A:$A,Customer_Master!$B:$B,"Not Found")</f>
        <v>Customer 15451</v>
      </c>
      <c r="I1453" t="str">
        <f>_xlfn.XLOOKUP(F1453,Customer_Master!$A:$A,Customer_Master!$C:$C,"Not Found")</f>
        <v>United Kingdom</v>
      </c>
      <c r="J1453" s="2">
        <v>2.5499999999999998</v>
      </c>
      <c r="K1453" s="2">
        <v>1</v>
      </c>
      <c r="L1453" s="2">
        <f t="shared" si="22"/>
        <v>2.5499999999999998</v>
      </c>
    </row>
    <row r="1454" spans="1:12" x14ac:dyDescent="0.25">
      <c r="A1454" s="2">
        <v>1453</v>
      </c>
      <c r="B1454" s="2">
        <v>505024</v>
      </c>
      <c r="C1454" s="2">
        <v>22384</v>
      </c>
      <c r="D1454" s="2" t="s">
        <v>2723</v>
      </c>
      <c r="E1454" s="3">
        <v>40287.597916666666</v>
      </c>
      <c r="F1454" s="2">
        <v>15005</v>
      </c>
      <c r="G1454" s="2" t="s">
        <v>4</v>
      </c>
      <c r="H1454" t="str">
        <f>_xlfn.XLOOKUP(F1454,Customer_Master!$A:$A,Customer_Master!$B:$B,"Not Found")</f>
        <v>Customer 15005</v>
      </c>
      <c r="I1454" t="str">
        <f>_xlfn.XLOOKUP(F1454,Customer_Master!$A:$A,Customer_Master!$C:$C,"Not Found")</f>
        <v>United Kingdom</v>
      </c>
      <c r="J1454" s="2">
        <v>1.65</v>
      </c>
      <c r="K1454" s="2">
        <v>2</v>
      </c>
      <c r="L1454" s="2">
        <f t="shared" si="22"/>
        <v>3.3</v>
      </c>
    </row>
    <row r="1455" spans="1:12" x14ac:dyDescent="0.25">
      <c r="A1455" s="2">
        <v>1454</v>
      </c>
      <c r="B1455" s="2">
        <v>505051</v>
      </c>
      <c r="C1455" s="2" t="s">
        <v>3159</v>
      </c>
      <c r="D1455" s="2" t="s">
        <v>3160</v>
      </c>
      <c r="E1455" s="3">
        <v>40287.61041666667</v>
      </c>
      <c r="F1455" s="2">
        <v>12949</v>
      </c>
      <c r="G1455" s="2" t="s">
        <v>4</v>
      </c>
      <c r="H1455" t="str">
        <f>_xlfn.XLOOKUP(F1455,Customer_Master!$A:$A,Customer_Master!$B:$B,"Not Found")</f>
        <v>Customer 12949</v>
      </c>
      <c r="I1455" t="str">
        <f>_xlfn.XLOOKUP(F1455,Customer_Master!$A:$A,Customer_Master!$C:$C,"Not Found")</f>
        <v>United Kingdom</v>
      </c>
      <c r="J1455" s="2">
        <v>0.55000000000000004</v>
      </c>
      <c r="K1455" s="2">
        <v>24</v>
      </c>
      <c r="L1455" s="2">
        <f t="shared" si="22"/>
        <v>13.200000000000001</v>
      </c>
    </row>
    <row r="1456" spans="1:12" x14ac:dyDescent="0.25">
      <c r="A1456" s="2">
        <v>1455</v>
      </c>
      <c r="B1456" s="2">
        <v>505051</v>
      </c>
      <c r="C1456" s="2">
        <v>82483</v>
      </c>
      <c r="D1456" s="2" t="s">
        <v>2350</v>
      </c>
      <c r="E1456" s="3">
        <v>40287.61041666667</v>
      </c>
      <c r="F1456" s="2">
        <v>12949</v>
      </c>
      <c r="G1456" s="2" t="s">
        <v>4</v>
      </c>
      <c r="H1456" t="str">
        <f>_xlfn.XLOOKUP(F1456,Customer_Master!$A:$A,Customer_Master!$B:$B,"Not Found")</f>
        <v>Customer 12949</v>
      </c>
      <c r="I1456" t="str">
        <f>_xlfn.XLOOKUP(F1456,Customer_Master!$A:$A,Customer_Master!$C:$C,"Not Found")</f>
        <v>United Kingdom</v>
      </c>
      <c r="J1456" s="2">
        <v>5.95</v>
      </c>
      <c r="K1456" s="2">
        <v>4</v>
      </c>
      <c r="L1456" s="2">
        <f t="shared" si="22"/>
        <v>23.8</v>
      </c>
    </row>
    <row r="1457" spans="1:12" x14ac:dyDescent="0.25">
      <c r="A1457" s="2">
        <v>1456</v>
      </c>
      <c r="B1457" s="2">
        <v>505056</v>
      </c>
      <c r="C1457" s="2">
        <v>21754</v>
      </c>
      <c r="D1457" s="2" t="s">
        <v>2457</v>
      </c>
      <c r="E1457" s="3">
        <v>40287.624305555553</v>
      </c>
      <c r="F1457" s="2">
        <v>14667</v>
      </c>
      <c r="G1457" s="2" t="s">
        <v>4</v>
      </c>
      <c r="H1457" t="str">
        <f>_xlfn.XLOOKUP(F1457,Customer_Master!$A:$A,Customer_Master!$B:$B,"Not Found")</f>
        <v>Customer 14667</v>
      </c>
      <c r="I1457" t="str">
        <f>_xlfn.XLOOKUP(F1457,Customer_Master!$A:$A,Customer_Master!$C:$C,"Not Found")</f>
        <v>United Kingdom</v>
      </c>
      <c r="J1457" s="2">
        <v>5.95</v>
      </c>
      <c r="K1457" s="2">
        <v>8</v>
      </c>
      <c r="L1457" s="2">
        <f t="shared" si="22"/>
        <v>47.6</v>
      </c>
    </row>
    <row r="1458" spans="1:12" x14ac:dyDescent="0.25">
      <c r="A1458" s="2">
        <v>1457</v>
      </c>
      <c r="B1458" s="2">
        <v>505078</v>
      </c>
      <c r="C1458" s="2">
        <v>22027</v>
      </c>
      <c r="D1458" s="2" t="s">
        <v>2241</v>
      </c>
      <c r="E1458" s="3">
        <v>40288.402777777781</v>
      </c>
      <c r="F1458" s="2">
        <v>12780</v>
      </c>
      <c r="G1458" s="2" t="s">
        <v>144</v>
      </c>
      <c r="H1458" t="str">
        <f>_xlfn.XLOOKUP(F1458,Customer_Master!$A:$A,Customer_Master!$B:$B,"Not Found")</f>
        <v>Customer 12780</v>
      </c>
      <c r="I1458" t="str">
        <f>_xlfn.XLOOKUP(F1458,Customer_Master!$A:$A,Customer_Master!$C:$C,"Not Found")</f>
        <v>Netherlands</v>
      </c>
      <c r="J1458" s="2">
        <v>0.42</v>
      </c>
      <c r="K1458" s="2">
        <v>12</v>
      </c>
      <c r="L1458" s="2">
        <f t="shared" si="22"/>
        <v>5.04</v>
      </c>
    </row>
    <row r="1459" spans="1:12" x14ac:dyDescent="0.25">
      <c r="A1459" s="2">
        <v>1458</v>
      </c>
      <c r="B1459" s="2">
        <v>505085</v>
      </c>
      <c r="C1459" s="2">
        <v>21231</v>
      </c>
      <c r="D1459" s="2" t="s">
        <v>2577</v>
      </c>
      <c r="E1459" s="3">
        <v>40288.429861111108</v>
      </c>
      <c r="F1459" s="2">
        <v>14611</v>
      </c>
      <c r="G1459" s="2" t="s">
        <v>4</v>
      </c>
      <c r="H1459" t="str">
        <f>_xlfn.XLOOKUP(F1459,Customer_Master!$A:$A,Customer_Master!$B:$B,"Not Found")</f>
        <v>Customer 14611</v>
      </c>
      <c r="I1459" t="str">
        <f>_xlfn.XLOOKUP(F1459,Customer_Master!$A:$A,Customer_Master!$C:$C,"Not Found")</f>
        <v>United Kingdom</v>
      </c>
      <c r="J1459" s="2">
        <v>1.25</v>
      </c>
      <c r="K1459" s="2">
        <v>24</v>
      </c>
      <c r="L1459" s="2">
        <f t="shared" si="22"/>
        <v>30</v>
      </c>
    </row>
    <row r="1460" spans="1:12" x14ac:dyDescent="0.25">
      <c r="A1460" s="2">
        <v>1459</v>
      </c>
      <c r="B1460" s="2">
        <v>505142</v>
      </c>
      <c r="C1460" s="2">
        <v>84723</v>
      </c>
      <c r="D1460" s="2" t="s">
        <v>3161</v>
      </c>
      <c r="E1460" s="3">
        <v>40288.47152777778</v>
      </c>
      <c r="F1460" s="2">
        <v>17138</v>
      </c>
      <c r="G1460" s="2" t="s">
        <v>4</v>
      </c>
      <c r="H1460" t="str">
        <f>_xlfn.XLOOKUP(F1460,Customer_Master!$A:$A,Customer_Master!$B:$B,"Not Found")</f>
        <v>Customer 17138</v>
      </c>
      <c r="I1460" t="str">
        <f>_xlfn.XLOOKUP(F1460,Customer_Master!$A:$A,Customer_Master!$C:$C,"Not Found")</f>
        <v>United Kingdom</v>
      </c>
      <c r="J1460" s="2">
        <v>7.95</v>
      </c>
      <c r="K1460" s="2">
        <v>2</v>
      </c>
      <c r="L1460" s="2">
        <f t="shared" si="22"/>
        <v>15.9</v>
      </c>
    </row>
    <row r="1461" spans="1:12" x14ac:dyDescent="0.25">
      <c r="A1461" s="2">
        <v>1460</v>
      </c>
      <c r="B1461" s="2">
        <v>505143</v>
      </c>
      <c r="C1461" s="2">
        <v>84950</v>
      </c>
      <c r="D1461" s="2" t="s">
        <v>2362</v>
      </c>
      <c r="E1461" s="3">
        <v>40288.472916666666</v>
      </c>
      <c r="F1461" s="2">
        <v>16161</v>
      </c>
      <c r="G1461" s="2" t="s">
        <v>4</v>
      </c>
      <c r="H1461" t="str">
        <f>_xlfn.XLOOKUP(F1461,Customer_Master!$A:$A,Customer_Master!$B:$B,"Not Found")</f>
        <v>Customer 16161</v>
      </c>
      <c r="I1461" t="str">
        <f>_xlfn.XLOOKUP(F1461,Customer_Master!$A:$A,Customer_Master!$C:$C,"Not Found")</f>
        <v>United Kingdom</v>
      </c>
      <c r="J1461" s="2">
        <v>0.85</v>
      </c>
      <c r="K1461" s="2">
        <v>12</v>
      </c>
      <c r="L1461" s="2">
        <f t="shared" si="22"/>
        <v>10.199999999999999</v>
      </c>
    </row>
    <row r="1462" spans="1:12" x14ac:dyDescent="0.25">
      <c r="A1462" s="2">
        <v>1461</v>
      </c>
      <c r="B1462" s="2">
        <v>505177</v>
      </c>
      <c r="C1462" s="2" t="s">
        <v>3162</v>
      </c>
      <c r="D1462" s="2" t="s">
        <v>3163</v>
      </c>
      <c r="E1462" s="3">
        <v>40288.571527777778</v>
      </c>
      <c r="F1462" s="2">
        <v>13042</v>
      </c>
      <c r="G1462" s="2" t="s">
        <v>4</v>
      </c>
      <c r="H1462" t="str">
        <f>_xlfn.XLOOKUP(F1462,Customer_Master!$A:$A,Customer_Master!$B:$B,"Not Found")</f>
        <v>Customer 13042</v>
      </c>
      <c r="I1462" t="str">
        <f>_xlfn.XLOOKUP(F1462,Customer_Master!$A:$A,Customer_Master!$C:$C,"Not Found")</f>
        <v>United Kingdom</v>
      </c>
      <c r="J1462" s="2">
        <v>5.95</v>
      </c>
      <c r="K1462" s="2">
        <v>2</v>
      </c>
      <c r="L1462" s="2">
        <f t="shared" si="22"/>
        <v>11.9</v>
      </c>
    </row>
    <row r="1463" spans="1:12" x14ac:dyDescent="0.25">
      <c r="A1463" s="2">
        <v>1462</v>
      </c>
      <c r="B1463" s="2">
        <v>505177</v>
      </c>
      <c r="C1463" s="2">
        <v>22371</v>
      </c>
      <c r="D1463" s="2" t="s">
        <v>3164</v>
      </c>
      <c r="E1463" s="3">
        <v>40288.571527777778</v>
      </c>
      <c r="F1463" s="2">
        <v>13042</v>
      </c>
      <c r="G1463" s="2" t="s">
        <v>4</v>
      </c>
      <c r="H1463" t="str">
        <f>_xlfn.XLOOKUP(F1463,Customer_Master!$A:$A,Customer_Master!$B:$B,"Not Found")</f>
        <v>Customer 13042</v>
      </c>
      <c r="I1463" t="str">
        <f>_xlfn.XLOOKUP(F1463,Customer_Master!$A:$A,Customer_Master!$C:$C,"Not Found")</f>
        <v>United Kingdom</v>
      </c>
      <c r="J1463" s="2">
        <v>6.35</v>
      </c>
      <c r="K1463" s="2">
        <v>1</v>
      </c>
      <c r="L1463" s="2">
        <f t="shared" si="22"/>
        <v>6.35</v>
      </c>
    </row>
    <row r="1464" spans="1:12" x14ac:dyDescent="0.25">
      <c r="A1464" s="2">
        <v>1463</v>
      </c>
      <c r="B1464" s="2">
        <v>505185</v>
      </c>
      <c r="C1464" s="2">
        <v>21745</v>
      </c>
      <c r="D1464" s="2" t="s">
        <v>2178</v>
      </c>
      <c r="E1464" s="3">
        <v>40288.606249999997</v>
      </c>
      <c r="F1464" s="2">
        <v>14648</v>
      </c>
      <c r="G1464" s="2" t="s">
        <v>4</v>
      </c>
      <c r="H1464" t="str">
        <f>_xlfn.XLOOKUP(F1464,Customer_Master!$A:$A,Customer_Master!$B:$B,"Not Found")</f>
        <v>Customer 14648</v>
      </c>
      <c r="I1464" t="str">
        <f>_xlfn.XLOOKUP(F1464,Customer_Master!$A:$A,Customer_Master!$C:$C,"Not Found")</f>
        <v>United Kingdom</v>
      </c>
      <c r="J1464" s="2">
        <v>3.75</v>
      </c>
      <c r="K1464" s="2">
        <v>1</v>
      </c>
      <c r="L1464" s="2">
        <f t="shared" si="22"/>
        <v>3.75</v>
      </c>
    </row>
    <row r="1465" spans="1:12" x14ac:dyDescent="0.25">
      <c r="A1465" s="2">
        <v>1464</v>
      </c>
      <c r="B1465" s="2">
        <v>505188</v>
      </c>
      <c r="C1465" s="2">
        <v>22211</v>
      </c>
      <c r="D1465" s="2" t="s">
        <v>3165</v>
      </c>
      <c r="E1465" s="3">
        <v>40288.627083333333</v>
      </c>
      <c r="F1465" s="2">
        <v>15886</v>
      </c>
      <c r="G1465" s="2" t="s">
        <v>4</v>
      </c>
      <c r="H1465" t="str">
        <f>_xlfn.XLOOKUP(F1465,Customer_Master!$A:$A,Customer_Master!$B:$B,"Not Found")</f>
        <v>Customer 15886</v>
      </c>
      <c r="I1465" t="str">
        <f>_xlfn.XLOOKUP(F1465,Customer_Master!$A:$A,Customer_Master!$C:$C,"Not Found")</f>
        <v>United Kingdom</v>
      </c>
      <c r="J1465" s="2">
        <v>1.65</v>
      </c>
      <c r="K1465" s="2">
        <v>1</v>
      </c>
      <c r="L1465" s="2">
        <f t="shared" si="22"/>
        <v>1.65</v>
      </c>
    </row>
    <row r="1466" spans="1:12" x14ac:dyDescent="0.25">
      <c r="A1466" s="2">
        <v>1465</v>
      </c>
      <c r="B1466" s="2">
        <v>505196</v>
      </c>
      <c r="C1466" s="2">
        <v>48138</v>
      </c>
      <c r="D1466" s="2" t="s">
        <v>2473</v>
      </c>
      <c r="E1466" s="3">
        <v>40288.652777777781</v>
      </c>
      <c r="F1466" s="2">
        <v>13577</v>
      </c>
      <c r="G1466" s="2" t="s">
        <v>4</v>
      </c>
      <c r="H1466" t="str">
        <f>_xlfn.XLOOKUP(F1466,Customer_Master!$A:$A,Customer_Master!$B:$B,"Not Found")</f>
        <v>Customer 13577</v>
      </c>
      <c r="I1466" t="str">
        <f>_xlfn.XLOOKUP(F1466,Customer_Master!$A:$A,Customer_Master!$C:$C,"Not Found")</f>
        <v>United Kingdom</v>
      </c>
      <c r="J1466" s="2">
        <v>7.49</v>
      </c>
      <c r="K1466" s="2">
        <v>2</v>
      </c>
      <c r="L1466" s="2">
        <f t="shared" si="22"/>
        <v>14.98</v>
      </c>
    </row>
    <row r="1467" spans="1:12" x14ac:dyDescent="0.25">
      <c r="A1467" s="2">
        <v>1466</v>
      </c>
      <c r="B1467" s="2">
        <v>505209</v>
      </c>
      <c r="C1467" s="2">
        <v>21531</v>
      </c>
      <c r="D1467" s="2" t="s">
        <v>3166</v>
      </c>
      <c r="E1467" s="3">
        <v>40288.725694444445</v>
      </c>
      <c r="F1467" s="2">
        <v>14081</v>
      </c>
      <c r="G1467" s="2" t="s">
        <v>4</v>
      </c>
      <c r="H1467" t="str">
        <f>_xlfn.XLOOKUP(F1467,Customer_Master!$A:$A,Customer_Master!$B:$B,"Not Found")</f>
        <v>Customer 14081</v>
      </c>
      <c r="I1467" t="str">
        <f>_xlfn.XLOOKUP(F1467,Customer_Master!$A:$A,Customer_Master!$C:$C,"Not Found")</f>
        <v>United Kingdom</v>
      </c>
      <c r="J1467" s="2">
        <v>2.5499999999999998</v>
      </c>
      <c r="K1467" s="2">
        <v>1</v>
      </c>
      <c r="L1467" s="2">
        <f t="shared" si="22"/>
        <v>2.5499999999999998</v>
      </c>
    </row>
    <row r="1468" spans="1:12" x14ac:dyDescent="0.25">
      <c r="A1468" s="2">
        <v>1467</v>
      </c>
      <c r="B1468" s="2">
        <v>505209</v>
      </c>
      <c r="C1468" s="2">
        <v>22089</v>
      </c>
      <c r="D1468" s="2" t="s">
        <v>3167</v>
      </c>
      <c r="E1468" s="3">
        <v>40288.725694444445</v>
      </c>
      <c r="F1468" s="2">
        <v>14081</v>
      </c>
      <c r="G1468" s="2" t="s">
        <v>4</v>
      </c>
      <c r="H1468" t="str">
        <f>_xlfn.XLOOKUP(F1468,Customer_Master!$A:$A,Customer_Master!$B:$B,"Not Found")</f>
        <v>Customer 14081</v>
      </c>
      <c r="I1468" t="str">
        <f>_xlfn.XLOOKUP(F1468,Customer_Master!$A:$A,Customer_Master!$C:$C,"Not Found")</f>
        <v>United Kingdom</v>
      </c>
      <c r="J1468" s="2">
        <v>2.95</v>
      </c>
      <c r="K1468" s="2">
        <v>1</v>
      </c>
      <c r="L1468" s="2">
        <f t="shared" si="22"/>
        <v>2.95</v>
      </c>
    </row>
    <row r="1469" spans="1:12" x14ac:dyDescent="0.25">
      <c r="A1469" s="2">
        <v>1468</v>
      </c>
      <c r="B1469" s="2">
        <v>505316</v>
      </c>
      <c r="C1469" s="2">
        <v>22149</v>
      </c>
      <c r="D1469" s="2" t="s">
        <v>2249</v>
      </c>
      <c r="E1469" s="3">
        <v>40289.504166666666</v>
      </c>
      <c r="F1469" s="2">
        <v>16231</v>
      </c>
      <c r="G1469" s="2" t="s">
        <v>4</v>
      </c>
      <c r="H1469" t="str">
        <f>_xlfn.XLOOKUP(F1469,Customer_Master!$A:$A,Customer_Master!$B:$B,"Not Found")</f>
        <v>Customer 16231</v>
      </c>
      <c r="I1469" t="str">
        <f>_xlfn.XLOOKUP(F1469,Customer_Master!$A:$A,Customer_Master!$C:$C,"Not Found")</f>
        <v>United Kingdom</v>
      </c>
      <c r="J1469" s="2">
        <v>2.1</v>
      </c>
      <c r="K1469" s="2">
        <v>6</v>
      </c>
      <c r="L1469" s="2">
        <f t="shared" si="22"/>
        <v>12.600000000000001</v>
      </c>
    </row>
    <row r="1470" spans="1:12" x14ac:dyDescent="0.25">
      <c r="A1470" s="2">
        <v>1469</v>
      </c>
      <c r="B1470" s="2">
        <v>505329</v>
      </c>
      <c r="C1470" s="2">
        <v>22528</v>
      </c>
      <c r="D1470" s="2" t="s">
        <v>3100</v>
      </c>
      <c r="E1470" s="3">
        <v>40289.520833333336</v>
      </c>
      <c r="F1470" s="2">
        <v>13431</v>
      </c>
      <c r="G1470" s="2" t="s">
        <v>4</v>
      </c>
      <c r="H1470" t="str">
        <f>_xlfn.XLOOKUP(F1470,Customer_Master!$A:$A,Customer_Master!$B:$B,"Not Found")</f>
        <v>Customer 13431</v>
      </c>
      <c r="I1470" t="str">
        <f>_xlfn.XLOOKUP(F1470,Customer_Master!$A:$A,Customer_Master!$C:$C,"Not Found")</f>
        <v>United Kingdom</v>
      </c>
      <c r="J1470" s="2">
        <v>1.25</v>
      </c>
      <c r="K1470" s="2">
        <v>12</v>
      </c>
      <c r="L1470" s="2">
        <f t="shared" si="22"/>
        <v>15</v>
      </c>
    </row>
    <row r="1471" spans="1:12" x14ac:dyDescent="0.25">
      <c r="A1471" s="2">
        <v>1470</v>
      </c>
      <c r="B1471" s="2">
        <v>505328</v>
      </c>
      <c r="C1471" s="2">
        <v>21630</v>
      </c>
      <c r="D1471" s="2" t="s">
        <v>3168</v>
      </c>
      <c r="E1471" s="3">
        <v>40289.520833333336</v>
      </c>
      <c r="F1471" s="2">
        <v>14527</v>
      </c>
      <c r="G1471" s="2" t="s">
        <v>4</v>
      </c>
      <c r="H1471" t="str">
        <f>_xlfn.XLOOKUP(F1471,Customer_Master!$A:$A,Customer_Master!$B:$B,"Not Found")</f>
        <v>Customer 14527</v>
      </c>
      <c r="I1471" t="str">
        <f>_xlfn.XLOOKUP(F1471,Customer_Master!$A:$A,Customer_Master!$C:$C,"Not Found")</f>
        <v>United Kingdom</v>
      </c>
      <c r="J1471" s="2">
        <v>8.9499999999999993</v>
      </c>
      <c r="K1471" s="2">
        <v>1</v>
      </c>
      <c r="L1471" s="2">
        <f t="shared" si="22"/>
        <v>8.9499999999999993</v>
      </c>
    </row>
    <row r="1472" spans="1:12" x14ac:dyDescent="0.25">
      <c r="A1472" s="2">
        <v>1471</v>
      </c>
      <c r="B1472" s="2">
        <v>505335</v>
      </c>
      <c r="C1472" s="2">
        <v>22402</v>
      </c>
      <c r="D1472" s="2" t="s">
        <v>3169</v>
      </c>
      <c r="E1472" s="3">
        <v>40289.541666666664</v>
      </c>
      <c r="F1472" s="2">
        <v>12709</v>
      </c>
      <c r="G1472" s="2" t="s">
        <v>34</v>
      </c>
      <c r="H1472" t="str">
        <f>_xlfn.XLOOKUP(F1472,Customer_Master!$A:$A,Customer_Master!$B:$B,"Not Found")</f>
        <v>Customer 12709</v>
      </c>
      <c r="I1472" t="str">
        <f>_xlfn.XLOOKUP(F1472,Customer_Master!$A:$A,Customer_Master!$C:$C,"Not Found")</f>
        <v>Germany</v>
      </c>
      <c r="J1472" s="2">
        <v>1.25</v>
      </c>
      <c r="K1472" s="2">
        <v>36</v>
      </c>
      <c r="L1472" s="2">
        <f t="shared" si="22"/>
        <v>45</v>
      </c>
    </row>
    <row r="1473" spans="1:12" x14ac:dyDescent="0.25">
      <c r="A1473" s="2">
        <v>1472</v>
      </c>
      <c r="B1473" s="2">
        <v>505337</v>
      </c>
      <c r="C1473" s="2">
        <v>21240</v>
      </c>
      <c r="D1473" s="2" t="s">
        <v>2682</v>
      </c>
      <c r="E1473" s="3">
        <v>40289.551388888889</v>
      </c>
      <c r="F1473" s="2">
        <v>12631</v>
      </c>
      <c r="G1473" s="2" t="s">
        <v>85</v>
      </c>
      <c r="H1473" t="str">
        <f>_xlfn.XLOOKUP(F1473,Customer_Master!$A:$A,Customer_Master!$B:$B,"Not Found")</f>
        <v>Customer 12631</v>
      </c>
      <c r="I1473" t="str">
        <f>_xlfn.XLOOKUP(F1473,Customer_Master!$A:$A,Customer_Master!$C:$C,"Not Found")</f>
        <v>Finland</v>
      </c>
      <c r="J1473" s="2">
        <v>0.85</v>
      </c>
      <c r="K1473" s="2">
        <v>16</v>
      </c>
      <c r="L1473" s="2">
        <f t="shared" si="22"/>
        <v>13.6</v>
      </c>
    </row>
    <row r="1474" spans="1:12" x14ac:dyDescent="0.25">
      <c r="A1474" s="2">
        <v>1473</v>
      </c>
      <c r="B1474" s="2">
        <v>505340</v>
      </c>
      <c r="C1474" s="2">
        <v>21519</v>
      </c>
      <c r="D1474" s="2" t="s">
        <v>2664</v>
      </c>
      <c r="E1474" s="3">
        <v>40289.555555555555</v>
      </c>
      <c r="F1474" s="2">
        <v>17448</v>
      </c>
      <c r="G1474" s="2" t="s">
        <v>4</v>
      </c>
      <c r="H1474" t="str">
        <f>_xlfn.XLOOKUP(F1474,Customer_Master!$A:$A,Customer_Master!$B:$B,"Not Found")</f>
        <v>Customer 17448</v>
      </c>
      <c r="I1474" t="str">
        <f>_xlfn.XLOOKUP(F1474,Customer_Master!$A:$A,Customer_Master!$C:$C,"Not Found")</f>
        <v>United Kingdom</v>
      </c>
      <c r="J1474" s="2">
        <v>0.36</v>
      </c>
      <c r="K1474" s="2">
        <v>12</v>
      </c>
      <c r="L1474" s="2">
        <f t="shared" si="22"/>
        <v>4.32</v>
      </c>
    </row>
    <row r="1475" spans="1:12" x14ac:dyDescent="0.25">
      <c r="A1475" s="2">
        <v>1474</v>
      </c>
      <c r="B1475" s="2">
        <v>505358</v>
      </c>
      <c r="C1475" s="2">
        <v>21034</v>
      </c>
      <c r="D1475" s="2" t="s">
        <v>2074</v>
      </c>
      <c r="E1475" s="3">
        <v>40289.64166666667</v>
      </c>
      <c r="F1475" s="2">
        <v>14605</v>
      </c>
      <c r="G1475" s="2" t="s">
        <v>4</v>
      </c>
      <c r="H1475" t="str">
        <f>_xlfn.XLOOKUP(F1475,Customer_Master!$A:$A,Customer_Master!$B:$B,"Not Found")</f>
        <v>Customer 14605</v>
      </c>
      <c r="I1475" t="str">
        <f>_xlfn.XLOOKUP(F1475,Customer_Master!$A:$A,Customer_Master!$C:$C,"Not Found")</f>
        <v>United Kingdom</v>
      </c>
      <c r="J1475" s="2">
        <v>0.95</v>
      </c>
      <c r="K1475" s="2">
        <v>2</v>
      </c>
      <c r="L1475" s="2">
        <f t="shared" ref="L1475:L1538" si="23">PRODUCT(J1475:K1475)</f>
        <v>1.9</v>
      </c>
    </row>
    <row r="1476" spans="1:12" x14ac:dyDescent="0.25">
      <c r="A1476" s="2">
        <v>1475</v>
      </c>
      <c r="B1476" s="2">
        <v>505364</v>
      </c>
      <c r="C1476" s="2">
        <v>35644</v>
      </c>
      <c r="D1476" s="2" t="s">
        <v>3170</v>
      </c>
      <c r="E1476" s="3">
        <v>40289.656944444447</v>
      </c>
      <c r="F1476" s="2">
        <v>14395</v>
      </c>
      <c r="G1476" s="2" t="s">
        <v>4</v>
      </c>
      <c r="H1476" t="str">
        <f>_xlfn.XLOOKUP(F1476,Customer_Master!$A:$A,Customer_Master!$B:$B,"Not Found")</f>
        <v>Customer 14395</v>
      </c>
      <c r="I1476" t="str">
        <f>_xlfn.XLOOKUP(F1476,Customer_Master!$A:$A,Customer_Master!$C:$C,"Not Found")</f>
        <v>United Kingdom</v>
      </c>
      <c r="J1476" s="2">
        <v>1.95</v>
      </c>
      <c r="K1476" s="2">
        <v>4</v>
      </c>
      <c r="L1476" s="2">
        <f t="shared" si="23"/>
        <v>7.8</v>
      </c>
    </row>
    <row r="1477" spans="1:12" x14ac:dyDescent="0.25">
      <c r="A1477" s="2">
        <v>1476</v>
      </c>
      <c r="B1477" s="2">
        <v>505368</v>
      </c>
      <c r="C1477" s="2">
        <v>22375</v>
      </c>
      <c r="D1477" s="2" t="s">
        <v>2851</v>
      </c>
      <c r="E1477" s="3">
        <v>40289.686111111114</v>
      </c>
      <c r="F1477" s="2">
        <v>14388</v>
      </c>
      <c r="G1477" s="2" t="s">
        <v>4</v>
      </c>
      <c r="H1477" t="str">
        <f>_xlfn.XLOOKUP(F1477,Customer_Master!$A:$A,Customer_Master!$B:$B,"Not Found")</f>
        <v>Customer 14388</v>
      </c>
      <c r="I1477" t="str">
        <f>_xlfn.XLOOKUP(F1477,Customer_Master!$A:$A,Customer_Master!$C:$C,"Not Found")</f>
        <v>United Kingdom</v>
      </c>
      <c r="J1477" s="2">
        <v>6.35</v>
      </c>
      <c r="K1477" s="2">
        <v>2</v>
      </c>
      <c r="L1477" s="2">
        <f t="shared" si="23"/>
        <v>12.7</v>
      </c>
    </row>
    <row r="1478" spans="1:12" x14ac:dyDescent="0.25">
      <c r="A1478" s="2">
        <v>1477</v>
      </c>
      <c r="B1478" s="2">
        <v>505380</v>
      </c>
      <c r="C1478" s="2">
        <v>85042</v>
      </c>
      <c r="D1478" s="2" t="s">
        <v>3171</v>
      </c>
      <c r="E1478" s="3">
        <v>40290.35833333333</v>
      </c>
      <c r="F1478" s="2">
        <v>17675</v>
      </c>
      <c r="G1478" s="2" t="s">
        <v>4</v>
      </c>
      <c r="H1478" t="str">
        <f>_xlfn.XLOOKUP(F1478,Customer_Master!$A:$A,Customer_Master!$B:$B,"Not Found")</f>
        <v>Customer 17675</v>
      </c>
      <c r="I1478" t="str">
        <f>_xlfn.XLOOKUP(F1478,Customer_Master!$A:$A,Customer_Master!$C:$C,"Not Found")</f>
        <v>United Kingdom</v>
      </c>
      <c r="J1478" s="2">
        <v>4.95</v>
      </c>
      <c r="K1478" s="2">
        <v>8</v>
      </c>
      <c r="L1478" s="2">
        <f t="shared" si="23"/>
        <v>39.6</v>
      </c>
    </row>
    <row r="1479" spans="1:12" x14ac:dyDescent="0.25">
      <c r="A1479" s="2">
        <v>1478</v>
      </c>
      <c r="B1479" s="2">
        <v>505385</v>
      </c>
      <c r="C1479" s="2">
        <v>21977</v>
      </c>
      <c r="D1479" s="2" t="s">
        <v>2127</v>
      </c>
      <c r="E1479" s="3">
        <v>40290.390277777777</v>
      </c>
      <c r="F1479" s="2">
        <v>13308</v>
      </c>
      <c r="G1479" s="2" t="s">
        <v>4</v>
      </c>
      <c r="H1479" t="str">
        <f>_xlfn.XLOOKUP(F1479,Customer_Master!$A:$A,Customer_Master!$B:$B,"Not Found")</f>
        <v>Customer 13308</v>
      </c>
      <c r="I1479" t="str">
        <f>_xlfn.XLOOKUP(F1479,Customer_Master!$A:$A,Customer_Master!$C:$C,"Not Found")</f>
        <v>United Kingdom</v>
      </c>
      <c r="J1479" s="2">
        <v>0.55000000000000004</v>
      </c>
      <c r="K1479" s="2">
        <v>24</v>
      </c>
      <c r="L1479" s="2">
        <f t="shared" si="23"/>
        <v>13.200000000000001</v>
      </c>
    </row>
    <row r="1480" spans="1:12" x14ac:dyDescent="0.25">
      <c r="A1480" s="2">
        <v>1479</v>
      </c>
      <c r="B1480" s="2" t="s">
        <v>3172</v>
      </c>
      <c r="C1480" s="2">
        <v>85042</v>
      </c>
      <c r="D1480" s="2" t="s">
        <v>3171</v>
      </c>
      <c r="E1480" s="3">
        <v>40290.406944444447</v>
      </c>
      <c r="F1480" s="2">
        <v>13081</v>
      </c>
      <c r="G1480" s="2" t="s">
        <v>4</v>
      </c>
      <c r="H1480" t="str">
        <f>_xlfn.XLOOKUP(F1480,Customer_Master!$A:$A,Customer_Master!$B:$B,"Not Found")</f>
        <v>Customer 13081</v>
      </c>
      <c r="I1480" t="str">
        <f>_xlfn.XLOOKUP(F1480,Customer_Master!$A:$A,Customer_Master!$C:$C,"Not Found")</f>
        <v>United Kingdom</v>
      </c>
      <c r="J1480" s="2">
        <v>4.25</v>
      </c>
      <c r="K1480" s="2">
        <v>-3</v>
      </c>
      <c r="L1480" s="2">
        <f t="shared" si="23"/>
        <v>-12.75</v>
      </c>
    </row>
    <row r="1481" spans="1:12" x14ac:dyDescent="0.25">
      <c r="A1481" s="2">
        <v>1480</v>
      </c>
      <c r="B1481" s="2">
        <v>505396</v>
      </c>
      <c r="C1481" s="2" t="s">
        <v>3173</v>
      </c>
      <c r="D1481" s="2" t="s">
        <v>3174</v>
      </c>
      <c r="E1481" s="3">
        <v>40290.409722222219</v>
      </c>
      <c r="F1481" s="2">
        <v>16131</v>
      </c>
      <c r="G1481" s="2" t="s">
        <v>4</v>
      </c>
      <c r="H1481" t="str">
        <f>_xlfn.XLOOKUP(F1481,Customer_Master!$A:$A,Customer_Master!$B:$B,"Not Found")</f>
        <v>Customer 16131</v>
      </c>
      <c r="I1481" t="str">
        <f>_xlfn.XLOOKUP(F1481,Customer_Master!$A:$A,Customer_Master!$C:$C,"Not Found")</f>
        <v>United Kingdom</v>
      </c>
      <c r="J1481" s="2">
        <v>1.45</v>
      </c>
      <c r="K1481" s="2">
        <v>48</v>
      </c>
      <c r="L1481" s="2">
        <f t="shared" si="23"/>
        <v>69.599999999999994</v>
      </c>
    </row>
    <row r="1482" spans="1:12" x14ac:dyDescent="0.25">
      <c r="A1482" s="2">
        <v>1481</v>
      </c>
      <c r="B1482" s="2">
        <v>505396</v>
      </c>
      <c r="C1482" s="2">
        <v>48189</v>
      </c>
      <c r="D1482" s="2" t="s">
        <v>3175</v>
      </c>
      <c r="E1482" s="3">
        <v>40290.409722222219</v>
      </c>
      <c r="F1482" s="2">
        <v>16131</v>
      </c>
      <c r="G1482" s="2" t="s">
        <v>4</v>
      </c>
      <c r="H1482" t="str">
        <f>_xlfn.XLOOKUP(F1482,Customer_Master!$A:$A,Customer_Master!$B:$B,"Not Found")</f>
        <v>Customer 16131</v>
      </c>
      <c r="I1482" t="str">
        <f>_xlfn.XLOOKUP(F1482,Customer_Master!$A:$A,Customer_Master!$C:$C,"Not Found")</f>
        <v>United Kingdom</v>
      </c>
      <c r="J1482" s="2">
        <v>6.35</v>
      </c>
      <c r="K1482" s="2">
        <v>10</v>
      </c>
      <c r="L1482" s="2">
        <f t="shared" si="23"/>
        <v>63.5</v>
      </c>
    </row>
    <row r="1483" spans="1:12" x14ac:dyDescent="0.25">
      <c r="A1483" s="2">
        <v>1482</v>
      </c>
      <c r="B1483" s="2">
        <v>505443</v>
      </c>
      <c r="C1483" s="2">
        <v>21313</v>
      </c>
      <c r="D1483" s="2" t="s">
        <v>3176</v>
      </c>
      <c r="E1483" s="3">
        <v>40290.451388888891</v>
      </c>
      <c r="F1483" s="2">
        <v>13625</v>
      </c>
      <c r="G1483" s="2" t="s">
        <v>4</v>
      </c>
      <c r="H1483" t="str">
        <f>_xlfn.XLOOKUP(F1483,Customer_Master!$A:$A,Customer_Master!$B:$B,"Not Found")</f>
        <v>Customer 13625</v>
      </c>
      <c r="I1483" t="str">
        <f>_xlfn.XLOOKUP(F1483,Customer_Master!$A:$A,Customer_Master!$C:$C,"Not Found")</f>
        <v>United Kingdom</v>
      </c>
      <c r="J1483" s="2">
        <v>0.85</v>
      </c>
      <c r="K1483" s="2">
        <v>12</v>
      </c>
      <c r="L1483" s="2">
        <f t="shared" si="23"/>
        <v>10.199999999999999</v>
      </c>
    </row>
    <row r="1484" spans="1:12" x14ac:dyDescent="0.25">
      <c r="A1484" s="2">
        <v>1483</v>
      </c>
      <c r="B1484" s="2">
        <v>505469</v>
      </c>
      <c r="C1484" s="2">
        <v>22090</v>
      </c>
      <c r="D1484" s="2" t="s">
        <v>2319</v>
      </c>
      <c r="E1484" s="3">
        <v>40290.506249999999</v>
      </c>
      <c r="F1484" s="2">
        <v>17083</v>
      </c>
      <c r="G1484" s="2" t="s">
        <v>4</v>
      </c>
      <c r="H1484" t="str">
        <f>_xlfn.XLOOKUP(F1484,Customer_Master!$A:$A,Customer_Master!$B:$B,"Not Found")</f>
        <v>Customer 17083</v>
      </c>
      <c r="I1484" t="str">
        <f>_xlfn.XLOOKUP(F1484,Customer_Master!$A:$A,Customer_Master!$C:$C,"Not Found")</f>
        <v>United Kingdom</v>
      </c>
      <c r="J1484" s="2">
        <v>2.95</v>
      </c>
      <c r="K1484" s="2">
        <v>10</v>
      </c>
      <c r="L1484" s="2">
        <f t="shared" si="23"/>
        <v>29.5</v>
      </c>
    </row>
    <row r="1485" spans="1:12" x14ac:dyDescent="0.25">
      <c r="A1485" s="2">
        <v>1484</v>
      </c>
      <c r="B1485" s="2">
        <v>505479</v>
      </c>
      <c r="C1485" s="2">
        <v>22194</v>
      </c>
      <c r="D1485" s="2" t="s">
        <v>3177</v>
      </c>
      <c r="E1485" s="3">
        <v>40290.508333333331</v>
      </c>
      <c r="F1485" s="2">
        <v>18231</v>
      </c>
      <c r="G1485" s="2" t="s">
        <v>4</v>
      </c>
      <c r="H1485" t="str">
        <f>_xlfn.XLOOKUP(F1485,Customer_Master!$A:$A,Customer_Master!$B:$B,"Not Found")</f>
        <v>Customer 18231</v>
      </c>
      <c r="I1485" t="str">
        <f>_xlfn.XLOOKUP(F1485,Customer_Master!$A:$A,Customer_Master!$C:$C,"Not Found")</f>
        <v>United Kingdom</v>
      </c>
      <c r="J1485" s="2">
        <v>8.5</v>
      </c>
      <c r="K1485" s="2">
        <v>1</v>
      </c>
      <c r="L1485" s="2">
        <f t="shared" si="23"/>
        <v>8.5</v>
      </c>
    </row>
    <row r="1486" spans="1:12" x14ac:dyDescent="0.25">
      <c r="A1486" s="2">
        <v>1485</v>
      </c>
      <c r="B1486" s="2">
        <v>505496</v>
      </c>
      <c r="C1486" s="2">
        <v>21509</v>
      </c>
      <c r="D1486" s="2" t="s">
        <v>3178</v>
      </c>
      <c r="E1486" s="3">
        <v>40290.55972222222</v>
      </c>
      <c r="F1486" s="2">
        <v>15651</v>
      </c>
      <c r="G1486" s="2" t="s">
        <v>4</v>
      </c>
      <c r="H1486" t="str">
        <f>_xlfn.XLOOKUP(F1486,Customer_Master!$A:$A,Customer_Master!$B:$B,"Not Found")</f>
        <v>Customer 15651</v>
      </c>
      <c r="I1486" t="str">
        <f>_xlfn.XLOOKUP(F1486,Customer_Master!$A:$A,Customer_Master!$C:$C,"Not Found")</f>
        <v>United Kingdom</v>
      </c>
      <c r="J1486" s="2">
        <v>0.42</v>
      </c>
      <c r="K1486" s="2">
        <v>12</v>
      </c>
      <c r="L1486" s="2">
        <f t="shared" si="23"/>
        <v>5.04</v>
      </c>
    </row>
    <row r="1487" spans="1:12" x14ac:dyDescent="0.25">
      <c r="A1487" s="2">
        <v>1486</v>
      </c>
      <c r="B1487" s="2">
        <v>505496</v>
      </c>
      <c r="C1487" s="2">
        <v>22554</v>
      </c>
      <c r="D1487" s="2" t="s">
        <v>3099</v>
      </c>
      <c r="E1487" s="3">
        <v>40290.55972222222</v>
      </c>
      <c r="F1487" s="2">
        <v>15651</v>
      </c>
      <c r="G1487" s="2" t="s">
        <v>4</v>
      </c>
      <c r="H1487" t="str">
        <f>_xlfn.XLOOKUP(F1487,Customer_Master!$A:$A,Customer_Master!$B:$B,"Not Found")</f>
        <v>Customer 15651</v>
      </c>
      <c r="I1487" t="str">
        <f>_xlfn.XLOOKUP(F1487,Customer_Master!$A:$A,Customer_Master!$C:$C,"Not Found")</f>
        <v>United Kingdom</v>
      </c>
      <c r="J1487" s="2">
        <v>1.65</v>
      </c>
      <c r="K1487" s="2">
        <v>12</v>
      </c>
      <c r="L1487" s="2">
        <f t="shared" si="23"/>
        <v>19.799999999999997</v>
      </c>
    </row>
    <row r="1488" spans="1:12" x14ac:dyDescent="0.25">
      <c r="A1488" s="2">
        <v>1487</v>
      </c>
      <c r="B1488" s="2">
        <v>505499</v>
      </c>
      <c r="C1488" s="2">
        <v>21429</v>
      </c>
      <c r="D1488" s="2" t="s">
        <v>2417</v>
      </c>
      <c r="E1488" s="3">
        <v>40290.566666666666</v>
      </c>
      <c r="F1488" s="2">
        <v>16862</v>
      </c>
      <c r="G1488" s="2" t="s">
        <v>4</v>
      </c>
      <c r="H1488" t="str">
        <f>_xlfn.XLOOKUP(F1488,Customer_Master!$A:$A,Customer_Master!$B:$B,"Not Found")</f>
        <v>Customer 16862</v>
      </c>
      <c r="I1488" t="str">
        <f>_xlfn.XLOOKUP(F1488,Customer_Master!$A:$A,Customer_Master!$C:$C,"Not Found")</f>
        <v>United Kingdom</v>
      </c>
      <c r="J1488" s="2">
        <v>1.65</v>
      </c>
      <c r="K1488" s="2">
        <v>8</v>
      </c>
      <c r="L1488" s="2">
        <f t="shared" si="23"/>
        <v>13.2</v>
      </c>
    </row>
    <row r="1489" spans="1:12" x14ac:dyDescent="0.25">
      <c r="A1489" s="2">
        <v>1488</v>
      </c>
      <c r="B1489" s="2">
        <v>505501</v>
      </c>
      <c r="C1489" s="2">
        <v>22487</v>
      </c>
      <c r="D1489" s="2" t="s">
        <v>2888</v>
      </c>
      <c r="E1489" s="3">
        <v>40290.588194444441</v>
      </c>
      <c r="F1489" s="2">
        <v>18093</v>
      </c>
      <c r="G1489" s="2" t="s">
        <v>4</v>
      </c>
      <c r="H1489" t="str">
        <f>_xlfn.XLOOKUP(F1489,Customer_Master!$A:$A,Customer_Master!$B:$B,"Not Found")</f>
        <v>Customer 18093</v>
      </c>
      <c r="I1489" t="str">
        <f>_xlfn.XLOOKUP(F1489,Customer_Master!$A:$A,Customer_Master!$C:$C,"Not Found")</f>
        <v>United Kingdom</v>
      </c>
      <c r="J1489" s="2">
        <v>9.9499999999999993</v>
      </c>
      <c r="K1489" s="2">
        <v>1</v>
      </c>
      <c r="L1489" s="2">
        <f t="shared" si="23"/>
        <v>9.9499999999999993</v>
      </c>
    </row>
    <row r="1490" spans="1:12" x14ac:dyDescent="0.25">
      <c r="A1490" s="2">
        <v>1489</v>
      </c>
      <c r="B1490" s="2">
        <v>505514</v>
      </c>
      <c r="C1490" s="2">
        <v>22386</v>
      </c>
      <c r="D1490" s="2" t="s">
        <v>2740</v>
      </c>
      <c r="E1490" s="3">
        <v>40290.627083333333</v>
      </c>
      <c r="F1490" s="2">
        <v>17729</v>
      </c>
      <c r="G1490" s="2" t="s">
        <v>4</v>
      </c>
      <c r="H1490" t="str">
        <f>_xlfn.XLOOKUP(F1490,Customer_Master!$A:$A,Customer_Master!$B:$B,"Not Found")</f>
        <v>Customer 17729</v>
      </c>
      <c r="I1490" t="str">
        <f>_xlfn.XLOOKUP(F1490,Customer_Master!$A:$A,Customer_Master!$C:$C,"Not Found")</f>
        <v>United Kingdom</v>
      </c>
      <c r="J1490" s="2">
        <v>1.95</v>
      </c>
      <c r="K1490" s="2">
        <v>10</v>
      </c>
      <c r="L1490" s="2">
        <f t="shared" si="23"/>
        <v>19.5</v>
      </c>
    </row>
    <row r="1491" spans="1:12" x14ac:dyDescent="0.25">
      <c r="A1491" s="2">
        <v>1490</v>
      </c>
      <c r="B1491" s="2">
        <v>505523</v>
      </c>
      <c r="C1491" s="2">
        <v>21175</v>
      </c>
      <c r="D1491" s="2" t="s">
        <v>2290</v>
      </c>
      <c r="E1491" s="3">
        <v>40290.675000000003</v>
      </c>
      <c r="F1491" s="2">
        <v>15093</v>
      </c>
      <c r="G1491" s="2" t="s">
        <v>4</v>
      </c>
      <c r="H1491" t="str">
        <f>_xlfn.XLOOKUP(F1491,Customer_Master!$A:$A,Customer_Master!$B:$B,"Not Found")</f>
        <v>Customer 15093</v>
      </c>
      <c r="I1491" t="str">
        <f>_xlfn.XLOOKUP(F1491,Customer_Master!$A:$A,Customer_Master!$C:$C,"Not Found")</f>
        <v>United Kingdom</v>
      </c>
      <c r="J1491" s="2">
        <v>2.1</v>
      </c>
      <c r="K1491" s="2">
        <v>12</v>
      </c>
      <c r="L1491" s="2">
        <f t="shared" si="23"/>
        <v>25.200000000000003</v>
      </c>
    </row>
    <row r="1492" spans="1:12" x14ac:dyDescent="0.25">
      <c r="A1492" s="2">
        <v>1491</v>
      </c>
      <c r="B1492" s="2">
        <v>505554</v>
      </c>
      <c r="C1492" s="2">
        <v>48138</v>
      </c>
      <c r="D1492" s="2" t="s">
        <v>2473</v>
      </c>
      <c r="E1492" s="3">
        <v>40291.410416666666</v>
      </c>
      <c r="F1492" s="2">
        <v>12747</v>
      </c>
      <c r="G1492" s="2" t="s">
        <v>4</v>
      </c>
      <c r="H1492" t="str">
        <f>_xlfn.XLOOKUP(F1492,Customer_Master!$A:$A,Customer_Master!$B:$B,"Not Found")</f>
        <v>Customer 12747</v>
      </c>
      <c r="I1492" t="str">
        <f>_xlfn.XLOOKUP(F1492,Customer_Master!$A:$A,Customer_Master!$C:$C,"Not Found")</f>
        <v>United Kingdom</v>
      </c>
      <c r="J1492" s="2">
        <v>7.49</v>
      </c>
      <c r="K1492" s="2">
        <v>2</v>
      </c>
      <c r="L1492" s="2">
        <f t="shared" si="23"/>
        <v>14.98</v>
      </c>
    </row>
    <row r="1493" spans="1:12" x14ac:dyDescent="0.25">
      <c r="A1493" s="2">
        <v>1492</v>
      </c>
      <c r="B1493" s="2">
        <v>505569</v>
      </c>
      <c r="C1493" s="2">
        <v>22469</v>
      </c>
      <c r="D1493" s="2" t="s">
        <v>3179</v>
      </c>
      <c r="E1493" s="3">
        <v>40291.468055555553</v>
      </c>
      <c r="F1493" s="2">
        <v>15474</v>
      </c>
      <c r="G1493" s="2" t="s">
        <v>4</v>
      </c>
      <c r="H1493" t="str">
        <f>_xlfn.XLOOKUP(F1493,Customer_Master!$A:$A,Customer_Master!$B:$B,"Not Found")</f>
        <v>Customer 15474</v>
      </c>
      <c r="I1493" t="str">
        <f>_xlfn.XLOOKUP(F1493,Customer_Master!$A:$A,Customer_Master!$C:$C,"Not Found")</f>
        <v>United Kingdom</v>
      </c>
      <c r="J1493" s="2">
        <v>1.65</v>
      </c>
      <c r="K1493" s="2">
        <v>6</v>
      </c>
      <c r="L1493" s="2">
        <f t="shared" si="23"/>
        <v>9.8999999999999986</v>
      </c>
    </row>
    <row r="1494" spans="1:12" x14ac:dyDescent="0.25">
      <c r="A1494" s="2">
        <v>1493</v>
      </c>
      <c r="B1494" s="2">
        <v>505570</v>
      </c>
      <c r="C1494" s="2">
        <v>84621</v>
      </c>
      <c r="D1494" s="2" t="s">
        <v>3180</v>
      </c>
      <c r="E1494" s="3">
        <v>40291.472916666666</v>
      </c>
      <c r="F1494" s="2">
        <v>17181</v>
      </c>
      <c r="G1494" s="2" t="s">
        <v>4</v>
      </c>
      <c r="H1494" t="str">
        <f>_xlfn.XLOOKUP(F1494,Customer_Master!$A:$A,Customer_Master!$B:$B,"Not Found")</f>
        <v>Customer 17181</v>
      </c>
      <c r="I1494" t="str">
        <f>_xlfn.XLOOKUP(F1494,Customer_Master!$A:$A,Customer_Master!$C:$C,"Not Found")</f>
        <v>United Kingdom</v>
      </c>
      <c r="J1494" s="2">
        <v>7.95</v>
      </c>
      <c r="K1494" s="2">
        <v>1</v>
      </c>
      <c r="L1494" s="2">
        <f t="shared" si="23"/>
        <v>7.95</v>
      </c>
    </row>
    <row r="1495" spans="1:12" x14ac:dyDescent="0.25">
      <c r="A1495" s="2">
        <v>1494</v>
      </c>
      <c r="B1495" s="2">
        <v>505573</v>
      </c>
      <c r="C1495" s="2">
        <v>71459</v>
      </c>
      <c r="D1495" s="2" t="s">
        <v>3181</v>
      </c>
      <c r="E1495" s="3">
        <v>40291.488194444442</v>
      </c>
      <c r="F1495" s="2">
        <v>17448</v>
      </c>
      <c r="G1495" s="2" t="s">
        <v>4</v>
      </c>
      <c r="H1495" t="str">
        <f>_xlfn.XLOOKUP(F1495,Customer_Master!$A:$A,Customer_Master!$B:$B,"Not Found")</f>
        <v>Customer 17448</v>
      </c>
      <c r="I1495" t="str">
        <f>_xlfn.XLOOKUP(F1495,Customer_Master!$A:$A,Customer_Master!$C:$C,"Not Found")</f>
        <v>United Kingdom</v>
      </c>
      <c r="J1495" s="2">
        <v>0.72</v>
      </c>
      <c r="K1495" s="2">
        <v>12</v>
      </c>
      <c r="L1495" s="2">
        <f t="shared" si="23"/>
        <v>8.64</v>
      </c>
    </row>
    <row r="1496" spans="1:12" x14ac:dyDescent="0.25">
      <c r="A1496" s="2">
        <v>1495</v>
      </c>
      <c r="B1496" s="2">
        <v>505574</v>
      </c>
      <c r="C1496" s="2" t="s">
        <v>2530</v>
      </c>
      <c r="D1496" s="2" t="s">
        <v>2531</v>
      </c>
      <c r="E1496" s="3">
        <v>40291.488888888889</v>
      </c>
      <c r="F1496" s="2">
        <v>13269</v>
      </c>
      <c r="G1496" s="2" t="s">
        <v>4</v>
      </c>
      <c r="H1496" t="str">
        <f>_xlfn.XLOOKUP(F1496,Customer_Master!$A:$A,Customer_Master!$B:$B,"Not Found")</f>
        <v>Customer 13269</v>
      </c>
      <c r="I1496" t="str">
        <f>_xlfn.XLOOKUP(F1496,Customer_Master!$A:$A,Customer_Master!$C:$C,"Not Found")</f>
        <v>United Kingdom</v>
      </c>
      <c r="J1496" s="2">
        <v>1.95</v>
      </c>
      <c r="K1496" s="2">
        <v>8</v>
      </c>
      <c r="L1496" s="2">
        <f t="shared" si="23"/>
        <v>15.6</v>
      </c>
    </row>
    <row r="1497" spans="1:12" x14ac:dyDescent="0.25">
      <c r="A1497" s="2">
        <v>1496</v>
      </c>
      <c r="B1497" s="2">
        <v>505576</v>
      </c>
      <c r="C1497" s="2">
        <v>21787</v>
      </c>
      <c r="D1497" s="2" t="s">
        <v>2997</v>
      </c>
      <c r="E1497" s="3">
        <v>40291.490277777775</v>
      </c>
      <c r="F1497" s="2">
        <v>13269</v>
      </c>
      <c r="G1497" s="2" t="s">
        <v>4</v>
      </c>
      <c r="H1497" t="str">
        <f>_xlfn.XLOOKUP(F1497,Customer_Master!$A:$A,Customer_Master!$B:$B,"Not Found")</f>
        <v>Customer 13269</v>
      </c>
      <c r="I1497" t="str">
        <f>_xlfn.XLOOKUP(F1497,Customer_Master!$A:$A,Customer_Master!$C:$C,"Not Found")</f>
        <v>United Kingdom</v>
      </c>
      <c r="J1497" s="2">
        <v>0.85</v>
      </c>
      <c r="K1497" s="2">
        <v>24</v>
      </c>
      <c r="L1497" s="2">
        <f t="shared" si="23"/>
        <v>20.399999999999999</v>
      </c>
    </row>
    <row r="1498" spans="1:12" x14ac:dyDescent="0.25">
      <c r="A1498" s="2">
        <v>1497</v>
      </c>
      <c r="B1498" s="2">
        <v>505585</v>
      </c>
      <c r="C1498" s="2">
        <v>22560</v>
      </c>
      <c r="D1498" s="2" t="s">
        <v>3182</v>
      </c>
      <c r="E1498" s="3">
        <v>40291.513194444444</v>
      </c>
      <c r="F1498" s="2">
        <v>17448</v>
      </c>
      <c r="G1498" s="2" t="s">
        <v>4</v>
      </c>
      <c r="H1498" t="str">
        <f>_xlfn.XLOOKUP(F1498,Customer_Master!$A:$A,Customer_Master!$B:$B,"Not Found")</f>
        <v>Customer 17448</v>
      </c>
      <c r="I1498" t="str">
        <f>_xlfn.XLOOKUP(F1498,Customer_Master!$A:$A,Customer_Master!$C:$C,"Not Found")</f>
        <v>United Kingdom</v>
      </c>
      <c r="J1498" s="2">
        <v>1.25</v>
      </c>
      <c r="K1498" s="2">
        <v>24</v>
      </c>
      <c r="L1498" s="2">
        <f t="shared" si="23"/>
        <v>30</v>
      </c>
    </row>
    <row r="1499" spans="1:12" x14ac:dyDescent="0.25">
      <c r="A1499" s="2">
        <v>1498</v>
      </c>
      <c r="B1499" s="2">
        <v>505588</v>
      </c>
      <c r="C1499" s="2">
        <v>21538</v>
      </c>
      <c r="D1499" s="2" t="s">
        <v>3183</v>
      </c>
      <c r="E1499" s="3">
        <v>40291.513888888891</v>
      </c>
      <c r="F1499" s="2">
        <v>15548</v>
      </c>
      <c r="G1499" s="2" t="s">
        <v>4</v>
      </c>
      <c r="H1499" t="str">
        <f>_xlfn.XLOOKUP(F1499,Customer_Master!$A:$A,Customer_Master!$B:$B,"Not Found")</f>
        <v>Customer 15548</v>
      </c>
      <c r="I1499" t="str">
        <f>_xlfn.XLOOKUP(F1499,Customer_Master!$A:$A,Customer_Master!$C:$C,"Not Found")</f>
        <v>United Kingdom</v>
      </c>
      <c r="J1499" s="2">
        <v>3.75</v>
      </c>
      <c r="K1499" s="2">
        <v>1</v>
      </c>
      <c r="L1499" s="2">
        <f t="shared" si="23"/>
        <v>3.75</v>
      </c>
    </row>
    <row r="1500" spans="1:12" x14ac:dyDescent="0.25">
      <c r="A1500" s="2">
        <v>1499</v>
      </c>
      <c r="B1500" s="2">
        <v>505615</v>
      </c>
      <c r="C1500" s="2">
        <v>20712</v>
      </c>
      <c r="D1500" s="2" t="s">
        <v>3184</v>
      </c>
      <c r="E1500" s="3">
        <v>40291.53402777778</v>
      </c>
      <c r="F1500" s="2">
        <v>15288</v>
      </c>
      <c r="G1500" s="2" t="s">
        <v>4</v>
      </c>
      <c r="H1500" t="str">
        <f>_xlfn.XLOOKUP(F1500,Customer_Master!$A:$A,Customer_Master!$B:$B,"Not Found")</f>
        <v>Customer 15288</v>
      </c>
      <c r="I1500" t="str">
        <f>_xlfn.XLOOKUP(F1500,Customer_Master!$A:$A,Customer_Master!$C:$C,"Not Found")</f>
        <v>United Kingdom</v>
      </c>
      <c r="J1500" s="2">
        <v>1.95</v>
      </c>
      <c r="K1500" s="2">
        <v>10</v>
      </c>
      <c r="L1500" s="2">
        <f t="shared" si="23"/>
        <v>19.5</v>
      </c>
    </row>
    <row r="1501" spans="1:12" x14ac:dyDescent="0.25">
      <c r="A1501" s="2">
        <v>1500</v>
      </c>
      <c r="B1501" s="2">
        <v>505615</v>
      </c>
      <c r="C1501" s="2">
        <v>22328</v>
      </c>
      <c r="D1501" s="2" t="s">
        <v>2821</v>
      </c>
      <c r="E1501" s="3">
        <v>40291.53402777778</v>
      </c>
      <c r="F1501" s="2">
        <v>15288</v>
      </c>
      <c r="G1501" s="2" t="s">
        <v>4</v>
      </c>
      <c r="H1501" t="str">
        <f>_xlfn.XLOOKUP(F1501,Customer_Master!$A:$A,Customer_Master!$B:$B,"Not Found")</f>
        <v>Customer 15288</v>
      </c>
      <c r="I1501" t="str">
        <f>_xlfn.XLOOKUP(F1501,Customer_Master!$A:$A,Customer_Master!$C:$C,"Not Found")</f>
        <v>United Kingdom</v>
      </c>
      <c r="J1501" s="2">
        <v>2.95</v>
      </c>
      <c r="K1501" s="2">
        <v>1</v>
      </c>
      <c r="L1501" s="2">
        <f t="shared" si="23"/>
        <v>2.95</v>
      </c>
    </row>
    <row r="1502" spans="1:12" x14ac:dyDescent="0.25">
      <c r="A1502" s="2">
        <v>1501</v>
      </c>
      <c r="B1502" s="2">
        <v>505635</v>
      </c>
      <c r="C1502" s="2">
        <v>21985</v>
      </c>
      <c r="D1502" s="2" t="s">
        <v>2582</v>
      </c>
      <c r="E1502" s="3">
        <v>40291.550000000003</v>
      </c>
      <c r="F1502" s="2">
        <v>14852</v>
      </c>
      <c r="G1502" s="2" t="s">
        <v>4</v>
      </c>
      <c r="H1502" t="str">
        <f>_xlfn.XLOOKUP(F1502,Customer_Master!$A:$A,Customer_Master!$B:$B,"Not Found")</f>
        <v>Customer 14852</v>
      </c>
      <c r="I1502" t="str">
        <f>_xlfn.XLOOKUP(F1502,Customer_Master!$A:$A,Customer_Master!$C:$C,"Not Found")</f>
        <v>United Kingdom</v>
      </c>
      <c r="J1502" s="2">
        <v>0.28999999999999998</v>
      </c>
      <c r="K1502" s="2">
        <v>48</v>
      </c>
      <c r="L1502" s="2">
        <f t="shared" si="23"/>
        <v>13.919999999999998</v>
      </c>
    </row>
    <row r="1503" spans="1:12" x14ac:dyDescent="0.25">
      <c r="A1503" s="2">
        <v>1502</v>
      </c>
      <c r="B1503" s="2">
        <v>505636</v>
      </c>
      <c r="C1503" s="2">
        <v>84992</v>
      </c>
      <c r="D1503" s="2" t="s">
        <v>2573</v>
      </c>
      <c r="E1503" s="3">
        <v>40291.557638888888</v>
      </c>
      <c r="F1503" s="2">
        <v>14755</v>
      </c>
      <c r="G1503" s="2" t="s">
        <v>4</v>
      </c>
      <c r="H1503" t="str">
        <f>_xlfn.XLOOKUP(F1503,Customer_Master!$A:$A,Customer_Master!$B:$B,"Not Found")</f>
        <v>Customer 14755</v>
      </c>
      <c r="I1503" t="str">
        <f>_xlfn.XLOOKUP(F1503,Customer_Master!$A:$A,Customer_Master!$C:$C,"Not Found")</f>
        <v>United Kingdom</v>
      </c>
      <c r="J1503" s="2">
        <v>0.55000000000000004</v>
      </c>
      <c r="K1503" s="2">
        <v>24</v>
      </c>
      <c r="L1503" s="2">
        <f t="shared" si="23"/>
        <v>13.200000000000001</v>
      </c>
    </row>
    <row r="1504" spans="1:12" x14ac:dyDescent="0.25">
      <c r="A1504" s="2">
        <v>1503</v>
      </c>
      <c r="B1504" s="2">
        <v>505640</v>
      </c>
      <c r="C1504" s="2">
        <v>22423</v>
      </c>
      <c r="D1504" s="2" t="s">
        <v>2924</v>
      </c>
      <c r="E1504" s="3">
        <v>40291.585416666669</v>
      </c>
      <c r="F1504" s="2">
        <v>15694</v>
      </c>
      <c r="G1504" s="2" t="s">
        <v>4</v>
      </c>
      <c r="H1504" t="str">
        <f>_xlfn.XLOOKUP(F1504,Customer_Master!$A:$A,Customer_Master!$B:$B,"Not Found")</f>
        <v>Customer 15694</v>
      </c>
      <c r="I1504" t="str">
        <f>_xlfn.XLOOKUP(F1504,Customer_Master!$A:$A,Customer_Master!$C:$C,"Not Found")</f>
        <v>United Kingdom</v>
      </c>
      <c r="J1504" s="2">
        <v>10.95</v>
      </c>
      <c r="K1504" s="2">
        <v>16</v>
      </c>
      <c r="L1504" s="2">
        <f t="shared" si="23"/>
        <v>175.2</v>
      </c>
    </row>
    <row r="1505" spans="1:12" x14ac:dyDescent="0.25">
      <c r="A1505" s="2">
        <v>1504</v>
      </c>
      <c r="B1505" s="2">
        <v>505669</v>
      </c>
      <c r="C1505" s="2">
        <v>22356</v>
      </c>
      <c r="D1505" s="2" t="s">
        <v>2934</v>
      </c>
      <c r="E1505" s="3">
        <v>40291.614583333336</v>
      </c>
      <c r="F1505" s="2">
        <v>12483</v>
      </c>
      <c r="G1505" s="2" t="s">
        <v>61</v>
      </c>
      <c r="H1505" t="str">
        <f>_xlfn.XLOOKUP(F1505,Customer_Master!$A:$A,Customer_Master!$B:$B,"Not Found")</f>
        <v>Customer 12483</v>
      </c>
      <c r="I1505" t="str">
        <f>_xlfn.XLOOKUP(F1505,Customer_Master!$A:$A,Customer_Master!$C:$C,"Not Found")</f>
        <v>Sweden</v>
      </c>
      <c r="J1505" s="2">
        <v>0.85</v>
      </c>
      <c r="K1505" s="2">
        <v>20</v>
      </c>
      <c r="L1505" s="2">
        <f t="shared" si="23"/>
        <v>17</v>
      </c>
    </row>
    <row r="1506" spans="1:12" x14ac:dyDescent="0.25">
      <c r="A1506" s="2">
        <v>1505</v>
      </c>
      <c r="B1506" s="2">
        <v>505676</v>
      </c>
      <c r="C1506" s="2" t="s">
        <v>2219</v>
      </c>
      <c r="D1506" s="2" t="s">
        <v>2220</v>
      </c>
      <c r="E1506" s="3">
        <v>40291.634027777778</v>
      </c>
      <c r="F1506" s="2">
        <v>14541</v>
      </c>
      <c r="G1506" s="2" t="s">
        <v>4</v>
      </c>
      <c r="H1506" t="str">
        <f>_xlfn.XLOOKUP(F1506,Customer_Master!$A:$A,Customer_Master!$B:$B,"Not Found")</f>
        <v>Customer 14541</v>
      </c>
      <c r="I1506" t="str">
        <f>_xlfn.XLOOKUP(F1506,Customer_Master!$A:$A,Customer_Master!$C:$C,"Not Found")</f>
        <v>United Kingdom</v>
      </c>
      <c r="J1506" s="2">
        <v>3.75</v>
      </c>
      <c r="K1506" s="2">
        <v>6</v>
      </c>
      <c r="L1506" s="2">
        <f t="shared" si="23"/>
        <v>22.5</v>
      </c>
    </row>
    <row r="1507" spans="1:12" x14ac:dyDescent="0.25">
      <c r="A1507" s="2">
        <v>1506</v>
      </c>
      <c r="B1507" s="2">
        <v>505704</v>
      </c>
      <c r="C1507" s="2">
        <v>21755</v>
      </c>
      <c r="D1507" s="2" t="s">
        <v>2250</v>
      </c>
      <c r="E1507" s="3">
        <v>40293.493750000001</v>
      </c>
      <c r="F1507" s="2">
        <v>12844</v>
      </c>
      <c r="G1507" s="2" t="s">
        <v>4</v>
      </c>
      <c r="H1507" t="str">
        <f>_xlfn.XLOOKUP(F1507,Customer_Master!$A:$A,Customer_Master!$B:$B,"Not Found")</f>
        <v>Customer 12844</v>
      </c>
      <c r="I1507" t="str">
        <f>_xlfn.XLOOKUP(F1507,Customer_Master!$A:$A,Customer_Master!$C:$C,"Not Found")</f>
        <v>United Kingdom</v>
      </c>
      <c r="J1507" s="2">
        <v>5.95</v>
      </c>
      <c r="K1507" s="2">
        <v>1</v>
      </c>
      <c r="L1507" s="2">
        <f t="shared" si="23"/>
        <v>5.95</v>
      </c>
    </row>
    <row r="1508" spans="1:12" x14ac:dyDescent="0.25">
      <c r="A1508" s="2">
        <v>1507</v>
      </c>
      <c r="B1508" s="2">
        <v>505705</v>
      </c>
      <c r="C1508" s="2">
        <v>22432</v>
      </c>
      <c r="D1508" s="2" t="s">
        <v>2920</v>
      </c>
      <c r="E1508" s="3">
        <v>40293.494444444441</v>
      </c>
      <c r="F1508" s="2">
        <v>16068</v>
      </c>
      <c r="G1508" s="2" t="s">
        <v>4</v>
      </c>
      <c r="H1508" t="str">
        <f>_xlfn.XLOOKUP(F1508,Customer_Master!$A:$A,Customer_Master!$B:$B,"Not Found")</f>
        <v>Customer 16068</v>
      </c>
      <c r="I1508" t="str">
        <f>_xlfn.XLOOKUP(F1508,Customer_Master!$A:$A,Customer_Master!$C:$C,"Not Found")</f>
        <v>United Kingdom</v>
      </c>
      <c r="J1508" s="2">
        <v>1.95</v>
      </c>
      <c r="K1508" s="2">
        <v>1</v>
      </c>
      <c r="L1508" s="2">
        <f t="shared" si="23"/>
        <v>1.95</v>
      </c>
    </row>
    <row r="1509" spans="1:12" x14ac:dyDescent="0.25">
      <c r="A1509" s="2">
        <v>1508</v>
      </c>
      <c r="B1509" s="2">
        <v>505706</v>
      </c>
      <c r="C1509" s="2">
        <v>22304</v>
      </c>
      <c r="D1509" s="2" t="s">
        <v>2693</v>
      </c>
      <c r="E1509" s="3">
        <v>40293.495138888888</v>
      </c>
      <c r="F1509" s="2">
        <v>17436</v>
      </c>
      <c r="G1509" s="2" t="s">
        <v>4</v>
      </c>
      <c r="H1509" t="str">
        <f>_xlfn.XLOOKUP(F1509,Customer_Master!$A:$A,Customer_Master!$B:$B,"Not Found")</f>
        <v>Customer 17436</v>
      </c>
      <c r="I1509" t="str">
        <f>_xlfn.XLOOKUP(F1509,Customer_Master!$A:$A,Customer_Master!$C:$C,"Not Found")</f>
        <v>United Kingdom</v>
      </c>
      <c r="J1509" s="2">
        <v>2.5499999999999998</v>
      </c>
      <c r="K1509" s="2">
        <v>12</v>
      </c>
      <c r="L1509" s="2">
        <f t="shared" si="23"/>
        <v>30.599999999999998</v>
      </c>
    </row>
    <row r="1510" spans="1:12" x14ac:dyDescent="0.25">
      <c r="A1510" s="2">
        <v>1509</v>
      </c>
      <c r="B1510" s="2">
        <v>505708</v>
      </c>
      <c r="C1510" s="2" t="s">
        <v>2925</v>
      </c>
      <c r="D1510" s="2" t="s">
        <v>2926</v>
      </c>
      <c r="E1510" s="3">
        <v>40293.510416666664</v>
      </c>
      <c r="F1510" s="2">
        <v>13782</v>
      </c>
      <c r="G1510" s="2" t="s">
        <v>4</v>
      </c>
      <c r="H1510" t="str">
        <f>_xlfn.XLOOKUP(F1510,Customer_Master!$A:$A,Customer_Master!$B:$B,"Not Found")</f>
        <v>Customer 13782</v>
      </c>
      <c r="I1510" t="str">
        <f>_xlfn.XLOOKUP(F1510,Customer_Master!$A:$A,Customer_Master!$C:$C,"Not Found")</f>
        <v>United Kingdom</v>
      </c>
      <c r="J1510" s="2">
        <v>0.85</v>
      </c>
      <c r="K1510" s="2">
        <v>1</v>
      </c>
      <c r="L1510" s="2">
        <f t="shared" si="23"/>
        <v>0.85</v>
      </c>
    </row>
    <row r="1511" spans="1:12" x14ac:dyDescent="0.25">
      <c r="A1511" s="2">
        <v>1510</v>
      </c>
      <c r="B1511" s="2">
        <v>505708</v>
      </c>
      <c r="C1511" s="2">
        <v>20979</v>
      </c>
      <c r="D1511" s="2" t="s">
        <v>2923</v>
      </c>
      <c r="E1511" s="3">
        <v>40293.510416666664</v>
      </c>
      <c r="F1511" s="2">
        <v>13782</v>
      </c>
      <c r="G1511" s="2" t="s">
        <v>4</v>
      </c>
      <c r="H1511" t="str">
        <f>_xlfn.XLOOKUP(F1511,Customer_Master!$A:$A,Customer_Master!$B:$B,"Not Found")</f>
        <v>Customer 13782</v>
      </c>
      <c r="I1511" t="str">
        <f>_xlfn.XLOOKUP(F1511,Customer_Master!$A:$A,Customer_Master!$C:$C,"Not Found")</f>
        <v>United Kingdom</v>
      </c>
      <c r="J1511" s="2">
        <v>1.25</v>
      </c>
      <c r="K1511" s="2">
        <v>1</v>
      </c>
      <c r="L1511" s="2">
        <f t="shared" si="23"/>
        <v>1.25</v>
      </c>
    </row>
    <row r="1512" spans="1:12" x14ac:dyDescent="0.25">
      <c r="A1512" s="2">
        <v>1511</v>
      </c>
      <c r="B1512" s="2">
        <v>505709</v>
      </c>
      <c r="C1512" s="2">
        <v>21790</v>
      </c>
      <c r="D1512" s="2" t="s">
        <v>2289</v>
      </c>
      <c r="E1512" s="3">
        <v>40293.523611111108</v>
      </c>
      <c r="F1512" s="2">
        <v>13050</v>
      </c>
      <c r="G1512" s="2" t="s">
        <v>4</v>
      </c>
      <c r="H1512" t="str">
        <f>_xlfn.XLOOKUP(F1512,Customer_Master!$A:$A,Customer_Master!$B:$B,"Not Found")</f>
        <v>Customer 13050</v>
      </c>
      <c r="I1512" t="str">
        <f>_xlfn.XLOOKUP(F1512,Customer_Master!$A:$A,Customer_Master!$C:$C,"Not Found")</f>
        <v>United Kingdom</v>
      </c>
      <c r="J1512" s="2">
        <v>0.85</v>
      </c>
      <c r="K1512" s="2">
        <v>3</v>
      </c>
      <c r="L1512" s="2">
        <f t="shared" si="23"/>
        <v>2.5499999999999998</v>
      </c>
    </row>
    <row r="1513" spans="1:12" x14ac:dyDescent="0.25">
      <c r="A1513" s="2">
        <v>1512</v>
      </c>
      <c r="B1513" s="2">
        <v>505709</v>
      </c>
      <c r="C1513" s="2">
        <v>22525</v>
      </c>
      <c r="D1513" s="2" t="s">
        <v>3029</v>
      </c>
      <c r="E1513" s="3">
        <v>40293.523611111108</v>
      </c>
      <c r="F1513" s="2">
        <v>13050</v>
      </c>
      <c r="G1513" s="2" t="s">
        <v>4</v>
      </c>
      <c r="H1513" t="str">
        <f>_xlfn.XLOOKUP(F1513,Customer_Master!$A:$A,Customer_Master!$B:$B,"Not Found")</f>
        <v>Customer 13050</v>
      </c>
      <c r="I1513" t="str">
        <f>_xlfn.XLOOKUP(F1513,Customer_Master!$A:$A,Customer_Master!$C:$C,"Not Found")</f>
        <v>United Kingdom</v>
      </c>
      <c r="J1513" s="2">
        <v>1.25</v>
      </c>
      <c r="K1513" s="2">
        <v>2</v>
      </c>
      <c r="L1513" s="2">
        <f t="shared" si="23"/>
        <v>2.5</v>
      </c>
    </row>
    <row r="1514" spans="1:12" x14ac:dyDescent="0.25">
      <c r="A1514" s="2">
        <v>1513</v>
      </c>
      <c r="B1514" s="2">
        <v>505709</v>
      </c>
      <c r="C1514" s="2">
        <v>20748</v>
      </c>
      <c r="D1514" s="2" t="s">
        <v>3185</v>
      </c>
      <c r="E1514" s="3">
        <v>40293.523611111108</v>
      </c>
      <c r="F1514" s="2">
        <v>13050</v>
      </c>
      <c r="G1514" s="2" t="s">
        <v>4</v>
      </c>
      <c r="H1514" t="str">
        <f>_xlfn.XLOOKUP(F1514,Customer_Master!$A:$A,Customer_Master!$B:$B,"Not Found")</f>
        <v>Customer 13050</v>
      </c>
      <c r="I1514" t="str">
        <f>_xlfn.XLOOKUP(F1514,Customer_Master!$A:$A,Customer_Master!$C:$C,"Not Found")</f>
        <v>United Kingdom</v>
      </c>
      <c r="J1514" s="2">
        <v>12.75</v>
      </c>
      <c r="K1514" s="2">
        <v>1</v>
      </c>
      <c r="L1514" s="2">
        <f t="shared" si="23"/>
        <v>12.75</v>
      </c>
    </row>
    <row r="1515" spans="1:12" x14ac:dyDescent="0.25">
      <c r="A1515" s="2">
        <v>1514</v>
      </c>
      <c r="B1515" s="2">
        <v>505709</v>
      </c>
      <c r="C1515" s="2">
        <v>21937</v>
      </c>
      <c r="D1515" s="2" t="s">
        <v>3186</v>
      </c>
      <c r="E1515" s="3">
        <v>40293.523611111108</v>
      </c>
      <c r="F1515" s="2">
        <v>13050</v>
      </c>
      <c r="G1515" s="2" t="s">
        <v>4</v>
      </c>
      <c r="H1515" t="str">
        <f>_xlfn.XLOOKUP(F1515,Customer_Master!$A:$A,Customer_Master!$B:$B,"Not Found")</f>
        <v>Customer 13050</v>
      </c>
      <c r="I1515" t="str">
        <f>_xlfn.XLOOKUP(F1515,Customer_Master!$A:$A,Customer_Master!$C:$C,"Not Found")</f>
        <v>United Kingdom</v>
      </c>
      <c r="J1515" s="2">
        <v>2.95</v>
      </c>
      <c r="K1515" s="2">
        <v>2</v>
      </c>
      <c r="L1515" s="2">
        <f t="shared" si="23"/>
        <v>5.9</v>
      </c>
    </row>
    <row r="1516" spans="1:12" x14ac:dyDescent="0.25">
      <c r="A1516" s="2">
        <v>1515</v>
      </c>
      <c r="B1516" s="2">
        <v>505721</v>
      </c>
      <c r="C1516" s="2">
        <v>21657</v>
      </c>
      <c r="D1516" s="2" t="s">
        <v>3187</v>
      </c>
      <c r="E1516" s="3">
        <v>40293.569444444445</v>
      </c>
      <c r="F1516" s="2">
        <v>15055</v>
      </c>
      <c r="G1516" s="2" t="s">
        <v>4</v>
      </c>
      <c r="H1516" t="str">
        <f>_xlfn.XLOOKUP(F1516,Customer_Master!$A:$A,Customer_Master!$B:$B,"Not Found")</f>
        <v>Customer 15055</v>
      </c>
      <c r="I1516" t="str">
        <f>_xlfn.XLOOKUP(F1516,Customer_Master!$A:$A,Customer_Master!$C:$C,"Not Found")</f>
        <v>United Kingdom</v>
      </c>
      <c r="J1516" s="2">
        <v>6.95</v>
      </c>
      <c r="K1516" s="2">
        <v>1</v>
      </c>
      <c r="L1516" s="2">
        <f t="shared" si="23"/>
        <v>6.95</v>
      </c>
    </row>
    <row r="1517" spans="1:12" x14ac:dyDescent="0.25">
      <c r="A1517" s="2">
        <v>1516</v>
      </c>
      <c r="B1517" s="2" t="s">
        <v>3188</v>
      </c>
      <c r="C1517" s="2">
        <v>90090</v>
      </c>
      <c r="D1517" s="2" t="s">
        <v>3189</v>
      </c>
      <c r="E1517" s="3">
        <v>40293.572222222225</v>
      </c>
      <c r="F1517" s="2">
        <v>17550</v>
      </c>
      <c r="G1517" s="2" t="s">
        <v>4</v>
      </c>
      <c r="H1517" t="str">
        <f>_xlfn.XLOOKUP(F1517,Customer_Master!$A:$A,Customer_Master!$B:$B,"Not Found")</f>
        <v>Customer 17550</v>
      </c>
      <c r="I1517" t="str">
        <f>_xlfn.XLOOKUP(F1517,Customer_Master!$A:$A,Customer_Master!$C:$C,"Not Found")</f>
        <v>United Kingdom</v>
      </c>
      <c r="J1517" s="2">
        <v>0.85</v>
      </c>
      <c r="K1517" s="2">
        <v>-1</v>
      </c>
      <c r="L1517" s="2">
        <f t="shared" si="23"/>
        <v>-0.85</v>
      </c>
    </row>
    <row r="1518" spans="1:12" x14ac:dyDescent="0.25">
      <c r="A1518" s="2">
        <v>1517</v>
      </c>
      <c r="B1518" s="2">
        <v>505723</v>
      </c>
      <c r="C1518" s="2">
        <v>21135</v>
      </c>
      <c r="D1518" s="2" t="s">
        <v>3190</v>
      </c>
      <c r="E1518" s="3">
        <v>40293.574999999997</v>
      </c>
      <c r="F1518" s="2">
        <v>17146</v>
      </c>
      <c r="G1518" s="2" t="s">
        <v>4</v>
      </c>
      <c r="H1518" t="str">
        <f>_xlfn.XLOOKUP(F1518,Customer_Master!$A:$A,Customer_Master!$B:$B,"Not Found")</f>
        <v>Customer 17146</v>
      </c>
      <c r="I1518" t="str">
        <f>_xlfn.XLOOKUP(F1518,Customer_Master!$A:$A,Customer_Master!$C:$C,"Not Found")</f>
        <v>United Kingdom</v>
      </c>
      <c r="J1518" s="2">
        <v>1.69</v>
      </c>
      <c r="K1518" s="2">
        <v>5</v>
      </c>
      <c r="L1518" s="2">
        <f t="shared" si="23"/>
        <v>8.4499999999999993</v>
      </c>
    </row>
    <row r="1519" spans="1:12" x14ac:dyDescent="0.25">
      <c r="A1519" s="2">
        <v>1518</v>
      </c>
      <c r="B1519" s="2">
        <v>505725</v>
      </c>
      <c r="C1519" s="2">
        <v>22539</v>
      </c>
      <c r="D1519" s="2" t="s">
        <v>3191</v>
      </c>
      <c r="E1519" s="3">
        <v>40293.579861111109</v>
      </c>
      <c r="F1519" s="2">
        <v>14606</v>
      </c>
      <c r="G1519" s="2" t="s">
        <v>4</v>
      </c>
      <c r="H1519" t="str">
        <f>_xlfn.XLOOKUP(F1519,Customer_Master!$A:$A,Customer_Master!$B:$B,"Not Found")</f>
        <v>Customer 14606</v>
      </c>
      <c r="I1519" t="str">
        <f>_xlfn.XLOOKUP(F1519,Customer_Master!$A:$A,Customer_Master!$C:$C,"Not Found")</f>
        <v>United Kingdom</v>
      </c>
      <c r="J1519" s="2">
        <v>0.42</v>
      </c>
      <c r="K1519" s="2">
        <v>1</v>
      </c>
      <c r="L1519" s="2">
        <f t="shared" si="23"/>
        <v>0.42</v>
      </c>
    </row>
    <row r="1520" spans="1:12" x14ac:dyDescent="0.25">
      <c r="A1520" s="2">
        <v>1519</v>
      </c>
      <c r="B1520" s="2">
        <v>505725</v>
      </c>
      <c r="C1520" s="2">
        <v>22528</v>
      </c>
      <c r="D1520" s="2" t="s">
        <v>3100</v>
      </c>
      <c r="E1520" s="3">
        <v>40293.579861111109</v>
      </c>
      <c r="F1520" s="2">
        <v>14606</v>
      </c>
      <c r="G1520" s="2" t="s">
        <v>4</v>
      </c>
      <c r="H1520" t="str">
        <f>_xlfn.XLOOKUP(F1520,Customer_Master!$A:$A,Customer_Master!$B:$B,"Not Found")</f>
        <v>Customer 14606</v>
      </c>
      <c r="I1520" t="str">
        <f>_xlfn.XLOOKUP(F1520,Customer_Master!$A:$A,Customer_Master!$C:$C,"Not Found")</f>
        <v>United Kingdom</v>
      </c>
      <c r="J1520" s="2">
        <v>1.25</v>
      </c>
      <c r="K1520" s="2">
        <v>1</v>
      </c>
      <c r="L1520" s="2">
        <f t="shared" si="23"/>
        <v>1.25</v>
      </c>
    </row>
    <row r="1521" spans="1:12" x14ac:dyDescent="0.25">
      <c r="A1521" s="2">
        <v>1520</v>
      </c>
      <c r="B1521" s="2">
        <v>505736</v>
      </c>
      <c r="C1521" s="2">
        <v>22417</v>
      </c>
      <c r="D1521" s="2" t="s">
        <v>3192</v>
      </c>
      <c r="E1521" s="3">
        <v>40293.657638888886</v>
      </c>
      <c r="F1521" s="2">
        <v>17160</v>
      </c>
      <c r="G1521" s="2" t="s">
        <v>4</v>
      </c>
      <c r="H1521" t="str">
        <f>_xlfn.XLOOKUP(F1521,Customer_Master!$A:$A,Customer_Master!$B:$B,"Not Found")</f>
        <v>Customer 17160</v>
      </c>
      <c r="I1521" t="str">
        <f>_xlfn.XLOOKUP(F1521,Customer_Master!$A:$A,Customer_Master!$C:$C,"Not Found")</f>
        <v>United Kingdom</v>
      </c>
      <c r="J1521" s="2">
        <v>0.55000000000000004</v>
      </c>
      <c r="K1521" s="2">
        <v>24</v>
      </c>
      <c r="L1521" s="2">
        <f t="shared" si="23"/>
        <v>13.200000000000001</v>
      </c>
    </row>
    <row r="1522" spans="1:12" x14ac:dyDescent="0.25">
      <c r="A1522" s="2">
        <v>1521</v>
      </c>
      <c r="B1522" s="2">
        <v>505736</v>
      </c>
      <c r="C1522" s="2">
        <v>22029</v>
      </c>
      <c r="D1522" s="2" t="s">
        <v>3193</v>
      </c>
      <c r="E1522" s="3">
        <v>40293.657638888886</v>
      </c>
      <c r="F1522" s="2">
        <v>17160</v>
      </c>
      <c r="G1522" s="2" t="s">
        <v>4</v>
      </c>
      <c r="H1522" t="str">
        <f>_xlfn.XLOOKUP(F1522,Customer_Master!$A:$A,Customer_Master!$B:$B,"Not Found")</f>
        <v>Customer 17160</v>
      </c>
      <c r="I1522" t="str">
        <f>_xlfn.XLOOKUP(F1522,Customer_Master!$A:$A,Customer_Master!$C:$C,"Not Found")</f>
        <v>United Kingdom</v>
      </c>
      <c r="J1522" s="2">
        <v>0.42</v>
      </c>
      <c r="K1522" s="2">
        <v>12</v>
      </c>
      <c r="L1522" s="2">
        <f t="shared" si="23"/>
        <v>5.04</v>
      </c>
    </row>
    <row r="1523" spans="1:12" x14ac:dyDescent="0.25">
      <c r="A1523" s="2">
        <v>1522</v>
      </c>
      <c r="B1523" s="2">
        <v>505741</v>
      </c>
      <c r="C1523" s="2">
        <v>84755</v>
      </c>
      <c r="D1523" s="2" t="s">
        <v>2565</v>
      </c>
      <c r="E1523" s="3">
        <v>40293.663888888892</v>
      </c>
      <c r="F1523" s="2">
        <v>16984</v>
      </c>
      <c r="G1523" s="2" t="s">
        <v>4</v>
      </c>
      <c r="H1523" t="str">
        <f>_xlfn.XLOOKUP(F1523,Customer_Master!$A:$A,Customer_Master!$B:$B,"Not Found")</f>
        <v>Customer 16984</v>
      </c>
      <c r="I1523" t="str">
        <f>_xlfn.XLOOKUP(F1523,Customer_Master!$A:$A,Customer_Master!$C:$C,"Not Found")</f>
        <v>United Kingdom</v>
      </c>
      <c r="J1523" s="2">
        <v>0.65</v>
      </c>
      <c r="K1523" s="2">
        <v>8</v>
      </c>
      <c r="L1523" s="2">
        <f t="shared" si="23"/>
        <v>5.2</v>
      </c>
    </row>
    <row r="1524" spans="1:12" x14ac:dyDescent="0.25">
      <c r="A1524" s="2">
        <v>1523</v>
      </c>
      <c r="B1524" s="2">
        <v>505743</v>
      </c>
      <c r="C1524" s="2">
        <v>21622</v>
      </c>
      <c r="D1524" s="2" t="s">
        <v>2094</v>
      </c>
      <c r="E1524" s="3">
        <v>40293.671527777777</v>
      </c>
      <c r="F1524" s="2">
        <v>13152</v>
      </c>
      <c r="G1524" s="2" t="s">
        <v>4</v>
      </c>
      <c r="H1524" t="str">
        <f>_xlfn.XLOOKUP(F1524,Customer_Master!$A:$A,Customer_Master!$B:$B,"Not Found")</f>
        <v>Customer 13152</v>
      </c>
      <c r="I1524" t="str">
        <f>_xlfn.XLOOKUP(F1524,Customer_Master!$A:$A,Customer_Master!$C:$C,"Not Found")</f>
        <v>United Kingdom</v>
      </c>
      <c r="J1524" s="2">
        <v>4.95</v>
      </c>
      <c r="K1524" s="2">
        <v>4</v>
      </c>
      <c r="L1524" s="2">
        <f t="shared" si="23"/>
        <v>19.8</v>
      </c>
    </row>
    <row r="1525" spans="1:12" x14ac:dyDescent="0.25">
      <c r="A1525" s="2">
        <v>1524</v>
      </c>
      <c r="B1525" s="2">
        <v>505756</v>
      </c>
      <c r="C1525" s="2">
        <v>84836</v>
      </c>
      <c r="D1525" s="2" t="s">
        <v>2788</v>
      </c>
      <c r="E1525" s="3">
        <v>40294.408333333333</v>
      </c>
      <c r="F1525" s="2">
        <v>14677</v>
      </c>
      <c r="G1525" s="2" t="s">
        <v>4</v>
      </c>
      <c r="H1525" t="str">
        <f>_xlfn.XLOOKUP(F1525,Customer_Master!$A:$A,Customer_Master!$B:$B,"Not Found")</f>
        <v>Customer 14677</v>
      </c>
      <c r="I1525" t="str">
        <f>_xlfn.XLOOKUP(F1525,Customer_Master!$A:$A,Customer_Master!$C:$C,"Not Found")</f>
        <v>United Kingdom</v>
      </c>
      <c r="J1525" s="2">
        <v>1.25</v>
      </c>
      <c r="K1525" s="2">
        <v>12</v>
      </c>
      <c r="L1525" s="2">
        <f t="shared" si="23"/>
        <v>15</v>
      </c>
    </row>
    <row r="1526" spans="1:12" x14ac:dyDescent="0.25">
      <c r="A1526" s="2">
        <v>1525</v>
      </c>
      <c r="B1526" s="2">
        <v>505791</v>
      </c>
      <c r="C1526" s="2">
        <v>22507</v>
      </c>
      <c r="D1526" s="2" t="s">
        <v>3024</v>
      </c>
      <c r="E1526" s="3">
        <v>40294.463194444441</v>
      </c>
      <c r="F1526" s="2">
        <v>16335</v>
      </c>
      <c r="G1526" s="2" t="s">
        <v>4</v>
      </c>
      <c r="H1526" t="str">
        <f>_xlfn.XLOOKUP(F1526,Customer_Master!$A:$A,Customer_Master!$B:$B,"Not Found")</f>
        <v>Customer 16335</v>
      </c>
      <c r="I1526" t="str">
        <f>_xlfn.XLOOKUP(F1526,Customer_Master!$A:$A,Customer_Master!$C:$C,"Not Found")</f>
        <v>United Kingdom</v>
      </c>
      <c r="J1526" s="2">
        <v>4.95</v>
      </c>
      <c r="K1526" s="2">
        <v>2</v>
      </c>
      <c r="L1526" s="2">
        <f t="shared" si="23"/>
        <v>9.9</v>
      </c>
    </row>
    <row r="1527" spans="1:12" x14ac:dyDescent="0.25">
      <c r="A1527" s="2">
        <v>1526</v>
      </c>
      <c r="B1527" s="2">
        <v>505840</v>
      </c>
      <c r="C1527" s="2">
        <v>82484</v>
      </c>
      <c r="D1527" s="2" t="s">
        <v>3194</v>
      </c>
      <c r="E1527" s="3">
        <v>40294.48333333333</v>
      </c>
      <c r="F1527" s="2">
        <v>17049</v>
      </c>
      <c r="G1527" s="2" t="s">
        <v>4</v>
      </c>
      <c r="H1527" t="str">
        <f>_xlfn.XLOOKUP(F1527,Customer_Master!$A:$A,Customer_Master!$B:$B,"Not Found")</f>
        <v>Customer 17049</v>
      </c>
      <c r="I1527" t="str">
        <f>_xlfn.XLOOKUP(F1527,Customer_Master!$A:$A,Customer_Master!$C:$C,"Not Found")</f>
        <v>United Kingdom</v>
      </c>
      <c r="J1527" s="2">
        <v>6.45</v>
      </c>
      <c r="K1527" s="2">
        <v>3</v>
      </c>
      <c r="L1527" s="2">
        <f t="shared" si="23"/>
        <v>19.350000000000001</v>
      </c>
    </row>
    <row r="1528" spans="1:12" x14ac:dyDescent="0.25">
      <c r="A1528" s="2">
        <v>1527</v>
      </c>
      <c r="B1528" s="2">
        <v>505845</v>
      </c>
      <c r="C1528" s="2">
        <v>22072</v>
      </c>
      <c r="D1528" s="2" t="s">
        <v>3195</v>
      </c>
      <c r="E1528" s="3">
        <v>40294.501388888886</v>
      </c>
      <c r="F1528" s="2">
        <v>16756</v>
      </c>
      <c r="G1528" s="2" t="s">
        <v>4</v>
      </c>
      <c r="H1528" t="str">
        <f>_xlfn.XLOOKUP(F1528,Customer_Master!$A:$A,Customer_Master!$B:$B,"Not Found")</f>
        <v>Customer 16756</v>
      </c>
      <c r="I1528" t="str">
        <f>_xlfn.XLOOKUP(F1528,Customer_Master!$A:$A,Customer_Master!$C:$C,"Not Found")</f>
        <v>United Kingdom</v>
      </c>
      <c r="J1528" s="2">
        <v>3.75</v>
      </c>
      <c r="K1528" s="2">
        <v>4</v>
      </c>
      <c r="L1528" s="2">
        <f t="shared" si="23"/>
        <v>15</v>
      </c>
    </row>
    <row r="1529" spans="1:12" x14ac:dyDescent="0.25">
      <c r="A1529" s="2">
        <v>1528</v>
      </c>
      <c r="B1529" s="2">
        <v>505847</v>
      </c>
      <c r="C1529" s="2">
        <v>47505</v>
      </c>
      <c r="D1529" s="2" t="s">
        <v>2267</v>
      </c>
      <c r="E1529" s="3">
        <v>40294.507638888892</v>
      </c>
      <c r="F1529" s="2">
        <v>14710</v>
      </c>
      <c r="G1529" s="2" t="s">
        <v>4</v>
      </c>
      <c r="H1529" t="str">
        <f>_xlfn.XLOOKUP(F1529,Customer_Master!$A:$A,Customer_Master!$B:$B,"Not Found")</f>
        <v>Customer 14710</v>
      </c>
      <c r="I1529" t="str">
        <f>_xlfn.XLOOKUP(F1529,Customer_Master!$A:$A,Customer_Master!$C:$C,"Not Found")</f>
        <v>United Kingdom</v>
      </c>
      <c r="J1529" s="2">
        <v>4.95</v>
      </c>
      <c r="K1529" s="2">
        <v>3</v>
      </c>
      <c r="L1529" s="2">
        <f t="shared" si="23"/>
        <v>14.850000000000001</v>
      </c>
    </row>
    <row r="1530" spans="1:12" x14ac:dyDescent="0.25">
      <c r="A1530" s="2">
        <v>1529</v>
      </c>
      <c r="B1530" s="2">
        <v>505847</v>
      </c>
      <c r="C1530" s="2">
        <v>22383</v>
      </c>
      <c r="D1530" s="2" t="s">
        <v>2845</v>
      </c>
      <c r="E1530" s="3">
        <v>40294.507638888892</v>
      </c>
      <c r="F1530" s="2">
        <v>14710</v>
      </c>
      <c r="G1530" s="2" t="s">
        <v>4</v>
      </c>
      <c r="H1530" t="str">
        <f>_xlfn.XLOOKUP(F1530,Customer_Master!$A:$A,Customer_Master!$B:$B,"Not Found")</f>
        <v>Customer 14710</v>
      </c>
      <c r="I1530" t="str">
        <f>_xlfn.XLOOKUP(F1530,Customer_Master!$A:$A,Customer_Master!$C:$C,"Not Found")</f>
        <v>United Kingdom</v>
      </c>
      <c r="J1530" s="2">
        <v>1.65</v>
      </c>
      <c r="K1530" s="2">
        <v>2</v>
      </c>
      <c r="L1530" s="2">
        <f t="shared" si="23"/>
        <v>3.3</v>
      </c>
    </row>
    <row r="1531" spans="1:12" x14ac:dyDescent="0.25">
      <c r="A1531" s="2">
        <v>1530</v>
      </c>
      <c r="B1531" s="2">
        <v>505852</v>
      </c>
      <c r="C1531" s="2">
        <v>22417</v>
      </c>
      <c r="D1531" s="2" t="s">
        <v>3192</v>
      </c>
      <c r="E1531" s="3">
        <v>40294.526388888888</v>
      </c>
      <c r="F1531" s="2">
        <v>15384</v>
      </c>
      <c r="G1531" s="2" t="s">
        <v>4</v>
      </c>
      <c r="H1531" t="str">
        <f>_xlfn.XLOOKUP(F1531,Customer_Master!$A:$A,Customer_Master!$B:$B,"Not Found")</f>
        <v>Customer 15384</v>
      </c>
      <c r="I1531" t="str">
        <f>_xlfn.XLOOKUP(F1531,Customer_Master!$A:$A,Customer_Master!$C:$C,"Not Found")</f>
        <v>United Kingdom</v>
      </c>
      <c r="J1531" s="2">
        <v>0.55000000000000004</v>
      </c>
      <c r="K1531" s="2">
        <v>24</v>
      </c>
      <c r="L1531" s="2">
        <f t="shared" si="23"/>
        <v>13.200000000000001</v>
      </c>
    </row>
    <row r="1532" spans="1:12" x14ac:dyDescent="0.25">
      <c r="A1532" s="2">
        <v>1531</v>
      </c>
      <c r="B1532" s="2">
        <v>505883</v>
      </c>
      <c r="C1532" s="2">
        <v>22236</v>
      </c>
      <c r="D1532" s="2" t="s">
        <v>2308</v>
      </c>
      <c r="E1532" s="3">
        <v>40294.578472222223</v>
      </c>
      <c r="F1532" s="2">
        <v>12471</v>
      </c>
      <c r="G1532" s="2" t="s">
        <v>34</v>
      </c>
      <c r="H1532" t="str">
        <f>_xlfn.XLOOKUP(F1532,Customer_Master!$A:$A,Customer_Master!$B:$B,"Not Found")</f>
        <v>Customer 12471</v>
      </c>
      <c r="I1532" t="str">
        <f>_xlfn.XLOOKUP(F1532,Customer_Master!$A:$A,Customer_Master!$C:$C,"Not Found")</f>
        <v>Germany</v>
      </c>
      <c r="J1532" s="2">
        <v>10.95</v>
      </c>
      <c r="K1532" s="2">
        <v>12</v>
      </c>
      <c r="L1532" s="2">
        <f t="shared" si="23"/>
        <v>131.39999999999998</v>
      </c>
    </row>
    <row r="1533" spans="1:12" x14ac:dyDescent="0.25">
      <c r="A1533" s="2">
        <v>1532</v>
      </c>
      <c r="B1533" s="2">
        <v>505885</v>
      </c>
      <c r="C1533" s="2">
        <v>21175</v>
      </c>
      <c r="D1533" s="2" t="s">
        <v>2290</v>
      </c>
      <c r="E1533" s="3">
        <v>40294.586111111108</v>
      </c>
      <c r="F1533" s="2">
        <v>16623</v>
      </c>
      <c r="G1533" s="2" t="s">
        <v>4</v>
      </c>
      <c r="H1533" t="str">
        <f>_xlfn.XLOOKUP(F1533,Customer_Master!$A:$A,Customer_Master!$B:$B,"Not Found")</f>
        <v>Customer 16623</v>
      </c>
      <c r="I1533" t="str">
        <f>_xlfn.XLOOKUP(F1533,Customer_Master!$A:$A,Customer_Master!$C:$C,"Not Found")</f>
        <v>United Kingdom</v>
      </c>
      <c r="J1533" s="2">
        <v>2.1</v>
      </c>
      <c r="K1533" s="2">
        <v>12</v>
      </c>
      <c r="L1533" s="2">
        <f t="shared" si="23"/>
        <v>25.200000000000003</v>
      </c>
    </row>
    <row r="1534" spans="1:12" x14ac:dyDescent="0.25">
      <c r="A1534" s="2">
        <v>1533</v>
      </c>
      <c r="B1534" s="2">
        <v>505969</v>
      </c>
      <c r="C1534" s="2">
        <v>22171</v>
      </c>
      <c r="D1534" s="2" t="s">
        <v>2872</v>
      </c>
      <c r="E1534" s="3">
        <v>40294.691666666666</v>
      </c>
      <c r="F1534" s="2">
        <v>17231</v>
      </c>
      <c r="G1534" s="2" t="s">
        <v>4</v>
      </c>
      <c r="H1534" t="str">
        <f>_xlfn.XLOOKUP(F1534,Customer_Master!$A:$A,Customer_Master!$B:$B,"Not Found")</f>
        <v>Customer 17231</v>
      </c>
      <c r="I1534" t="str">
        <f>_xlfn.XLOOKUP(F1534,Customer_Master!$A:$A,Customer_Master!$C:$C,"Not Found")</f>
        <v>United Kingdom</v>
      </c>
      <c r="J1534" s="2">
        <v>8.5</v>
      </c>
      <c r="K1534" s="2">
        <v>1</v>
      </c>
      <c r="L1534" s="2">
        <f t="shared" si="23"/>
        <v>8.5</v>
      </c>
    </row>
    <row r="1535" spans="1:12" x14ac:dyDescent="0.25">
      <c r="A1535" s="2">
        <v>1534</v>
      </c>
      <c r="B1535" s="2">
        <v>505974</v>
      </c>
      <c r="C1535" s="2">
        <v>48188</v>
      </c>
      <c r="D1535" s="2" t="s">
        <v>2070</v>
      </c>
      <c r="E1535" s="3">
        <v>40294.754166666666</v>
      </c>
      <c r="F1535" s="2">
        <v>17449</v>
      </c>
      <c r="G1535" s="2" t="s">
        <v>4</v>
      </c>
      <c r="H1535" t="str">
        <f>_xlfn.XLOOKUP(F1535,Customer_Master!$A:$A,Customer_Master!$B:$B,"Not Found")</f>
        <v>Customer 17449</v>
      </c>
      <c r="I1535" t="str">
        <f>_xlfn.XLOOKUP(F1535,Customer_Master!$A:$A,Customer_Master!$C:$C,"Not Found")</f>
        <v>United Kingdom</v>
      </c>
      <c r="J1535" s="2">
        <v>7.49</v>
      </c>
      <c r="K1535" s="2">
        <v>1</v>
      </c>
      <c r="L1535" s="2">
        <f t="shared" si="23"/>
        <v>7.49</v>
      </c>
    </row>
    <row r="1536" spans="1:12" x14ac:dyDescent="0.25">
      <c r="A1536" s="2">
        <v>1535</v>
      </c>
      <c r="B1536" s="2">
        <v>505976</v>
      </c>
      <c r="C1536" s="2">
        <v>22348</v>
      </c>
      <c r="D1536" s="2" t="s">
        <v>2580</v>
      </c>
      <c r="E1536" s="3">
        <v>40295.373611111114</v>
      </c>
      <c r="F1536" s="2">
        <v>14625</v>
      </c>
      <c r="G1536" s="2" t="s">
        <v>4</v>
      </c>
      <c r="H1536" t="str">
        <f>_xlfn.XLOOKUP(F1536,Customer_Master!$A:$A,Customer_Master!$B:$B,"Not Found")</f>
        <v>Customer 14625</v>
      </c>
      <c r="I1536" t="str">
        <f>_xlfn.XLOOKUP(F1536,Customer_Master!$A:$A,Customer_Master!$C:$C,"Not Found")</f>
        <v>United Kingdom</v>
      </c>
      <c r="J1536" s="2">
        <v>0.85</v>
      </c>
      <c r="K1536" s="2">
        <v>12</v>
      </c>
      <c r="L1536" s="2">
        <f t="shared" si="23"/>
        <v>10.199999999999999</v>
      </c>
    </row>
    <row r="1537" spans="1:12" x14ac:dyDescent="0.25">
      <c r="A1537" s="2">
        <v>1536</v>
      </c>
      <c r="B1537" s="2">
        <v>505978</v>
      </c>
      <c r="C1537" s="2">
        <v>48189</v>
      </c>
      <c r="D1537" s="2" t="s">
        <v>3175</v>
      </c>
      <c r="E1537" s="3">
        <v>40295.377083333333</v>
      </c>
      <c r="F1537" s="2">
        <v>13881</v>
      </c>
      <c r="G1537" s="2" t="s">
        <v>4</v>
      </c>
      <c r="H1537" t="str">
        <f>_xlfn.XLOOKUP(F1537,Customer_Master!$A:$A,Customer_Master!$B:$B,"Not Found")</f>
        <v>Customer 13881</v>
      </c>
      <c r="I1537" t="str">
        <f>_xlfn.XLOOKUP(F1537,Customer_Master!$A:$A,Customer_Master!$C:$C,"Not Found")</f>
        <v>United Kingdom</v>
      </c>
      <c r="J1537" s="2">
        <v>6.35</v>
      </c>
      <c r="K1537" s="2">
        <v>10</v>
      </c>
      <c r="L1537" s="2">
        <f t="shared" si="23"/>
        <v>63.5</v>
      </c>
    </row>
    <row r="1538" spans="1:12" x14ac:dyDescent="0.25">
      <c r="A1538" s="2">
        <v>1537</v>
      </c>
      <c r="B1538" s="2">
        <v>505996</v>
      </c>
      <c r="C1538" s="2">
        <v>22482</v>
      </c>
      <c r="D1538" s="2" t="s">
        <v>2887</v>
      </c>
      <c r="E1538" s="3">
        <v>40295.449999999997</v>
      </c>
      <c r="F1538" s="2">
        <v>17348</v>
      </c>
      <c r="G1538" s="2" t="s">
        <v>4</v>
      </c>
      <c r="H1538" t="str">
        <f>_xlfn.XLOOKUP(F1538,Customer_Master!$A:$A,Customer_Master!$B:$B,"Not Found")</f>
        <v>Customer 17348</v>
      </c>
      <c r="I1538" t="str">
        <f>_xlfn.XLOOKUP(F1538,Customer_Master!$A:$A,Customer_Master!$C:$C,"Not Found")</f>
        <v>United Kingdom</v>
      </c>
      <c r="J1538" s="2">
        <v>1.25</v>
      </c>
      <c r="K1538" s="2">
        <v>2</v>
      </c>
      <c r="L1538" s="2">
        <f t="shared" si="23"/>
        <v>2.5</v>
      </c>
    </row>
    <row r="1539" spans="1:12" x14ac:dyDescent="0.25">
      <c r="A1539" s="2">
        <v>1538</v>
      </c>
      <c r="B1539" s="2">
        <v>505999</v>
      </c>
      <c r="C1539" s="2">
        <v>20755</v>
      </c>
      <c r="D1539" s="2" t="s">
        <v>3196</v>
      </c>
      <c r="E1539" s="3">
        <v>40295.45416666667</v>
      </c>
      <c r="F1539" s="2">
        <v>14837</v>
      </c>
      <c r="G1539" s="2" t="s">
        <v>4</v>
      </c>
      <c r="H1539" t="str">
        <f>_xlfn.XLOOKUP(F1539,Customer_Master!$A:$A,Customer_Master!$B:$B,"Not Found")</f>
        <v>Customer 14837</v>
      </c>
      <c r="I1539" t="str">
        <f>_xlfn.XLOOKUP(F1539,Customer_Master!$A:$A,Customer_Master!$C:$C,"Not Found")</f>
        <v>United Kingdom</v>
      </c>
      <c r="J1539" s="2">
        <v>0.85</v>
      </c>
      <c r="K1539" s="2">
        <v>12</v>
      </c>
      <c r="L1539" s="2">
        <f t="shared" ref="L1539:L1602" si="24">PRODUCT(J1539:K1539)</f>
        <v>10.199999999999999</v>
      </c>
    </row>
    <row r="1540" spans="1:12" x14ac:dyDescent="0.25">
      <c r="A1540" s="2">
        <v>1539</v>
      </c>
      <c r="B1540" s="2">
        <v>506000</v>
      </c>
      <c r="C1540" s="2">
        <v>21896</v>
      </c>
      <c r="D1540" s="2" t="s">
        <v>3197</v>
      </c>
      <c r="E1540" s="3">
        <v>40295.455555555556</v>
      </c>
      <c r="F1540" s="2">
        <v>16088</v>
      </c>
      <c r="G1540" s="2" t="s">
        <v>4</v>
      </c>
      <c r="H1540" t="str">
        <f>_xlfn.XLOOKUP(F1540,Customer_Master!$A:$A,Customer_Master!$B:$B,"Not Found")</f>
        <v>Customer 16088</v>
      </c>
      <c r="I1540" t="str">
        <f>_xlfn.XLOOKUP(F1540,Customer_Master!$A:$A,Customer_Master!$C:$C,"Not Found")</f>
        <v>United Kingdom</v>
      </c>
      <c r="J1540" s="2">
        <v>2.1</v>
      </c>
      <c r="K1540" s="2">
        <v>26</v>
      </c>
      <c r="L1540" s="2">
        <f t="shared" si="24"/>
        <v>54.6</v>
      </c>
    </row>
    <row r="1541" spans="1:12" x14ac:dyDescent="0.25">
      <c r="A1541" s="2">
        <v>1540</v>
      </c>
      <c r="B1541" s="2">
        <v>506029</v>
      </c>
      <c r="C1541" s="2">
        <v>21210</v>
      </c>
      <c r="D1541" s="2" t="s">
        <v>2313</v>
      </c>
      <c r="E1541" s="3">
        <v>40295.486111111109</v>
      </c>
      <c r="F1541" s="2">
        <v>16550</v>
      </c>
      <c r="G1541" s="2" t="s">
        <v>4</v>
      </c>
      <c r="H1541" t="str">
        <f>_xlfn.XLOOKUP(F1541,Customer_Master!$A:$A,Customer_Master!$B:$B,"Not Found")</f>
        <v>Customer 16550</v>
      </c>
      <c r="I1541" t="str">
        <f>_xlfn.XLOOKUP(F1541,Customer_Master!$A:$A,Customer_Master!$C:$C,"Not Found")</f>
        <v>United Kingdom</v>
      </c>
      <c r="J1541" s="2">
        <v>1.45</v>
      </c>
      <c r="K1541" s="2">
        <v>6</v>
      </c>
      <c r="L1541" s="2">
        <f t="shared" si="24"/>
        <v>8.6999999999999993</v>
      </c>
    </row>
    <row r="1542" spans="1:12" x14ac:dyDescent="0.25">
      <c r="A1542" s="2">
        <v>1541</v>
      </c>
      <c r="B1542" s="2">
        <v>506070</v>
      </c>
      <c r="C1542" s="2">
        <v>22383</v>
      </c>
      <c r="D1542" s="2" t="s">
        <v>2845</v>
      </c>
      <c r="E1542" s="3">
        <v>40295.495833333334</v>
      </c>
      <c r="F1542" s="2">
        <v>17139</v>
      </c>
      <c r="G1542" s="2" t="s">
        <v>4</v>
      </c>
      <c r="H1542" t="str">
        <f>_xlfn.XLOOKUP(F1542,Customer_Master!$A:$A,Customer_Master!$B:$B,"Not Found")</f>
        <v>Customer 17139</v>
      </c>
      <c r="I1542" t="str">
        <f>_xlfn.XLOOKUP(F1542,Customer_Master!$A:$A,Customer_Master!$C:$C,"Not Found")</f>
        <v>United Kingdom</v>
      </c>
      <c r="J1542" s="2">
        <v>1.65</v>
      </c>
      <c r="K1542" s="2">
        <v>30</v>
      </c>
      <c r="L1542" s="2">
        <f t="shared" si="24"/>
        <v>49.5</v>
      </c>
    </row>
    <row r="1543" spans="1:12" x14ac:dyDescent="0.25">
      <c r="A1543" s="2">
        <v>1542</v>
      </c>
      <c r="B1543" s="2">
        <v>506070</v>
      </c>
      <c r="C1543" s="2">
        <v>21982</v>
      </c>
      <c r="D1543" s="2" t="s">
        <v>3198</v>
      </c>
      <c r="E1543" s="3">
        <v>40295.495833333334</v>
      </c>
      <c r="F1543" s="2">
        <v>17139</v>
      </c>
      <c r="G1543" s="2" t="s">
        <v>4</v>
      </c>
      <c r="H1543" t="str">
        <f>_xlfn.XLOOKUP(F1543,Customer_Master!$A:$A,Customer_Master!$B:$B,"Not Found")</f>
        <v>Customer 17139</v>
      </c>
      <c r="I1543" t="str">
        <f>_xlfn.XLOOKUP(F1543,Customer_Master!$A:$A,Customer_Master!$C:$C,"Not Found")</f>
        <v>United Kingdom</v>
      </c>
      <c r="J1543" s="2">
        <v>0.28999999999999998</v>
      </c>
      <c r="K1543" s="2">
        <v>48</v>
      </c>
      <c r="L1543" s="2">
        <f t="shared" si="24"/>
        <v>13.919999999999998</v>
      </c>
    </row>
    <row r="1544" spans="1:12" x14ac:dyDescent="0.25">
      <c r="A1544" s="2">
        <v>1543</v>
      </c>
      <c r="B1544" s="2">
        <v>506091</v>
      </c>
      <c r="C1544" s="2">
        <v>21651</v>
      </c>
      <c r="D1544" s="2" t="s">
        <v>2873</v>
      </c>
      <c r="E1544" s="3">
        <v>40295.508333333331</v>
      </c>
      <c r="F1544" s="2">
        <v>15402</v>
      </c>
      <c r="G1544" s="2" t="s">
        <v>4</v>
      </c>
      <c r="H1544" t="str">
        <f>_xlfn.XLOOKUP(F1544,Customer_Master!$A:$A,Customer_Master!$B:$B,"Not Found")</f>
        <v>Customer 15402</v>
      </c>
      <c r="I1544" t="str">
        <f>_xlfn.XLOOKUP(F1544,Customer_Master!$A:$A,Customer_Master!$C:$C,"Not Found")</f>
        <v>United Kingdom</v>
      </c>
      <c r="J1544" s="2">
        <v>1.65</v>
      </c>
      <c r="K1544" s="2">
        <v>6</v>
      </c>
      <c r="L1544" s="2">
        <f t="shared" si="24"/>
        <v>9.8999999999999986</v>
      </c>
    </row>
    <row r="1545" spans="1:12" x14ac:dyDescent="0.25">
      <c r="A1545" s="2">
        <v>1544</v>
      </c>
      <c r="B1545" s="2">
        <v>506097</v>
      </c>
      <c r="C1545" s="2">
        <v>48111</v>
      </c>
      <c r="D1545" s="2" t="s">
        <v>2560</v>
      </c>
      <c r="E1545" s="3">
        <v>40295.513888888891</v>
      </c>
      <c r="F1545" s="2">
        <v>16456</v>
      </c>
      <c r="G1545" s="2" t="s">
        <v>4</v>
      </c>
      <c r="H1545" t="str">
        <f>_xlfn.XLOOKUP(F1545,Customer_Master!$A:$A,Customer_Master!$B:$B,"Not Found")</f>
        <v>Customer 16456</v>
      </c>
      <c r="I1545" t="str">
        <f>_xlfn.XLOOKUP(F1545,Customer_Master!$A:$A,Customer_Master!$C:$C,"Not Found")</f>
        <v>United Kingdom</v>
      </c>
      <c r="J1545" s="2">
        <v>7.49</v>
      </c>
      <c r="K1545" s="2">
        <v>3</v>
      </c>
      <c r="L1545" s="2">
        <f t="shared" si="24"/>
        <v>22.47</v>
      </c>
    </row>
    <row r="1546" spans="1:12" x14ac:dyDescent="0.25">
      <c r="A1546" s="2">
        <v>1545</v>
      </c>
      <c r="B1546" s="2">
        <v>506099</v>
      </c>
      <c r="C1546" s="2">
        <v>21888</v>
      </c>
      <c r="D1546" s="2" t="s">
        <v>3199</v>
      </c>
      <c r="E1546" s="3">
        <v>40295.531944444447</v>
      </c>
      <c r="F1546" s="2">
        <v>17991</v>
      </c>
      <c r="G1546" s="2" t="s">
        <v>4</v>
      </c>
      <c r="H1546" t="str">
        <f>_xlfn.XLOOKUP(F1546,Customer_Master!$A:$A,Customer_Master!$B:$B,"Not Found")</f>
        <v>Customer 17991</v>
      </c>
      <c r="I1546" t="str">
        <f>_xlfn.XLOOKUP(F1546,Customer_Master!$A:$A,Customer_Master!$C:$C,"Not Found")</f>
        <v>United Kingdom</v>
      </c>
      <c r="J1546" s="2">
        <v>3.75</v>
      </c>
      <c r="K1546" s="2">
        <v>1</v>
      </c>
      <c r="L1546" s="2">
        <f t="shared" si="24"/>
        <v>3.75</v>
      </c>
    </row>
    <row r="1547" spans="1:12" x14ac:dyDescent="0.25">
      <c r="A1547" s="2">
        <v>1546</v>
      </c>
      <c r="B1547" s="2">
        <v>506100</v>
      </c>
      <c r="C1547" s="2">
        <v>85150</v>
      </c>
      <c r="D1547" s="2" t="s">
        <v>2732</v>
      </c>
      <c r="E1547" s="3">
        <v>40295.54583333333</v>
      </c>
      <c r="F1547" s="2">
        <v>16749</v>
      </c>
      <c r="G1547" s="2" t="s">
        <v>4</v>
      </c>
      <c r="H1547" t="str">
        <f>_xlfn.XLOOKUP(F1547,Customer_Master!$A:$A,Customer_Master!$B:$B,"Not Found")</f>
        <v>Customer 16749</v>
      </c>
      <c r="I1547" t="str">
        <f>_xlfn.XLOOKUP(F1547,Customer_Master!$A:$A,Customer_Master!$C:$C,"Not Found")</f>
        <v>United Kingdom</v>
      </c>
      <c r="J1547" s="2">
        <v>2.5499999999999998</v>
      </c>
      <c r="K1547" s="2">
        <v>12</v>
      </c>
      <c r="L1547" s="2">
        <f t="shared" si="24"/>
        <v>30.599999999999998</v>
      </c>
    </row>
    <row r="1548" spans="1:12" x14ac:dyDescent="0.25">
      <c r="A1548" s="2">
        <v>1547</v>
      </c>
      <c r="B1548" s="2">
        <v>506111</v>
      </c>
      <c r="C1548" s="2">
        <v>21742</v>
      </c>
      <c r="D1548" s="2" t="s">
        <v>2808</v>
      </c>
      <c r="E1548" s="3">
        <v>40295.572222222225</v>
      </c>
      <c r="F1548" s="2">
        <v>12849</v>
      </c>
      <c r="G1548" s="2" t="s">
        <v>4</v>
      </c>
      <c r="H1548" t="str">
        <f>_xlfn.XLOOKUP(F1548,Customer_Master!$A:$A,Customer_Master!$B:$B,"Not Found")</f>
        <v>Customer 12849</v>
      </c>
      <c r="I1548" t="str">
        <f>_xlfn.XLOOKUP(F1548,Customer_Master!$A:$A,Customer_Master!$C:$C,"Not Found")</f>
        <v>United Kingdom</v>
      </c>
      <c r="J1548" s="2">
        <v>5.95</v>
      </c>
      <c r="K1548" s="2">
        <v>5</v>
      </c>
      <c r="L1548" s="2">
        <f t="shared" si="24"/>
        <v>29.75</v>
      </c>
    </row>
    <row r="1549" spans="1:12" x14ac:dyDescent="0.25">
      <c r="A1549" s="2">
        <v>1548</v>
      </c>
      <c r="B1549" s="2">
        <v>506114</v>
      </c>
      <c r="C1549" s="2">
        <v>82583</v>
      </c>
      <c r="D1549" s="2" t="s">
        <v>2433</v>
      </c>
      <c r="E1549" s="3">
        <v>40295.574999999997</v>
      </c>
      <c r="F1549" s="2">
        <v>13001</v>
      </c>
      <c r="G1549" s="2" t="s">
        <v>4</v>
      </c>
      <c r="H1549" t="str">
        <f>_xlfn.XLOOKUP(F1549,Customer_Master!$A:$A,Customer_Master!$B:$B,"Not Found")</f>
        <v>Customer 13001</v>
      </c>
      <c r="I1549" t="str">
        <f>_xlfn.XLOOKUP(F1549,Customer_Master!$A:$A,Customer_Master!$C:$C,"Not Found")</f>
        <v>United Kingdom</v>
      </c>
      <c r="J1549" s="2">
        <v>2.1</v>
      </c>
      <c r="K1549" s="2">
        <v>12</v>
      </c>
      <c r="L1549" s="2">
        <f t="shared" si="24"/>
        <v>25.200000000000003</v>
      </c>
    </row>
    <row r="1550" spans="1:12" x14ac:dyDescent="0.25">
      <c r="A1550" s="2">
        <v>1549</v>
      </c>
      <c r="B1550" s="2">
        <v>506127</v>
      </c>
      <c r="C1550" s="2" t="s">
        <v>3200</v>
      </c>
      <c r="D1550" s="2" t="s">
        <v>3201</v>
      </c>
      <c r="E1550" s="3">
        <v>40295.60833333333</v>
      </c>
      <c r="F1550" s="2">
        <v>16351</v>
      </c>
      <c r="G1550" s="2" t="s">
        <v>4</v>
      </c>
      <c r="H1550" t="str">
        <f>_xlfn.XLOOKUP(F1550,Customer_Master!$A:$A,Customer_Master!$B:$B,"Not Found")</f>
        <v>Customer 16351</v>
      </c>
      <c r="I1550" t="str">
        <f>_xlfn.XLOOKUP(F1550,Customer_Master!$A:$A,Customer_Master!$C:$C,"Not Found")</f>
        <v>United Kingdom</v>
      </c>
      <c r="J1550" s="2">
        <v>1.95</v>
      </c>
      <c r="K1550" s="2">
        <v>12</v>
      </c>
      <c r="L1550" s="2">
        <f t="shared" si="24"/>
        <v>23.4</v>
      </c>
    </row>
    <row r="1551" spans="1:12" x14ac:dyDescent="0.25">
      <c r="A1551" s="2">
        <v>1550</v>
      </c>
      <c r="B1551" s="2">
        <v>506138</v>
      </c>
      <c r="C1551" s="2">
        <v>22064</v>
      </c>
      <c r="D1551" s="2" t="s">
        <v>2264</v>
      </c>
      <c r="E1551" s="3">
        <v>40295.647222222222</v>
      </c>
      <c r="F1551" s="2">
        <v>15005</v>
      </c>
      <c r="G1551" s="2" t="s">
        <v>4</v>
      </c>
      <c r="H1551" t="str">
        <f>_xlfn.XLOOKUP(F1551,Customer_Master!$A:$A,Customer_Master!$B:$B,"Not Found")</f>
        <v>Customer 15005</v>
      </c>
      <c r="I1551" t="str">
        <f>_xlfn.XLOOKUP(F1551,Customer_Master!$A:$A,Customer_Master!$C:$C,"Not Found")</f>
        <v>United Kingdom</v>
      </c>
      <c r="J1551" s="2">
        <v>1.65</v>
      </c>
      <c r="K1551" s="2">
        <v>2</v>
      </c>
      <c r="L1551" s="2">
        <f t="shared" si="24"/>
        <v>3.3</v>
      </c>
    </row>
    <row r="1552" spans="1:12" x14ac:dyDescent="0.25">
      <c r="A1552" s="2">
        <v>1551</v>
      </c>
      <c r="B1552" s="2">
        <v>506162</v>
      </c>
      <c r="C1552" s="2">
        <v>22384</v>
      </c>
      <c r="D1552" s="2" t="s">
        <v>2723</v>
      </c>
      <c r="E1552" s="3">
        <v>40296.385416666664</v>
      </c>
      <c r="F1552" s="2">
        <v>13081</v>
      </c>
      <c r="G1552" s="2" t="s">
        <v>4</v>
      </c>
      <c r="H1552" t="str">
        <f>_xlfn.XLOOKUP(F1552,Customer_Master!$A:$A,Customer_Master!$B:$B,"Not Found")</f>
        <v>Customer 13081</v>
      </c>
      <c r="I1552" t="str">
        <f>_xlfn.XLOOKUP(F1552,Customer_Master!$A:$A,Customer_Master!$C:$C,"Not Found")</f>
        <v>United Kingdom</v>
      </c>
      <c r="J1552" s="2">
        <v>1.65</v>
      </c>
      <c r="K1552" s="2">
        <v>20</v>
      </c>
      <c r="L1552" s="2">
        <f t="shared" si="24"/>
        <v>33</v>
      </c>
    </row>
    <row r="1553" spans="1:12" x14ac:dyDescent="0.25">
      <c r="A1553" s="2">
        <v>1552</v>
      </c>
      <c r="B1553" s="2">
        <v>506163</v>
      </c>
      <c r="C1553" s="2">
        <v>21500</v>
      </c>
      <c r="D1553" s="2" t="s">
        <v>2669</v>
      </c>
      <c r="E1553" s="3">
        <v>40296.387499999997</v>
      </c>
      <c r="F1553" s="2">
        <v>15498</v>
      </c>
      <c r="G1553" s="2" t="s">
        <v>4</v>
      </c>
      <c r="H1553" t="str">
        <f>_xlfn.XLOOKUP(F1553,Customer_Master!$A:$A,Customer_Master!$B:$B,"Not Found")</f>
        <v>Customer 15498</v>
      </c>
      <c r="I1553" t="str">
        <f>_xlfn.XLOOKUP(F1553,Customer_Master!$A:$A,Customer_Master!$C:$C,"Not Found")</f>
        <v>United Kingdom</v>
      </c>
      <c r="J1553" s="2">
        <v>0.42</v>
      </c>
      <c r="K1553" s="2">
        <v>25</v>
      </c>
      <c r="L1553" s="2">
        <f t="shared" si="24"/>
        <v>10.5</v>
      </c>
    </row>
    <row r="1554" spans="1:12" x14ac:dyDescent="0.25">
      <c r="A1554" s="2">
        <v>1553</v>
      </c>
      <c r="B1554" s="2">
        <v>506170</v>
      </c>
      <c r="C1554" s="2">
        <v>22523</v>
      </c>
      <c r="D1554" s="2" t="s">
        <v>3202</v>
      </c>
      <c r="E1554" s="3">
        <v>40296.419444444444</v>
      </c>
      <c r="F1554" s="2">
        <v>14237</v>
      </c>
      <c r="G1554" s="2" t="s">
        <v>4</v>
      </c>
      <c r="H1554" t="str">
        <f>_xlfn.XLOOKUP(F1554,Customer_Master!$A:$A,Customer_Master!$B:$B,"Not Found")</f>
        <v>Customer 14237</v>
      </c>
      <c r="I1554" t="str">
        <f>_xlfn.XLOOKUP(F1554,Customer_Master!$A:$A,Customer_Master!$C:$C,"Not Found")</f>
        <v>United Kingdom</v>
      </c>
      <c r="J1554" s="2">
        <v>0.85</v>
      </c>
      <c r="K1554" s="2">
        <v>12</v>
      </c>
      <c r="L1554" s="2">
        <f t="shared" si="24"/>
        <v>10.199999999999999</v>
      </c>
    </row>
    <row r="1555" spans="1:12" x14ac:dyDescent="0.25">
      <c r="A1555" s="2">
        <v>1554</v>
      </c>
      <c r="B1555" s="2">
        <v>506171</v>
      </c>
      <c r="C1555" s="2">
        <v>21733</v>
      </c>
      <c r="D1555" s="2" t="s">
        <v>2455</v>
      </c>
      <c r="E1555" s="3">
        <v>40296.420138888891</v>
      </c>
      <c r="F1555" s="2">
        <v>14110</v>
      </c>
      <c r="G1555" s="2" t="s">
        <v>4</v>
      </c>
      <c r="H1555" t="str">
        <f>_xlfn.XLOOKUP(F1555,Customer_Master!$A:$A,Customer_Master!$B:$B,"Not Found")</f>
        <v>Customer 14110</v>
      </c>
      <c r="I1555" t="str">
        <f>_xlfn.XLOOKUP(F1555,Customer_Master!$A:$A,Customer_Master!$C:$C,"Not Found")</f>
        <v>United Kingdom</v>
      </c>
      <c r="J1555" s="2">
        <v>2.95</v>
      </c>
      <c r="K1555" s="2">
        <v>6</v>
      </c>
      <c r="L1555" s="2">
        <f t="shared" si="24"/>
        <v>17.700000000000003</v>
      </c>
    </row>
    <row r="1556" spans="1:12" x14ac:dyDescent="0.25">
      <c r="A1556" s="2">
        <v>1555</v>
      </c>
      <c r="B1556" s="2">
        <v>506176</v>
      </c>
      <c r="C1556" s="2" t="s">
        <v>2815</v>
      </c>
      <c r="D1556" s="2" t="s">
        <v>2816</v>
      </c>
      <c r="E1556" s="3">
        <v>40296.45208333333</v>
      </c>
      <c r="F1556" s="2">
        <v>17635</v>
      </c>
      <c r="G1556" s="2" t="s">
        <v>4</v>
      </c>
      <c r="H1556" t="str">
        <f>_xlfn.XLOOKUP(F1556,Customer_Master!$A:$A,Customer_Master!$B:$B,"Not Found")</f>
        <v>Customer 17635</v>
      </c>
      <c r="I1556" t="str">
        <f>_xlfn.XLOOKUP(F1556,Customer_Master!$A:$A,Customer_Master!$C:$C,"Not Found")</f>
        <v>United Kingdom</v>
      </c>
      <c r="J1556" s="2">
        <v>2.95</v>
      </c>
      <c r="K1556" s="2">
        <v>6</v>
      </c>
      <c r="L1556" s="2">
        <f t="shared" si="24"/>
        <v>17.700000000000003</v>
      </c>
    </row>
    <row r="1557" spans="1:12" x14ac:dyDescent="0.25">
      <c r="A1557" s="2">
        <v>1556</v>
      </c>
      <c r="B1557" s="2">
        <v>506176</v>
      </c>
      <c r="C1557" s="2">
        <v>21555</v>
      </c>
      <c r="D1557" s="2" t="s">
        <v>3203</v>
      </c>
      <c r="E1557" s="3">
        <v>40296.45208333333</v>
      </c>
      <c r="F1557" s="2">
        <v>17635</v>
      </c>
      <c r="G1557" s="2" t="s">
        <v>4</v>
      </c>
      <c r="H1557" t="str">
        <f>_xlfn.XLOOKUP(F1557,Customer_Master!$A:$A,Customer_Master!$B:$B,"Not Found")</f>
        <v>Customer 17635</v>
      </c>
      <c r="I1557" t="str">
        <f>_xlfn.XLOOKUP(F1557,Customer_Master!$A:$A,Customer_Master!$C:$C,"Not Found")</f>
        <v>United Kingdom</v>
      </c>
      <c r="J1557" s="2">
        <v>2.5499999999999998</v>
      </c>
      <c r="K1557" s="2">
        <v>6</v>
      </c>
      <c r="L1557" s="2">
        <f t="shared" si="24"/>
        <v>15.299999999999999</v>
      </c>
    </row>
    <row r="1558" spans="1:12" x14ac:dyDescent="0.25">
      <c r="A1558" s="2">
        <v>1557</v>
      </c>
      <c r="B1558" s="2">
        <v>506177</v>
      </c>
      <c r="C1558" s="2">
        <v>21136</v>
      </c>
      <c r="D1558" s="2" t="s">
        <v>2248</v>
      </c>
      <c r="E1558" s="3">
        <v>40296.452777777777</v>
      </c>
      <c r="F1558" s="2">
        <v>14770</v>
      </c>
      <c r="G1558" s="2" t="s">
        <v>4</v>
      </c>
      <c r="H1558" t="str">
        <f>_xlfn.XLOOKUP(F1558,Customer_Master!$A:$A,Customer_Master!$B:$B,"Not Found")</f>
        <v>Customer 14770</v>
      </c>
      <c r="I1558" t="str">
        <f>_xlfn.XLOOKUP(F1558,Customer_Master!$A:$A,Customer_Master!$C:$C,"Not Found")</f>
        <v>United Kingdom</v>
      </c>
      <c r="J1558" s="2">
        <v>1.69</v>
      </c>
      <c r="K1558" s="2">
        <v>16</v>
      </c>
      <c r="L1558" s="2">
        <f t="shared" si="24"/>
        <v>27.04</v>
      </c>
    </row>
    <row r="1559" spans="1:12" x14ac:dyDescent="0.25">
      <c r="A1559" s="2">
        <v>1558</v>
      </c>
      <c r="B1559" s="2">
        <v>506177</v>
      </c>
      <c r="C1559" s="2">
        <v>84879</v>
      </c>
      <c r="D1559" s="2" t="s">
        <v>2304</v>
      </c>
      <c r="E1559" s="3">
        <v>40296.452777777777</v>
      </c>
      <c r="F1559" s="2">
        <v>14770</v>
      </c>
      <c r="G1559" s="2" t="s">
        <v>4</v>
      </c>
      <c r="H1559" t="str">
        <f>_xlfn.XLOOKUP(F1559,Customer_Master!$A:$A,Customer_Master!$B:$B,"Not Found")</f>
        <v>Customer 14770</v>
      </c>
      <c r="I1559" t="str">
        <f>_xlfn.XLOOKUP(F1559,Customer_Master!$A:$A,Customer_Master!$C:$C,"Not Found")</f>
        <v>United Kingdom</v>
      </c>
      <c r="J1559" s="2">
        <v>1.69</v>
      </c>
      <c r="K1559" s="2">
        <v>8</v>
      </c>
      <c r="L1559" s="2">
        <f t="shared" si="24"/>
        <v>13.52</v>
      </c>
    </row>
    <row r="1560" spans="1:12" x14ac:dyDescent="0.25">
      <c r="A1560" s="2">
        <v>1559</v>
      </c>
      <c r="B1560" s="2">
        <v>506209</v>
      </c>
      <c r="C1560" s="2">
        <v>21535</v>
      </c>
      <c r="D1560" s="2" t="s">
        <v>3111</v>
      </c>
      <c r="E1560" s="3">
        <v>40296.478472222225</v>
      </c>
      <c r="F1560" s="2">
        <v>15791</v>
      </c>
      <c r="G1560" s="2" t="s">
        <v>4</v>
      </c>
      <c r="H1560" t="str">
        <f>_xlfn.XLOOKUP(F1560,Customer_Master!$A:$A,Customer_Master!$B:$B,"Not Found")</f>
        <v>Customer 15791</v>
      </c>
      <c r="I1560" t="str">
        <f>_xlfn.XLOOKUP(F1560,Customer_Master!$A:$A,Customer_Master!$C:$C,"Not Found")</f>
        <v>United Kingdom</v>
      </c>
      <c r="J1560" s="2">
        <v>2.5499999999999998</v>
      </c>
      <c r="K1560" s="2">
        <v>6</v>
      </c>
      <c r="L1560" s="2">
        <f t="shared" si="24"/>
        <v>15.299999999999999</v>
      </c>
    </row>
    <row r="1561" spans="1:12" x14ac:dyDescent="0.25">
      <c r="A1561" s="2">
        <v>1560</v>
      </c>
      <c r="B1561" s="2">
        <v>506223</v>
      </c>
      <c r="C1561" s="2">
        <v>21418</v>
      </c>
      <c r="D1561" s="2" t="s">
        <v>3204</v>
      </c>
      <c r="E1561" s="3">
        <v>40296.495833333334</v>
      </c>
      <c r="F1561" s="2">
        <v>16461</v>
      </c>
      <c r="G1561" s="2" t="s">
        <v>4</v>
      </c>
      <c r="H1561" t="str">
        <f>_xlfn.XLOOKUP(F1561,Customer_Master!$A:$A,Customer_Master!$B:$B,"Not Found")</f>
        <v>Customer 16461</v>
      </c>
      <c r="I1561" t="str">
        <f>_xlfn.XLOOKUP(F1561,Customer_Master!$A:$A,Customer_Master!$C:$C,"Not Found")</f>
        <v>United Kingdom</v>
      </c>
      <c r="J1561" s="2">
        <v>2.5499999999999998</v>
      </c>
      <c r="K1561" s="2">
        <v>3</v>
      </c>
      <c r="L1561" s="2">
        <f t="shared" si="24"/>
        <v>7.6499999999999995</v>
      </c>
    </row>
    <row r="1562" spans="1:12" x14ac:dyDescent="0.25">
      <c r="A1562" s="2">
        <v>1561</v>
      </c>
      <c r="B1562" s="2">
        <v>506226</v>
      </c>
      <c r="C1562" s="2">
        <v>22051</v>
      </c>
      <c r="D1562" s="2" t="s">
        <v>3205</v>
      </c>
      <c r="E1562" s="3">
        <v>40296.500694444447</v>
      </c>
      <c r="F1562" s="2">
        <v>13047</v>
      </c>
      <c r="G1562" s="2" t="s">
        <v>4</v>
      </c>
      <c r="H1562" t="str">
        <f>_xlfn.XLOOKUP(F1562,Customer_Master!$A:$A,Customer_Master!$B:$B,"Not Found")</f>
        <v>Customer 13047</v>
      </c>
      <c r="I1562" t="str">
        <f>_xlfn.XLOOKUP(F1562,Customer_Master!$A:$A,Customer_Master!$C:$C,"Not Found")</f>
        <v>United Kingdom</v>
      </c>
      <c r="J1562" s="2">
        <v>0.42</v>
      </c>
      <c r="K1562" s="2">
        <v>25</v>
      </c>
      <c r="L1562" s="2">
        <f t="shared" si="24"/>
        <v>10.5</v>
      </c>
    </row>
    <row r="1563" spans="1:12" x14ac:dyDescent="0.25">
      <c r="A1563" s="2">
        <v>1562</v>
      </c>
      <c r="B1563" s="2">
        <v>506228</v>
      </c>
      <c r="C1563" s="2">
        <v>22170</v>
      </c>
      <c r="D1563" s="2" t="s">
        <v>3206</v>
      </c>
      <c r="E1563" s="3">
        <v>40296.510416666664</v>
      </c>
      <c r="F1563" s="2">
        <v>13775</v>
      </c>
      <c r="G1563" s="2" t="s">
        <v>4</v>
      </c>
      <c r="H1563" t="str">
        <f>_xlfn.XLOOKUP(F1563,Customer_Master!$A:$A,Customer_Master!$B:$B,"Not Found")</f>
        <v>Customer 13775</v>
      </c>
      <c r="I1563" t="str">
        <f>_xlfn.XLOOKUP(F1563,Customer_Master!$A:$A,Customer_Master!$C:$C,"Not Found")</f>
        <v>United Kingdom</v>
      </c>
      <c r="J1563" s="2">
        <v>6.75</v>
      </c>
      <c r="K1563" s="2">
        <v>4</v>
      </c>
      <c r="L1563" s="2">
        <f t="shared" si="24"/>
        <v>27</v>
      </c>
    </row>
    <row r="1564" spans="1:12" x14ac:dyDescent="0.25">
      <c r="A1564" s="2">
        <v>1563</v>
      </c>
      <c r="B1564" s="2">
        <v>506228</v>
      </c>
      <c r="C1564" s="2">
        <v>22367</v>
      </c>
      <c r="D1564" s="2" t="s">
        <v>3207</v>
      </c>
      <c r="E1564" s="3">
        <v>40296.510416666664</v>
      </c>
      <c r="F1564" s="2">
        <v>13775</v>
      </c>
      <c r="G1564" s="2" t="s">
        <v>4</v>
      </c>
      <c r="H1564" t="str">
        <f>_xlfn.XLOOKUP(F1564,Customer_Master!$A:$A,Customer_Master!$B:$B,"Not Found")</f>
        <v>Customer 13775</v>
      </c>
      <c r="I1564" t="str">
        <f>_xlfn.XLOOKUP(F1564,Customer_Master!$A:$A,Customer_Master!$C:$C,"Not Found")</f>
        <v>United Kingdom</v>
      </c>
      <c r="J1564" s="2">
        <v>1.95</v>
      </c>
      <c r="K1564" s="2">
        <v>2</v>
      </c>
      <c r="L1564" s="2">
        <f t="shared" si="24"/>
        <v>3.9</v>
      </c>
    </row>
    <row r="1565" spans="1:12" x14ac:dyDescent="0.25">
      <c r="A1565" s="2">
        <v>1564</v>
      </c>
      <c r="B1565" s="2">
        <v>506244</v>
      </c>
      <c r="C1565" s="2">
        <v>21975</v>
      </c>
      <c r="D1565" s="2" t="s">
        <v>2543</v>
      </c>
      <c r="E1565" s="3">
        <v>40296.554166666669</v>
      </c>
      <c r="F1565" s="2">
        <v>14194</v>
      </c>
      <c r="G1565" s="2" t="s">
        <v>4</v>
      </c>
      <c r="H1565" t="str">
        <f>_xlfn.XLOOKUP(F1565,Customer_Master!$A:$A,Customer_Master!$B:$B,"Not Found")</f>
        <v>Customer 14194</v>
      </c>
      <c r="I1565" t="str">
        <f>_xlfn.XLOOKUP(F1565,Customer_Master!$A:$A,Customer_Master!$C:$C,"Not Found")</f>
        <v>United Kingdom</v>
      </c>
      <c r="J1565" s="2">
        <v>0.55000000000000004</v>
      </c>
      <c r="K1565" s="2">
        <v>24</v>
      </c>
      <c r="L1565" s="2">
        <f t="shared" si="24"/>
        <v>13.200000000000001</v>
      </c>
    </row>
    <row r="1566" spans="1:12" x14ac:dyDescent="0.25">
      <c r="A1566" s="2">
        <v>1565</v>
      </c>
      <c r="B1566" s="2">
        <v>506245</v>
      </c>
      <c r="C1566" s="2">
        <v>21754</v>
      </c>
      <c r="D1566" s="2" t="s">
        <v>2457</v>
      </c>
      <c r="E1566" s="3">
        <v>40296.556250000001</v>
      </c>
      <c r="F1566" s="2">
        <v>16447</v>
      </c>
      <c r="G1566" s="2" t="s">
        <v>4</v>
      </c>
      <c r="H1566" t="str">
        <f>_xlfn.XLOOKUP(F1566,Customer_Master!$A:$A,Customer_Master!$B:$B,"Not Found")</f>
        <v>Customer 16447</v>
      </c>
      <c r="I1566" t="str">
        <f>_xlfn.XLOOKUP(F1566,Customer_Master!$A:$A,Customer_Master!$C:$C,"Not Found")</f>
        <v>United Kingdom</v>
      </c>
      <c r="J1566" s="2">
        <v>5.95</v>
      </c>
      <c r="K1566" s="2">
        <v>4</v>
      </c>
      <c r="L1566" s="2">
        <f t="shared" si="24"/>
        <v>23.8</v>
      </c>
    </row>
    <row r="1567" spans="1:12" x14ac:dyDescent="0.25">
      <c r="A1567" s="2">
        <v>1566</v>
      </c>
      <c r="B1567" s="2">
        <v>506246</v>
      </c>
      <c r="C1567" s="2">
        <v>22393</v>
      </c>
      <c r="D1567" s="2" t="s">
        <v>3208</v>
      </c>
      <c r="E1567" s="3">
        <v>40296.557638888888</v>
      </c>
      <c r="F1567" s="2">
        <v>14194</v>
      </c>
      <c r="G1567" s="2" t="s">
        <v>4</v>
      </c>
      <c r="H1567" t="str">
        <f>_xlfn.XLOOKUP(F1567,Customer_Master!$A:$A,Customer_Master!$B:$B,"Not Found")</f>
        <v>Customer 14194</v>
      </c>
      <c r="I1567" t="str">
        <f>_xlfn.XLOOKUP(F1567,Customer_Master!$A:$A,Customer_Master!$C:$C,"Not Found")</f>
        <v>United Kingdom</v>
      </c>
      <c r="J1567" s="2">
        <v>2.5499999999999998</v>
      </c>
      <c r="K1567" s="2">
        <v>6</v>
      </c>
      <c r="L1567" s="2">
        <f t="shared" si="24"/>
        <v>15.299999999999999</v>
      </c>
    </row>
    <row r="1568" spans="1:12" x14ac:dyDescent="0.25">
      <c r="A1568" s="2">
        <v>1567</v>
      </c>
      <c r="B1568" s="2">
        <v>506246</v>
      </c>
      <c r="C1568" s="2">
        <v>22090</v>
      </c>
      <c r="D1568" s="2" t="s">
        <v>2319</v>
      </c>
      <c r="E1568" s="3">
        <v>40296.557638888888</v>
      </c>
      <c r="F1568" s="2">
        <v>14194</v>
      </c>
      <c r="G1568" s="2" t="s">
        <v>4</v>
      </c>
      <c r="H1568" t="str">
        <f>_xlfn.XLOOKUP(F1568,Customer_Master!$A:$A,Customer_Master!$B:$B,"Not Found")</f>
        <v>Customer 14194</v>
      </c>
      <c r="I1568" t="str">
        <f>_xlfn.XLOOKUP(F1568,Customer_Master!$A:$A,Customer_Master!$C:$C,"Not Found")</f>
        <v>United Kingdom</v>
      </c>
      <c r="J1568" s="2">
        <v>2.95</v>
      </c>
      <c r="K1568" s="2">
        <v>6</v>
      </c>
      <c r="L1568" s="2">
        <f t="shared" si="24"/>
        <v>17.700000000000003</v>
      </c>
    </row>
    <row r="1569" spans="1:12" x14ac:dyDescent="0.25">
      <c r="A1569" s="2">
        <v>1568</v>
      </c>
      <c r="B1569" s="2">
        <v>506247</v>
      </c>
      <c r="C1569" s="2" t="s">
        <v>2334</v>
      </c>
      <c r="D1569" s="2" t="s">
        <v>2335</v>
      </c>
      <c r="E1569" s="3">
        <v>40296.558333333334</v>
      </c>
      <c r="F1569" s="2">
        <v>18049</v>
      </c>
      <c r="G1569" s="2" t="s">
        <v>4</v>
      </c>
      <c r="H1569" t="str">
        <f>_xlfn.XLOOKUP(F1569,Customer_Master!$A:$A,Customer_Master!$B:$B,"Not Found")</f>
        <v>Customer 18049</v>
      </c>
      <c r="I1569" t="str">
        <f>_xlfn.XLOOKUP(F1569,Customer_Master!$A:$A,Customer_Master!$C:$C,"Not Found")</f>
        <v>United Kingdom</v>
      </c>
      <c r="J1569" s="2">
        <v>2.95</v>
      </c>
      <c r="K1569" s="2">
        <v>24</v>
      </c>
      <c r="L1569" s="2">
        <f t="shared" si="24"/>
        <v>70.800000000000011</v>
      </c>
    </row>
    <row r="1570" spans="1:12" x14ac:dyDescent="0.25">
      <c r="A1570" s="2">
        <v>1569</v>
      </c>
      <c r="B1570" s="2">
        <v>506247</v>
      </c>
      <c r="C1570" s="2">
        <v>21903</v>
      </c>
      <c r="D1570" s="2" t="s">
        <v>3209</v>
      </c>
      <c r="E1570" s="3">
        <v>40296.558333333334</v>
      </c>
      <c r="F1570" s="2">
        <v>18049</v>
      </c>
      <c r="G1570" s="2" t="s">
        <v>4</v>
      </c>
      <c r="H1570" t="str">
        <f>_xlfn.XLOOKUP(F1570,Customer_Master!$A:$A,Customer_Master!$B:$B,"Not Found")</f>
        <v>Customer 18049</v>
      </c>
      <c r="I1570" t="str">
        <f>_xlfn.XLOOKUP(F1570,Customer_Master!$A:$A,Customer_Master!$C:$C,"Not Found")</f>
        <v>United Kingdom</v>
      </c>
      <c r="J1570" s="2">
        <v>2.1</v>
      </c>
      <c r="K1570" s="2">
        <v>1</v>
      </c>
      <c r="L1570" s="2">
        <f t="shared" si="24"/>
        <v>2.1</v>
      </c>
    </row>
    <row r="1571" spans="1:12" x14ac:dyDescent="0.25">
      <c r="A1571" s="2">
        <v>1570</v>
      </c>
      <c r="B1571" s="2">
        <v>506252</v>
      </c>
      <c r="C1571" s="2">
        <v>22139</v>
      </c>
      <c r="D1571" s="2" t="s">
        <v>2075</v>
      </c>
      <c r="E1571" s="3">
        <v>40296.570833333331</v>
      </c>
      <c r="F1571" s="2">
        <v>14399</v>
      </c>
      <c r="G1571" s="2" t="s">
        <v>4</v>
      </c>
      <c r="H1571" t="str">
        <f>_xlfn.XLOOKUP(F1571,Customer_Master!$A:$A,Customer_Master!$B:$B,"Not Found")</f>
        <v>Customer 14399</v>
      </c>
      <c r="I1571" t="str">
        <f>_xlfn.XLOOKUP(F1571,Customer_Master!$A:$A,Customer_Master!$C:$C,"Not Found")</f>
        <v>United Kingdom</v>
      </c>
      <c r="J1571" s="2">
        <v>4.95</v>
      </c>
      <c r="K1571" s="2">
        <v>2</v>
      </c>
      <c r="L1571" s="2">
        <f t="shared" si="24"/>
        <v>9.9</v>
      </c>
    </row>
    <row r="1572" spans="1:12" x14ac:dyDescent="0.25">
      <c r="A1572" s="2">
        <v>1571</v>
      </c>
      <c r="B1572" s="2">
        <v>506254</v>
      </c>
      <c r="C1572" s="2">
        <v>21156</v>
      </c>
      <c r="D1572" s="2" t="s">
        <v>2315</v>
      </c>
      <c r="E1572" s="3">
        <v>40296.582638888889</v>
      </c>
      <c r="F1572" s="2">
        <v>12714</v>
      </c>
      <c r="G1572" s="2" t="s">
        <v>39</v>
      </c>
      <c r="H1572" t="str">
        <f>_xlfn.XLOOKUP(F1572,Customer_Master!$A:$A,Customer_Master!$B:$B,"Not Found")</f>
        <v>Customer 12714</v>
      </c>
      <c r="I1572" t="str">
        <f>_xlfn.XLOOKUP(F1572,Customer_Master!$A:$A,Customer_Master!$C:$C,"Not Found")</f>
        <v>France</v>
      </c>
      <c r="J1572" s="2">
        <v>1.95</v>
      </c>
      <c r="K1572" s="2">
        <v>16</v>
      </c>
      <c r="L1572" s="2">
        <f t="shared" si="24"/>
        <v>31.2</v>
      </c>
    </row>
    <row r="1573" spans="1:12" x14ac:dyDescent="0.25">
      <c r="A1573" s="2">
        <v>1572</v>
      </c>
      <c r="B1573" s="2">
        <v>506254</v>
      </c>
      <c r="C1573" s="2">
        <v>20727</v>
      </c>
      <c r="D1573" s="2" t="s">
        <v>2463</v>
      </c>
      <c r="E1573" s="3">
        <v>40296.582638888889</v>
      </c>
      <c r="F1573" s="2">
        <v>12714</v>
      </c>
      <c r="G1573" s="2" t="s">
        <v>39</v>
      </c>
      <c r="H1573" t="str">
        <f>_xlfn.XLOOKUP(F1573,Customer_Master!$A:$A,Customer_Master!$B:$B,"Not Found")</f>
        <v>Customer 12714</v>
      </c>
      <c r="I1573" t="str">
        <f>_xlfn.XLOOKUP(F1573,Customer_Master!$A:$A,Customer_Master!$C:$C,"Not Found")</f>
        <v>France</v>
      </c>
      <c r="J1573" s="2">
        <v>1.65</v>
      </c>
      <c r="K1573" s="2">
        <v>20</v>
      </c>
      <c r="L1573" s="2">
        <f t="shared" si="24"/>
        <v>33</v>
      </c>
    </row>
    <row r="1574" spans="1:12" x14ac:dyDescent="0.25">
      <c r="A1574" s="2">
        <v>1573</v>
      </c>
      <c r="B1574" s="2">
        <v>506255</v>
      </c>
      <c r="C1574" s="2">
        <v>22082</v>
      </c>
      <c r="D1574" s="2" t="s">
        <v>2278</v>
      </c>
      <c r="E1574" s="3">
        <v>40296.584027777775</v>
      </c>
      <c r="F1574" s="2">
        <v>16384</v>
      </c>
      <c r="G1574" s="2" t="s">
        <v>4</v>
      </c>
      <c r="H1574" t="str">
        <f>_xlfn.XLOOKUP(F1574,Customer_Master!$A:$A,Customer_Master!$B:$B,"Not Found")</f>
        <v>Customer 16384</v>
      </c>
      <c r="I1574" t="str">
        <f>_xlfn.XLOOKUP(F1574,Customer_Master!$A:$A,Customer_Master!$C:$C,"Not Found")</f>
        <v>United Kingdom</v>
      </c>
      <c r="J1574" s="2">
        <v>1.65</v>
      </c>
      <c r="K1574" s="2">
        <v>10</v>
      </c>
      <c r="L1574" s="2">
        <f t="shared" si="24"/>
        <v>16.5</v>
      </c>
    </row>
    <row r="1575" spans="1:12" x14ac:dyDescent="0.25">
      <c r="A1575" s="2">
        <v>1574</v>
      </c>
      <c r="B1575" s="2">
        <v>506258</v>
      </c>
      <c r="C1575" s="2">
        <v>22090</v>
      </c>
      <c r="D1575" s="2" t="s">
        <v>2319</v>
      </c>
      <c r="E1575" s="3">
        <v>40296.600694444445</v>
      </c>
      <c r="F1575" s="2">
        <v>15738</v>
      </c>
      <c r="G1575" s="2" t="s">
        <v>4</v>
      </c>
      <c r="H1575" t="str">
        <f>_xlfn.XLOOKUP(F1575,Customer_Master!$A:$A,Customer_Master!$B:$B,"Not Found")</f>
        <v>Customer 15738</v>
      </c>
      <c r="I1575" t="str">
        <f>_xlfn.XLOOKUP(F1575,Customer_Master!$A:$A,Customer_Master!$C:$C,"Not Found")</f>
        <v>United Kingdom</v>
      </c>
      <c r="J1575" s="2">
        <v>2.95</v>
      </c>
      <c r="K1575" s="2">
        <v>6</v>
      </c>
      <c r="L1575" s="2">
        <f t="shared" si="24"/>
        <v>17.700000000000003</v>
      </c>
    </row>
    <row r="1576" spans="1:12" x14ac:dyDescent="0.25">
      <c r="A1576" s="2">
        <v>1575</v>
      </c>
      <c r="B1576" s="2">
        <v>506260</v>
      </c>
      <c r="C1576" s="2">
        <v>21391</v>
      </c>
      <c r="D1576" s="2" t="s">
        <v>3210</v>
      </c>
      <c r="E1576" s="3">
        <v>40296.606944444444</v>
      </c>
      <c r="F1576" s="2">
        <v>12717</v>
      </c>
      <c r="G1576" s="2" t="s">
        <v>74</v>
      </c>
      <c r="H1576" t="str">
        <f>_xlfn.XLOOKUP(F1576,Customer_Master!$A:$A,Customer_Master!$B:$B,"Not Found")</f>
        <v>Customer 12717</v>
      </c>
      <c r="I1576" t="str">
        <f>_xlfn.XLOOKUP(F1576,Customer_Master!$A:$A,Customer_Master!$C:$C,"Not Found")</f>
        <v>Greece</v>
      </c>
      <c r="J1576" s="2">
        <v>2.1</v>
      </c>
      <c r="K1576" s="2">
        <v>6</v>
      </c>
      <c r="L1576" s="2">
        <f t="shared" si="24"/>
        <v>12.600000000000001</v>
      </c>
    </row>
    <row r="1577" spans="1:12" x14ac:dyDescent="0.25">
      <c r="A1577" s="2">
        <v>1576</v>
      </c>
      <c r="B1577" s="2">
        <v>506262</v>
      </c>
      <c r="C1577" s="2">
        <v>22444</v>
      </c>
      <c r="D1577" s="2" t="s">
        <v>2996</v>
      </c>
      <c r="E1577" s="3">
        <v>40296.614583333336</v>
      </c>
      <c r="F1577" s="2">
        <v>12839</v>
      </c>
      <c r="G1577" s="2" t="s">
        <v>4</v>
      </c>
      <c r="H1577" t="str">
        <f>_xlfn.XLOOKUP(F1577,Customer_Master!$A:$A,Customer_Master!$B:$B,"Not Found")</f>
        <v>Customer 12839</v>
      </c>
      <c r="I1577" t="str">
        <f>_xlfn.XLOOKUP(F1577,Customer_Master!$A:$A,Customer_Master!$C:$C,"Not Found")</f>
        <v>United Kingdom</v>
      </c>
      <c r="J1577" s="2">
        <v>1.25</v>
      </c>
      <c r="K1577" s="2">
        <v>24</v>
      </c>
      <c r="L1577" s="2">
        <f t="shared" si="24"/>
        <v>30</v>
      </c>
    </row>
    <row r="1578" spans="1:12" x14ac:dyDescent="0.25">
      <c r="A1578" s="2">
        <v>1577</v>
      </c>
      <c r="B1578" s="2">
        <v>506277</v>
      </c>
      <c r="C1578" s="2">
        <v>22558</v>
      </c>
      <c r="D1578" s="2" t="s">
        <v>3211</v>
      </c>
      <c r="E1578" s="3">
        <v>40296.652777777781</v>
      </c>
      <c r="F1578" s="2">
        <v>17581</v>
      </c>
      <c r="G1578" s="2" t="s">
        <v>4</v>
      </c>
      <c r="H1578" t="str">
        <f>_xlfn.XLOOKUP(F1578,Customer_Master!$A:$A,Customer_Master!$B:$B,"Not Found")</f>
        <v>Customer 17581</v>
      </c>
      <c r="I1578" t="str">
        <f>_xlfn.XLOOKUP(F1578,Customer_Master!$A:$A,Customer_Master!$C:$C,"Not Found")</f>
        <v>United Kingdom</v>
      </c>
      <c r="J1578" s="2">
        <v>1.25</v>
      </c>
      <c r="K1578" s="2">
        <v>12</v>
      </c>
      <c r="L1578" s="2">
        <f t="shared" si="24"/>
        <v>15</v>
      </c>
    </row>
    <row r="1579" spans="1:12" x14ac:dyDescent="0.25">
      <c r="A1579" s="2">
        <v>1578</v>
      </c>
      <c r="B1579" s="2">
        <v>506281</v>
      </c>
      <c r="C1579" s="2">
        <v>47568</v>
      </c>
      <c r="D1579" s="2" t="s">
        <v>2800</v>
      </c>
      <c r="E1579" s="3">
        <v>40296.678472222222</v>
      </c>
      <c r="F1579" s="2">
        <v>14395</v>
      </c>
      <c r="G1579" s="2" t="s">
        <v>4</v>
      </c>
      <c r="H1579" t="str">
        <f>_xlfn.XLOOKUP(F1579,Customer_Master!$A:$A,Customer_Master!$B:$B,"Not Found")</f>
        <v>Customer 14395</v>
      </c>
      <c r="I1579" t="str">
        <f>_xlfn.XLOOKUP(F1579,Customer_Master!$A:$A,Customer_Master!$C:$C,"Not Found")</f>
        <v>United Kingdom</v>
      </c>
      <c r="J1579" s="2">
        <v>2.1</v>
      </c>
      <c r="K1579" s="2">
        <v>3</v>
      </c>
      <c r="L1579" s="2">
        <f t="shared" si="24"/>
        <v>6.3000000000000007</v>
      </c>
    </row>
    <row r="1580" spans="1:12" x14ac:dyDescent="0.25">
      <c r="A1580" s="2">
        <v>1579</v>
      </c>
      <c r="B1580" s="2">
        <v>506285</v>
      </c>
      <c r="C1580" s="2">
        <v>84670</v>
      </c>
      <c r="D1580" s="2" t="s">
        <v>3212</v>
      </c>
      <c r="E1580" s="3">
        <v>40296.700694444444</v>
      </c>
      <c r="F1580" s="2">
        <v>16767</v>
      </c>
      <c r="G1580" s="2" t="s">
        <v>4</v>
      </c>
      <c r="H1580" t="str">
        <f>_xlfn.XLOOKUP(F1580,Customer_Master!$A:$A,Customer_Master!$B:$B,"Not Found")</f>
        <v>Customer 16767</v>
      </c>
      <c r="I1580" t="str">
        <f>_xlfn.XLOOKUP(F1580,Customer_Master!$A:$A,Customer_Master!$C:$C,"Not Found")</f>
        <v>United Kingdom</v>
      </c>
      <c r="J1580" s="2">
        <v>0.42</v>
      </c>
      <c r="K1580" s="2">
        <v>36</v>
      </c>
      <c r="L1580" s="2">
        <f t="shared" si="24"/>
        <v>15.12</v>
      </c>
    </row>
    <row r="1581" spans="1:12" x14ac:dyDescent="0.25">
      <c r="A1581" s="2">
        <v>1580</v>
      </c>
      <c r="B1581" s="2">
        <v>506285</v>
      </c>
      <c r="C1581" s="2">
        <v>22246</v>
      </c>
      <c r="D1581" s="2" t="s">
        <v>3213</v>
      </c>
      <c r="E1581" s="3">
        <v>40296.700694444444</v>
      </c>
      <c r="F1581" s="2">
        <v>16767</v>
      </c>
      <c r="G1581" s="2" t="s">
        <v>4</v>
      </c>
      <c r="H1581" t="str">
        <f>_xlfn.XLOOKUP(F1581,Customer_Master!$A:$A,Customer_Master!$B:$B,"Not Found")</f>
        <v>Customer 16767</v>
      </c>
      <c r="I1581" t="str">
        <f>_xlfn.XLOOKUP(F1581,Customer_Master!$A:$A,Customer_Master!$C:$C,"Not Found")</f>
        <v>United Kingdom</v>
      </c>
      <c r="J1581" s="2">
        <v>1.95</v>
      </c>
      <c r="K1581" s="2">
        <v>3</v>
      </c>
      <c r="L1581" s="2">
        <f t="shared" si="24"/>
        <v>5.85</v>
      </c>
    </row>
    <row r="1582" spans="1:12" x14ac:dyDescent="0.25">
      <c r="A1582" s="2">
        <v>1581</v>
      </c>
      <c r="B1582" s="2">
        <v>506285</v>
      </c>
      <c r="C1582" s="2">
        <v>21976</v>
      </c>
      <c r="D1582" s="2" t="s">
        <v>2552</v>
      </c>
      <c r="E1582" s="3">
        <v>40296.700694444444</v>
      </c>
      <c r="F1582" s="2">
        <v>16767</v>
      </c>
      <c r="G1582" s="2" t="s">
        <v>4</v>
      </c>
      <c r="H1582" t="str">
        <f>_xlfn.XLOOKUP(F1582,Customer_Master!$A:$A,Customer_Master!$B:$B,"Not Found")</f>
        <v>Customer 16767</v>
      </c>
      <c r="I1582" t="str">
        <f>_xlfn.XLOOKUP(F1582,Customer_Master!$A:$A,Customer_Master!$C:$C,"Not Found")</f>
        <v>United Kingdom</v>
      </c>
      <c r="J1582" s="2">
        <v>0.55000000000000004</v>
      </c>
      <c r="K1582" s="2">
        <v>24</v>
      </c>
      <c r="L1582" s="2">
        <f t="shared" si="24"/>
        <v>13.200000000000001</v>
      </c>
    </row>
    <row r="1583" spans="1:12" x14ac:dyDescent="0.25">
      <c r="A1583" s="2">
        <v>1582</v>
      </c>
      <c r="B1583" s="2">
        <v>506285</v>
      </c>
      <c r="C1583" s="2">
        <v>21651</v>
      </c>
      <c r="D1583" s="2" t="s">
        <v>2873</v>
      </c>
      <c r="E1583" s="3">
        <v>40296.700694444444</v>
      </c>
      <c r="F1583" s="2">
        <v>16767</v>
      </c>
      <c r="G1583" s="2" t="s">
        <v>4</v>
      </c>
      <c r="H1583" t="str">
        <f>_xlfn.XLOOKUP(F1583,Customer_Master!$A:$A,Customer_Master!$B:$B,"Not Found")</f>
        <v>Customer 16767</v>
      </c>
      <c r="I1583" t="str">
        <f>_xlfn.XLOOKUP(F1583,Customer_Master!$A:$A,Customer_Master!$C:$C,"Not Found")</f>
        <v>United Kingdom</v>
      </c>
      <c r="J1583" s="2">
        <v>1.65</v>
      </c>
      <c r="K1583" s="2">
        <v>6</v>
      </c>
      <c r="L1583" s="2">
        <f t="shared" si="24"/>
        <v>9.8999999999999986</v>
      </c>
    </row>
    <row r="1584" spans="1:12" x14ac:dyDescent="0.25">
      <c r="A1584" s="2">
        <v>1583</v>
      </c>
      <c r="B1584" s="2">
        <v>506290</v>
      </c>
      <c r="C1584" s="2">
        <v>21240</v>
      </c>
      <c r="D1584" s="2" t="s">
        <v>2682</v>
      </c>
      <c r="E1584" s="3">
        <v>40297.386111111111</v>
      </c>
      <c r="F1584" s="2">
        <v>14911</v>
      </c>
      <c r="G1584" s="2" t="s">
        <v>566</v>
      </c>
      <c r="H1584" t="str">
        <f>_xlfn.XLOOKUP(F1584,Customer_Master!$A:$A,Customer_Master!$B:$B,"Not Found")</f>
        <v>Customer 14911</v>
      </c>
      <c r="I1584" t="str">
        <f>_xlfn.XLOOKUP(F1584,Customer_Master!$A:$A,Customer_Master!$C:$C,"Not Found")</f>
        <v>EIRE</v>
      </c>
      <c r="J1584" s="2">
        <v>0.85</v>
      </c>
      <c r="K1584" s="2">
        <v>8</v>
      </c>
      <c r="L1584" s="2">
        <f t="shared" si="24"/>
        <v>6.8</v>
      </c>
    </row>
    <row r="1585" spans="1:12" x14ac:dyDescent="0.25">
      <c r="A1585" s="2">
        <v>1584</v>
      </c>
      <c r="B1585" s="2">
        <v>506361</v>
      </c>
      <c r="C1585" s="2">
        <v>22364</v>
      </c>
      <c r="D1585" s="2" t="s">
        <v>3214</v>
      </c>
      <c r="E1585" s="3">
        <v>40297.50277777778</v>
      </c>
      <c r="F1585" s="2">
        <v>14961</v>
      </c>
      <c r="G1585" s="2" t="s">
        <v>4</v>
      </c>
      <c r="H1585" t="str">
        <f>_xlfn.XLOOKUP(F1585,Customer_Master!$A:$A,Customer_Master!$B:$B,"Not Found")</f>
        <v>Customer 14961</v>
      </c>
      <c r="I1585" t="str">
        <f>_xlfn.XLOOKUP(F1585,Customer_Master!$A:$A,Customer_Master!$C:$C,"Not Found")</f>
        <v>United Kingdom</v>
      </c>
      <c r="J1585" s="2">
        <v>2.95</v>
      </c>
      <c r="K1585" s="2">
        <v>6</v>
      </c>
      <c r="L1585" s="2">
        <f t="shared" si="24"/>
        <v>17.700000000000003</v>
      </c>
    </row>
    <row r="1586" spans="1:12" x14ac:dyDescent="0.25">
      <c r="A1586" s="2">
        <v>1585</v>
      </c>
      <c r="B1586" s="2">
        <v>506380</v>
      </c>
      <c r="C1586" s="2">
        <v>22482</v>
      </c>
      <c r="D1586" s="2" t="s">
        <v>2887</v>
      </c>
      <c r="E1586" s="3">
        <v>40297.513194444444</v>
      </c>
      <c r="F1586" s="2">
        <v>17222</v>
      </c>
      <c r="G1586" s="2" t="s">
        <v>4</v>
      </c>
      <c r="H1586" t="str">
        <f>_xlfn.XLOOKUP(F1586,Customer_Master!$A:$A,Customer_Master!$B:$B,"Not Found")</f>
        <v>Customer 17222</v>
      </c>
      <c r="I1586" t="str">
        <f>_xlfn.XLOOKUP(F1586,Customer_Master!$A:$A,Customer_Master!$C:$C,"Not Found")</f>
        <v>United Kingdom</v>
      </c>
      <c r="J1586" s="2">
        <v>1.25</v>
      </c>
      <c r="K1586" s="2">
        <v>4</v>
      </c>
      <c r="L1586" s="2">
        <f t="shared" si="24"/>
        <v>5</v>
      </c>
    </row>
    <row r="1587" spans="1:12" x14ac:dyDescent="0.25">
      <c r="A1587" s="2">
        <v>1586</v>
      </c>
      <c r="B1587" s="2">
        <v>506383</v>
      </c>
      <c r="C1587" s="2">
        <v>21431</v>
      </c>
      <c r="D1587" s="2" t="s">
        <v>2787</v>
      </c>
      <c r="E1587" s="3">
        <v>40297.520833333336</v>
      </c>
      <c r="F1587" s="2">
        <v>13824</v>
      </c>
      <c r="G1587" s="2" t="s">
        <v>4</v>
      </c>
      <c r="H1587" t="str">
        <f>_xlfn.XLOOKUP(F1587,Customer_Master!$A:$A,Customer_Master!$B:$B,"Not Found")</f>
        <v>Customer 13824</v>
      </c>
      <c r="I1587" t="str">
        <f>_xlfn.XLOOKUP(F1587,Customer_Master!$A:$A,Customer_Master!$C:$C,"Not Found")</f>
        <v>United Kingdom</v>
      </c>
      <c r="J1587" s="2">
        <v>1.65</v>
      </c>
      <c r="K1587" s="2">
        <v>8</v>
      </c>
      <c r="L1587" s="2">
        <f t="shared" si="24"/>
        <v>13.2</v>
      </c>
    </row>
    <row r="1588" spans="1:12" x14ac:dyDescent="0.25">
      <c r="A1588" s="2">
        <v>1587</v>
      </c>
      <c r="B1588" s="2">
        <v>506383</v>
      </c>
      <c r="C1588" s="2">
        <v>20711</v>
      </c>
      <c r="D1588" s="2" t="s">
        <v>3215</v>
      </c>
      <c r="E1588" s="3">
        <v>40297.520833333336</v>
      </c>
      <c r="F1588" s="2">
        <v>13824</v>
      </c>
      <c r="G1588" s="2" t="s">
        <v>4</v>
      </c>
      <c r="H1588" t="str">
        <f>_xlfn.XLOOKUP(F1588,Customer_Master!$A:$A,Customer_Master!$B:$B,"Not Found")</f>
        <v>Customer 13824</v>
      </c>
      <c r="I1588" t="str">
        <f>_xlfn.XLOOKUP(F1588,Customer_Master!$A:$A,Customer_Master!$C:$C,"Not Found")</f>
        <v>United Kingdom</v>
      </c>
      <c r="J1588" s="2">
        <v>1.95</v>
      </c>
      <c r="K1588" s="2">
        <v>10</v>
      </c>
      <c r="L1588" s="2">
        <f t="shared" si="24"/>
        <v>19.5</v>
      </c>
    </row>
    <row r="1589" spans="1:12" x14ac:dyDescent="0.25">
      <c r="A1589" s="2">
        <v>1588</v>
      </c>
      <c r="B1589" s="2">
        <v>506388</v>
      </c>
      <c r="C1589" s="2" t="s">
        <v>2369</v>
      </c>
      <c r="D1589" s="2" t="s">
        <v>2370</v>
      </c>
      <c r="E1589" s="3">
        <v>40297.535416666666</v>
      </c>
      <c r="F1589" s="2">
        <v>16383</v>
      </c>
      <c r="G1589" s="2" t="s">
        <v>4</v>
      </c>
      <c r="H1589" t="str">
        <f>_xlfn.XLOOKUP(F1589,Customer_Master!$A:$A,Customer_Master!$B:$B,"Not Found")</f>
        <v>Customer 16383</v>
      </c>
      <c r="I1589" t="str">
        <f>_xlfn.XLOOKUP(F1589,Customer_Master!$A:$A,Customer_Master!$C:$C,"Not Found")</f>
        <v>United Kingdom</v>
      </c>
      <c r="J1589" s="2">
        <v>3.75</v>
      </c>
      <c r="K1589" s="2">
        <v>2</v>
      </c>
      <c r="L1589" s="2">
        <f t="shared" si="24"/>
        <v>7.5</v>
      </c>
    </row>
    <row r="1590" spans="1:12" x14ac:dyDescent="0.25">
      <c r="A1590" s="2">
        <v>1589</v>
      </c>
      <c r="B1590" s="2">
        <v>506400</v>
      </c>
      <c r="C1590" s="2" t="s">
        <v>2806</v>
      </c>
      <c r="D1590" s="2" t="s">
        <v>2807</v>
      </c>
      <c r="E1590" s="3">
        <v>40297.565972222219</v>
      </c>
      <c r="F1590" s="2">
        <v>15954</v>
      </c>
      <c r="G1590" s="2" t="s">
        <v>4</v>
      </c>
      <c r="H1590" t="str">
        <f>_xlfn.XLOOKUP(F1590,Customer_Master!$A:$A,Customer_Master!$B:$B,"Not Found")</f>
        <v>Customer 15954</v>
      </c>
      <c r="I1590" t="str">
        <f>_xlfn.XLOOKUP(F1590,Customer_Master!$A:$A,Customer_Master!$C:$C,"Not Found")</f>
        <v>United Kingdom</v>
      </c>
      <c r="J1590" s="2">
        <v>1.95</v>
      </c>
      <c r="K1590" s="2">
        <v>10</v>
      </c>
      <c r="L1590" s="2">
        <f t="shared" si="24"/>
        <v>19.5</v>
      </c>
    </row>
    <row r="1591" spans="1:12" x14ac:dyDescent="0.25">
      <c r="A1591" s="2">
        <v>1590</v>
      </c>
      <c r="B1591" s="2">
        <v>506404</v>
      </c>
      <c r="C1591" s="2" t="s">
        <v>3216</v>
      </c>
      <c r="D1591" s="2" t="s">
        <v>3217</v>
      </c>
      <c r="E1591" s="3">
        <v>40297.570138888892</v>
      </c>
      <c r="F1591" s="2">
        <v>16008</v>
      </c>
      <c r="G1591" s="2" t="s">
        <v>4</v>
      </c>
      <c r="H1591" t="str">
        <f>_xlfn.XLOOKUP(F1591,Customer_Master!$A:$A,Customer_Master!$B:$B,"Not Found")</f>
        <v>Customer 16008</v>
      </c>
      <c r="I1591" t="str">
        <f>_xlfn.XLOOKUP(F1591,Customer_Master!$A:$A,Customer_Master!$C:$C,"Not Found")</f>
        <v>United Kingdom</v>
      </c>
      <c r="J1591" s="2">
        <v>5.45</v>
      </c>
      <c r="K1591" s="2">
        <v>2</v>
      </c>
      <c r="L1591" s="2">
        <f t="shared" si="24"/>
        <v>10.9</v>
      </c>
    </row>
    <row r="1592" spans="1:12" x14ac:dyDescent="0.25">
      <c r="A1592" s="2">
        <v>1591</v>
      </c>
      <c r="B1592" s="2">
        <v>506408</v>
      </c>
      <c r="C1592" s="2">
        <v>21781</v>
      </c>
      <c r="D1592" s="2" t="s">
        <v>3218</v>
      </c>
      <c r="E1592" s="3">
        <v>40297.576388888891</v>
      </c>
      <c r="F1592" s="2">
        <v>15768</v>
      </c>
      <c r="G1592" s="2" t="s">
        <v>4</v>
      </c>
      <c r="H1592" t="str">
        <f>_xlfn.XLOOKUP(F1592,Customer_Master!$A:$A,Customer_Master!$B:$B,"Not Found")</f>
        <v>Customer 15768</v>
      </c>
      <c r="I1592" t="str">
        <f>_xlfn.XLOOKUP(F1592,Customer_Master!$A:$A,Customer_Master!$C:$C,"Not Found")</f>
        <v>United Kingdom</v>
      </c>
      <c r="J1592" s="2">
        <v>14.95</v>
      </c>
      <c r="K1592" s="2">
        <v>1</v>
      </c>
      <c r="L1592" s="2">
        <f t="shared" si="24"/>
        <v>14.95</v>
      </c>
    </row>
    <row r="1593" spans="1:12" x14ac:dyDescent="0.25">
      <c r="A1593" s="2">
        <v>1592</v>
      </c>
      <c r="B1593" s="2">
        <v>506410</v>
      </c>
      <c r="C1593" s="2">
        <v>37503</v>
      </c>
      <c r="D1593" s="2" t="s">
        <v>2142</v>
      </c>
      <c r="E1593" s="3">
        <v>40297.57916666667</v>
      </c>
      <c r="F1593" s="2">
        <v>12863</v>
      </c>
      <c r="G1593" s="2" t="s">
        <v>4</v>
      </c>
      <c r="H1593" t="str">
        <f>_xlfn.XLOOKUP(F1593,Customer_Master!$A:$A,Customer_Master!$B:$B,"Not Found")</f>
        <v>Customer 12863</v>
      </c>
      <c r="I1593" t="str">
        <f>_xlfn.XLOOKUP(F1593,Customer_Master!$A:$A,Customer_Master!$C:$C,"Not Found")</f>
        <v>United Kingdom</v>
      </c>
      <c r="J1593" s="2">
        <v>10.75</v>
      </c>
      <c r="K1593" s="2">
        <v>3</v>
      </c>
      <c r="L1593" s="2">
        <f t="shared" si="24"/>
        <v>32.25</v>
      </c>
    </row>
    <row r="1594" spans="1:12" x14ac:dyDescent="0.25">
      <c r="A1594" s="2">
        <v>1593</v>
      </c>
      <c r="B1594" s="2">
        <v>506433</v>
      </c>
      <c r="C1594" s="2" t="s">
        <v>2369</v>
      </c>
      <c r="D1594" s="2" t="s">
        <v>2370</v>
      </c>
      <c r="E1594" s="3">
        <v>40297.647222222222</v>
      </c>
      <c r="F1594" s="2">
        <v>18141</v>
      </c>
      <c r="G1594" s="2" t="s">
        <v>4</v>
      </c>
      <c r="H1594" t="str">
        <f>_xlfn.XLOOKUP(F1594,Customer_Master!$A:$A,Customer_Master!$B:$B,"Not Found")</f>
        <v>Customer 18141</v>
      </c>
      <c r="I1594" t="str">
        <f>_xlfn.XLOOKUP(F1594,Customer_Master!$A:$A,Customer_Master!$C:$C,"Not Found")</f>
        <v>United Kingdom</v>
      </c>
      <c r="J1594" s="2">
        <v>3.75</v>
      </c>
      <c r="K1594" s="2">
        <v>6</v>
      </c>
      <c r="L1594" s="2">
        <f t="shared" si="24"/>
        <v>22.5</v>
      </c>
    </row>
    <row r="1595" spans="1:12" x14ac:dyDescent="0.25">
      <c r="A1595" s="2">
        <v>1594</v>
      </c>
      <c r="B1595" s="2">
        <v>506434</v>
      </c>
      <c r="C1595" s="2">
        <v>71053</v>
      </c>
      <c r="D1595" s="2" t="s">
        <v>3219</v>
      </c>
      <c r="E1595" s="3">
        <v>40297.648611111108</v>
      </c>
      <c r="F1595" s="2">
        <v>13173</v>
      </c>
      <c r="G1595" s="2" t="s">
        <v>4</v>
      </c>
      <c r="H1595" t="str">
        <f>_xlfn.XLOOKUP(F1595,Customer_Master!$A:$A,Customer_Master!$B:$B,"Not Found")</f>
        <v>Customer 13173</v>
      </c>
      <c r="I1595" t="str">
        <f>_xlfn.XLOOKUP(F1595,Customer_Master!$A:$A,Customer_Master!$C:$C,"Not Found")</f>
        <v>United Kingdom</v>
      </c>
      <c r="J1595" s="2">
        <v>3.75</v>
      </c>
      <c r="K1595" s="2">
        <v>2</v>
      </c>
      <c r="L1595" s="2">
        <f t="shared" si="24"/>
        <v>7.5</v>
      </c>
    </row>
    <row r="1596" spans="1:12" x14ac:dyDescent="0.25">
      <c r="A1596" s="2">
        <v>1595</v>
      </c>
      <c r="B1596" s="2">
        <v>506440</v>
      </c>
      <c r="C1596" s="2">
        <v>47568</v>
      </c>
      <c r="D1596" s="2" t="s">
        <v>2800</v>
      </c>
      <c r="E1596" s="3">
        <v>40297.681944444441</v>
      </c>
      <c r="F1596" s="2">
        <v>17611</v>
      </c>
      <c r="G1596" s="2" t="s">
        <v>4</v>
      </c>
      <c r="H1596" t="str">
        <f>_xlfn.XLOOKUP(F1596,Customer_Master!$A:$A,Customer_Master!$B:$B,"Not Found")</f>
        <v>Customer 17611</v>
      </c>
      <c r="I1596" t="str">
        <f>_xlfn.XLOOKUP(F1596,Customer_Master!$A:$A,Customer_Master!$C:$C,"Not Found")</f>
        <v>United Kingdom</v>
      </c>
      <c r="J1596" s="2">
        <v>2.1</v>
      </c>
      <c r="K1596" s="2">
        <v>6</v>
      </c>
      <c r="L1596" s="2">
        <f t="shared" si="24"/>
        <v>12.600000000000001</v>
      </c>
    </row>
    <row r="1597" spans="1:12" x14ac:dyDescent="0.25">
      <c r="A1597" s="2">
        <v>1596</v>
      </c>
      <c r="B1597" s="2">
        <v>506442</v>
      </c>
      <c r="C1597" s="2">
        <v>22545</v>
      </c>
      <c r="D1597" s="2" t="s">
        <v>3220</v>
      </c>
      <c r="E1597" s="3">
        <v>40297.697916666664</v>
      </c>
      <c r="F1597" s="2">
        <v>16520</v>
      </c>
      <c r="G1597" s="2" t="s">
        <v>4</v>
      </c>
      <c r="H1597" t="str">
        <f>_xlfn.XLOOKUP(F1597,Customer_Master!$A:$A,Customer_Master!$B:$B,"Not Found")</f>
        <v>Customer 16520</v>
      </c>
      <c r="I1597" t="str">
        <f>_xlfn.XLOOKUP(F1597,Customer_Master!$A:$A,Customer_Master!$C:$C,"Not Found")</f>
        <v>United Kingdom</v>
      </c>
      <c r="J1597" s="2">
        <v>0.42</v>
      </c>
      <c r="K1597" s="2">
        <v>2</v>
      </c>
      <c r="L1597" s="2">
        <f t="shared" si="24"/>
        <v>0.84</v>
      </c>
    </row>
    <row r="1598" spans="1:12" x14ac:dyDescent="0.25">
      <c r="A1598" s="2">
        <v>1597</v>
      </c>
      <c r="B1598" s="2">
        <v>506442</v>
      </c>
      <c r="C1598" s="2">
        <v>22476</v>
      </c>
      <c r="D1598" s="2" t="s">
        <v>3221</v>
      </c>
      <c r="E1598" s="3">
        <v>40297.697916666664</v>
      </c>
      <c r="F1598" s="2">
        <v>16520</v>
      </c>
      <c r="G1598" s="2" t="s">
        <v>4</v>
      </c>
      <c r="H1598" t="str">
        <f>_xlfn.XLOOKUP(F1598,Customer_Master!$A:$A,Customer_Master!$B:$B,"Not Found")</f>
        <v>Customer 16520</v>
      </c>
      <c r="I1598" t="str">
        <f>_xlfn.XLOOKUP(F1598,Customer_Master!$A:$A,Customer_Master!$C:$C,"Not Found")</f>
        <v>United Kingdom</v>
      </c>
      <c r="J1598" s="2">
        <v>4.95</v>
      </c>
      <c r="K1598" s="2">
        <v>2</v>
      </c>
      <c r="L1598" s="2">
        <f t="shared" si="24"/>
        <v>9.9</v>
      </c>
    </row>
    <row r="1599" spans="1:12" x14ac:dyDescent="0.25">
      <c r="A1599" s="2">
        <v>1598</v>
      </c>
      <c r="B1599" s="2">
        <v>506448</v>
      </c>
      <c r="C1599" s="2" t="s">
        <v>3222</v>
      </c>
      <c r="D1599" s="2" t="s">
        <v>3223</v>
      </c>
      <c r="E1599" s="3">
        <v>40297.747916666667</v>
      </c>
      <c r="F1599" s="2">
        <v>17463</v>
      </c>
      <c r="G1599" s="2" t="s">
        <v>4</v>
      </c>
      <c r="H1599" t="str">
        <f>_xlfn.XLOOKUP(F1599,Customer_Master!$A:$A,Customer_Master!$B:$B,"Not Found")</f>
        <v>Customer 17463</v>
      </c>
      <c r="I1599" t="str">
        <f>_xlfn.XLOOKUP(F1599,Customer_Master!$A:$A,Customer_Master!$C:$C,"Not Found")</f>
        <v>United Kingdom</v>
      </c>
      <c r="J1599" s="2">
        <v>2.95</v>
      </c>
      <c r="K1599" s="2">
        <v>1</v>
      </c>
      <c r="L1599" s="2">
        <f t="shared" si="24"/>
        <v>2.95</v>
      </c>
    </row>
    <row r="1600" spans="1:12" x14ac:dyDescent="0.25">
      <c r="A1600" s="2">
        <v>1599</v>
      </c>
      <c r="B1600" s="2">
        <v>506448</v>
      </c>
      <c r="C1600" s="2">
        <v>21670</v>
      </c>
      <c r="D1600" s="2" t="s">
        <v>3224</v>
      </c>
      <c r="E1600" s="3">
        <v>40297.747916666667</v>
      </c>
      <c r="F1600" s="2">
        <v>17463</v>
      </c>
      <c r="G1600" s="2" t="s">
        <v>4</v>
      </c>
      <c r="H1600" t="str">
        <f>_xlfn.XLOOKUP(F1600,Customer_Master!$A:$A,Customer_Master!$B:$B,"Not Found")</f>
        <v>Customer 17463</v>
      </c>
      <c r="I1600" t="str">
        <f>_xlfn.XLOOKUP(F1600,Customer_Master!$A:$A,Customer_Master!$C:$C,"Not Found")</f>
        <v>United Kingdom</v>
      </c>
      <c r="J1600" s="2">
        <v>1.25</v>
      </c>
      <c r="K1600" s="2">
        <v>3</v>
      </c>
      <c r="L1600" s="2">
        <f t="shared" si="24"/>
        <v>3.75</v>
      </c>
    </row>
    <row r="1601" spans="1:12" x14ac:dyDescent="0.25">
      <c r="A1601" s="2">
        <v>1600</v>
      </c>
      <c r="B1601" s="2">
        <v>506448</v>
      </c>
      <c r="C1601" s="2">
        <v>22470</v>
      </c>
      <c r="D1601" s="2" t="s">
        <v>3225</v>
      </c>
      <c r="E1601" s="3">
        <v>40297.747916666667</v>
      </c>
      <c r="F1601" s="2">
        <v>17463</v>
      </c>
      <c r="G1601" s="2" t="s">
        <v>4</v>
      </c>
      <c r="H1601" t="str">
        <f>_xlfn.XLOOKUP(F1601,Customer_Master!$A:$A,Customer_Master!$B:$B,"Not Found")</f>
        <v>Customer 17463</v>
      </c>
      <c r="I1601" t="str">
        <f>_xlfn.XLOOKUP(F1601,Customer_Master!$A:$A,Customer_Master!$C:$C,"Not Found")</f>
        <v>United Kingdom</v>
      </c>
      <c r="J1601" s="2">
        <v>2.95</v>
      </c>
      <c r="K1601" s="2">
        <v>2</v>
      </c>
      <c r="L1601" s="2">
        <f t="shared" si="24"/>
        <v>5.9</v>
      </c>
    </row>
    <row r="1602" spans="1:12" x14ac:dyDescent="0.25">
      <c r="A1602" s="2">
        <v>1601</v>
      </c>
      <c r="B1602" s="2">
        <v>506451</v>
      </c>
      <c r="C1602" s="2">
        <v>17181</v>
      </c>
      <c r="D1602" s="2" t="s">
        <v>3226</v>
      </c>
      <c r="E1602" s="3">
        <v>40297.762499999997</v>
      </c>
      <c r="F1602" s="2">
        <v>13077</v>
      </c>
      <c r="G1602" s="2" t="s">
        <v>4</v>
      </c>
      <c r="H1602" t="str">
        <f>_xlfn.XLOOKUP(F1602,Customer_Master!$A:$A,Customer_Master!$B:$B,"Not Found")</f>
        <v>Customer 13077</v>
      </c>
      <c r="I1602" t="str">
        <f>_xlfn.XLOOKUP(F1602,Customer_Master!$A:$A,Customer_Master!$C:$C,"Not Found")</f>
        <v>United Kingdom</v>
      </c>
      <c r="J1602" s="2">
        <v>2.5499999999999998</v>
      </c>
      <c r="K1602" s="2">
        <v>2</v>
      </c>
      <c r="L1602" s="2">
        <f t="shared" si="24"/>
        <v>5.0999999999999996</v>
      </c>
    </row>
    <row r="1603" spans="1:12" x14ac:dyDescent="0.25">
      <c r="A1603" s="2">
        <v>1602</v>
      </c>
      <c r="B1603" s="2">
        <v>506463</v>
      </c>
      <c r="C1603" s="2">
        <v>21203</v>
      </c>
      <c r="D1603" s="2" t="s">
        <v>2766</v>
      </c>
      <c r="E1603" s="3">
        <v>40298.331944444442</v>
      </c>
      <c r="F1603" s="2">
        <v>16258</v>
      </c>
      <c r="G1603" s="2" t="s">
        <v>4</v>
      </c>
      <c r="H1603" t="str">
        <f>_xlfn.XLOOKUP(F1603,Customer_Master!$A:$A,Customer_Master!$B:$B,"Not Found")</f>
        <v>Customer 16258</v>
      </c>
      <c r="I1603" t="str">
        <f>_xlfn.XLOOKUP(F1603,Customer_Master!$A:$A,Customer_Master!$C:$C,"Not Found")</f>
        <v>United Kingdom</v>
      </c>
      <c r="J1603" s="2">
        <v>1.65</v>
      </c>
      <c r="K1603" s="2">
        <v>12</v>
      </c>
      <c r="L1603" s="2">
        <f t="shared" ref="L1603:L1666" si="25">PRODUCT(J1603:K1603)</f>
        <v>19.799999999999997</v>
      </c>
    </row>
    <row r="1604" spans="1:12" x14ac:dyDescent="0.25">
      <c r="A1604" s="2">
        <v>1603</v>
      </c>
      <c r="B1604" s="2">
        <v>506555</v>
      </c>
      <c r="C1604" s="2">
        <v>22244</v>
      </c>
      <c r="D1604" s="2" t="s">
        <v>2998</v>
      </c>
      <c r="E1604" s="3">
        <v>40298.475694444445</v>
      </c>
      <c r="F1604" s="2">
        <v>17677</v>
      </c>
      <c r="G1604" s="2" t="s">
        <v>4</v>
      </c>
      <c r="H1604" t="str">
        <f>_xlfn.XLOOKUP(F1604,Customer_Master!$A:$A,Customer_Master!$B:$B,"Not Found")</f>
        <v>Customer 17677</v>
      </c>
      <c r="I1604" t="str">
        <f>_xlfn.XLOOKUP(F1604,Customer_Master!$A:$A,Customer_Master!$C:$C,"Not Found")</f>
        <v>United Kingdom</v>
      </c>
      <c r="J1604" s="2">
        <v>1.95</v>
      </c>
      <c r="K1604" s="2">
        <v>12</v>
      </c>
      <c r="L1604" s="2">
        <f t="shared" si="25"/>
        <v>23.4</v>
      </c>
    </row>
    <row r="1605" spans="1:12" x14ac:dyDescent="0.25">
      <c r="A1605" s="2">
        <v>1604</v>
      </c>
      <c r="B1605" s="2">
        <v>506556</v>
      </c>
      <c r="C1605" s="2">
        <v>22563</v>
      </c>
      <c r="D1605" s="2" t="s">
        <v>3227</v>
      </c>
      <c r="E1605" s="3">
        <v>40298.477777777778</v>
      </c>
      <c r="F1605" s="2">
        <v>14994</v>
      </c>
      <c r="G1605" s="2" t="s">
        <v>4</v>
      </c>
      <c r="H1605" t="str">
        <f>_xlfn.XLOOKUP(F1605,Customer_Master!$A:$A,Customer_Master!$B:$B,"Not Found")</f>
        <v>Customer 14994</v>
      </c>
      <c r="I1605" t="str">
        <f>_xlfn.XLOOKUP(F1605,Customer_Master!$A:$A,Customer_Master!$C:$C,"Not Found")</f>
        <v>United Kingdom</v>
      </c>
      <c r="J1605" s="2">
        <v>1.25</v>
      </c>
      <c r="K1605" s="2">
        <v>1</v>
      </c>
      <c r="L1605" s="2">
        <f t="shared" si="25"/>
        <v>1.25</v>
      </c>
    </row>
    <row r="1606" spans="1:12" x14ac:dyDescent="0.25">
      <c r="A1606" s="2">
        <v>1605</v>
      </c>
      <c r="B1606" s="2">
        <v>506564</v>
      </c>
      <c r="C1606" s="2" t="s">
        <v>3228</v>
      </c>
      <c r="D1606" s="2" t="s">
        <v>3229</v>
      </c>
      <c r="E1606" s="3">
        <v>40298.517361111109</v>
      </c>
      <c r="F1606" s="2">
        <v>16096</v>
      </c>
      <c r="G1606" s="2" t="s">
        <v>4</v>
      </c>
      <c r="H1606" t="str">
        <f>_xlfn.XLOOKUP(F1606,Customer_Master!$A:$A,Customer_Master!$B:$B,"Not Found")</f>
        <v>Customer 16096</v>
      </c>
      <c r="I1606" t="str">
        <f>_xlfn.XLOOKUP(F1606,Customer_Master!$A:$A,Customer_Master!$C:$C,"Not Found")</f>
        <v>United Kingdom</v>
      </c>
      <c r="J1606" s="2">
        <v>12.75</v>
      </c>
      <c r="K1606" s="2">
        <v>1</v>
      </c>
      <c r="L1606" s="2">
        <f t="shared" si="25"/>
        <v>12.75</v>
      </c>
    </row>
    <row r="1607" spans="1:12" x14ac:dyDescent="0.25">
      <c r="A1607" s="2">
        <v>1606</v>
      </c>
      <c r="B1607" s="2">
        <v>506566</v>
      </c>
      <c r="C1607" s="2">
        <v>20727</v>
      </c>
      <c r="D1607" s="2" t="s">
        <v>2463</v>
      </c>
      <c r="E1607" s="3">
        <v>40298.531944444447</v>
      </c>
      <c r="F1607" s="2">
        <v>14648</v>
      </c>
      <c r="G1607" s="2" t="s">
        <v>4</v>
      </c>
      <c r="H1607" t="str">
        <f>_xlfn.XLOOKUP(F1607,Customer_Master!$A:$A,Customer_Master!$B:$B,"Not Found")</f>
        <v>Customer 14648</v>
      </c>
      <c r="I1607" t="str">
        <f>_xlfn.XLOOKUP(F1607,Customer_Master!$A:$A,Customer_Master!$C:$C,"Not Found")</f>
        <v>United Kingdom</v>
      </c>
      <c r="J1607" s="2">
        <v>1.65</v>
      </c>
      <c r="K1607" s="2">
        <v>10</v>
      </c>
      <c r="L1607" s="2">
        <f t="shared" si="25"/>
        <v>16.5</v>
      </c>
    </row>
    <row r="1608" spans="1:12" x14ac:dyDescent="0.25">
      <c r="A1608" s="2">
        <v>1607</v>
      </c>
      <c r="B1608" s="2">
        <v>506572</v>
      </c>
      <c r="C1608" s="2" t="s">
        <v>2925</v>
      </c>
      <c r="D1608" s="2" t="s">
        <v>2926</v>
      </c>
      <c r="E1608" s="3">
        <v>40298.548611111109</v>
      </c>
      <c r="F1608" s="2">
        <v>16374</v>
      </c>
      <c r="G1608" s="2" t="s">
        <v>4</v>
      </c>
      <c r="H1608" t="str">
        <f>_xlfn.XLOOKUP(F1608,Customer_Master!$A:$A,Customer_Master!$B:$B,"Not Found")</f>
        <v>Customer 16374</v>
      </c>
      <c r="I1608" t="str">
        <f>_xlfn.XLOOKUP(F1608,Customer_Master!$A:$A,Customer_Master!$C:$C,"Not Found")</f>
        <v>United Kingdom</v>
      </c>
      <c r="J1608" s="2">
        <v>0.85</v>
      </c>
      <c r="K1608" s="2">
        <v>4</v>
      </c>
      <c r="L1608" s="2">
        <f t="shared" si="25"/>
        <v>3.4</v>
      </c>
    </row>
    <row r="1609" spans="1:12" x14ac:dyDescent="0.25">
      <c r="A1609" s="2">
        <v>1608</v>
      </c>
      <c r="B1609" s="2">
        <v>506572</v>
      </c>
      <c r="C1609" s="2">
        <v>20798</v>
      </c>
      <c r="D1609" s="2" t="s">
        <v>3059</v>
      </c>
      <c r="E1609" s="3">
        <v>40298.548611111109</v>
      </c>
      <c r="F1609" s="2">
        <v>16374</v>
      </c>
      <c r="G1609" s="2" t="s">
        <v>4</v>
      </c>
      <c r="H1609" t="str">
        <f>_xlfn.XLOOKUP(F1609,Customer_Master!$A:$A,Customer_Master!$B:$B,"Not Found")</f>
        <v>Customer 16374</v>
      </c>
      <c r="I1609" t="str">
        <f>_xlfn.XLOOKUP(F1609,Customer_Master!$A:$A,Customer_Master!$C:$C,"Not Found")</f>
        <v>United Kingdom</v>
      </c>
      <c r="J1609" s="2">
        <v>2.1</v>
      </c>
      <c r="K1609" s="2">
        <v>4</v>
      </c>
      <c r="L1609" s="2">
        <f t="shared" si="25"/>
        <v>8.4</v>
      </c>
    </row>
    <row r="1610" spans="1:12" x14ac:dyDescent="0.25">
      <c r="A1610" s="2">
        <v>1609</v>
      </c>
      <c r="B1610" s="2">
        <v>506578</v>
      </c>
      <c r="C1610" s="2">
        <v>21578</v>
      </c>
      <c r="D1610" s="2" t="s">
        <v>3230</v>
      </c>
      <c r="E1610" s="3">
        <v>40298.577777777777</v>
      </c>
      <c r="F1610" s="2">
        <v>12708</v>
      </c>
      <c r="G1610" s="2" t="s">
        <v>34</v>
      </c>
      <c r="H1610" t="str">
        <f>_xlfn.XLOOKUP(F1610,Customer_Master!$A:$A,Customer_Master!$B:$B,"Not Found")</f>
        <v>Customer 12708</v>
      </c>
      <c r="I1610" t="str">
        <f>_xlfn.XLOOKUP(F1610,Customer_Master!$A:$A,Customer_Master!$C:$C,"Not Found")</f>
        <v>Germany</v>
      </c>
      <c r="J1610" s="2">
        <v>2.25</v>
      </c>
      <c r="K1610" s="2">
        <v>12</v>
      </c>
      <c r="L1610" s="2">
        <f t="shared" si="25"/>
        <v>27</v>
      </c>
    </row>
    <row r="1611" spans="1:12" x14ac:dyDescent="0.25">
      <c r="A1611" s="2">
        <v>1610</v>
      </c>
      <c r="B1611" s="2">
        <v>506615</v>
      </c>
      <c r="C1611" s="2">
        <v>22356</v>
      </c>
      <c r="D1611" s="2" t="s">
        <v>2934</v>
      </c>
      <c r="E1611" s="3">
        <v>40298.664583333331</v>
      </c>
      <c r="F1611" s="2">
        <v>15808</v>
      </c>
      <c r="G1611" s="2" t="s">
        <v>4</v>
      </c>
      <c r="H1611" t="str">
        <f>_xlfn.XLOOKUP(F1611,Customer_Master!$A:$A,Customer_Master!$B:$B,"Not Found")</f>
        <v>Customer 15808</v>
      </c>
      <c r="I1611" t="str">
        <f>_xlfn.XLOOKUP(F1611,Customer_Master!$A:$A,Customer_Master!$C:$C,"Not Found")</f>
        <v>United Kingdom</v>
      </c>
      <c r="J1611" s="2">
        <v>0.85</v>
      </c>
      <c r="K1611" s="2">
        <v>10</v>
      </c>
      <c r="L1611" s="2">
        <f t="shared" si="25"/>
        <v>8.5</v>
      </c>
    </row>
    <row r="1612" spans="1:12" x14ac:dyDescent="0.25">
      <c r="A1612" s="2">
        <v>1611</v>
      </c>
      <c r="B1612" s="2">
        <v>506687</v>
      </c>
      <c r="C1612" s="2">
        <v>21186</v>
      </c>
      <c r="D1612" s="2" t="s">
        <v>2527</v>
      </c>
      <c r="E1612" s="3">
        <v>40300.493750000001</v>
      </c>
      <c r="F1612" s="2">
        <v>12931</v>
      </c>
      <c r="G1612" s="2" t="s">
        <v>4</v>
      </c>
      <c r="H1612" t="str">
        <f>_xlfn.XLOOKUP(F1612,Customer_Master!$A:$A,Customer_Master!$B:$B,"Not Found")</f>
        <v>Customer 12931</v>
      </c>
      <c r="I1612" t="str">
        <f>_xlfn.XLOOKUP(F1612,Customer_Master!$A:$A,Customer_Master!$C:$C,"Not Found")</f>
        <v>United Kingdom</v>
      </c>
      <c r="J1612" s="2">
        <v>1.45</v>
      </c>
      <c r="K1612" s="2">
        <v>250</v>
      </c>
      <c r="L1612" s="2">
        <f t="shared" si="25"/>
        <v>362.5</v>
      </c>
    </row>
    <row r="1613" spans="1:12" x14ac:dyDescent="0.25">
      <c r="A1613" s="2">
        <v>1612</v>
      </c>
      <c r="B1613" s="2">
        <v>506688</v>
      </c>
      <c r="C1613" s="2">
        <v>82599</v>
      </c>
      <c r="D1613" s="2" t="s">
        <v>2786</v>
      </c>
      <c r="E1613" s="3">
        <v>40300.495833333334</v>
      </c>
      <c r="F1613" s="2">
        <v>17565</v>
      </c>
      <c r="G1613" s="2" t="s">
        <v>4</v>
      </c>
      <c r="H1613" t="str">
        <f>_xlfn.XLOOKUP(F1613,Customer_Master!$A:$A,Customer_Master!$B:$B,"Not Found")</f>
        <v>Customer 17565</v>
      </c>
      <c r="I1613" t="str">
        <f>_xlfn.XLOOKUP(F1613,Customer_Master!$A:$A,Customer_Master!$C:$C,"Not Found")</f>
        <v>United Kingdom</v>
      </c>
      <c r="J1613" s="2">
        <v>2.1</v>
      </c>
      <c r="K1613" s="2">
        <v>2</v>
      </c>
      <c r="L1613" s="2">
        <f t="shared" si="25"/>
        <v>4.2</v>
      </c>
    </row>
    <row r="1614" spans="1:12" x14ac:dyDescent="0.25">
      <c r="A1614" s="2">
        <v>1613</v>
      </c>
      <c r="B1614" s="2">
        <v>506689</v>
      </c>
      <c r="C1614" s="2">
        <v>21975</v>
      </c>
      <c r="D1614" s="2" t="s">
        <v>2543</v>
      </c>
      <c r="E1614" s="3">
        <v>40300.49722222222</v>
      </c>
      <c r="F1614" s="2">
        <v>15046</v>
      </c>
      <c r="G1614" s="2" t="s">
        <v>4</v>
      </c>
      <c r="H1614" t="str">
        <f>_xlfn.XLOOKUP(F1614,Customer_Master!$A:$A,Customer_Master!$B:$B,"Not Found")</f>
        <v>Customer 15046</v>
      </c>
      <c r="I1614" t="str">
        <f>_xlfn.XLOOKUP(F1614,Customer_Master!$A:$A,Customer_Master!$C:$C,"Not Found")</f>
        <v>United Kingdom</v>
      </c>
      <c r="J1614" s="2">
        <v>0.55000000000000004</v>
      </c>
      <c r="K1614" s="2">
        <v>1</v>
      </c>
      <c r="L1614" s="2">
        <f t="shared" si="25"/>
        <v>0.55000000000000004</v>
      </c>
    </row>
    <row r="1615" spans="1:12" x14ac:dyDescent="0.25">
      <c r="A1615" s="2">
        <v>1614</v>
      </c>
      <c r="B1615" s="2">
        <v>506689</v>
      </c>
      <c r="C1615" s="2" t="s">
        <v>2269</v>
      </c>
      <c r="D1615" s="2" t="s">
        <v>2270</v>
      </c>
      <c r="E1615" s="3">
        <v>40300.49722222222</v>
      </c>
      <c r="F1615" s="2">
        <v>15046</v>
      </c>
      <c r="G1615" s="2" t="s">
        <v>4</v>
      </c>
      <c r="H1615" t="str">
        <f>_xlfn.XLOOKUP(F1615,Customer_Master!$A:$A,Customer_Master!$B:$B,"Not Found")</f>
        <v>Customer 15046</v>
      </c>
      <c r="I1615" t="str">
        <f>_xlfn.XLOOKUP(F1615,Customer_Master!$A:$A,Customer_Master!$C:$C,"Not Found")</f>
        <v>United Kingdom</v>
      </c>
      <c r="J1615" s="2">
        <v>1.25</v>
      </c>
      <c r="K1615" s="2">
        <v>2</v>
      </c>
      <c r="L1615" s="2">
        <f t="shared" si="25"/>
        <v>2.5</v>
      </c>
    </row>
    <row r="1616" spans="1:12" x14ac:dyDescent="0.25">
      <c r="A1616" s="2">
        <v>1615</v>
      </c>
      <c r="B1616" s="2">
        <v>506702</v>
      </c>
      <c r="C1616" s="2">
        <v>22147</v>
      </c>
      <c r="D1616" s="2" t="s">
        <v>2251</v>
      </c>
      <c r="E1616" s="3">
        <v>40300.576388888891</v>
      </c>
      <c r="F1616" s="2">
        <v>15229</v>
      </c>
      <c r="G1616" s="2" t="s">
        <v>4</v>
      </c>
      <c r="H1616" t="str">
        <f>_xlfn.XLOOKUP(F1616,Customer_Master!$A:$A,Customer_Master!$B:$B,"Not Found")</f>
        <v>Customer 15229</v>
      </c>
      <c r="I1616" t="str">
        <f>_xlfn.XLOOKUP(F1616,Customer_Master!$A:$A,Customer_Master!$C:$C,"Not Found")</f>
        <v>United Kingdom</v>
      </c>
      <c r="J1616" s="2">
        <v>1.45</v>
      </c>
      <c r="K1616" s="2">
        <v>12</v>
      </c>
      <c r="L1616" s="2">
        <f t="shared" si="25"/>
        <v>17.399999999999999</v>
      </c>
    </row>
    <row r="1617" spans="1:12" x14ac:dyDescent="0.25">
      <c r="A1617" s="2">
        <v>1616</v>
      </c>
      <c r="B1617" s="2">
        <v>506715</v>
      </c>
      <c r="C1617" s="2">
        <v>21136</v>
      </c>
      <c r="D1617" s="2" t="s">
        <v>2248</v>
      </c>
      <c r="E1617" s="3">
        <v>40300.658333333333</v>
      </c>
      <c r="F1617" s="2">
        <v>13113</v>
      </c>
      <c r="G1617" s="2" t="s">
        <v>4</v>
      </c>
      <c r="H1617" t="str">
        <f>_xlfn.XLOOKUP(F1617,Customer_Master!$A:$A,Customer_Master!$B:$B,"Not Found")</f>
        <v>Customer 13113</v>
      </c>
      <c r="I1617" t="str">
        <f>_xlfn.XLOOKUP(F1617,Customer_Master!$A:$A,Customer_Master!$C:$C,"Not Found")</f>
        <v>United Kingdom</v>
      </c>
      <c r="J1617" s="2">
        <v>1.69</v>
      </c>
      <c r="K1617" s="2">
        <v>16</v>
      </c>
      <c r="L1617" s="2">
        <f t="shared" si="25"/>
        <v>27.04</v>
      </c>
    </row>
    <row r="1618" spans="1:12" x14ac:dyDescent="0.25">
      <c r="A1618" s="2">
        <v>1617</v>
      </c>
      <c r="B1618" s="2">
        <v>506715</v>
      </c>
      <c r="C1618" s="2">
        <v>20914</v>
      </c>
      <c r="D1618" s="2" t="s">
        <v>2120</v>
      </c>
      <c r="E1618" s="3">
        <v>40300.658333333333</v>
      </c>
      <c r="F1618" s="2">
        <v>13113</v>
      </c>
      <c r="G1618" s="2" t="s">
        <v>4</v>
      </c>
      <c r="H1618" t="str">
        <f>_xlfn.XLOOKUP(F1618,Customer_Master!$A:$A,Customer_Master!$B:$B,"Not Found")</f>
        <v>Customer 13113</v>
      </c>
      <c r="I1618" t="str">
        <f>_xlfn.XLOOKUP(F1618,Customer_Master!$A:$A,Customer_Master!$C:$C,"Not Found")</f>
        <v>United Kingdom</v>
      </c>
      <c r="J1618" s="2">
        <v>2.95</v>
      </c>
      <c r="K1618" s="2">
        <v>3</v>
      </c>
      <c r="L1618" s="2">
        <f t="shared" si="25"/>
        <v>8.8500000000000014</v>
      </c>
    </row>
    <row r="1619" spans="1:12" x14ac:dyDescent="0.25">
      <c r="A1619" s="2">
        <v>1618</v>
      </c>
      <c r="B1619" s="2">
        <v>506718</v>
      </c>
      <c r="C1619" s="2">
        <v>22607</v>
      </c>
      <c r="D1619" s="2" t="s">
        <v>3231</v>
      </c>
      <c r="E1619" s="3">
        <v>40302.375694444447</v>
      </c>
      <c r="F1619" s="2">
        <v>17091</v>
      </c>
      <c r="G1619" s="2" t="s">
        <v>4</v>
      </c>
      <c r="H1619" t="str">
        <f>_xlfn.XLOOKUP(F1619,Customer_Master!$A:$A,Customer_Master!$B:$B,"Not Found")</f>
        <v>Customer 17091</v>
      </c>
      <c r="I1619" t="str">
        <f>_xlfn.XLOOKUP(F1619,Customer_Master!$A:$A,Customer_Master!$C:$C,"Not Found")</f>
        <v>United Kingdom</v>
      </c>
      <c r="J1619" s="2">
        <v>8.5</v>
      </c>
      <c r="K1619" s="2">
        <v>2</v>
      </c>
      <c r="L1619" s="2">
        <f t="shared" si="25"/>
        <v>17</v>
      </c>
    </row>
    <row r="1620" spans="1:12" x14ac:dyDescent="0.25">
      <c r="A1620" s="2">
        <v>1619</v>
      </c>
      <c r="B1620" s="2">
        <v>506730</v>
      </c>
      <c r="C1620" s="2">
        <v>90020</v>
      </c>
      <c r="D1620" s="2" t="s">
        <v>3232</v>
      </c>
      <c r="E1620" s="3">
        <v>40302.423611111109</v>
      </c>
      <c r="F1620" s="2">
        <v>14911</v>
      </c>
      <c r="G1620" s="2" t="s">
        <v>566</v>
      </c>
      <c r="H1620" t="str">
        <f>_xlfn.XLOOKUP(F1620,Customer_Master!$A:$A,Customer_Master!$B:$B,"Not Found")</f>
        <v>Customer 14911</v>
      </c>
      <c r="I1620" t="str">
        <f>_xlfn.XLOOKUP(F1620,Customer_Master!$A:$A,Customer_Master!$C:$C,"Not Found")</f>
        <v>EIRE</v>
      </c>
      <c r="J1620" s="2">
        <v>12.75</v>
      </c>
      <c r="K1620" s="2">
        <v>1</v>
      </c>
      <c r="L1620" s="2">
        <f t="shared" si="25"/>
        <v>12.75</v>
      </c>
    </row>
    <row r="1621" spans="1:12" x14ac:dyDescent="0.25">
      <c r="A1621" s="2">
        <v>1620</v>
      </c>
      <c r="B1621" s="2">
        <v>506730</v>
      </c>
      <c r="C1621" s="2">
        <v>21507</v>
      </c>
      <c r="D1621" s="2" t="s">
        <v>3233</v>
      </c>
      <c r="E1621" s="3">
        <v>40302.423611111109</v>
      </c>
      <c r="F1621" s="2">
        <v>14911</v>
      </c>
      <c r="G1621" s="2" t="s">
        <v>566</v>
      </c>
      <c r="H1621" t="str">
        <f>_xlfn.XLOOKUP(F1621,Customer_Master!$A:$A,Customer_Master!$B:$B,"Not Found")</f>
        <v>Customer 14911</v>
      </c>
      <c r="I1621" t="str">
        <f>_xlfn.XLOOKUP(F1621,Customer_Master!$A:$A,Customer_Master!$C:$C,"Not Found")</f>
        <v>EIRE</v>
      </c>
      <c r="J1621" s="2">
        <v>0.42</v>
      </c>
      <c r="K1621" s="2">
        <v>12</v>
      </c>
      <c r="L1621" s="2">
        <f t="shared" si="25"/>
        <v>5.04</v>
      </c>
    </row>
    <row r="1622" spans="1:12" x14ac:dyDescent="0.25">
      <c r="A1622" s="2">
        <v>1621</v>
      </c>
      <c r="B1622" s="2">
        <v>506735</v>
      </c>
      <c r="C1622" s="2" t="s">
        <v>3118</v>
      </c>
      <c r="D1622" s="2" t="s">
        <v>3119</v>
      </c>
      <c r="E1622" s="3">
        <v>40302.428472222222</v>
      </c>
      <c r="F1622" s="2">
        <v>16317</v>
      </c>
      <c r="G1622" s="2" t="s">
        <v>4</v>
      </c>
      <c r="H1622" t="str">
        <f>_xlfn.XLOOKUP(F1622,Customer_Master!$A:$A,Customer_Master!$B:$B,"Not Found")</f>
        <v>Customer 16317</v>
      </c>
      <c r="I1622" t="str">
        <f>_xlfn.XLOOKUP(F1622,Customer_Master!$A:$A,Customer_Master!$C:$C,"Not Found")</f>
        <v>United Kingdom</v>
      </c>
      <c r="J1622" s="2">
        <v>4.6500000000000004</v>
      </c>
      <c r="K1622" s="2">
        <v>5</v>
      </c>
      <c r="L1622" s="2">
        <f t="shared" si="25"/>
        <v>23.25</v>
      </c>
    </row>
    <row r="1623" spans="1:12" x14ac:dyDescent="0.25">
      <c r="A1623" s="2">
        <v>1622</v>
      </c>
      <c r="B1623" s="2">
        <v>506743</v>
      </c>
      <c r="C1623" s="2">
        <v>22423</v>
      </c>
      <c r="D1623" s="2" t="s">
        <v>2924</v>
      </c>
      <c r="E1623" s="3">
        <v>40302.456250000003</v>
      </c>
      <c r="F1623" s="2">
        <v>15039</v>
      </c>
      <c r="G1623" s="2" t="s">
        <v>4</v>
      </c>
      <c r="H1623" t="str">
        <f>_xlfn.XLOOKUP(F1623,Customer_Master!$A:$A,Customer_Master!$B:$B,"Not Found")</f>
        <v>Customer 15039</v>
      </c>
      <c r="I1623" t="str">
        <f>_xlfn.XLOOKUP(F1623,Customer_Master!$A:$A,Customer_Master!$C:$C,"Not Found")</f>
        <v>United Kingdom</v>
      </c>
      <c r="J1623" s="2">
        <v>12.75</v>
      </c>
      <c r="K1623" s="2">
        <v>2</v>
      </c>
      <c r="L1623" s="2">
        <f t="shared" si="25"/>
        <v>25.5</v>
      </c>
    </row>
    <row r="1624" spans="1:12" x14ac:dyDescent="0.25">
      <c r="A1624" s="2">
        <v>1623</v>
      </c>
      <c r="B1624" s="2">
        <v>506754</v>
      </c>
      <c r="C1624" s="2">
        <v>20723</v>
      </c>
      <c r="D1624" s="2" t="s">
        <v>2598</v>
      </c>
      <c r="E1624" s="3">
        <v>40302.493750000001</v>
      </c>
      <c r="F1624" s="2">
        <v>14110</v>
      </c>
      <c r="G1624" s="2" t="s">
        <v>4</v>
      </c>
      <c r="H1624" t="str">
        <f>_xlfn.XLOOKUP(F1624,Customer_Master!$A:$A,Customer_Master!$B:$B,"Not Found")</f>
        <v>Customer 14110</v>
      </c>
      <c r="I1624" t="str">
        <f>_xlfn.XLOOKUP(F1624,Customer_Master!$A:$A,Customer_Master!$C:$C,"Not Found")</f>
        <v>United Kingdom</v>
      </c>
      <c r="J1624" s="2">
        <v>0.85</v>
      </c>
      <c r="K1624" s="2">
        <v>10</v>
      </c>
      <c r="L1624" s="2">
        <f t="shared" si="25"/>
        <v>8.5</v>
      </c>
    </row>
    <row r="1625" spans="1:12" x14ac:dyDescent="0.25">
      <c r="A1625" s="2">
        <v>1624</v>
      </c>
      <c r="B1625" s="2">
        <v>506785</v>
      </c>
      <c r="C1625" s="2">
        <v>22612</v>
      </c>
      <c r="D1625" s="2" t="s">
        <v>3234</v>
      </c>
      <c r="E1625" s="3">
        <v>40302.512499999997</v>
      </c>
      <c r="F1625" s="2">
        <v>14895</v>
      </c>
      <c r="G1625" s="2" t="s">
        <v>4</v>
      </c>
      <c r="H1625" t="str">
        <f>_xlfn.XLOOKUP(F1625,Customer_Master!$A:$A,Customer_Master!$B:$B,"Not Found")</f>
        <v>Customer 14895</v>
      </c>
      <c r="I1625" t="str">
        <f>_xlfn.XLOOKUP(F1625,Customer_Master!$A:$A,Customer_Master!$C:$C,"Not Found")</f>
        <v>United Kingdom</v>
      </c>
      <c r="J1625" s="2">
        <v>3.75</v>
      </c>
      <c r="K1625" s="2">
        <v>4</v>
      </c>
      <c r="L1625" s="2">
        <f t="shared" si="25"/>
        <v>15</v>
      </c>
    </row>
    <row r="1626" spans="1:12" x14ac:dyDescent="0.25">
      <c r="A1626" s="2">
        <v>1625</v>
      </c>
      <c r="B1626" s="2">
        <v>506812</v>
      </c>
      <c r="C1626" s="2">
        <v>16225</v>
      </c>
      <c r="D1626" s="2" t="s">
        <v>3235</v>
      </c>
      <c r="E1626" s="3">
        <v>40302.520833333336</v>
      </c>
      <c r="F1626" s="2">
        <v>14988</v>
      </c>
      <c r="G1626" s="2" t="s">
        <v>4</v>
      </c>
      <c r="H1626" t="str">
        <f>_xlfn.XLOOKUP(F1626,Customer_Master!$A:$A,Customer_Master!$B:$B,"Not Found")</f>
        <v>Customer 14988</v>
      </c>
      <c r="I1626" t="str">
        <f>_xlfn.XLOOKUP(F1626,Customer_Master!$A:$A,Customer_Master!$C:$C,"Not Found")</f>
        <v>United Kingdom</v>
      </c>
      <c r="J1626" s="2">
        <v>1.25</v>
      </c>
      <c r="K1626" s="2">
        <v>24</v>
      </c>
      <c r="L1626" s="2">
        <f t="shared" si="25"/>
        <v>30</v>
      </c>
    </row>
    <row r="1627" spans="1:12" x14ac:dyDescent="0.25">
      <c r="A1627" s="2">
        <v>1626</v>
      </c>
      <c r="B1627" s="2">
        <v>506821</v>
      </c>
      <c r="C1627" s="2">
        <v>21429</v>
      </c>
      <c r="D1627" s="2" t="s">
        <v>2417</v>
      </c>
      <c r="E1627" s="3">
        <v>40302.535416666666</v>
      </c>
      <c r="F1627" s="2">
        <v>17644</v>
      </c>
      <c r="G1627" s="2" t="s">
        <v>4</v>
      </c>
      <c r="H1627" t="str">
        <f>_xlfn.XLOOKUP(F1627,Customer_Master!$A:$A,Customer_Master!$B:$B,"Not Found")</f>
        <v>Customer 17644</v>
      </c>
      <c r="I1627" t="str">
        <f>_xlfn.XLOOKUP(F1627,Customer_Master!$A:$A,Customer_Master!$C:$C,"Not Found")</f>
        <v>United Kingdom</v>
      </c>
      <c r="J1627" s="2">
        <v>1.65</v>
      </c>
      <c r="K1627" s="2">
        <v>8</v>
      </c>
      <c r="L1627" s="2">
        <f t="shared" si="25"/>
        <v>13.2</v>
      </c>
    </row>
    <row r="1628" spans="1:12" x14ac:dyDescent="0.25">
      <c r="A1628" s="2">
        <v>1627</v>
      </c>
      <c r="B1628" s="2">
        <v>506830</v>
      </c>
      <c r="C1628" s="2">
        <v>21166</v>
      </c>
      <c r="D1628" s="2" t="s">
        <v>2976</v>
      </c>
      <c r="E1628" s="3">
        <v>40302.554861111108</v>
      </c>
      <c r="F1628" s="2">
        <v>13542</v>
      </c>
      <c r="G1628" s="2" t="s">
        <v>4</v>
      </c>
      <c r="H1628" t="str">
        <f>_xlfn.XLOOKUP(F1628,Customer_Master!$A:$A,Customer_Master!$B:$B,"Not Found")</f>
        <v>Customer 13542</v>
      </c>
      <c r="I1628" t="str">
        <f>_xlfn.XLOOKUP(F1628,Customer_Master!$A:$A,Customer_Master!$C:$C,"Not Found")</f>
        <v>United Kingdom</v>
      </c>
      <c r="J1628" s="2">
        <v>1.95</v>
      </c>
      <c r="K1628" s="2">
        <v>1</v>
      </c>
      <c r="L1628" s="2">
        <f t="shared" si="25"/>
        <v>1.95</v>
      </c>
    </row>
    <row r="1629" spans="1:12" x14ac:dyDescent="0.25">
      <c r="A1629" s="2">
        <v>1628</v>
      </c>
      <c r="B1629" s="2">
        <v>506842</v>
      </c>
      <c r="C1629" s="2">
        <v>84839</v>
      </c>
      <c r="D1629" s="2" t="s">
        <v>3236</v>
      </c>
      <c r="E1629" s="3">
        <v>40302.588194444441</v>
      </c>
      <c r="F1629" s="2">
        <v>16938</v>
      </c>
      <c r="G1629" s="2" t="s">
        <v>4</v>
      </c>
      <c r="H1629" t="str">
        <f>_xlfn.XLOOKUP(F1629,Customer_Master!$A:$A,Customer_Master!$B:$B,"Not Found")</f>
        <v>Customer 16938</v>
      </c>
      <c r="I1629" t="str">
        <f>_xlfn.XLOOKUP(F1629,Customer_Master!$A:$A,Customer_Master!$C:$C,"Not Found")</f>
        <v>United Kingdom</v>
      </c>
      <c r="J1629" s="2">
        <v>6.75</v>
      </c>
      <c r="K1629" s="2">
        <v>1</v>
      </c>
      <c r="L1629" s="2">
        <f t="shared" si="25"/>
        <v>6.75</v>
      </c>
    </row>
    <row r="1630" spans="1:12" x14ac:dyDescent="0.25">
      <c r="A1630" s="2">
        <v>1629</v>
      </c>
      <c r="B1630" s="2">
        <v>506843</v>
      </c>
      <c r="C1630" s="2">
        <v>20725</v>
      </c>
      <c r="D1630" s="2" t="s">
        <v>2328</v>
      </c>
      <c r="E1630" s="3">
        <v>40302.591666666667</v>
      </c>
      <c r="F1630" s="2">
        <v>15122</v>
      </c>
      <c r="G1630" s="2" t="s">
        <v>4</v>
      </c>
      <c r="H1630" t="str">
        <f>_xlfn.XLOOKUP(F1630,Customer_Master!$A:$A,Customer_Master!$B:$B,"Not Found")</f>
        <v>Customer 15122</v>
      </c>
      <c r="I1630" t="str">
        <f>_xlfn.XLOOKUP(F1630,Customer_Master!$A:$A,Customer_Master!$C:$C,"Not Found")</f>
        <v>United Kingdom</v>
      </c>
      <c r="J1630" s="2">
        <v>1.65</v>
      </c>
      <c r="K1630" s="2">
        <v>10</v>
      </c>
      <c r="L1630" s="2">
        <f t="shared" si="25"/>
        <v>16.5</v>
      </c>
    </row>
    <row r="1631" spans="1:12" x14ac:dyDescent="0.25">
      <c r="A1631" s="2">
        <v>1630</v>
      </c>
      <c r="B1631" s="2">
        <v>506873</v>
      </c>
      <c r="C1631" s="2">
        <v>22435</v>
      </c>
      <c r="D1631" s="2" t="s">
        <v>3237</v>
      </c>
      <c r="E1631" s="3">
        <v>40302.679166666669</v>
      </c>
      <c r="F1631" s="2">
        <v>17188</v>
      </c>
      <c r="G1631" s="2" t="s">
        <v>4</v>
      </c>
      <c r="H1631" t="str">
        <f>_xlfn.XLOOKUP(F1631,Customer_Master!$A:$A,Customer_Master!$B:$B,"Not Found")</f>
        <v>Customer 17188</v>
      </c>
      <c r="I1631" t="str">
        <f>_xlfn.XLOOKUP(F1631,Customer_Master!$A:$A,Customer_Master!$C:$C,"Not Found")</f>
        <v>United Kingdom</v>
      </c>
      <c r="J1631" s="2">
        <v>1.25</v>
      </c>
      <c r="K1631" s="2">
        <v>12</v>
      </c>
      <c r="L1631" s="2">
        <f t="shared" si="25"/>
        <v>15</v>
      </c>
    </row>
    <row r="1632" spans="1:12" x14ac:dyDescent="0.25">
      <c r="A1632" s="2">
        <v>1631</v>
      </c>
      <c r="B1632" s="2">
        <v>506873</v>
      </c>
      <c r="C1632" s="2">
        <v>85060</v>
      </c>
      <c r="D1632" s="2" t="s">
        <v>3238</v>
      </c>
      <c r="E1632" s="3">
        <v>40302.679166666669</v>
      </c>
      <c r="F1632" s="2">
        <v>17188</v>
      </c>
      <c r="G1632" s="2" t="s">
        <v>4</v>
      </c>
      <c r="H1632" t="str">
        <f>_xlfn.XLOOKUP(F1632,Customer_Master!$A:$A,Customer_Master!$B:$B,"Not Found")</f>
        <v>Customer 17188</v>
      </c>
      <c r="I1632" t="str">
        <f>_xlfn.XLOOKUP(F1632,Customer_Master!$A:$A,Customer_Master!$C:$C,"Not Found")</f>
        <v>United Kingdom</v>
      </c>
      <c r="J1632" s="2">
        <v>1.25</v>
      </c>
      <c r="K1632" s="2">
        <v>24</v>
      </c>
      <c r="L1632" s="2">
        <f t="shared" si="25"/>
        <v>30</v>
      </c>
    </row>
    <row r="1633" spans="1:12" x14ac:dyDescent="0.25">
      <c r="A1633" s="2">
        <v>1632</v>
      </c>
      <c r="B1633" s="2" t="s">
        <v>3239</v>
      </c>
      <c r="C1633" s="2">
        <v>16259</v>
      </c>
      <c r="D1633" s="2" t="s">
        <v>3240</v>
      </c>
      <c r="E1633" s="3">
        <v>40303.372916666667</v>
      </c>
      <c r="F1633" s="2">
        <v>14634</v>
      </c>
      <c r="G1633" s="2" t="s">
        <v>4</v>
      </c>
      <c r="H1633" t="str">
        <f>_xlfn.XLOOKUP(F1633,Customer_Master!$A:$A,Customer_Master!$B:$B,"Not Found")</f>
        <v>Customer 14634</v>
      </c>
      <c r="I1633" t="str">
        <f>_xlfn.XLOOKUP(F1633,Customer_Master!$A:$A,Customer_Master!$C:$C,"Not Found")</f>
        <v>United Kingdom</v>
      </c>
      <c r="J1633" s="2">
        <v>0.21</v>
      </c>
      <c r="K1633" s="2">
        <v>-7</v>
      </c>
      <c r="L1633" s="2">
        <f t="shared" si="25"/>
        <v>-1.47</v>
      </c>
    </row>
    <row r="1634" spans="1:12" x14ac:dyDescent="0.25">
      <c r="A1634" s="2">
        <v>1633</v>
      </c>
      <c r="B1634" s="2" t="s">
        <v>3241</v>
      </c>
      <c r="C1634" s="2">
        <v>22170</v>
      </c>
      <c r="D1634" s="2" t="s">
        <v>3206</v>
      </c>
      <c r="E1634" s="3">
        <v>40303.390277777777</v>
      </c>
      <c r="F1634" s="2">
        <v>15845</v>
      </c>
      <c r="G1634" s="2" t="s">
        <v>4</v>
      </c>
      <c r="H1634" t="str">
        <f>_xlfn.XLOOKUP(F1634,Customer_Master!$A:$A,Customer_Master!$B:$B,"Not Found")</f>
        <v>Customer 15845</v>
      </c>
      <c r="I1634" t="str">
        <f>_xlfn.XLOOKUP(F1634,Customer_Master!$A:$A,Customer_Master!$C:$C,"Not Found")</f>
        <v>United Kingdom</v>
      </c>
      <c r="J1634" s="2">
        <v>6.75</v>
      </c>
      <c r="K1634" s="2">
        <v>-4</v>
      </c>
      <c r="L1634" s="2">
        <f t="shared" si="25"/>
        <v>-27</v>
      </c>
    </row>
    <row r="1635" spans="1:12" x14ac:dyDescent="0.25">
      <c r="A1635" s="2">
        <v>1634</v>
      </c>
      <c r="B1635" s="2">
        <v>506900</v>
      </c>
      <c r="C1635" s="2">
        <v>22379</v>
      </c>
      <c r="D1635" s="2" t="s">
        <v>3242</v>
      </c>
      <c r="E1635" s="3">
        <v>40303.404861111114</v>
      </c>
      <c r="F1635" s="2">
        <v>14175</v>
      </c>
      <c r="G1635" s="2" t="s">
        <v>4</v>
      </c>
      <c r="H1635" t="str">
        <f>_xlfn.XLOOKUP(F1635,Customer_Master!$A:$A,Customer_Master!$B:$B,"Not Found")</f>
        <v>Customer 14175</v>
      </c>
      <c r="I1635" t="str">
        <f>_xlfn.XLOOKUP(F1635,Customer_Master!$A:$A,Customer_Master!$C:$C,"Not Found")</f>
        <v>United Kingdom</v>
      </c>
      <c r="J1635" s="2">
        <v>2.1</v>
      </c>
      <c r="K1635" s="2">
        <v>5</v>
      </c>
      <c r="L1635" s="2">
        <f t="shared" si="25"/>
        <v>10.5</v>
      </c>
    </row>
    <row r="1636" spans="1:12" x14ac:dyDescent="0.25">
      <c r="A1636" s="2">
        <v>1635</v>
      </c>
      <c r="B1636" s="2">
        <v>506907</v>
      </c>
      <c r="C1636" s="2">
        <v>22583</v>
      </c>
      <c r="D1636" s="2" t="s">
        <v>3045</v>
      </c>
      <c r="E1636" s="3">
        <v>40303.443749999999</v>
      </c>
      <c r="F1636" s="2">
        <v>12649</v>
      </c>
      <c r="G1636" s="2" t="s">
        <v>34</v>
      </c>
      <c r="H1636" t="str">
        <f>_xlfn.XLOOKUP(F1636,Customer_Master!$A:$A,Customer_Master!$B:$B,"Not Found")</f>
        <v>Customer 12649</v>
      </c>
      <c r="I1636" t="str">
        <f>_xlfn.XLOOKUP(F1636,Customer_Master!$A:$A,Customer_Master!$C:$C,"Not Found")</f>
        <v>Germany</v>
      </c>
      <c r="J1636" s="2">
        <v>2.5499999999999998</v>
      </c>
      <c r="K1636" s="2">
        <v>6</v>
      </c>
      <c r="L1636" s="2">
        <f t="shared" si="25"/>
        <v>15.299999999999999</v>
      </c>
    </row>
    <row r="1637" spans="1:12" x14ac:dyDescent="0.25">
      <c r="A1637" s="2">
        <v>1636</v>
      </c>
      <c r="B1637" s="2">
        <v>506909</v>
      </c>
      <c r="C1637" s="2">
        <v>21071</v>
      </c>
      <c r="D1637" s="2" t="s">
        <v>3243</v>
      </c>
      <c r="E1637" s="3">
        <v>40303.449305555558</v>
      </c>
      <c r="F1637" s="2">
        <v>18061</v>
      </c>
      <c r="G1637" s="2" t="s">
        <v>4</v>
      </c>
      <c r="H1637" t="str">
        <f>_xlfn.XLOOKUP(F1637,Customer_Master!$A:$A,Customer_Master!$B:$B,"Not Found")</f>
        <v>Customer 18061</v>
      </c>
      <c r="I1637" t="str">
        <f>_xlfn.XLOOKUP(F1637,Customer_Master!$A:$A,Customer_Master!$C:$C,"Not Found")</f>
        <v>United Kingdom</v>
      </c>
      <c r="J1637" s="2">
        <v>1.25</v>
      </c>
      <c r="K1637" s="2">
        <v>12</v>
      </c>
      <c r="L1637" s="2">
        <f t="shared" si="25"/>
        <v>15</v>
      </c>
    </row>
    <row r="1638" spans="1:12" x14ac:dyDescent="0.25">
      <c r="A1638" s="2">
        <v>1637</v>
      </c>
      <c r="B1638" s="2">
        <v>506950</v>
      </c>
      <c r="C1638" s="2">
        <v>21655</v>
      </c>
      <c r="D1638" s="2" t="s">
        <v>3244</v>
      </c>
      <c r="E1638" s="3">
        <v>40303.477083333331</v>
      </c>
      <c r="F1638" s="2">
        <v>15822</v>
      </c>
      <c r="G1638" s="2" t="s">
        <v>4</v>
      </c>
      <c r="H1638" t="str">
        <f>_xlfn.XLOOKUP(F1638,Customer_Master!$A:$A,Customer_Master!$B:$B,"Not Found")</f>
        <v>Customer 15822</v>
      </c>
      <c r="I1638" t="str">
        <f>_xlfn.XLOOKUP(F1638,Customer_Master!$A:$A,Customer_Master!$C:$C,"Not Found")</f>
        <v>United Kingdom</v>
      </c>
      <c r="J1638" s="2">
        <v>1.45</v>
      </c>
      <c r="K1638" s="2">
        <v>36</v>
      </c>
      <c r="L1638" s="2">
        <f t="shared" si="25"/>
        <v>52.199999999999996</v>
      </c>
    </row>
    <row r="1639" spans="1:12" x14ac:dyDescent="0.25">
      <c r="A1639" s="2">
        <v>1638</v>
      </c>
      <c r="B1639" s="2">
        <v>506957</v>
      </c>
      <c r="C1639" s="2">
        <v>22719</v>
      </c>
      <c r="D1639" s="2" t="s">
        <v>3245</v>
      </c>
      <c r="E1639" s="3">
        <v>40303.495138888888</v>
      </c>
      <c r="F1639" s="2">
        <v>18231</v>
      </c>
      <c r="G1639" s="2" t="s">
        <v>4</v>
      </c>
      <c r="H1639" t="str">
        <f>_xlfn.XLOOKUP(F1639,Customer_Master!$A:$A,Customer_Master!$B:$B,"Not Found")</f>
        <v>Customer 18231</v>
      </c>
      <c r="I1639" t="str">
        <f>_xlfn.XLOOKUP(F1639,Customer_Master!$A:$A,Customer_Master!$C:$C,"Not Found")</f>
        <v>United Kingdom</v>
      </c>
      <c r="J1639" s="2">
        <v>1.25</v>
      </c>
      <c r="K1639" s="2">
        <v>3</v>
      </c>
      <c r="L1639" s="2">
        <f t="shared" si="25"/>
        <v>3.75</v>
      </c>
    </row>
    <row r="1640" spans="1:12" x14ac:dyDescent="0.25">
      <c r="A1640" s="2">
        <v>1639</v>
      </c>
      <c r="B1640" s="2">
        <v>506965</v>
      </c>
      <c r="C1640" s="2">
        <v>85066</v>
      </c>
      <c r="D1640" s="2" t="s">
        <v>2090</v>
      </c>
      <c r="E1640" s="3">
        <v>40303.521527777775</v>
      </c>
      <c r="F1640" s="2">
        <v>14936</v>
      </c>
      <c r="G1640" s="2" t="s">
        <v>701</v>
      </c>
      <c r="H1640" t="str">
        <f>_xlfn.XLOOKUP(F1640,Customer_Master!$A:$A,Customer_Master!$B:$B,"Not Found")</f>
        <v>Customer 14936</v>
      </c>
      <c r="I1640" t="str">
        <f>_xlfn.XLOOKUP(F1640,Customer_Master!$A:$A,Customer_Master!$C:$C,"Not Found")</f>
        <v>Channel Islands</v>
      </c>
      <c r="J1640" s="2">
        <v>12.75</v>
      </c>
      <c r="K1640" s="2">
        <v>2</v>
      </c>
      <c r="L1640" s="2">
        <f t="shared" si="25"/>
        <v>25.5</v>
      </c>
    </row>
    <row r="1641" spans="1:12" x14ac:dyDescent="0.25">
      <c r="A1641" s="2">
        <v>1640</v>
      </c>
      <c r="B1641" s="2">
        <v>506997</v>
      </c>
      <c r="C1641" s="2" t="s">
        <v>3246</v>
      </c>
      <c r="D1641" s="2" t="s">
        <v>3247</v>
      </c>
      <c r="E1641" s="3">
        <v>40303.583333333336</v>
      </c>
      <c r="F1641" s="2">
        <v>13468</v>
      </c>
      <c r="G1641" s="2" t="s">
        <v>4</v>
      </c>
      <c r="H1641" t="str">
        <f>_xlfn.XLOOKUP(F1641,Customer_Master!$A:$A,Customer_Master!$B:$B,"Not Found")</f>
        <v>Customer 13468</v>
      </c>
      <c r="I1641" t="str">
        <f>_xlfn.XLOOKUP(F1641,Customer_Master!$A:$A,Customer_Master!$C:$C,"Not Found")</f>
        <v>United Kingdom</v>
      </c>
      <c r="J1641" s="2">
        <v>1.25</v>
      </c>
      <c r="K1641" s="2">
        <v>10</v>
      </c>
      <c r="L1641" s="2">
        <f t="shared" si="25"/>
        <v>12.5</v>
      </c>
    </row>
    <row r="1642" spans="1:12" x14ac:dyDescent="0.25">
      <c r="A1642" s="2">
        <v>1641</v>
      </c>
      <c r="B1642" s="2">
        <v>507091</v>
      </c>
      <c r="C1642" s="2">
        <v>22207</v>
      </c>
      <c r="D1642" s="2" t="s">
        <v>2134</v>
      </c>
      <c r="E1642" s="3">
        <v>40304.456944444442</v>
      </c>
      <c r="F1642" s="2">
        <v>13446</v>
      </c>
      <c r="G1642" s="2" t="s">
        <v>4</v>
      </c>
      <c r="H1642" t="str">
        <f>_xlfn.XLOOKUP(F1642,Customer_Master!$A:$A,Customer_Master!$B:$B,"Not Found")</f>
        <v>Customer 13446</v>
      </c>
      <c r="I1642" t="str">
        <f>_xlfn.XLOOKUP(F1642,Customer_Master!$A:$A,Customer_Master!$C:$C,"Not Found")</f>
        <v>United Kingdom</v>
      </c>
      <c r="J1642" s="2">
        <v>3.75</v>
      </c>
      <c r="K1642" s="2">
        <v>24</v>
      </c>
      <c r="L1642" s="2">
        <f t="shared" si="25"/>
        <v>90</v>
      </c>
    </row>
    <row r="1643" spans="1:12" x14ac:dyDescent="0.25">
      <c r="A1643" s="2">
        <v>1642</v>
      </c>
      <c r="B1643" s="2">
        <v>507113</v>
      </c>
      <c r="C1643" s="2">
        <v>22112</v>
      </c>
      <c r="D1643" s="2" t="s">
        <v>2602</v>
      </c>
      <c r="E1643" s="3">
        <v>40304.468055555553</v>
      </c>
      <c r="F1643" s="2">
        <v>15129</v>
      </c>
      <c r="G1643" s="2" t="s">
        <v>4</v>
      </c>
      <c r="H1643" t="str">
        <f>_xlfn.XLOOKUP(F1643,Customer_Master!$A:$A,Customer_Master!$B:$B,"Not Found")</f>
        <v>Customer 15129</v>
      </c>
      <c r="I1643" t="str">
        <f>_xlfn.XLOOKUP(F1643,Customer_Master!$A:$A,Customer_Master!$C:$C,"Not Found")</f>
        <v>United Kingdom</v>
      </c>
      <c r="J1643" s="2">
        <v>4.95</v>
      </c>
      <c r="K1643" s="2">
        <v>18</v>
      </c>
      <c r="L1643" s="2">
        <f t="shared" si="25"/>
        <v>89.100000000000009</v>
      </c>
    </row>
    <row r="1644" spans="1:12" x14ac:dyDescent="0.25">
      <c r="A1644" s="2">
        <v>1643</v>
      </c>
      <c r="B1644" s="2">
        <v>507122</v>
      </c>
      <c r="C1644" s="2">
        <v>21987</v>
      </c>
      <c r="D1644" s="2" t="s">
        <v>3248</v>
      </c>
      <c r="E1644" s="3">
        <v>40304.493055555555</v>
      </c>
      <c r="F1644" s="2">
        <v>12678</v>
      </c>
      <c r="G1644" s="2" t="s">
        <v>39</v>
      </c>
      <c r="H1644" t="str">
        <f>_xlfn.XLOOKUP(F1644,Customer_Master!$A:$A,Customer_Master!$B:$B,"Not Found")</f>
        <v>Customer 12678</v>
      </c>
      <c r="I1644" t="str">
        <f>_xlfn.XLOOKUP(F1644,Customer_Master!$A:$A,Customer_Master!$C:$C,"Not Found")</f>
        <v>France</v>
      </c>
      <c r="J1644" s="2">
        <v>0.65</v>
      </c>
      <c r="K1644" s="2">
        <v>84</v>
      </c>
      <c r="L1644" s="2">
        <f t="shared" si="25"/>
        <v>54.6</v>
      </c>
    </row>
    <row r="1645" spans="1:12" x14ac:dyDescent="0.25">
      <c r="A1645" s="2">
        <v>1644</v>
      </c>
      <c r="B1645" s="2">
        <v>507124</v>
      </c>
      <c r="C1645" s="2">
        <v>79000</v>
      </c>
      <c r="D1645" s="2" t="s">
        <v>3249</v>
      </c>
      <c r="E1645" s="3">
        <v>40304.498611111114</v>
      </c>
      <c r="F1645" s="2">
        <v>16710</v>
      </c>
      <c r="G1645" s="2" t="s">
        <v>4</v>
      </c>
      <c r="H1645" t="str">
        <f>_xlfn.XLOOKUP(F1645,Customer_Master!$A:$A,Customer_Master!$B:$B,"Not Found")</f>
        <v>Customer 16710</v>
      </c>
      <c r="I1645" t="str">
        <f>_xlfn.XLOOKUP(F1645,Customer_Master!$A:$A,Customer_Master!$C:$C,"Not Found")</f>
        <v>United Kingdom</v>
      </c>
      <c r="J1645" s="2">
        <v>0.85</v>
      </c>
      <c r="K1645" s="2">
        <v>12</v>
      </c>
      <c r="L1645" s="2">
        <f t="shared" si="25"/>
        <v>10.199999999999999</v>
      </c>
    </row>
    <row r="1646" spans="1:12" x14ac:dyDescent="0.25">
      <c r="A1646" s="2">
        <v>1645</v>
      </c>
      <c r="B1646" s="2">
        <v>507124</v>
      </c>
      <c r="C1646" s="2">
        <v>22423</v>
      </c>
      <c r="D1646" s="2" t="s">
        <v>2924</v>
      </c>
      <c r="E1646" s="3">
        <v>40304.498611111114</v>
      </c>
      <c r="F1646" s="2">
        <v>16710</v>
      </c>
      <c r="G1646" s="2" t="s">
        <v>4</v>
      </c>
      <c r="H1646" t="str">
        <f>_xlfn.XLOOKUP(F1646,Customer_Master!$A:$A,Customer_Master!$B:$B,"Not Found")</f>
        <v>Customer 16710</v>
      </c>
      <c r="I1646" t="str">
        <f>_xlfn.XLOOKUP(F1646,Customer_Master!$A:$A,Customer_Master!$C:$C,"Not Found")</f>
        <v>United Kingdom</v>
      </c>
      <c r="J1646" s="2">
        <v>12.75</v>
      </c>
      <c r="K1646" s="2">
        <v>2</v>
      </c>
      <c r="L1646" s="2">
        <f t="shared" si="25"/>
        <v>25.5</v>
      </c>
    </row>
    <row r="1647" spans="1:12" x14ac:dyDescent="0.25">
      <c r="A1647" s="2">
        <v>1646</v>
      </c>
      <c r="B1647" s="2">
        <v>507124</v>
      </c>
      <c r="C1647" s="2">
        <v>15036</v>
      </c>
      <c r="D1647" s="2" t="s">
        <v>3087</v>
      </c>
      <c r="E1647" s="3">
        <v>40304.498611111114</v>
      </c>
      <c r="F1647" s="2">
        <v>16710</v>
      </c>
      <c r="G1647" s="2" t="s">
        <v>4</v>
      </c>
      <c r="H1647" t="str">
        <f>_xlfn.XLOOKUP(F1647,Customer_Master!$A:$A,Customer_Master!$B:$B,"Not Found")</f>
        <v>Customer 16710</v>
      </c>
      <c r="I1647" t="str">
        <f>_xlfn.XLOOKUP(F1647,Customer_Master!$A:$A,Customer_Master!$C:$C,"Not Found")</f>
        <v>United Kingdom</v>
      </c>
      <c r="J1647" s="2">
        <v>0.75</v>
      </c>
      <c r="K1647" s="2">
        <v>12</v>
      </c>
      <c r="L1647" s="2">
        <f t="shared" si="25"/>
        <v>9</v>
      </c>
    </row>
    <row r="1648" spans="1:12" x14ac:dyDescent="0.25">
      <c r="A1648" s="2">
        <v>1647</v>
      </c>
      <c r="B1648" s="2">
        <v>507129</v>
      </c>
      <c r="C1648" s="2">
        <v>21034</v>
      </c>
      <c r="D1648" s="2" t="s">
        <v>2074</v>
      </c>
      <c r="E1648" s="3">
        <v>40304.510416666664</v>
      </c>
      <c r="F1648" s="2">
        <v>15860</v>
      </c>
      <c r="G1648" s="2" t="s">
        <v>4</v>
      </c>
      <c r="H1648" t="str">
        <f>_xlfn.XLOOKUP(F1648,Customer_Master!$A:$A,Customer_Master!$B:$B,"Not Found")</f>
        <v>Customer 15860</v>
      </c>
      <c r="I1648" t="str">
        <f>_xlfn.XLOOKUP(F1648,Customer_Master!$A:$A,Customer_Master!$C:$C,"Not Found")</f>
        <v>United Kingdom</v>
      </c>
      <c r="J1648" s="2">
        <v>0.95</v>
      </c>
      <c r="K1648" s="2">
        <v>1</v>
      </c>
      <c r="L1648" s="2">
        <f t="shared" si="25"/>
        <v>0.95</v>
      </c>
    </row>
    <row r="1649" spans="1:12" x14ac:dyDescent="0.25">
      <c r="A1649" s="2">
        <v>1648</v>
      </c>
      <c r="B1649" s="2">
        <v>507133</v>
      </c>
      <c r="C1649" s="2">
        <v>21561</v>
      </c>
      <c r="D1649" s="2" t="s">
        <v>3250</v>
      </c>
      <c r="E1649" s="3">
        <v>40304.520138888889</v>
      </c>
      <c r="F1649" s="2">
        <v>14461</v>
      </c>
      <c r="G1649" s="2" t="s">
        <v>4</v>
      </c>
      <c r="H1649" t="str">
        <f>_xlfn.XLOOKUP(F1649,Customer_Master!$A:$A,Customer_Master!$B:$B,"Not Found")</f>
        <v>Customer 14461</v>
      </c>
      <c r="I1649" t="str">
        <f>_xlfn.XLOOKUP(F1649,Customer_Master!$A:$A,Customer_Master!$C:$C,"Not Found")</f>
        <v>United Kingdom</v>
      </c>
      <c r="J1649" s="2">
        <v>2.5499999999999998</v>
      </c>
      <c r="K1649" s="2">
        <v>2</v>
      </c>
      <c r="L1649" s="2">
        <f t="shared" si="25"/>
        <v>5.0999999999999996</v>
      </c>
    </row>
    <row r="1650" spans="1:12" x14ac:dyDescent="0.25">
      <c r="A1650" s="2">
        <v>1649</v>
      </c>
      <c r="B1650" s="2">
        <v>507158</v>
      </c>
      <c r="C1650" s="2" t="s">
        <v>3251</v>
      </c>
      <c r="D1650" s="2" t="s">
        <v>3252</v>
      </c>
      <c r="E1650" s="3">
        <v>40304.572916666664</v>
      </c>
      <c r="F1650" s="2">
        <v>12621</v>
      </c>
      <c r="G1650" s="2" t="s">
        <v>34</v>
      </c>
      <c r="H1650" t="str">
        <f>_xlfn.XLOOKUP(F1650,Customer_Master!$A:$A,Customer_Master!$B:$B,"Not Found")</f>
        <v>Customer 12621</v>
      </c>
      <c r="I1650" t="str">
        <f>_xlfn.XLOOKUP(F1650,Customer_Master!$A:$A,Customer_Master!$C:$C,"Not Found")</f>
        <v>Germany</v>
      </c>
      <c r="J1650" s="2">
        <v>2.95</v>
      </c>
      <c r="K1650" s="2">
        <v>6</v>
      </c>
      <c r="L1650" s="2">
        <f t="shared" si="25"/>
        <v>17.700000000000003</v>
      </c>
    </row>
    <row r="1651" spans="1:12" x14ac:dyDescent="0.25">
      <c r="A1651" s="2">
        <v>1650</v>
      </c>
      <c r="B1651" s="2">
        <v>507170</v>
      </c>
      <c r="C1651" s="2">
        <v>22520</v>
      </c>
      <c r="D1651" s="2" t="s">
        <v>3253</v>
      </c>
      <c r="E1651" s="3">
        <v>40304.614583333336</v>
      </c>
      <c r="F1651" s="2">
        <v>14745</v>
      </c>
      <c r="G1651" s="2" t="s">
        <v>4</v>
      </c>
      <c r="H1651" t="str">
        <f>_xlfn.XLOOKUP(F1651,Customer_Master!$A:$A,Customer_Master!$B:$B,"Not Found")</f>
        <v>Customer 14745</v>
      </c>
      <c r="I1651" t="str">
        <f>_xlfn.XLOOKUP(F1651,Customer_Master!$A:$A,Customer_Master!$C:$C,"Not Found")</f>
        <v>United Kingdom</v>
      </c>
      <c r="J1651" s="2">
        <v>0.85</v>
      </c>
      <c r="K1651" s="2">
        <v>12</v>
      </c>
      <c r="L1651" s="2">
        <f t="shared" si="25"/>
        <v>10.199999999999999</v>
      </c>
    </row>
    <row r="1652" spans="1:12" x14ac:dyDescent="0.25">
      <c r="A1652" s="2">
        <v>1651</v>
      </c>
      <c r="B1652" s="2">
        <v>507178</v>
      </c>
      <c r="C1652" s="2">
        <v>20725</v>
      </c>
      <c r="D1652" s="2" t="s">
        <v>2328</v>
      </c>
      <c r="E1652" s="3">
        <v>40304.636805555558</v>
      </c>
      <c r="F1652" s="2">
        <v>14646</v>
      </c>
      <c r="G1652" s="2" t="s">
        <v>144</v>
      </c>
      <c r="H1652" t="str">
        <f>_xlfn.XLOOKUP(F1652,Customer_Master!$A:$A,Customer_Master!$B:$B,"Not Found")</f>
        <v>Customer 14646</v>
      </c>
      <c r="I1652" t="str">
        <f>_xlfn.XLOOKUP(F1652,Customer_Master!$A:$A,Customer_Master!$C:$C,"Not Found")</f>
        <v>Netherlands</v>
      </c>
      <c r="J1652" s="2">
        <v>1.45</v>
      </c>
      <c r="K1652" s="2">
        <v>100</v>
      </c>
      <c r="L1652" s="2">
        <f t="shared" si="25"/>
        <v>145</v>
      </c>
    </row>
    <row r="1653" spans="1:12" x14ac:dyDescent="0.25">
      <c r="A1653" s="2">
        <v>1652</v>
      </c>
      <c r="B1653" s="2">
        <v>507178</v>
      </c>
      <c r="C1653" s="2">
        <v>22244</v>
      </c>
      <c r="D1653" s="2" t="s">
        <v>2998</v>
      </c>
      <c r="E1653" s="3">
        <v>40304.636805555558</v>
      </c>
      <c r="F1653" s="2">
        <v>14646</v>
      </c>
      <c r="G1653" s="2" t="s">
        <v>144</v>
      </c>
      <c r="H1653" t="str">
        <f>_xlfn.XLOOKUP(F1653,Customer_Master!$A:$A,Customer_Master!$B:$B,"Not Found")</f>
        <v>Customer 14646</v>
      </c>
      <c r="I1653" t="str">
        <f>_xlfn.XLOOKUP(F1653,Customer_Master!$A:$A,Customer_Master!$C:$C,"Not Found")</f>
        <v>Netherlands</v>
      </c>
      <c r="J1653" s="2">
        <v>1.65</v>
      </c>
      <c r="K1653" s="2">
        <v>96</v>
      </c>
      <c r="L1653" s="2">
        <f t="shared" si="25"/>
        <v>158.39999999999998</v>
      </c>
    </row>
    <row r="1654" spans="1:12" x14ac:dyDescent="0.25">
      <c r="A1654" s="2">
        <v>1653</v>
      </c>
      <c r="B1654" s="2">
        <v>507178</v>
      </c>
      <c r="C1654" s="2">
        <v>21121</v>
      </c>
      <c r="D1654" s="2" t="s">
        <v>2467</v>
      </c>
      <c r="E1654" s="3">
        <v>40304.636805555558</v>
      </c>
      <c r="F1654" s="2">
        <v>14646</v>
      </c>
      <c r="G1654" s="2" t="s">
        <v>144</v>
      </c>
      <c r="H1654" t="str">
        <f>_xlfn.XLOOKUP(F1654,Customer_Master!$A:$A,Customer_Master!$B:$B,"Not Found")</f>
        <v>Customer 14646</v>
      </c>
      <c r="I1654" t="str">
        <f>_xlfn.XLOOKUP(F1654,Customer_Master!$A:$A,Customer_Master!$C:$C,"Not Found")</f>
        <v>Netherlands</v>
      </c>
      <c r="J1654" s="2">
        <v>1.06</v>
      </c>
      <c r="K1654" s="2">
        <v>288</v>
      </c>
      <c r="L1654" s="2">
        <f t="shared" si="25"/>
        <v>305.28000000000003</v>
      </c>
    </row>
    <row r="1655" spans="1:12" x14ac:dyDescent="0.25">
      <c r="A1655" s="2">
        <v>1654</v>
      </c>
      <c r="B1655" s="2">
        <v>507179</v>
      </c>
      <c r="C1655" s="2">
        <v>22328</v>
      </c>
      <c r="D1655" s="2" t="s">
        <v>2821</v>
      </c>
      <c r="E1655" s="3">
        <v>40304.64166666667</v>
      </c>
      <c r="F1655" s="2">
        <v>14646</v>
      </c>
      <c r="G1655" s="2" t="s">
        <v>144</v>
      </c>
      <c r="H1655" t="str">
        <f>_xlfn.XLOOKUP(F1655,Customer_Master!$A:$A,Customer_Master!$B:$B,"Not Found")</f>
        <v>Customer 14646</v>
      </c>
      <c r="I1655" t="str">
        <f>_xlfn.XLOOKUP(F1655,Customer_Master!$A:$A,Customer_Master!$C:$C,"Not Found")</f>
        <v>Netherlands</v>
      </c>
      <c r="J1655" s="2">
        <v>2.5499999999999998</v>
      </c>
      <c r="K1655" s="2">
        <v>96</v>
      </c>
      <c r="L1655" s="2">
        <f t="shared" si="25"/>
        <v>244.79999999999998</v>
      </c>
    </row>
    <row r="1656" spans="1:12" x14ac:dyDescent="0.25">
      <c r="A1656" s="2">
        <v>1655</v>
      </c>
      <c r="B1656" s="2">
        <v>507180</v>
      </c>
      <c r="C1656" s="2">
        <v>21843</v>
      </c>
      <c r="D1656" s="2" t="s">
        <v>3112</v>
      </c>
      <c r="E1656" s="3">
        <v>40304.643055555556</v>
      </c>
      <c r="F1656" s="2">
        <v>15768</v>
      </c>
      <c r="G1656" s="2" t="s">
        <v>4</v>
      </c>
      <c r="H1656" t="str">
        <f>_xlfn.XLOOKUP(F1656,Customer_Master!$A:$A,Customer_Master!$B:$B,"Not Found")</f>
        <v>Customer 15768</v>
      </c>
      <c r="I1656" t="str">
        <f>_xlfn.XLOOKUP(F1656,Customer_Master!$A:$A,Customer_Master!$C:$C,"Not Found")</f>
        <v>United Kingdom</v>
      </c>
      <c r="J1656" s="2">
        <v>10.95</v>
      </c>
      <c r="K1656" s="2">
        <v>2</v>
      </c>
      <c r="L1656" s="2">
        <f t="shared" si="25"/>
        <v>21.9</v>
      </c>
    </row>
    <row r="1657" spans="1:12" x14ac:dyDescent="0.25">
      <c r="A1657" s="2">
        <v>1656</v>
      </c>
      <c r="B1657" s="2">
        <v>507180</v>
      </c>
      <c r="C1657" s="2" t="s">
        <v>2158</v>
      </c>
      <c r="D1657" s="2" t="s">
        <v>3254</v>
      </c>
      <c r="E1657" s="3">
        <v>40304.643055555556</v>
      </c>
      <c r="F1657" s="2">
        <v>15768</v>
      </c>
      <c r="G1657" s="2" t="s">
        <v>4</v>
      </c>
      <c r="H1657" t="str">
        <f>_xlfn.XLOOKUP(F1657,Customer_Master!$A:$A,Customer_Master!$B:$B,"Not Found")</f>
        <v>Customer 15768</v>
      </c>
      <c r="I1657" t="str">
        <f>_xlfn.XLOOKUP(F1657,Customer_Master!$A:$A,Customer_Master!$C:$C,"Not Found")</f>
        <v>United Kingdom</v>
      </c>
      <c r="J1657" s="2">
        <v>3.75</v>
      </c>
      <c r="K1657" s="2">
        <v>4</v>
      </c>
      <c r="L1657" s="2">
        <f t="shared" si="25"/>
        <v>15</v>
      </c>
    </row>
    <row r="1658" spans="1:12" x14ac:dyDescent="0.25">
      <c r="A1658" s="2">
        <v>1657</v>
      </c>
      <c r="B1658" s="2">
        <v>507194</v>
      </c>
      <c r="C1658" s="2">
        <v>48138</v>
      </c>
      <c r="D1658" s="2" t="s">
        <v>2473</v>
      </c>
      <c r="E1658" s="3">
        <v>40304.681250000001</v>
      </c>
      <c r="F1658" s="2">
        <v>16108</v>
      </c>
      <c r="G1658" s="2" t="s">
        <v>4</v>
      </c>
      <c r="H1658" t="str">
        <f>_xlfn.XLOOKUP(F1658,Customer_Master!$A:$A,Customer_Master!$B:$B,"Not Found")</f>
        <v>Customer 16108</v>
      </c>
      <c r="I1658" t="str">
        <f>_xlfn.XLOOKUP(F1658,Customer_Master!$A:$A,Customer_Master!$C:$C,"Not Found")</f>
        <v>United Kingdom</v>
      </c>
      <c r="J1658" s="2">
        <v>7.49</v>
      </c>
      <c r="K1658" s="2">
        <v>2</v>
      </c>
      <c r="L1658" s="2">
        <f t="shared" si="25"/>
        <v>14.98</v>
      </c>
    </row>
    <row r="1659" spans="1:12" x14ac:dyDescent="0.25">
      <c r="A1659" s="2">
        <v>1658</v>
      </c>
      <c r="B1659" s="2">
        <v>507193</v>
      </c>
      <c r="C1659" s="2">
        <v>22624</v>
      </c>
      <c r="D1659" s="2" t="s">
        <v>3255</v>
      </c>
      <c r="E1659" s="3">
        <v>40304.681250000001</v>
      </c>
      <c r="F1659" s="2">
        <v>16843</v>
      </c>
      <c r="G1659" s="2" t="s">
        <v>4</v>
      </c>
      <c r="H1659" t="str">
        <f>_xlfn.XLOOKUP(F1659,Customer_Master!$A:$A,Customer_Master!$B:$B,"Not Found")</f>
        <v>Customer 16843</v>
      </c>
      <c r="I1659" t="str">
        <f>_xlfn.XLOOKUP(F1659,Customer_Master!$A:$A,Customer_Master!$C:$C,"Not Found")</f>
        <v>United Kingdom</v>
      </c>
      <c r="J1659" s="2">
        <v>8.5</v>
      </c>
      <c r="K1659" s="2">
        <v>2</v>
      </c>
      <c r="L1659" s="2">
        <f t="shared" si="25"/>
        <v>17</v>
      </c>
    </row>
    <row r="1660" spans="1:12" x14ac:dyDescent="0.25">
      <c r="A1660" s="2">
        <v>1659</v>
      </c>
      <c r="B1660" s="2">
        <v>507199</v>
      </c>
      <c r="C1660" s="2">
        <v>22528</v>
      </c>
      <c r="D1660" s="2" t="s">
        <v>3100</v>
      </c>
      <c r="E1660" s="3">
        <v>40304.685416666667</v>
      </c>
      <c r="F1660" s="2">
        <v>16890</v>
      </c>
      <c r="G1660" s="2" t="s">
        <v>4</v>
      </c>
      <c r="H1660" t="str">
        <f>_xlfn.XLOOKUP(F1660,Customer_Master!$A:$A,Customer_Master!$B:$B,"Not Found")</f>
        <v>Customer 16890</v>
      </c>
      <c r="I1660" t="str">
        <f>_xlfn.XLOOKUP(F1660,Customer_Master!$A:$A,Customer_Master!$C:$C,"Not Found")</f>
        <v>United Kingdom</v>
      </c>
      <c r="J1660" s="2">
        <v>1.25</v>
      </c>
      <c r="K1660" s="2">
        <v>2</v>
      </c>
      <c r="L1660" s="2">
        <f t="shared" si="25"/>
        <v>2.5</v>
      </c>
    </row>
    <row r="1661" spans="1:12" x14ac:dyDescent="0.25">
      <c r="A1661" s="2">
        <v>1660</v>
      </c>
      <c r="B1661" s="2">
        <v>507205</v>
      </c>
      <c r="C1661" s="2">
        <v>22072</v>
      </c>
      <c r="D1661" s="2" t="s">
        <v>3195</v>
      </c>
      <c r="E1661" s="3">
        <v>40304.699305555558</v>
      </c>
      <c r="F1661" s="2">
        <v>16560</v>
      </c>
      <c r="G1661" s="2" t="s">
        <v>4</v>
      </c>
      <c r="H1661" t="str">
        <f>_xlfn.XLOOKUP(F1661,Customer_Master!$A:$A,Customer_Master!$B:$B,"Not Found")</f>
        <v>Customer 16560</v>
      </c>
      <c r="I1661" t="str">
        <f>_xlfn.XLOOKUP(F1661,Customer_Master!$A:$A,Customer_Master!$C:$C,"Not Found")</f>
        <v>United Kingdom</v>
      </c>
      <c r="J1661" s="2">
        <v>3.75</v>
      </c>
      <c r="K1661" s="2">
        <v>4</v>
      </c>
      <c r="L1661" s="2">
        <f t="shared" si="25"/>
        <v>15</v>
      </c>
    </row>
    <row r="1662" spans="1:12" x14ac:dyDescent="0.25">
      <c r="A1662" s="2">
        <v>1661</v>
      </c>
      <c r="B1662" s="2">
        <v>507210</v>
      </c>
      <c r="C1662" s="2">
        <v>21944</v>
      </c>
      <c r="D1662" s="2" t="s">
        <v>2650</v>
      </c>
      <c r="E1662" s="3">
        <v>40304.723611111112</v>
      </c>
      <c r="F1662" s="2">
        <v>14156</v>
      </c>
      <c r="G1662" s="2" t="s">
        <v>566</v>
      </c>
      <c r="H1662" t="str">
        <f>_xlfn.XLOOKUP(F1662,Customer_Master!$A:$A,Customer_Master!$B:$B,"Not Found")</f>
        <v>Customer 14156</v>
      </c>
      <c r="I1662" t="str">
        <f>_xlfn.XLOOKUP(F1662,Customer_Master!$A:$A,Customer_Master!$C:$C,"Not Found")</f>
        <v>EIRE</v>
      </c>
      <c r="J1662" s="2">
        <v>0.85</v>
      </c>
      <c r="K1662" s="2">
        <v>12</v>
      </c>
      <c r="L1662" s="2">
        <f t="shared" si="25"/>
        <v>10.199999999999999</v>
      </c>
    </row>
    <row r="1663" spans="1:12" x14ac:dyDescent="0.25">
      <c r="A1663" s="2">
        <v>1662</v>
      </c>
      <c r="B1663" s="2">
        <v>507210</v>
      </c>
      <c r="C1663" s="2">
        <v>22627</v>
      </c>
      <c r="D1663" s="2" t="s">
        <v>3256</v>
      </c>
      <c r="E1663" s="3">
        <v>40304.723611111112</v>
      </c>
      <c r="F1663" s="2">
        <v>14156</v>
      </c>
      <c r="G1663" s="2" t="s">
        <v>566</v>
      </c>
      <c r="H1663" t="str">
        <f>_xlfn.XLOOKUP(F1663,Customer_Master!$A:$A,Customer_Master!$B:$B,"Not Found")</f>
        <v>Customer 14156</v>
      </c>
      <c r="I1663" t="str">
        <f>_xlfn.XLOOKUP(F1663,Customer_Master!$A:$A,Customer_Master!$C:$C,"Not Found")</f>
        <v>EIRE</v>
      </c>
      <c r="J1663" s="2">
        <v>8.5</v>
      </c>
      <c r="K1663" s="2">
        <v>1</v>
      </c>
      <c r="L1663" s="2">
        <f t="shared" si="25"/>
        <v>8.5</v>
      </c>
    </row>
    <row r="1664" spans="1:12" x14ac:dyDescent="0.25">
      <c r="A1664" s="2">
        <v>1663</v>
      </c>
      <c r="B1664" s="2">
        <v>507218</v>
      </c>
      <c r="C1664" s="2">
        <v>22519</v>
      </c>
      <c r="D1664" s="2" t="s">
        <v>3257</v>
      </c>
      <c r="E1664" s="3">
        <v>40304.797222222223</v>
      </c>
      <c r="F1664" s="2">
        <v>14713</v>
      </c>
      <c r="G1664" s="2" t="s">
        <v>4</v>
      </c>
      <c r="H1664" t="str">
        <f>_xlfn.XLOOKUP(F1664,Customer_Master!$A:$A,Customer_Master!$B:$B,"Not Found")</f>
        <v>Customer 14713</v>
      </c>
      <c r="I1664" t="str">
        <f>_xlfn.XLOOKUP(F1664,Customer_Master!$A:$A,Customer_Master!$C:$C,"Not Found")</f>
        <v>United Kingdom</v>
      </c>
      <c r="J1664" s="2">
        <v>2.1</v>
      </c>
      <c r="K1664" s="2">
        <v>5</v>
      </c>
      <c r="L1664" s="2">
        <f t="shared" si="25"/>
        <v>10.5</v>
      </c>
    </row>
    <row r="1665" spans="1:12" x14ac:dyDescent="0.25">
      <c r="A1665" s="2">
        <v>1664</v>
      </c>
      <c r="B1665" s="2">
        <v>507233</v>
      </c>
      <c r="C1665" s="2">
        <v>15036</v>
      </c>
      <c r="D1665" s="2" t="s">
        <v>3087</v>
      </c>
      <c r="E1665" s="3">
        <v>40305.368055555555</v>
      </c>
      <c r="F1665" s="2">
        <v>14316</v>
      </c>
      <c r="G1665" s="2" t="s">
        <v>4</v>
      </c>
      <c r="H1665" t="str">
        <f>_xlfn.XLOOKUP(F1665,Customer_Master!$A:$A,Customer_Master!$B:$B,"Not Found")</f>
        <v>Customer 14316</v>
      </c>
      <c r="I1665" t="str">
        <f>_xlfn.XLOOKUP(F1665,Customer_Master!$A:$A,Customer_Master!$C:$C,"Not Found")</f>
        <v>United Kingdom</v>
      </c>
      <c r="J1665" s="2">
        <v>0.75</v>
      </c>
      <c r="K1665" s="2">
        <v>24</v>
      </c>
      <c r="L1665" s="2">
        <f t="shared" si="25"/>
        <v>18</v>
      </c>
    </row>
    <row r="1666" spans="1:12" x14ac:dyDescent="0.25">
      <c r="A1666" s="2">
        <v>1665</v>
      </c>
      <c r="B1666" s="2">
        <v>507241</v>
      </c>
      <c r="C1666" s="2">
        <v>22383</v>
      </c>
      <c r="D1666" s="2" t="s">
        <v>2845</v>
      </c>
      <c r="E1666" s="3">
        <v>40305.415277777778</v>
      </c>
      <c r="F1666" s="2">
        <v>16174</v>
      </c>
      <c r="G1666" s="2" t="s">
        <v>4</v>
      </c>
      <c r="H1666" t="str">
        <f>_xlfn.XLOOKUP(F1666,Customer_Master!$A:$A,Customer_Master!$B:$B,"Not Found")</f>
        <v>Customer 16174</v>
      </c>
      <c r="I1666" t="str">
        <f>_xlfn.XLOOKUP(F1666,Customer_Master!$A:$A,Customer_Master!$C:$C,"Not Found")</f>
        <v>United Kingdom</v>
      </c>
      <c r="J1666" s="2">
        <v>1.65</v>
      </c>
      <c r="K1666" s="2">
        <v>20</v>
      </c>
      <c r="L1666" s="2">
        <f t="shared" si="25"/>
        <v>33</v>
      </c>
    </row>
    <row r="1667" spans="1:12" x14ac:dyDescent="0.25">
      <c r="A1667" s="2">
        <v>1666</v>
      </c>
      <c r="B1667" s="2">
        <v>507256</v>
      </c>
      <c r="C1667" s="2">
        <v>21716</v>
      </c>
      <c r="D1667" s="2" t="s">
        <v>2908</v>
      </c>
      <c r="E1667" s="3">
        <v>40305.487500000003</v>
      </c>
      <c r="F1667" s="2">
        <v>17798</v>
      </c>
      <c r="G1667" s="2" t="s">
        <v>4</v>
      </c>
      <c r="H1667" t="str">
        <f>_xlfn.XLOOKUP(F1667,Customer_Master!$A:$A,Customer_Master!$B:$B,"Not Found")</f>
        <v>Customer 17798</v>
      </c>
      <c r="I1667" t="str">
        <f>_xlfn.XLOOKUP(F1667,Customer_Master!$A:$A,Customer_Master!$C:$C,"Not Found")</f>
        <v>United Kingdom</v>
      </c>
      <c r="J1667" s="2">
        <v>2.5499999999999998</v>
      </c>
      <c r="K1667" s="2">
        <v>1</v>
      </c>
      <c r="L1667" s="2">
        <f t="shared" ref="L1667:L1730" si="26">PRODUCT(J1667:K1667)</f>
        <v>2.5499999999999998</v>
      </c>
    </row>
    <row r="1668" spans="1:12" x14ac:dyDescent="0.25">
      <c r="A1668" s="2">
        <v>1667</v>
      </c>
      <c r="B1668" s="2">
        <v>507275</v>
      </c>
      <c r="C1668" s="2">
        <v>21900</v>
      </c>
      <c r="D1668" s="2" t="s">
        <v>3088</v>
      </c>
      <c r="E1668" s="3">
        <v>40305.538888888892</v>
      </c>
      <c r="F1668" s="2">
        <v>13890</v>
      </c>
      <c r="G1668" s="2" t="s">
        <v>4</v>
      </c>
      <c r="H1668" t="str">
        <f>_xlfn.XLOOKUP(F1668,Customer_Master!$A:$A,Customer_Master!$B:$B,"Not Found")</f>
        <v>Customer 13890</v>
      </c>
      <c r="I1668" t="str">
        <f>_xlfn.XLOOKUP(F1668,Customer_Master!$A:$A,Customer_Master!$C:$C,"Not Found")</f>
        <v>United Kingdom</v>
      </c>
      <c r="J1668" s="2">
        <v>0.65</v>
      </c>
      <c r="K1668" s="2">
        <v>24</v>
      </c>
      <c r="L1668" s="2">
        <f t="shared" si="26"/>
        <v>15.600000000000001</v>
      </c>
    </row>
    <row r="1669" spans="1:12" x14ac:dyDescent="0.25">
      <c r="A1669" s="2">
        <v>1668</v>
      </c>
      <c r="B1669" s="2">
        <v>507275</v>
      </c>
      <c r="C1669" s="2">
        <v>37503</v>
      </c>
      <c r="D1669" s="2" t="s">
        <v>2142</v>
      </c>
      <c r="E1669" s="3">
        <v>40305.538888888892</v>
      </c>
      <c r="F1669" s="2">
        <v>13890</v>
      </c>
      <c r="G1669" s="2" t="s">
        <v>4</v>
      </c>
      <c r="H1669" t="str">
        <f>_xlfn.XLOOKUP(F1669,Customer_Master!$A:$A,Customer_Master!$B:$B,"Not Found")</f>
        <v>Customer 13890</v>
      </c>
      <c r="I1669" t="str">
        <f>_xlfn.XLOOKUP(F1669,Customer_Master!$A:$A,Customer_Master!$C:$C,"Not Found")</f>
        <v>United Kingdom</v>
      </c>
      <c r="J1669" s="2">
        <v>10.75</v>
      </c>
      <c r="K1669" s="2">
        <v>2</v>
      </c>
      <c r="L1669" s="2">
        <f t="shared" si="26"/>
        <v>21.5</v>
      </c>
    </row>
    <row r="1670" spans="1:12" x14ac:dyDescent="0.25">
      <c r="A1670" s="2">
        <v>1669</v>
      </c>
      <c r="B1670" s="2">
        <v>507281</v>
      </c>
      <c r="C1670" s="2">
        <v>22087</v>
      </c>
      <c r="D1670" s="2" t="s">
        <v>2489</v>
      </c>
      <c r="E1670" s="3">
        <v>40305.561805555553</v>
      </c>
      <c r="F1670" s="2">
        <v>13089</v>
      </c>
      <c r="G1670" s="2" t="s">
        <v>4</v>
      </c>
      <c r="H1670" t="str">
        <f>_xlfn.XLOOKUP(F1670,Customer_Master!$A:$A,Customer_Master!$B:$B,"Not Found")</f>
        <v>Customer 13089</v>
      </c>
      <c r="I1670" t="str">
        <f>_xlfn.XLOOKUP(F1670,Customer_Master!$A:$A,Customer_Master!$C:$C,"Not Found")</f>
        <v>United Kingdom</v>
      </c>
      <c r="J1670" s="2">
        <v>2.95</v>
      </c>
      <c r="K1670" s="2">
        <v>24</v>
      </c>
      <c r="L1670" s="2">
        <f t="shared" si="26"/>
        <v>70.800000000000011</v>
      </c>
    </row>
    <row r="1671" spans="1:12" x14ac:dyDescent="0.25">
      <c r="A1671" s="2">
        <v>1670</v>
      </c>
      <c r="B1671" s="2">
        <v>507289</v>
      </c>
      <c r="C1671" s="2" t="s">
        <v>3258</v>
      </c>
      <c r="D1671" s="2" t="s">
        <v>3259</v>
      </c>
      <c r="E1671" s="3">
        <v>40305.584722222222</v>
      </c>
      <c r="F1671" s="2">
        <v>14535</v>
      </c>
      <c r="G1671" s="2" t="s">
        <v>4</v>
      </c>
      <c r="H1671" t="str">
        <f>_xlfn.XLOOKUP(F1671,Customer_Master!$A:$A,Customer_Master!$B:$B,"Not Found")</f>
        <v>Customer 14535</v>
      </c>
      <c r="I1671" t="str">
        <f>_xlfn.XLOOKUP(F1671,Customer_Master!$A:$A,Customer_Master!$C:$C,"Not Found")</f>
        <v>United Kingdom</v>
      </c>
      <c r="J1671" s="2">
        <v>1.25</v>
      </c>
      <c r="K1671" s="2">
        <v>2</v>
      </c>
      <c r="L1671" s="2">
        <f t="shared" si="26"/>
        <v>2.5</v>
      </c>
    </row>
    <row r="1672" spans="1:12" x14ac:dyDescent="0.25">
      <c r="A1672" s="2">
        <v>1671</v>
      </c>
      <c r="B1672" s="2">
        <v>507289</v>
      </c>
      <c r="C1672" s="2">
        <v>22607</v>
      </c>
      <c r="D1672" s="2" t="s">
        <v>3231</v>
      </c>
      <c r="E1672" s="3">
        <v>40305.584722222222</v>
      </c>
      <c r="F1672" s="2">
        <v>14535</v>
      </c>
      <c r="G1672" s="2" t="s">
        <v>4</v>
      </c>
      <c r="H1672" t="str">
        <f>_xlfn.XLOOKUP(F1672,Customer_Master!$A:$A,Customer_Master!$B:$B,"Not Found")</f>
        <v>Customer 14535</v>
      </c>
      <c r="I1672" t="str">
        <f>_xlfn.XLOOKUP(F1672,Customer_Master!$A:$A,Customer_Master!$C:$C,"Not Found")</f>
        <v>United Kingdom</v>
      </c>
      <c r="J1672" s="2">
        <v>8.5</v>
      </c>
      <c r="K1672" s="2">
        <v>2</v>
      </c>
      <c r="L1672" s="2">
        <f t="shared" si="26"/>
        <v>17</v>
      </c>
    </row>
    <row r="1673" spans="1:12" x14ac:dyDescent="0.25">
      <c r="A1673" s="2">
        <v>1672</v>
      </c>
      <c r="B1673" s="2">
        <v>507289</v>
      </c>
      <c r="C1673" s="2">
        <v>21171</v>
      </c>
      <c r="D1673" s="2" t="s">
        <v>2709</v>
      </c>
      <c r="E1673" s="3">
        <v>40305.584722222222</v>
      </c>
      <c r="F1673" s="2">
        <v>14535</v>
      </c>
      <c r="G1673" s="2" t="s">
        <v>4</v>
      </c>
      <c r="H1673" t="str">
        <f>_xlfn.XLOOKUP(F1673,Customer_Master!$A:$A,Customer_Master!$B:$B,"Not Found")</f>
        <v>Customer 14535</v>
      </c>
      <c r="I1673" t="str">
        <f>_xlfn.XLOOKUP(F1673,Customer_Master!$A:$A,Customer_Master!$C:$C,"Not Found")</f>
        <v>United Kingdom</v>
      </c>
      <c r="J1673" s="2">
        <v>1.45</v>
      </c>
      <c r="K1673" s="2">
        <v>3</v>
      </c>
      <c r="L1673" s="2">
        <f t="shared" si="26"/>
        <v>4.3499999999999996</v>
      </c>
    </row>
    <row r="1674" spans="1:12" x14ac:dyDescent="0.25">
      <c r="A1674" s="2">
        <v>1673</v>
      </c>
      <c r="B1674" s="2">
        <v>507289</v>
      </c>
      <c r="C1674" s="2">
        <v>22497</v>
      </c>
      <c r="D1674" s="2" t="s">
        <v>3260</v>
      </c>
      <c r="E1674" s="3">
        <v>40305.584722222222</v>
      </c>
      <c r="F1674" s="2">
        <v>14535</v>
      </c>
      <c r="G1674" s="2" t="s">
        <v>4</v>
      </c>
      <c r="H1674" t="str">
        <f>_xlfn.XLOOKUP(F1674,Customer_Master!$A:$A,Customer_Master!$B:$B,"Not Found")</f>
        <v>Customer 14535</v>
      </c>
      <c r="I1674" t="str">
        <f>_xlfn.XLOOKUP(F1674,Customer_Master!$A:$A,Customer_Master!$C:$C,"Not Found")</f>
        <v>United Kingdom</v>
      </c>
      <c r="J1674" s="2">
        <v>4.25</v>
      </c>
      <c r="K1674" s="2">
        <v>1</v>
      </c>
      <c r="L1674" s="2">
        <f t="shared" si="26"/>
        <v>4.25</v>
      </c>
    </row>
    <row r="1675" spans="1:12" x14ac:dyDescent="0.25">
      <c r="A1675" s="2">
        <v>1674</v>
      </c>
      <c r="B1675" s="2">
        <v>507291</v>
      </c>
      <c r="C1675" s="2">
        <v>22607</v>
      </c>
      <c r="D1675" s="2" t="s">
        <v>3231</v>
      </c>
      <c r="E1675" s="3">
        <v>40305.592361111114</v>
      </c>
      <c r="F1675" s="2">
        <v>17609</v>
      </c>
      <c r="G1675" s="2" t="s">
        <v>4</v>
      </c>
      <c r="H1675" t="str">
        <f>_xlfn.XLOOKUP(F1675,Customer_Master!$A:$A,Customer_Master!$B:$B,"Not Found")</f>
        <v>Customer 17609</v>
      </c>
      <c r="I1675" t="str">
        <f>_xlfn.XLOOKUP(F1675,Customer_Master!$A:$A,Customer_Master!$C:$C,"Not Found")</f>
        <v>United Kingdom</v>
      </c>
      <c r="J1675" s="2">
        <v>8.5</v>
      </c>
      <c r="K1675" s="2">
        <v>1</v>
      </c>
      <c r="L1675" s="2">
        <f t="shared" si="26"/>
        <v>8.5</v>
      </c>
    </row>
    <row r="1676" spans="1:12" x14ac:dyDescent="0.25">
      <c r="A1676" s="2">
        <v>1675</v>
      </c>
      <c r="B1676" s="2">
        <v>507295</v>
      </c>
      <c r="C1676" s="2">
        <v>22077</v>
      </c>
      <c r="D1676" s="2" t="s">
        <v>3051</v>
      </c>
      <c r="E1676" s="3">
        <v>40305.609027777777</v>
      </c>
      <c r="F1676" s="2">
        <v>18254</v>
      </c>
      <c r="G1676" s="2" t="s">
        <v>4</v>
      </c>
      <c r="H1676" t="str">
        <f>_xlfn.XLOOKUP(F1676,Customer_Master!$A:$A,Customer_Master!$B:$B,"Not Found")</f>
        <v>Customer 18254</v>
      </c>
      <c r="I1676" t="str">
        <f>_xlfn.XLOOKUP(F1676,Customer_Master!$A:$A,Customer_Master!$C:$C,"Not Found")</f>
        <v>United Kingdom</v>
      </c>
      <c r="J1676" s="2">
        <v>1.65</v>
      </c>
      <c r="K1676" s="2">
        <v>12</v>
      </c>
      <c r="L1676" s="2">
        <f t="shared" si="26"/>
        <v>19.799999999999997</v>
      </c>
    </row>
    <row r="1677" spans="1:12" x14ac:dyDescent="0.25">
      <c r="A1677" s="2">
        <v>1676</v>
      </c>
      <c r="B1677" s="2">
        <v>507360</v>
      </c>
      <c r="C1677" s="2">
        <v>22489</v>
      </c>
      <c r="D1677" s="2" t="s">
        <v>3261</v>
      </c>
      <c r="E1677" s="3">
        <v>40305.650694444441</v>
      </c>
      <c r="F1677" s="2">
        <v>13209</v>
      </c>
      <c r="G1677" s="2" t="s">
        <v>4</v>
      </c>
      <c r="H1677" t="str">
        <f>_xlfn.XLOOKUP(F1677,Customer_Master!$A:$A,Customer_Master!$B:$B,"Not Found")</f>
        <v>Customer 13209</v>
      </c>
      <c r="I1677" t="str">
        <f>_xlfn.XLOOKUP(F1677,Customer_Master!$A:$A,Customer_Master!$C:$C,"Not Found")</f>
        <v>United Kingdom</v>
      </c>
      <c r="J1677" s="2">
        <v>0.36</v>
      </c>
      <c r="K1677" s="2">
        <v>144</v>
      </c>
      <c r="L1677" s="2">
        <f t="shared" si="26"/>
        <v>51.839999999999996</v>
      </c>
    </row>
    <row r="1678" spans="1:12" x14ac:dyDescent="0.25">
      <c r="A1678" s="2">
        <v>1677</v>
      </c>
      <c r="B1678" s="2">
        <v>507369</v>
      </c>
      <c r="C1678" s="2">
        <v>21429</v>
      </c>
      <c r="D1678" s="2" t="s">
        <v>2417</v>
      </c>
      <c r="E1678" s="3">
        <v>40305.742361111108</v>
      </c>
      <c r="F1678" s="2">
        <v>17400</v>
      </c>
      <c r="G1678" s="2" t="s">
        <v>4</v>
      </c>
      <c r="H1678" t="str">
        <f>_xlfn.XLOOKUP(F1678,Customer_Master!$A:$A,Customer_Master!$B:$B,"Not Found")</f>
        <v>Customer 17400</v>
      </c>
      <c r="I1678" t="str">
        <f>_xlfn.XLOOKUP(F1678,Customer_Master!$A:$A,Customer_Master!$C:$C,"Not Found")</f>
        <v>United Kingdom</v>
      </c>
      <c r="J1678" s="2">
        <v>1.65</v>
      </c>
      <c r="K1678" s="2">
        <v>2</v>
      </c>
      <c r="L1678" s="2">
        <f t="shared" si="26"/>
        <v>3.3</v>
      </c>
    </row>
    <row r="1679" spans="1:12" x14ac:dyDescent="0.25">
      <c r="A1679" s="2">
        <v>1678</v>
      </c>
      <c r="B1679" s="2">
        <v>507369</v>
      </c>
      <c r="C1679" s="2" t="s">
        <v>2784</v>
      </c>
      <c r="D1679" s="2" t="s">
        <v>2785</v>
      </c>
      <c r="E1679" s="3">
        <v>40305.742361111108</v>
      </c>
      <c r="F1679" s="2">
        <v>17400</v>
      </c>
      <c r="G1679" s="2" t="s">
        <v>4</v>
      </c>
      <c r="H1679" t="str">
        <f>_xlfn.XLOOKUP(F1679,Customer_Master!$A:$A,Customer_Master!$B:$B,"Not Found")</f>
        <v>Customer 17400</v>
      </c>
      <c r="I1679" t="str">
        <f>_xlfn.XLOOKUP(F1679,Customer_Master!$A:$A,Customer_Master!$C:$C,"Not Found")</f>
        <v>United Kingdom</v>
      </c>
      <c r="J1679" s="2">
        <v>0.42</v>
      </c>
      <c r="K1679" s="2">
        <v>12</v>
      </c>
      <c r="L1679" s="2">
        <f t="shared" si="26"/>
        <v>5.04</v>
      </c>
    </row>
    <row r="1680" spans="1:12" x14ac:dyDescent="0.25">
      <c r="A1680" s="2">
        <v>1679</v>
      </c>
      <c r="B1680" s="2">
        <v>507372</v>
      </c>
      <c r="C1680" s="2" t="s">
        <v>3062</v>
      </c>
      <c r="D1680" s="2" t="s">
        <v>3063</v>
      </c>
      <c r="E1680" s="3">
        <v>40307.447222222225</v>
      </c>
      <c r="F1680" s="2">
        <v>13634</v>
      </c>
      <c r="G1680" s="2" t="s">
        <v>4</v>
      </c>
      <c r="H1680" t="str">
        <f>_xlfn.XLOOKUP(F1680,Customer_Master!$A:$A,Customer_Master!$B:$B,"Not Found")</f>
        <v>Customer 13634</v>
      </c>
      <c r="I1680" t="str">
        <f>_xlfn.XLOOKUP(F1680,Customer_Master!$A:$A,Customer_Master!$C:$C,"Not Found")</f>
        <v>United Kingdom</v>
      </c>
      <c r="J1680" s="2">
        <v>1.25</v>
      </c>
      <c r="K1680" s="2">
        <v>3</v>
      </c>
      <c r="L1680" s="2">
        <f t="shared" si="26"/>
        <v>3.75</v>
      </c>
    </row>
    <row r="1681" spans="1:12" x14ac:dyDescent="0.25">
      <c r="A1681" s="2">
        <v>1680</v>
      </c>
      <c r="B1681" s="2">
        <v>507376</v>
      </c>
      <c r="C1681" s="2" t="s">
        <v>2826</v>
      </c>
      <c r="D1681" s="2" t="s">
        <v>2827</v>
      </c>
      <c r="E1681" s="3">
        <v>40307.478472222225</v>
      </c>
      <c r="F1681" s="2">
        <v>13979</v>
      </c>
      <c r="G1681" s="2" t="s">
        <v>4</v>
      </c>
      <c r="H1681" t="str">
        <f>_xlfn.XLOOKUP(F1681,Customer_Master!$A:$A,Customer_Master!$B:$B,"Not Found")</f>
        <v>Customer 13979</v>
      </c>
      <c r="I1681" t="str">
        <f>_xlfn.XLOOKUP(F1681,Customer_Master!$A:$A,Customer_Master!$C:$C,"Not Found")</f>
        <v>United Kingdom</v>
      </c>
      <c r="J1681" s="2">
        <v>2.5499999999999998</v>
      </c>
      <c r="K1681" s="2">
        <v>1</v>
      </c>
      <c r="L1681" s="2">
        <f t="shared" si="26"/>
        <v>2.5499999999999998</v>
      </c>
    </row>
    <row r="1682" spans="1:12" x14ac:dyDescent="0.25">
      <c r="A1682" s="2">
        <v>1681</v>
      </c>
      <c r="B1682" s="2">
        <v>507376</v>
      </c>
      <c r="C1682" s="2">
        <v>16046</v>
      </c>
      <c r="D1682" s="2" t="s">
        <v>3262</v>
      </c>
      <c r="E1682" s="3">
        <v>40307.478472222225</v>
      </c>
      <c r="F1682" s="2">
        <v>13979</v>
      </c>
      <c r="G1682" s="2" t="s">
        <v>4</v>
      </c>
      <c r="H1682" t="str">
        <f>_xlfn.XLOOKUP(F1682,Customer_Master!$A:$A,Customer_Master!$B:$B,"Not Found")</f>
        <v>Customer 13979</v>
      </c>
      <c r="I1682" t="str">
        <f>_xlfn.XLOOKUP(F1682,Customer_Master!$A:$A,Customer_Master!$C:$C,"Not Found")</f>
        <v>United Kingdom</v>
      </c>
      <c r="J1682" s="2">
        <v>0.85</v>
      </c>
      <c r="K1682" s="2">
        <v>3</v>
      </c>
      <c r="L1682" s="2">
        <f t="shared" si="26"/>
        <v>2.5499999999999998</v>
      </c>
    </row>
    <row r="1683" spans="1:12" x14ac:dyDescent="0.25">
      <c r="A1683" s="2">
        <v>1682</v>
      </c>
      <c r="B1683" s="2">
        <v>507376</v>
      </c>
      <c r="C1683" s="2">
        <v>40016</v>
      </c>
      <c r="D1683" s="2" t="s">
        <v>2896</v>
      </c>
      <c r="E1683" s="3">
        <v>40307.478472222225</v>
      </c>
      <c r="F1683" s="2">
        <v>13979</v>
      </c>
      <c r="G1683" s="2" t="s">
        <v>4</v>
      </c>
      <c r="H1683" t="str">
        <f>_xlfn.XLOOKUP(F1683,Customer_Master!$A:$A,Customer_Master!$B:$B,"Not Found")</f>
        <v>Customer 13979</v>
      </c>
      <c r="I1683" t="str">
        <f>_xlfn.XLOOKUP(F1683,Customer_Master!$A:$A,Customer_Master!$C:$C,"Not Found")</f>
        <v>United Kingdom</v>
      </c>
      <c r="J1683" s="2">
        <v>0.42</v>
      </c>
      <c r="K1683" s="2">
        <v>6</v>
      </c>
      <c r="L1683" s="2">
        <f t="shared" si="26"/>
        <v>2.52</v>
      </c>
    </row>
    <row r="1684" spans="1:12" x14ac:dyDescent="0.25">
      <c r="A1684" s="2">
        <v>1683</v>
      </c>
      <c r="B1684" s="2">
        <v>507388</v>
      </c>
      <c r="C1684" s="2">
        <v>21114</v>
      </c>
      <c r="D1684" s="2" t="s">
        <v>3263</v>
      </c>
      <c r="E1684" s="3">
        <v>40307.508333333331</v>
      </c>
      <c r="F1684" s="2">
        <v>14474</v>
      </c>
      <c r="G1684" s="2" t="s">
        <v>4</v>
      </c>
      <c r="H1684" t="str">
        <f>_xlfn.XLOOKUP(F1684,Customer_Master!$A:$A,Customer_Master!$B:$B,"Not Found")</f>
        <v>Customer 14474</v>
      </c>
      <c r="I1684" t="str">
        <f>_xlfn.XLOOKUP(F1684,Customer_Master!$A:$A,Customer_Master!$C:$C,"Not Found")</f>
        <v>United Kingdom</v>
      </c>
      <c r="J1684" s="2">
        <v>1.25</v>
      </c>
      <c r="K1684" s="2">
        <v>15</v>
      </c>
      <c r="L1684" s="2">
        <f t="shared" si="26"/>
        <v>18.75</v>
      </c>
    </row>
    <row r="1685" spans="1:12" x14ac:dyDescent="0.25">
      <c r="A1685" s="2">
        <v>1684</v>
      </c>
      <c r="B1685" s="2">
        <v>507388</v>
      </c>
      <c r="C1685" s="2">
        <v>21259</v>
      </c>
      <c r="D1685" s="2" t="s">
        <v>3264</v>
      </c>
      <c r="E1685" s="3">
        <v>40307.508333333331</v>
      </c>
      <c r="F1685" s="2">
        <v>14474</v>
      </c>
      <c r="G1685" s="2" t="s">
        <v>4</v>
      </c>
      <c r="H1685" t="str">
        <f>_xlfn.XLOOKUP(F1685,Customer_Master!$A:$A,Customer_Master!$B:$B,"Not Found")</f>
        <v>Customer 14474</v>
      </c>
      <c r="I1685" t="str">
        <f>_xlfn.XLOOKUP(F1685,Customer_Master!$A:$A,Customer_Master!$C:$C,"Not Found")</f>
        <v>United Kingdom</v>
      </c>
      <c r="J1685" s="2">
        <v>5.95</v>
      </c>
      <c r="K1685" s="2">
        <v>1</v>
      </c>
      <c r="L1685" s="2">
        <f t="shared" si="26"/>
        <v>5.95</v>
      </c>
    </row>
    <row r="1686" spans="1:12" x14ac:dyDescent="0.25">
      <c r="A1686" s="2">
        <v>1685</v>
      </c>
      <c r="B1686" s="2">
        <v>507390</v>
      </c>
      <c r="C1686" s="2">
        <v>22358</v>
      </c>
      <c r="D1686" s="2" t="s">
        <v>3265</v>
      </c>
      <c r="E1686" s="3">
        <v>40307.512499999997</v>
      </c>
      <c r="F1686" s="2">
        <v>15498</v>
      </c>
      <c r="G1686" s="2" t="s">
        <v>4</v>
      </c>
      <c r="H1686" t="str">
        <f>_xlfn.XLOOKUP(F1686,Customer_Master!$A:$A,Customer_Master!$B:$B,"Not Found")</f>
        <v>Customer 15498</v>
      </c>
      <c r="I1686" t="str">
        <f>_xlfn.XLOOKUP(F1686,Customer_Master!$A:$A,Customer_Master!$C:$C,"Not Found")</f>
        <v>United Kingdom</v>
      </c>
      <c r="J1686" s="2">
        <v>2.95</v>
      </c>
      <c r="K1686" s="2">
        <v>6</v>
      </c>
      <c r="L1686" s="2">
        <f t="shared" si="26"/>
        <v>17.700000000000003</v>
      </c>
    </row>
    <row r="1687" spans="1:12" x14ac:dyDescent="0.25">
      <c r="A1687" s="2">
        <v>1686</v>
      </c>
      <c r="B1687" s="2">
        <v>507391</v>
      </c>
      <c r="C1687" s="2">
        <v>22464</v>
      </c>
      <c r="D1687" s="2" t="s">
        <v>3266</v>
      </c>
      <c r="E1687" s="3">
        <v>40307.520833333336</v>
      </c>
      <c r="F1687" s="2">
        <v>14044</v>
      </c>
      <c r="G1687" s="2" t="s">
        <v>4</v>
      </c>
      <c r="H1687" t="str">
        <f>_xlfn.XLOOKUP(F1687,Customer_Master!$A:$A,Customer_Master!$B:$B,"Not Found")</f>
        <v>Customer 14044</v>
      </c>
      <c r="I1687" t="str">
        <f>_xlfn.XLOOKUP(F1687,Customer_Master!$A:$A,Customer_Master!$C:$C,"Not Found")</f>
        <v>United Kingdom</v>
      </c>
      <c r="J1687" s="2">
        <v>1.65</v>
      </c>
      <c r="K1687" s="2">
        <v>1</v>
      </c>
      <c r="L1687" s="2">
        <f t="shared" si="26"/>
        <v>1.65</v>
      </c>
    </row>
    <row r="1688" spans="1:12" x14ac:dyDescent="0.25">
      <c r="A1688" s="2">
        <v>1687</v>
      </c>
      <c r="B1688" s="2">
        <v>507396</v>
      </c>
      <c r="C1688" s="2">
        <v>20754</v>
      </c>
      <c r="D1688" s="2" t="s">
        <v>2327</v>
      </c>
      <c r="E1688" s="3">
        <v>40307.541666666664</v>
      </c>
      <c r="F1688" s="2">
        <v>14911</v>
      </c>
      <c r="G1688" s="2" t="s">
        <v>566</v>
      </c>
      <c r="H1688" t="str">
        <f>_xlfn.XLOOKUP(F1688,Customer_Master!$A:$A,Customer_Master!$B:$B,"Not Found")</f>
        <v>Customer 14911</v>
      </c>
      <c r="I1688" t="str">
        <f>_xlfn.XLOOKUP(F1688,Customer_Master!$A:$A,Customer_Master!$C:$C,"Not Found")</f>
        <v>EIRE</v>
      </c>
      <c r="J1688" s="2">
        <v>2.1</v>
      </c>
      <c r="K1688" s="2">
        <v>6</v>
      </c>
      <c r="L1688" s="2">
        <f t="shared" si="26"/>
        <v>12.600000000000001</v>
      </c>
    </row>
    <row r="1689" spans="1:12" x14ac:dyDescent="0.25">
      <c r="A1689" s="2">
        <v>1688</v>
      </c>
      <c r="B1689" s="2">
        <v>507398</v>
      </c>
      <c r="C1689" s="2">
        <v>22507</v>
      </c>
      <c r="D1689" s="2" t="s">
        <v>3024</v>
      </c>
      <c r="E1689" s="3">
        <v>40307.552083333336</v>
      </c>
      <c r="F1689" s="2">
        <v>17913</v>
      </c>
      <c r="G1689" s="2" t="s">
        <v>4</v>
      </c>
      <c r="H1689" t="str">
        <f>_xlfn.XLOOKUP(F1689,Customer_Master!$A:$A,Customer_Master!$B:$B,"Not Found")</f>
        <v>Customer 17913</v>
      </c>
      <c r="I1689" t="str">
        <f>_xlfn.XLOOKUP(F1689,Customer_Master!$A:$A,Customer_Master!$C:$C,"Not Found")</f>
        <v>United Kingdom</v>
      </c>
      <c r="J1689" s="2">
        <v>4.95</v>
      </c>
      <c r="K1689" s="2">
        <v>2</v>
      </c>
      <c r="L1689" s="2">
        <f t="shared" si="26"/>
        <v>9.9</v>
      </c>
    </row>
    <row r="1690" spans="1:12" x14ac:dyDescent="0.25">
      <c r="A1690" s="2">
        <v>1689</v>
      </c>
      <c r="B1690" s="2">
        <v>507399</v>
      </c>
      <c r="C1690" s="2">
        <v>21154</v>
      </c>
      <c r="D1690" s="2" t="s">
        <v>2102</v>
      </c>
      <c r="E1690" s="3">
        <v>40307.559027777781</v>
      </c>
      <c r="F1690" s="2">
        <v>13802</v>
      </c>
      <c r="G1690" s="2" t="s">
        <v>4</v>
      </c>
      <c r="H1690" t="str">
        <f>_xlfn.XLOOKUP(F1690,Customer_Master!$A:$A,Customer_Master!$B:$B,"Not Found")</f>
        <v>Customer 13802</v>
      </c>
      <c r="I1690" t="str">
        <f>_xlfn.XLOOKUP(F1690,Customer_Master!$A:$A,Customer_Master!$C:$C,"Not Found")</f>
        <v>United Kingdom</v>
      </c>
      <c r="J1690" s="2">
        <v>1.25</v>
      </c>
      <c r="K1690" s="2">
        <v>50</v>
      </c>
      <c r="L1690" s="2">
        <f t="shared" si="26"/>
        <v>62.5</v>
      </c>
    </row>
    <row r="1691" spans="1:12" x14ac:dyDescent="0.25">
      <c r="A1691" s="2">
        <v>1690</v>
      </c>
      <c r="B1691" s="2">
        <v>507405</v>
      </c>
      <c r="C1691" s="2">
        <v>72741</v>
      </c>
      <c r="D1691" s="2" t="s">
        <v>2395</v>
      </c>
      <c r="E1691" s="3">
        <v>40307.572222222225</v>
      </c>
      <c r="F1691" s="2">
        <v>15109</v>
      </c>
      <c r="G1691" s="2" t="s">
        <v>4</v>
      </c>
      <c r="H1691" t="str">
        <f>_xlfn.XLOOKUP(F1691,Customer_Master!$A:$A,Customer_Master!$B:$B,"Not Found")</f>
        <v>Customer 15109</v>
      </c>
      <c r="I1691" t="str">
        <f>_xlfn.XLOOKUP(F1691,Customer_Master!$A:$A,Customer_Master!$C:$C,"Not Found")</f>
        <v>United Kingdom</v>
      </c>
      <c r="J1691" s="2">
        <v>1.45</v>
      </c>
      <c r="K1691" s="2">
        <v>18</v>
      </c>
      <c r="L1691" s="2">
        <f t="shared" si="26"/>
        <v>26.099999999999998</v>
      </c>
    </row>
    <row r="1692" spans="1:12" x14ac:dyDescent="0.25">
      <c r="A1692" s="2">
        <v>1691</v>
      </c>
      <c r="B1692" s="2">
        <v>507414</v>
      </c>
      <c r="C1692" s="2">
        <v>20615</v>
      </c>
      <c r="D1692" s="2" t="s">
        <v>3267</v>
      </c>
      <c r="E1692" s="3">
        <v>40307.593055555553</v>
      </c>
      <c r="F1692" s="2">
        <v>14107</v>
      </c>
      <c r="G1692" s="2" t="s">
        <v>4</v>
      </c>
      <c r="H1692" t="str">
        <f>_xlfn.XLOOKUP(F1692,Customer_Master!$A:$A,Customer_Master!$B:$B,"Not Found")</f>
        <v>Customer 14107</v>
      </c>
      <c r="I1692" t="str">
        <f>_xlfn.XLOOKUP(F1692,Customer_Master!$A:$A,Customer_Master!$C:$C,"Not Found")</f>
        <v>United Kingdom</v>
      </c>
      <c r="J1692" s="2">
        <v>2.1</v>
      </c>
      <c r="K1692" s="2">
        <v>6</v>
      </c>
      <c r="L1692" s="2">
        <f t="shared" si="26"/>
        <v>12.600000000000001</v>
      </c>
    </row>
    <row r="1693" spans="1:12" x14ac:dyDescent="0.25">
      <c r="A1693" s="2">
        <v>1692</v>
      </c>
      <c r="B1693" s="2">
        <v>507416</v>
      </c>
      <c r="C1693" s="2">
        <v>21467</v>
      </c>
      <c r="D1693" s="2" t="s">
        <v>3268</v>
      </c>
      <c r="E1693" s="3">
        <v>40307.605555555558</v>
      </c>
      <c r="F1693" s="2">
        <v>14678</v>
      </c>
      <c r="G1693" s="2" t="s">
        <v>4</v>
      </c>
      <c r="H1693" t="str">
        <f>_xlfn.XLOOKUP(F1693,Customer_Master!$A:$A,Customer_Master!$B:$B,"Not Found")</f>
        <v>Customer 14678</v>
      </c>
      <c r="I1693" t="str">
        <f>_xlfn.XLOOKUP(F1693,Customer_Master!$A:$A,Customer_Master!$C:$C,"Not Found")</f>
        <v>United Kingdom</v>
      </c>
      <c r="J1693" s="2">
        <v>3.75</v>
      </c>
      <c r="K1693" s="2">
        <v>6</v>
      </c>
      <c r="L1693" s="2">
        <f t="shared" si="26"/>
        <v>22.5</v>
      </c>
    </row>
    <row r="1694" spans="1:12" x14ac:dyDescent="0.25">
      <c r="A1694" s="2">
        <v>1693</v>
      </c>
      <c r="B1694" s="2">
        <v>507417</v>
      </c>
      <c r="C1694" s="2">
        <v>22453</v>
      </c>
      <c r="D1694" s="2" t="s">
        <v>3269</v>
      </c>
      <c r="E1694" s="3">
        <v>40307.607638888891</v>
      </c>
      <c r="F1694" s="2">
        <v>13425</v>
      </c>
      <c r="G1694" s="2" t="s">
        <v>4</v>
      </c>
      <c r="H1694" t="str">
        <f>_xlfn.XLOOKUP(F1694,Customer_Master!$A:$A,Customer_Master!$B:$B,"Not Found")</f>
        <v>Customer 13425</v>
      </c>
      <c r="I1694" t="str">
        <f>_xlfn.XLOOKUP(F1694,Customer_Master!$A:$A,Customer_Master!$C:$C,"Not Found")</f>
        <v>United Kingdom</v>
      </c>
      <c r="J1694" s="2">
        <v>2.95</v>
      </c>
      <c r="K1694" s="2">
        <v>6</v>
      </c>
      <c r="L1694" s="2">
        <f t="shared" si="26"/>
        <v>17.700000000000003</v>
      </c>
    </row>
    <row r="1695" spans="1:12" x14ac:dyDescent="0.25">
      <c r="A1695" s="2">
        <v>1694</v>
      </c>
      <c r="B1695" s="2">
        <v>507419</v>
      </c>
      <c r="C1695" s="2">
        <v>21204</v>
      </c>
      <c r="D1695" s="2" t="s">
        <v>3270</v>
      </c>
      <c r="E1695" s="3">
        <v>40307.620833333334</v>
      </c>
      <c r="F1695" s="2">
        <v>14129</v>
      </c>
      <c r="G1695" s="2" t="s">
        <v>4</v>
      </c>
      <c r="H1695" t="str">
        <f>_xlfn.XLOOKUP(F1695,Customer_Master!$A:$A,Customer_Master!$B:$B,"Not Found")</f>
        <v>Customer 14129</v>
      </c>
      <c r="I1695" t="str">
        <f>_xlfn.XLOOKUP(F1695,Customer_Master!$A:$A,Customer_Master!$C:$C,"Not Found")</f>
        <v>United Kingdom</v>
      </c>
      <c r="J1695" s="2">
        <v>1.65</v>
      </c>
      <c r="K1695" s="2">
        <v>12</v>
      </c>
      <c r="L1695" s="2">
        <f t="shared" si="26"/>
        <v>19.799999999999997</v>
      </c>
    </row>
    <row r="1696" spans="1:12" x14ac:dyDescent="0.25">
      <c r="A1696" s="2">
        <v>1695</v>
      </c>
      <c r="B1696" s="2">
        <v>507420</v>
      </c>
      <c r="C1696" s="2">
        <v>21645</v>
      </c>
      <c r="D1696" s="2" t="s">
        <v>2897</v>
      </c>
      <c r="E1696" s="3">
        <v>40307.629166666666</v>
      </c>
      <c r="F1696" s="2">
        <v>12748</v>
      </c>
      <c r="G1696" s="2" t="s">
        <v>4</v>
      </c>
      <c r="H1696" t="str">
        <f>_xlfn.XLOOKUP(F1696,Customer_Master!$A:$A,Customer_Master!$B:$B,"Not Found")</f>
        <v>Customer 12748</v>
      </c>
      <c r="I1696" t="str">
        <f>_xlfn.XLOOKUP(F1696,Customer_Master!$A:$A,Customer_Master!$C:$C,"Not Found")</f>
        <v>United Kingdom</v>
      </c>
      <c r="J1696" s="2">
        <v>1.65</v>
      </c>
      <c r="K1696" s="2">
        <v>1</v>
      </c>
      <c r="L1696" s="2">
        <f t="shared" si="26"/>
        <v>1.65</v>
      </c>
    </row>
    <row r="1697" spans="1:12" x14ac:dyDescent="0.25">
      <c r="A1697" s="2">
        <v>1696</v>
      </c>
      <c r="B1697" s="2">
        <v>507422</v>
      </c>
      <c r="C1697" s="2">
        <v>22203</v>
      </c>
      <c r="D1697" s="2" t="s">
        <v>3271</v>
      </c>
      <c r="E1697" s="3">
        <v>40307.637499999997</v>
      </c>
      <c r="F1697" s="2">
        <v>13952</v>
      </c>
      <c r="G1697" s="2" t="s">
        <v>4</v>
      </c>
      <c r="H1697" t="str">
        <f>_xlfn.XLOOKUP(F1697,Customer_Master!$A:$A,Customer_Master!$B:$B,"Not Found")</f>
        <v>Customer 13952</v>
      </c>
      <c r="I1697" t="str">
        <f>_xlfn.XLOOKUP(F1697,Customer_Master!$A:$A,Customer_Master!$C:$C,"Not Found")</f>
        <v>United Kingdom</v>
      </c>
      <c r="J1697" s="2">
        <v>3.75</v>
      </c>
      <c r="K1697" s="2">
        <v>4</v>
      </c>
      <c r="L1697" s="2">
        <f t="shared" si="26"/>
        <v>15</v>
      </c>
    </row>
    <row r="1698" spans="1:12" x14ac:dyDescent="0.25">
      <c r="A1698" s="2">
        <v>1697</v>
      </c>
      <c r="B1698" s="2">
        <v>507424</v>
      </c>
      <c r="C1698" s="2">
        <v>21126</v>
      </c>
      <c r="D1698" s="2" t="s">
        <v>2940</v>
      </c>
      <c r="E1698" s="3">
        <v>40307.640277777777</v>
      </c>
      <c r="F1698" s="2">
        <v>12748</v>
      </c>
      <c r="G1698" s="2" t="s">
        <v>4</v>
      </c>
      <c r="H1698" t="str">
        <f>_xlfn.XLOOKUP(F1698,Customer_Master!$A:$A,Customer_Master!$B:$B,"Not Found")</f>
        <v>Customer 12748</v>
      </c>
      <c r="I1698" t="str">
        <f>_xlfn.XLOOKUP(F1698,Customer_Master!$A:$A,Customer_Master!$C:$C,"Not Found")</f>
        <v>United Kingdom</v>
      </c>
      <c r="J1698" s="2">
        <v>1.25</v>
      </c>
      <c r="K1698" s="2">
        <v>1</v>
      </c>
      <c r="L1698" s="2">
        <f t="shared" si="26"/>
        <v>1.25</v>
      </c>
    </row>
    <row r="1699" spans="1:12" x14ac:dyDescent="0.25">
      <c r="A1699" s="2">
        <v>1698</v>
      </c>
      <c r="B1699" s="2">
        <v>507430</v>
      </c>
      <c r="C1699" s="2">
        <v>22059</v>
      </c>
      <c r="D1699" s="2" t="s">
        <v>3272</v>
      </c>
      <c r="E1699" s="3">
        <v>40307.668749999997</v>
      </c>
      <c r="F1699" s="2">
        <v>17135</v>
      </c>
      <c r="G1699" s="2" t="s">
        <v>4</v>
      </c>
      <c r="H1699" t="str">
        <f>_xlfn.XLOOKUP(F1699,Customer_Master!$A:$A,Customer_Master!$B:$B,"Not Found")</f>
        <v>Customer 17135</v>
      </c>
      <c r="I1699" t="str">
        <f>_xlfn.XLOOKUP(F1699,Customer_Master!$A:$A,Customer_Master!$C:$C,"Not Found")</f>
        <v>United Kingdom</v>
      </c>
      <c r="J1699" s="2">
        <v>1.49</v>
      </c>
      <c r="K1699" s="2">
        <v>2</v>
      </c>
      <c r="L1699" s="2">
        <f t="shared" si="26"/>
        <v>2.98</v>
      </c>
    </row>
    <row r="1700" spans="1:12" x14ac:dyDescent="0.25">
      <c r="A1700" s="2">
        <v>1699</v>
      </c>
      <c r="B1700" s="2">
        <v>507430</v>
      </c>
      <c r="C1700" s="2">
        <v>21213</v>
      </c>
      <c r="D1700" s="2" t="s">
        <v>2498</v>
      </c>
      <c r="E1700" s="3">
        <v>40307.668749999997</v>
      </c>
      <c r="F1700" s="2">
        <v>17135</v>
      </c>
      <c r="G1700" s="2" t="s">
        <v>4</v>
      </c>
      <c r="H1700" t="str">
        <f>_xlfn.XLOOKUP(F1700,Customer_Master!$A:$A,Customer_Master!$B:$B,"Not Found")</f>
        <v>Customer 17135</v>
      </c>
      <c r="I1700" t="str">
        <f>_xlfn.XLOOKUP(F1700,Customer_Master!$A:$A,Customer_Master!$C:$C,"Not Found")</f>
        <v>United Kingdom</v>
      </c>
      <c r="J1700" s="2">
        <v>0.55000000000000004</v>
      </c>
      <c r="K1700" s="2">
        <v>6</v>
      </c>
      <c r="L1700" s="2">
        <f t="shared" si="26"/>
        <v>3.3000000000000003</v>
      </c>
    </row>
    <row r="1701" spans="1:12" x14ac:dyDescent="0.25">
      <c r="A1701" s="2">
        <v>1700</v>
      </c>
      <c r="B1701" s="2">
        <v>507432</v>
      </c>
      <c r="C1701" s="2">
        <v>22324</v>
      </c>
      <c r="D1701" s="2" t="s">
        <v>3273</v>
      </c>
      <c r="E1701" s="3">
        <v>40307.673611111109</v>
      </c>
      <c r="F1701" s="2">
        <v>16655</v>
      </c>
      <c r="G1701" s="2" t="s">
        <v>4</v>
      </c>
      <c r="H1701" t="str">
        <f>_xlfn.XLOOKUP(F1701,Customer_Master!$A:$A,Customer_Master!$B:$B,"Not Found")</f>
        <v>Customer 16655</v>
      </c>
      <c r="I1701" t="str">
        <f>_xlfn.XLOOKUP(F1701,Customer_Master!$A:$A,Customer_Master!$C:$C,"Not Found")</f>
        <v>United Kingdom</v>
      </c>
      <c r="J1701" s="2">
        <v>1.95</v>
      </c>
      <c r="K1701" s="2">
        <v>2</v>
      </c>
      <c r="L1701" s="2">
        <f t="shared" si="26"/>
        <v>3.9</v>
      </c>
    </row>
    <row r="1702" spans="1:12" x14ac:dyDescent="0.25">
      <c r="A1702" s="2">
        <v>1701</v>
      </c>
      <c r="B1702" s="2">
        <v>507440</v>
      </c>
      <c r="C1702" s="2">
        <v>22492</v>
      </c>
      <c r="D1702" s="2" t="s">
        <v>3274</v>
      </c>
      <c r="E1702" s="3">
        <v>40308.39166666667</v>
      </c>
      <c r="F1702" s="2">
        <v>18095</v>
      </c>
      <c r="G1702" s="2" t="s">
        <v>4</v>
      </c>
      <c r="H1702" t="str">
        <f>_xlfn.XLOOKUP(F1702,Customer_Master!$A:$A,Customer_Master!$B:$B,"Not Found")</f>
        <v>Customer 18095</v>
      </c>
      <c r="I1702" t="str">
        <f>_xlfn.XLOOKUP(F1702,Customer_Master!$A:$A,Customer_Master!$C:$C,"Not Found")</f>
        <v>United Kingdom</v>
      </c>
      <c r="J1702" s="2">
        <v>0.65</v>
      </c>
      <c r="K1702" s="2">
        <v>72</v>
      </c>
      <c r="L1702" s="2">
        <f t="shared" si="26"/>
        <v>46.800000000000004</v>
      </c>
    </row>
    <row r="1703" spans="1:12" x14ac:dyDescent="0.25">
      <c r="A1703" s="2">
        <v>1702</v>
      </c>
      <c r="B1703" s="2">
        <v>507445</v>
      </c>
      <c r="C1703" s="2">
        <v>22520</v>
      </c>
      <c r="D1703" s="2" t="s">
        <v>3253</v>
      </c>
      <c r="E1703" s="3">
        <v>40308.401388888888</v>
      </c>
      <c r="F1703" s="2">
        <v>14329</v>
      </c>
      <c r="G1703" s="2" t="s">
        <v>4</v>
      </c>
      <c r="H1703" t="str">
        <f>_xlfn.XLOOKUP(F1703,Customer_Master!$A:$A,Customer_Master!$B:$B,"Not Found")</f>
        <v>Customer 14329</v>
      </c>
      <c r="I1703" t="str">
        <f>_xlfn.XLOOKUP(F1703,Customer_Master!$A:$A,Customer_Master!$C:$C,"Not Found")</f>
        <v>United Kingdom</v>
      </c>
      <c r="J1703" s="2">
        <v>0.85</v>
      </c>
      <c r="K1703" s="2">
        <v>12</v>
      </c>
      <c r="L1703" s="2">
        <f t="shared" si="26"/>
        <v>10.199999999999999</v>
      </c>
    </row>
    <row r="1704" spans="1:12" x14ac:dyDescent="0.25">
      <c r="A1704" s="2">
        <v>1703</v>
      </c>
      <c r="B1704" s="2">
        <v>507461</v>
      </c>
      <c r="C1704" s="2">
        <v>48187</v>
      </c>
      <c r="D1704" s="2" t="s">
        <v>2572</v>
      </c>
      <c r="E1704" s="3">
        <v>40308.450694444444</v>
      </c>
      <c r="F1704" s="2">
        <v>14239</v>
      </c>
      <c r="G1704" s="2" t="s">
        <v>4</v>
      </c>
      <c r="H1704" t="str">
        <f>_xlfn.XLOOKUP(F1704,Customer_Master!$A:$A,Customer_Master!$B:$B,"Not Found")</f>
        <v>Customer 14239</v>
      </c>
      <c r="I1704" t="str">
        <f>_xlfn.XLOOKUP(F1704,Customer_Master!$A:$A,Customer_Master!$C:$C,"Not Found")</f>
        <v>United Kingdom</v>
      </c>
      <c r="J1704" s="2">
        <v>7.49</v>
      </c>
      <c r="K1704" s="2">
        <v>2</v>
      </c>
      <c r="L1704" s="2">
        <f t="shared" si="26"/>
        <v>14.98</v>
      </c>
    </row>
    <row r="1705" spans="1:12" x14ac:dyDescent="0.25">
      <c r="A1705" s="2">
        <v>1704</v>
      </c>
      <c r="B1705" s="2">
        <v>507472</v>
      </c>
      <c r="C1705" s="2">
        <v>22534</v>
      </c>
      <c r="D1705" s="2" t="s">
        <v>3066</v>
      </c>
      <c r="E1705" s="3">
        <v>40308.472222222219</v>
      </c>
      <c r="F1705" s="2">
        <v>17003</v>
      </c>
      <c r="G1705" s="2" t="s">
        <v>4</v>
      </c>
      <c r="H1705" t="str">
        <f>_xlfn.XLOOKUP(F1705,Customer_Master!$A:$A,Customer_Master!$B:$B,"Not Found")</f>
        <v>Customer 17003</v>
      </c>
      <c r="I1705" t="str">
        <f>_xlfn.XLOOKUP(F1705,Customer_Master!$A:$A,Customer_Master!$C:$C,"Not Found")</f>
        <v>United Kingdom</v>
      </c>
      <c r="J1705" s="2">
        <v>0.42</v>
      </c>
      <c r="K1705" s="2">
        <v>6</v>
      </c>
      <c r="L1705" s="2">
        <f t="shared" si="26"/>
        <v>2.52</v>
      </c>
    </row>
    <row r="1706" spans="1:12" x14ac:dyDescent="0.25">
      <c r="A1706" s="2">
        <v>1705</v>
      </c>
      <c r="B1706" s="2">
        <v>507485</v>
      </c>
      <c r="C1706" s="2">
        <v>22563</v>
      </c>
      <c r="D1706" s="2" t="s">
        <v>3227</v>
      </c>
      <c r="E1706" s="3">
        <v>40308.496527777781</v>
      </c>
      <c r="F1706" s="2">
        <v>17365</v>
      </c>
      <c r="G1706" s="2" t="s">
        <v>4</v>
      </c>
      <c r="H1706" t="str">
        <f>_xlfn.XLOOKUP(F1706,Customer_Master!$A:$A,Customer_Master!$B:$B,"Not Found")</f>
        <v>Customer 17365</v>
      </c>
      <c r="I1706" t="str">
        <f>_xlfn.XLOOKUP(F1706,Customer_Master!$A:$A,Customer_Master!$C:$C,"Not Found")</f>
        <v>United Kingdom</v>
      </c>
      <c r="J1706" s="2">
        <v>1.25</v>
      </c>
      <c r="K1706" s="2">
        <v>12</v>
      </c>
      <c r="L1706" s="2">
        <f t="shared" si="26"/>
        <v>15</v>
      </c>
    </row>
    <row r="1707" spans="1:12" x14ac:dyDescent="0.25">
      <c r="A1707" s="2">
        <v>1706</v>
      </c>
      <c r="B1707" s="2">
        <v>507597</v>
      </c>
      <c r="C1707" s="2">
        <v>22256</v>
      </c>
      <c r="D1707" s="2" t="s">
        <v>2832</v>
      </c>
      <c r="E1707" s="3">
        <v>40308.556250000001</v>
      </c>
      <c r="F1707" s="2">
        <v>17700</v>
      </c>
      <c r="G1707" s="2" t="s">
        <v>4</v>
      </c>
      <c r="H1707" t="str">
        <f>_xlfn.XLOOKUP(F1707,Customer_Master!$A:$A,Customer_Master!$B:$B,"Not Found")</f>
        <v>Customer 17700</v>
      </c>
      <c r="I1707" t="str">
        <f>_xlfn.XLOOKUP(F1707,Customer_Master!$A:$A,Customer_Master!$C:$C,"Not Found")</f>
        <v>United Kingdom</v>
      </c>
      <c r="J1707" s="2">
        <v>1.25</v>
      </c>
      <c r="K1707" s="2">
        <v>12</v>
      </c>
      <c r="L1707" s="2">
        <f t="shared" si="26"/>
        <v>15</v>
      </c>
    </row>
    <row r="1708" spans="1:12" x14ac:dyDescent="0.25">
      <c r="A1708" s="2">
        <v>1707</v>
      </c>
      <c r="B1708" s="2">
        <v>507600</v>
      </c>
      <c r="C1708" s="2">
        <v>85221</v>
      </c>
      <c r="D1708" s="2" t="s">
        <v>3275</v>
      </c>
      <c r="E1708" s="3">
        <v>40308.561111111114</v>
      </c>
      <c r="F1708" s="2">
        <v>12917</v>
      </c>
      <c r="G1708" s="2" t="s">
        <v>4</v>
      </c>
      <c r="H1708" t="str">
        <f>_xlfn.XLOOKUP(F1708,Customer_Master!$A:$A,Customer_Master!$B:$B,"Not Found")</f>
        <v>Customer 12917</v>
      </c>
      <c r="I1708" t="str">
        <f>_xlfn.XLOOKUP(F1708,Customer_Master!$A:$A,Customer_Master!$C:$C,"Not Found")</f>
        <v>United Kingdom</v>
      </c>
      <c r="J1708" s="2">
        <v>1.25</v>
      </c>
      <c r="K1708" s="2">
        <v>12</v>
      </c>
      <c r="L1708" s="2">
        <f t="shared" si="26"/>
        <v>15</v>
      </c>
    </row>
    <row r="1709" spans="1:12" x14ac:dyDescent="0.25">
      <c r="A1709" s="2">
        <v>1708</v>
      </c>
      <c r="B1709" s="2">
        <v>507615</v>
      </c>
      <c r="C1709" s="2">
        <v>22535</v>
      </c>
      <c r="D1709" s="2" t="s">
        <v>3276</v>
      </c>
      <c r="E1709" s="3">
        <v>40308.588888888888</v>
      </c>
      <c r="F1709" s="2">
        <v>17552</v>
      </c>
      <c r="G1709" s="2" t="s">
        <v>4</v>
      </c>
      <c r="H1709" t="str">
        <f>_xlfn.XLOOKUP(F1709,Customer_Master!$A:$A,Customer_Master!$B:$B,"Not Found")</f>
        <v>Customer 17552</v>
      </c>
      <c r="I1709" t="str">
        <f>_xlfn.XLOOKUP(F1709,Customer_Master!$A:$A,Customer_Master!$C:$C,"Not Found")</f>
        <v>United Kingdom</v>
      </c>
      <c r="J1709" s="2">
        <v>0.42</v>
      </c>
      <c r="K1709" s="2">
        <v>48</v>
      </c>
      <c r="L1709" s="2">
        <f t="shared" si="26"/>
        <v>20.16</v>
      </c>
    </row>
    <row r="1710" spans="1:12" x14ac:dyDescent="0.25">
      <c r="A1710" s="2">
        <v>1709</v>
      </c>
      <c r="B1710" s="2">
        <v>507641</v>
      </c>
      <c r="C1710" s="2">
        <v>22583</v>
      </c>
      <c r="D1710" s="2" t="s">
        <v>3045</v>
      </c>
      <c r="E1710" s="3">
        <v>40308.630555555559</v>
      </c>
      <c r="F1710" s="2">
        <v>14588</v>
      </c>
      <c r="G1710" s="2" t="s">
        <v>4</v>
      </c>
      <c r="H1710" t="str">
        <f>_xlfn.XLOOKUP(F1710,Customer_Master!$A:$A,Customer_Master!$B:$B,"Not Found")</f>
        <v>Customer 14588</v>
      </c>
      <c r="I1710" t="str">
        <f>_xlfn.XLOOKUP(F1710,Customer_Master!$A:$A,Customer_Master!$C:$C,"Not Found")</f>
        <v>United Kingdom</v>
      </c>
      <c r="J1710" s="2">
        <v>2.5499999999999998</v>
      </c>
      <c r="K1710" s="2">
        <v>4</v>
      </c>
      <c r="L1710" s="2">
        <f t="shared" si="26"/>
        <v>10.199999999999999</v>
      </c>
    </row>
    <row r="1711" spans="1:12" x14ac:dyDescent="0.25">
      <c r="A1711" s="2">
        <v>1710</v>
      </c>
      <c r="B1711" s="2">
        <v>507647</v>
      </c>
      <c r="C1711" s="2" t="s">
        <v>3277</v>
      </c>
      <c r="D1711" s="2" t="s">
        <v>3278</v>
      </c>
      <c r="E1711" s="3">
        <v>40308.656944444447</v>
      </c>
      <c r="F1711" s="2">
        <v>18275</v>
      </c>
      <c r="G1711" s="2" t="s">
        <v>4</v>
      </c>
      <c r="H1711" t="str">
        <f>_xlfn.XLOOKUP(F1711,Customer_Master!$A:$A,Customer_Master!$B:$B,"Not Found")</f>
        <v>Customer 18275</v>
      </c>
      <c r="I1711" t="str">
        <f>_xlfn.XLOOKUP(F1711,Customer_Master!$A:$A,Customer_Master!$C:$C,"Not Found")</f>
        <v>United Kingdom</v>
      </c>
      <c r="J1711" s="2">
        <v>0.85</v>
      </c>
      <c r="K1711" s="2">
        <v>25</v>
      </c>
      <c r="L1711" s="2">
        <f t="shared" si="26"/>
        <v>21.25</v>
      </c>
    </row>
    <row r="1712" spans="1:12" x14ac:dyDescent="0.25">
      <c r="A1712" s="2">
        <v>1711</v>
      </c>
      <c r="B1712" s="2">
        <v>507660</v>
      </c>
      <c r="C1712" s="2">
        <v>22495</v>
      </c>
      <c r="D1712" s="2" t="s">
        <v>2702</v>
      </c>
      <c r="E1712" s="3">
        <v>40308.697222222225</v>
      </c>
      <c r="F1712" s="2">
        <v>12675</v>
      </c>
      <c r="G1712" s="2" t="s">
        <v>71</v>
      </c>
      <c r="H1712" t="str">
        <f>_xlfn.XLOOKUP(F1712,Customer_Master!$A:$A,Customer_Master!$B:$B,"Not Found")</f>
        <v>Customer 12675</v>
      </c>
      <c r="I1712" t="str">
        <f>_xlfn.XLOOKUP(F1712,Customer_Master!$A:$A,Customer_Master!$C:$C,"Not Found")</f>
        <v>Italy</v>
      </c>
      <c r="J1712" s="2">
        <v>2.95</v>
      </c>
      <c r="K1712" s="2">
        <v>3</v>
      </c>
      <c r="L1712" s="2">
        <f t="shared" si="26"/>
        <v>8.8500000000000014</v>
      </c>
    </row>
    <row r="1713" spans="1:12" x14ac:dyDescent="0.25">
      <c r="A1713" s="2">
        <v>1712</v>
      </c>
      <c r="B1713" s="2">
        <v>507660</v>
      </c>
      <c r="C1713" s="2">
        <v>84839</v>
      </c>
      <c r="D1713" s="2" t="s">
        <v>3236</v>
      </c>
      <c r="E1713" s="3">
        <v>40308.697222222225</v>
      </c>
      <c r="F1713" s="2">
        <v>12675</v>
      </c>
      <c r="G1713" s="2" t="s">
        <v>71</v>
      </c>
      <c r="H1713" t="str">
        <f>_xlfn.XLOOKUP(F1713,Customer_Master!$A:$A,Customer_Master!$B:$B,"Not Found")</f>
        <v>Customer 12675</v>
      </c>
      <c r="I1713" t="str">
        <f>_xlfn.XLOOKUP(F1713,Customer_Master!$A:$A,Customer_Master!$C:$C,"Not Found")</f>
        <v>Italy</v>
      </c>
      <c r="J1713" s="2">
        <v>6.75</v>
      </c>
      <c r="K1713" s="2">
        <v>1</v>
      </c>
      <c r="L1713" s="2">
        <f t="shared" si="26"/>
        <v>6.75</v>
      </c>
    </row>
    <row r="1714" spans="1:12" x14ac:dyDescent="0.25">
      <c r="A1714" s="2">
        <v>1713</v>
      </c>
      <c r="B1714" s="2">
        <v>507664</v>
      </c>
      <c r="C1714" s="2">
        <v>85141</v>
      </c>
      <c r="D1714" s="2" t="s">
        <v>2351</v>
      </c>
      <c r="E1714" s="3">
        <v>40308.710416666669</v>
      </c>
      <c r="F1714" s="2">
        <v>17871</v>
      </c>
      <c r="G1714" s="2" t="s">
        <v>4</v>
      </c>
      <c r="H1714" t="str">
        <f>_xlfn.XLOOKUP(F1714,Customer_Master!$A:$A,Customer_Master!$B:$B,"Not Found")</f>
        <v>Customer 17871</v>
      </c>
      <c r="I1714" t="str">
        <f>_xlfn.XLOOKUP(F1714,Customer_Master!$A:$A,Customer_Master!$C:$C,"Not Found")</f>
        <v>United Kingdom</v>
      </c>
      <c r="J1714" s="2">
        <v>10.75</v>
      </c>
      <c r="K1714" s="2">
        <v>2</v>
      </c>
      <c r="L1714" s="2">
        <f t="shared" si="26"/>
        <v>21.5</v>
      </c>
    </row>
    <row r="1715" spans="1:12" x14ac:dyDescent="0.25">
      <c r="A1715" s="2">
        <v>1714</v>
      </c>
      <c r="B1715" s="2">
        <v>507691</v>
      </c>
      <c r="C1715" s="2">
        <v>20992</v>
      </c>
      <c r="D1715" s="2" t="s">
        <v>3279</v>
      </c>
      <c r="E1715" s="3">
        <v>40309.429861111108</v>
      </c>
      <c r="F1715" s="2">
        <v>14395</v>
      </c>
      <c r="G1715" s="2" t="s">
        <v>4</v>
      </c>
      <c r="H1715" t="str">
        <f>_xlfn.XLOOKUP(F1715,Customer_Master!$A:$A,Customer_Master!$B:$B,"Not Found")</f>
        <v>Customer 14395</v>
      </c>
      <c r="I1715" t="str">
        <f>_xlfn.XLOOKUP(F1715,Customer_Master!$A:$A,Customer_Master!$C:$C,"Not Found")</f>
        <v>United Kingdom</v>
      </c>
      <c r="J1715" s="2">
        <v>0.85</v>
      </c>
      <c r="K1715" s="2">
        <v>4</v>
      </c>
      <c r="L1715" s="2">
        <f t="shared" si="26"/>
        <v>3.4</v>
      </c>
    </row>
    <row r="1716" spans="1:12" x14ac:dyDescent="0.25">
      <c r="A1716" s="2">
        <v>1715</v>
      </c>
      <c r="B1716" s="2">
        <v>507707</v>
      </c>
      <c r="C1716" s="2" t="s">
        <v>2164</v>
      </c>
      <c r="D1716" s="2" t="s">
        <v>2165</v>
      </c>
      <c r="E1716" s="3">
        <v>40309.470138888886</v>
      </c>
      <c r="F1716" s="2">
        <v>17428</v>
      </c>
      <c r="G1716" s="2" t="s">
        <v>4</v>
      </c>
      <c r="H1716" t="str">
        <f>_xlfn.XLOOKUP(F1716,Customer_Master!$A:$A,Customer_Master!$B:$B,"Not Found")</f>
        <v>Customer 17428</v>
      </c>
      <c r="I1716" t="str">
        <f>_xlfn.XLOOKUP(F1716,Customer_Master!$A:$A,Customer_Master!$C:$C,"Not Found")</f>
        <v>United Kingdom</v>
      </c>
      <c r="J1716" s="2">
        <v>1.95</v>
      </c>
      <c r="K1716" s="2">
        <v>10</v>
      </c>
      <c r="L1716" s="2">
        <f t="shared" si="26"/>
        <v>19.5</v>
      </c>
    </row>
    <row r="1717" spans="1:12" x14ac:dyDescent="0.25">
      <c r="A1717" s="2">
        <v>1716</v>
      </c>
      <c r="B1717" s="2">
        <v>507710</v>
      </c>
      <c r="C1717" s="2">
        <v>22559</v>
      </c>
      <c r="D1717" s="2" t="s">
        <v>3280</v>
      </c>
      <c r="E1717" s="3">
        <v>40309.478472222225</v>
      </c>
      <c r="F1717" s="2">
        <v>13206</v>
      </c>
      <c r="G1717" s="2" t="s">
        <v>4</v>
      </c>
      <c r="H1717" t="str">
        <f>_xlfn.XLOOKUP(F1717,Customer_Master!$A:$A,Customer_Master!$B:$B,"Not Found")</f>
        <v>Customer 13206</v>
      </c>
      <c r="I1717" t="str">
        <f>_xlfn.XLOOKUP(F1717,Customer_Master!$A:$A,Customer_Master!$C:$C,"Not Found")</f>
        <v>United Kingdom</v>
      </c>
      <c r="J1717" s="2">
        <v>1.25</v>
      </c>
      <c r="K1717" s="2">
        <v>5</v>
      </c>
      <c r="L1717" s="2">
        <f t="shared" si="26"/>
        <v>6.25</v>
      </c>
    </row>
    <row r="1718" spans="1:12" x14ac:dyDescent="0.25">
      <c r="A1718" s="2">
        <v>1717</v>
      </c>
      <c r="B1718" s="2">
        <v>507728</v>
      </c>
      <c r="C1718" s="2">
        <v>22203</v>
      </c>
      <c r="D1718" s="2" t="s">
        <v>3271</v>
      </c>
      <c r="E1718" s="3">
        <v>40309.50277777778</v>
      </c>
      <c r="F1718" s="2">
        <v>13093</v>
      </c>
      <c r="G1718" s="2" t="s">
        <v>4</v>
      </c>
      <c r="H1718" t="str">
        <f>_xlfn.XLOOKUP(F1718,Customer_Master!$A:$A,Customer_Master!$B:$B,"Not Found")</f>
        <v>Customer 13093</v>
      </c>
      <c r="I1718" t="str">
        <f>_xlfn.XLOOKUP(F1718,Customer_Master!$A:$A,Customer_Master!$C:$C,"Not Found")</f>
        <v>United Kingdom</v>
      </c>
      <c r="J1718" s="2">
        <v>3.75</v>
      </c>
      <c r="K1718" s="2">
        <v>4</v>
      </c>
      <c r="L1718" s="2">
        <f t="shared" si="26"/>
        <v>15</v>
      </c>
    </row>
    <row r="1719" spans="1:12" x14ac:dyDescent="0.25">
      <c r="A1719" s="2">
        <v>1718</v>
      </c>
      <c r="B1719" s="2">
        <v>507837</v>
      </c>
      <c r="C1719" s="2">
        <v>21259</v>
      </c>
      <c r="D1719" s="2" t="s">
        <v>3264</v>
      </c>
      <c r="E1719" s="3">
        <v>40309.561805555553</v>
      </c>
      <c r="F1719" s="2">
        <v>15358</v>
      </c>
      <c r="G1719" s="2" t="s">
        <v>4</v>
      </c>
      <c r="H1719" t="str">
        <f>_xlfn.XLOOKUP(F1719,Customer_Master!$A:$A,Customer_Master!$B:$B,"Not Found")</f>
        <v>Customer 15358</v>
      </c>
      <c r="I1719" t="str">
        <f>_xlfn.XLOOKUP(F1719,Customer_Master!$A:$A,Customer_Master!$C:$C,"Not Found")</f>
        <v>United Kingdom</v>
      </c>
      <c r="J1719" s="2">
        <v>5.95</v>
      </c>
      <c r="K1719" s="2">
        <v>2</v>
      </c>
      <c r="L1719" s="2">
        <f t="shared" si="26"/>
        <v>11.9</v>
      </c>
    </row>
    <row r="1720" spans="1:12" x14ac:dyDescent="0.25">
      <c r="A1720" s="2">
        <v>1719</v>
      </c>
      <c r="B1720" s="2">
        <v>507838</v>
      </c>
      <c r="C1720" s="2">
        <v>20983</v>
      </c>
      <c r="D1720" s="2" t="s">
        <v>3281</v>
      </c>
      <c r="E1720" s="3">
        <v>40309.5625</v>
      </c>
      <c r="F1720" s="2">
        <v>15034</v>
      </c>
      <c r="G1720" s="2" t="s">
        <v>4</v>
      </c>
      <c r="H1720" t="str">
        <f>_xlfn.XLOOKUP(F1720,Customer_Master!$A:$A,Customer_Master!$B:$B,"Not Found")</f>
        <v>Customer 15034</v>
      </c>
      <c r="I1720" t="str">
        <f>_xlfn.XLOOKUP(F1720,Customer_Master!$A:$A,Customer_Master!$C:$C,"Not Found")</f>
        <v>United Kingdom</v>
      </c>
      <c r="J1720" s="2">
        <v>0.85</v>
      </c>
      <c r="K1720" s="2">
        <v>24</v>
      </c>
      <c r="L1720" s="2">
        <f t="shared" si="26"/>
        <v>20.399999999999999</v>
      </c>
    </row>
    <row r="1721" spans="1:12" x14ac:dyDescent="0.25">
      <c r="A1721" s="2">
        <v>1720</v>
      </c>
      <c r="B1721" s="2">
        <v>507840</v>
      </c>
      <c r="C1721" s="2">
        <v>21175</v>
      </c>
      <c r="D1721" s="2" t="s">
        <v>2290</v>
      </c>
      <c r="E1721" s="3">
        <v>40309.568055555559</v>
      </c>
      <c r="F1721" s="2">
        <v>16487</v>
      </c>
      <c r="G1721" s="2" t="s">
        <v>4</v>
      </c>
      <c r="H1721" t="str">
        <f>_xlfn.XLOOKUP(F1721,Customer_Master!$A:$A,Customer_Master!$B:$B,"Not Found")</f>
        <v>Customer 16487</v>
      </c>
      <c r="I1721" t="str">
        <f>_xlfn.XLOOKUP(F1721,Customer_Master!$A:$A,Customer_Master!$C:$C,"Not Found")</f>
        <v>United Kingdom</v>
      </c>
      <c r="J1721" s="2">
        <v>2.1</v>
      </c>
      <c r="K1721" s="2">
        <v>3</v>
      </c>
      <c r="L1721" s="2">
        <f t="shared" si="26"/>
        <v>6.3000000000000007</v>
      </c>
    </row>
    <row r="1722" spans="1:12" x14ac:dyDescent="0.25">
      <c r="A1722" s="2">
        <v>1721</v>
      </c>
      <c r="B1722" s="2">
        <v>507847</v>
      </c>
      <c r="C1722" s="2">
        <v>21985</v>
      </c>
      <c r="D1722" s="2" t="s">
        <v>2582</v>
      </c>
      <c r="E1722" s="3">
        <v>40309.611111111109</v>
      </c>
      <c r="F1722" s="2">
        <v>16307</v>
      </c>
      <c r="G1722" s="2" t="s">
        <v>4</v>
      </c>
      <c r="H1722" t="str">
        <f>_xlfn.XLOOKUP(F1722,Customer_Master!$A:$A,Customer_Master!$B:$B,"Not Found")</f>
        <v>Customer 16307</v>
      </c>
      <c r="I1722" t="str">
        <f>_xlfn.XLOOKUP(F1722,Customer_Master!$A:$A,Customer_Master!$C:$C,"Not Found")</f>
        <v>United Kingdom</v>
      </c>
      <c r="J1722" s="2">
        <v>0.28999999999999998</v>
      </c>
      <c r="K1722" s="2">
        <v>48</v>
      </c>
      <c r="L1722" s="2">
        <f t="shared" si="26"/>
        <v>13.919999999999998</v>
      </c>
    </row>
    <row r="1723" spans="1:12" x14ac:dyDescent="0.25">
      <c r="A1723" s="2">
        <v>1722</v>
      </c>
      <c r="B1723" s="2">
        <v>507879</v>
      </c>
      <c r="C1723" s="2">
        <v>85150</v>
      </c>
      <c r="D1723" s="2" t="s">
        <v>2732</v>
      </c>
      <c r="E1723" s="3">
        <v>40309.627083333333</v>
      </c>
      <c r="F1723" s="2">
        <v>16805</v>
      </c>
      <c r="G1723" s="2" t="s">
        <v>4</v>
      </c>
      <c r="H1723" t="str">
        <f>_xlfn.XLOOKUP(F1723,Customer_Master!$A:$A,Customer_Master!$B:$B,"Not Found")</f>
        <v>Customer 16805</v>
      </c>
      <c r="I1723" t="str">
        <f>_xlfn.XLOOKUP(F1723,Customer_Master!$A:$A,Customer_Master!$C:$C,"Not Found")</f>
        <v>United Kingdom</v>
      </c>
      <c r="J1723" s="2">
        <v>2.5499999999999998</v>
      </c>
      <c r="K1723" s="2">
        <v>1</v>
      </c>
      <c r="L1723" s="2">
        <f t="shared" si="26"/>
        <v>2.5499999999999998</v>
      </c>
    </row>
    <row r="1724" spans="1:12" x14ac:dyDescent="0.25">
      <c r="A1724" s="2">
        <v>1723</v>
      </c>
      <c r="B1724" s="2">
        <v>507880</v>
      </c>
      <c r="C1724" s="2">
        <v>47568</v>
      </c>
      <c r="D1724" s="2" t="s">
        <v>2800</v>
      </c>
      <c r="E1724" s="3">
        <v>40309.627083333333</v>
      </c>
      <c r="F1724" s="2">
        <v>12455</v>
      </c>
      <c r="G1724" s="2" t="s">
        <v>10</v>
      </c>
      <c r="H1724" t="str">
        <f>_xlfn.XLOOKUP(F1724,Customer_Master!$A:$A,Customer_Master!$B:$B,"Not Found")</f>
        <v>Customer 12455</v>
      </c>
      <c r="I1724" t="str">
        <f>_xlfn.XLOOKUP(F1724,Customer_Master!$A:$A,Customer_Master!$C:$C,"Not Found")</f>
        <v>Cyprus</v>
      </c>
      <c r="J1724" s="2">
        <v>2.1</v>
      </c>
      <c r="K1724" s="2">
        <v>6</v>
      </c>
      <c r="L1724" s="2">
        <f t="shared" si="26"/>
        <v>12.600000000000001</v>
      </c>
    </row>
    <row r="1725" spans="1:12" x14ac:dyDescent="0.25">
      <c r="A1725" s="2">
        <v>1724</v>
      </c>
      <c r="B1725" s="2">
        <v>507883</v>
      </c>
      <c r="C1725" s="2">
        <v>21623</v>
      </c>
      <c r="D1725" s="2" t="s">
        <v>3282</v>
      </c>
      <c r="E1725" s="3">
        <v>40309.646527777775</v>
      </c>
      <c r="F1725" s="2">
        <v>15696</v>
      </c>
      <c r="G1725" s="2" t="s">
        <v>4</v>
      </c>
      <c r="H1725" t="str">
        <f>_xlfn.XLOOKUP(F1725,Customer_Master!$A:$A,Customer_Master!$B:$B,"Not Found")</f>
        <v>Customer 15696</v>
      </c>
      <c r="I1725" t="str">
        <f>_xlfn.XLOOKUP(F1725,Customer_Master!$A:$A,Customer_Master!$C:$C,"Not Found")</f>
        <v>United Kingdom</v>
      </c>
      <c r="J1725" s="2">
        <v>9.9499999999999993</v>
      </c>
      <c r="K1725" s="2">
        <v>4</v>
      </c>
      <c r="L1725" s="2">
        <f t="shared" si="26"/>
        <v>39.799999999999997</v>
      </c>
    </row>
    <row r="1726" spans="1:12" x14ac:dyDescent="0.25">
      <c r="A1726" s="2">
        <v>1725</v>
      </c>
      <c r="B1726" s="2">
        <v>507888</v>
      </c>
      <c r="C1726" s="2">
        <v>85068</v>
      </c>
      <c r="D1726" s="2" t="s">
        <v>3283</v>
      </c>
      <c r="E1726" s="3">
        <v>40309.68472222222</v>
      </c>
      <c r="F1726" s="2">
        <v>13004</v>
      </c>
      <c r="G1726" s="2" t="s">
        <v>4</v>
      </c>
      <c r="H1726" t="str">
        <f>_xlfn.XLOOKUP(F1726,Customer_Master!$A:$A,Customer_Master!$B:$B,"Not Found")</f>
        <v>Customer 13004</v>
      </c>
      <c r="I1726" t="str">
        <f>_xlfn.XLOOKUP(F1726,Customer_Master!$A:$A,Customer_Master!$C:$C,"Not Found")</f>
        <v>United Kingdom</v>
      </c>
      <c r="J1726" s="2">
        <v>7.95</v>
      </c>
      <c r="K1726" s="2">
        <v>2</v>
      </c>
      <c r="L1726" s="2">
        <f t="shared" si="26"/>
        <v>15.9</v>
      </c>
    </row>
    <row r="1727" spans="1:12" x14ac:dyDescent="0.25">
      <c r="A1727" s="2">
        <v>1726</v>
      </c>
      <c r="B1727" s="2">
        <v>507889</v>
      </c>
      <c r="C1727" s="2">
        <v>21915</v>
      </c>
      <c r="D1727" s="2" t="s">
        <v>3140</v>
      </c>
      <c r="E1727" s="3">
        <v>40309.690972222219</v>
      </c>
      <c r="F1727" s="2">
        <v>15862</v>
      </c>
      <c r="G1727" s="2" t="s">
        <v>4</v>
      </c>
      <c r="H1727" t="str">
        <f>_xlfn.XLOOKUP(F1727,Customer_Master!$A:$A,Customer_Master!$B:$B,"Not Found")</f>
        <v>Customer 15862</v>
      </c>
      <c r="I1727" t="str">
        <f>_xlfn.XLOOKUP(F1727,Customer_Master!$A:$A,Customer_Master!$C:$C,"Not Found")</f>
        <v>United Kingdom</v>
      </c>
      <c r="J1727" s="2">
        <v>1.25</v>
      </c>
      <c r="K1727" s="2">
        <v>12</v>
      </c>
      <c r="L1727" s="2">
        <f t="shared" si="26"/>
        <v>15</v>
      </c>
    </row>
    <row r="1728" spans="1:12" x14ac:dyDescent="0.25">
      <c r="A1728" s="2">
        <v>1727</v>
      </c>
      <c r="B1728" s="2">
        <v>507915</v>
      </c>
      <c r="C1728" s="2">
        <v>22149</v>
      </c>
      <c r="D1728" s="2" t="s">
        <v>2249</v>
      </c>
      <c r="E1728" s="3">
        <v>40310.384027777778</v>
      </c>
      <c r="F1728" s="2">
        <v>13295</v>
      </c>
      <c r="G1728" s="2" t="s">
        <v>4</v>
      </c>
      <c r="H1728" t="str">
        <f>_xlfn.XLOOKUP(F1728,Customer_Master!$A:$A,Customer_Master!$B:$B,"Not Found")</f>
        <v>Customer 13295</v>
      </c>
      <c r="I1728" t="str">
        <f>_xlfn.XLOOKUP(F1728,Customer_Master!$A:$A,Customer_Master!$C:$C,"Not Found")</f>
        <v>United Kingdom</v>
      </c>
      <c r="J1728" s="2">
        <v>2.1</v>
      </c>
      <c r="K1728" s="2">
        <v>6</v>
      </c>
      <c r="L1728" s="2">
        <f t="shared" si="26"/>
        <v>12.600000000000001</v>
      </c>
    </row>
    <row r="1729" spans="1:12" x14ac:dyDescent="0.25">
      <c r="A1729" s="2">
        <v>1728</v>
      </c>
      <c r="B1729" s="2">
        <v>507920</v>
      </c>
      <c r="C1729" s="2" t="s">
        <v>2057</v>
      </c>
      <c r="D1729" s="2" t="s">
        <v>2058</v>
      </c>
      <c r="E1729" s="3">
        <v>40310.402083333334</v>
      </c>
      <c r="F1729" s="2">
        <v>13740</v>
      </c>
      <c r="G1729" s="2" t="s">
        <v>4</v>
      </c>
      <c r="H1729" t="str">
        <f>_xlfn.XLOOKUP(F1729,Customer_Master!$A:$A,Customer_Master!$B:$B,"Not Found")</f>
        <v>Customer 13740</v>
      </c>
      <c r="I1729" t="str">
        <f>_xlfn.XLOOKUP(F1729,Customer_Master!$A:$A,Customer_Master!$C:$C,"Not Found")</f>
        <v>United Kingdom</v>
      </c>
      <c r="J1729" s="2">
        <v>3.75</v>
      </c>
      <c r="K1729" s="2">
        <v>6</v>
      </c>
      <c r="L1729" s="2">
        <f t="shared" si="26"/>
        <v>22.5</v>
      </c>
    </row>
    <row r="1730" spans="1:12" x14ac:dyDescent="0.25">
      <c r="A1730" s="2">
        <v>1729</v>
      </c>
      <c r="B1730" s="2">
        <v>507996</v>
      </c>
      <c r="C1730" s="2">
        <v>22518</v>
      </c>
      <c r="D1730" s="2" t="s">
        <v>3135</v>
      </c>
      <c r="E1730" s="3">
        <v>40310.455555555556</v>
      </c>
      <c r="F1730" s="2">
        <v>17511</v>
      </c>
      <c r="G1730" s="2" t="s">
        <v>4</v>
      </c>
      <c r="H1730" t="str">
        <f>_xlfn.XLOOKUP(F1730,Customer_Master!$A:$A,Customer_Master!$B:$B,"Not Found")</f>
        <v>Customer 17511</v>
      </c>
      <c r="I1730" t="str">
        <f>_xlfn.XLOOKUP(F1730,Customer_Master!$A:$A,Customer_Master!$C:$C,"Not Found")</f>
        <v>United Kingdom</v>
      </c>
      <c r="J1730" s="2">
        <v>1.85</v>
      </c>
      <c r="K1730" s="2">
        <v>36</v>
      </c>
      <c r="L1730" s="2">
        <f t="shared" si="26"/>
        <v>66.600000000000009</v>
      </c>
    </row>
    <row r="1731" spans="1:12" x14ac:dyDescent="0.25">
      <c r="A1731" s="2">
        <v>1730</v>
      </c>
      <c r="B1731" s="2">
        <v>507996</v>
      </c>
      <c r="C1731" s="2">
        <v>22411</v>
      </c>
      <c r="D1731" s="2" t="s">
        <v>2660</v>
      </c>
      <c r="E1731" s="3">
        <v>40310.455555555556</v>
      </c>
      <c r="F1731" s="2">
        <v>17511</v>
      </c>
      <c r="G1731" s="2" t="s">
        <v>4</v>
      </c>
      <c r="H1731" t="str">
        <f>_xlfn.XLOOKUP(F1731,Customer_Master!$A:$A,Customer_Master!$B:$B,"Not Found")</f>
        <v>Customer 17511</v>
      </c>
      <c r="I1731" t="str">
        <f>_xlfn.XLOOKUP(F1731,Customer_Master!$A:$A,Customer_Master!$C:$C,"Not Found")</f>
        <v>United Kingdom</v>
      </c>
      <c r="J1731" s="2">
        <v>1.65</v>
      </c>
      <c r="K1731" s="2">
        <v>200</v>
      </c>
      <c r="L1731" s="2">
        <f t="shared" ref="L1731:L1794" si="27">PRODUCT(J1731:K1731)</f>
        <v>330</v>
      </c>
    </row>
    <row r="1732" spans="1:12" x14ac:dyDescent="0.25">
      <c r="A1732" s="2">
        <v>1731</v>
      </c>
      <c r="B1732" s="2">
        <v>508039</v>
      </c>
      <c r="C1732" s="2">
        <v>22618</v>
      </c>
      <c r="D1732" s="2" t="s">
        <v>3284</v>
      </c>
      <c r="E1732" s="3">
        <v>40310.512499999997</v>
      </c>
      <c r="F1732" s="2">
        <v>16898</v>
      </c>
      <c r="G1732" s="2" t="s">
        <v>4</v>
      </c>
      <c r="H1732" t="str">
        <f>_xlfn.XLOOKUP(F1732,Customer_Master!$A:$A,Customer_Master!$B:$B,"Not Found")</f>
        <v>Customer 16898</v>
      </c>
      <c r="I1732" t="str">
        <f>_xlfn.XLOOKUP(F1732,Customer_Master!$A:$A,Customer_Master!$C:$C,"Not Found")</f>
        <v>United Kingdom</v>
      </c>
      <c r="J1732" s="2">
        <v>9.9499999999999993</v>
      </c>
      <c r="K1732" s="2">
        <v>2</v>
      </c>
      <c r="L1732" s="2">
        <f t="shared" si="27"/>
        <v>19.899999999999999</v>
      </c>
    </row>
    <row r="1733" spans="1:12" x14ac:dyDescent="0.25">
      <c r="A1733" s="2">
        <v>1732</v>
      </c>
      <c r="B1733" s="2">
        <v>508043</v>
      </c>
      <c r="C1733" s="2">
        <v>22090</v>
      </c>
      <c r="D1733" s="2" t="s">
        <v>2319</v>
      </c>
      <c r="E1733" s="3">
        <v>40310.515972222223</v>
      </c>
      <c r="F1733" s="2">
        <v>13044</v>
      </c>
      <c r="G1733" s="2" t="s">
        <v>4</v>
      </c>
      <c r="H1733" t="str">
        <f>_xlfn.XLOOKUP(F1733,Customer_Master!$A:$A,Customer_Master!$B:$B,"Not Found")</f>
        <v>Customer 13044</v>
      </c>
      <c r="I1733" t="str">
        <f>_xlfn.XLOOKUP(F1733,Customer_Master!$A:$A,Customer_Master!$C:$C,"Not Found")</f>
        <v>United Kingdom</v>
      </c>
      <c r="J1733" s="2">
        <v>2.95</v>
      </c>
      <c r="K1733" s="2">
        <v>6</v>
      </c>
      <c r="L1733" s="2">
        <f t="shared" si="27"/>
        <v>17.700000000000003</v>
      </c>
    </row>
    <row r="1734" spans="1:12" x14ac:dyDescent="0.25">
      <c r="A1734" s="2">
        <v>1733</v>
      </c>
      <c r="B1734" s="2">
        <v>508045</v>
      </c>
      <c r="C1734" s="2" t="s">
        <v>2219</v>
      </c>
      <c r="D1734" s="2" t="s">
        <v>2220</v>
      </c>
      <c r="E1734" s="3">
        <v>40310.518055555556</v>
      </c>
      <c r="F1734" s="2">
        <v>14680</v>
      </c>
      <c r="G1734" s="2" t="s">
        <v>4</v>
      </c>
      <c r="H1734" t="str">
        <f>_xlfn.XLOOKUP(F1734,Customer_Master!$A:$A,Customer_Master!$B:$B,"Not Found")</f>
        <v>Customer 14680</v>
      </c>
      <c r="I1734" t="str">
        <f>_xlfn.XLOOKUP(F1734,Customer_Master!$A:$A,Customer_Master!$C:$C,"Not Found")</f>
        <v>United Kingdom</v>
      </c>
      <c r="J1734" s="2">
        <v>3.75</v>
      </c>
      <c r="K1734" s="2">
        <v>11</v>
      </c>
      <c r="L1734" s="2">
        <f t="shared" si="27"/>
        <v>41.25</v>
      </c>
    </row>
    <row r="1735" spans="1:12" x14ac:dyDescent="0.25">
      <c r="A1735" s="2">
        <v>1734</v>
      </c>
      <c r="B1735" s="2">
        <v>508048</v>
      </c>
      <c r="C1735" s="2">
        <v>21559</v>
      </c>
      <c r="D1735" s="2" t="s">
        <v>3285</v>
      </c>
      <c r="E1735" s="3">
        <v>40310.522222222222</v>
      </c>
      <c r="F1735" s="2">
        <v>17016</v>
      </c>
      <c r="G1735" s="2" t="s">
        <v>4</v>
      </c>
      <c r="H1735" t="str">
        <f>_xlfn.XLOOKUP(F1735,Customer_Master!$A:$A,Customer_Master!$B:$B,"Not Found")</f>
        <v>Customer 17016</v>
      </c>
      <c r="I1735" t="str">
        <f>_xlfn.XLOOKUP(F1735,Customer_Master!$A:$A,Customer_Master!$C:$C,"Not Found")</f>
        <v>United Kingdom</v>
      </c>
      <c r="J1735" s="2">
        <v>2.5499999999999998</v>
      </c>
      <c r="K1735" s="2">
        <v>2</v>
      </c>
      <c r="L1735" s="2">
        <f t="shared" si="27"/>
        <v>5.0999999999999996</v>
      </c>
    </row>
    <row r="1736" spans="1:12" x14ac:dyDescent="0.25">
      <c r="A1736" s="2">
        <v>1735</v>
      </c>
      <c r="B1736" s="2">
        <v>508065</v>
      </c>
      <c r="C1736" s="2" t="s">
        <v>3286</v>
      </c>
      <c r="D1736" s="2" t="s">
        <v>3287</v>
      </c>
      <c r="E1736" s="3">
        <v>40310.583333333336</v>
      </c>
      <c r="F1736" s="2">
        <v>15186</v>
      </c>
      <c r="G1736" s="2" t="s">
        <v>4</v>
      </c>
      <c r="H1736" t="str">
        <f>_xlfn.XLOOKUP(F1736,Customer_Master!$A:$A,Customer_Master!$B:$B,"Not Found")</f>
        <v>Customer 15186</v>
      </c>
      <c r="I1736" t="str">
        <f>_xlfn.XLOOKUP(F1736,Customer_Master!$A:$A,Customer_Master!$C:$C,"Not Found")</f>
        <v>United Kingdom</v>
      </c>
      <c r="J1736" s="2">
        <v>1.69</v>
      </c>
      <c r="K1736" s="2">
        <v>12</v>
      </c>
      <c r="L1736" s="2">
        <f t="shared" si="27"/>
        <v>20.28</v>
      </c>
    </row>
    <row r="1737" spans="1:12" x14ac:dyDescent="0.25">
      <c r="A1737" s="2">
        <v>1736</v>
      </c>
      <c r="B1737" s="2">
        <v>508066</v>
      </c>
      <c r="C1737" s="2">
        <v>22624</v>
      </c>
      <c r="D1737" s="2" t="s">
        <v>3255</v>
      </c>
      <c r="E1737" s="3">
        <v>40310.584027777775</v>
      </c>
      <c r="F1737" s="2">
        <v>18231</v>
      </c>
      <c r="G1737" s="2" t="s">
        <v>4</v>
      </c>
      <c r="H1737" t="str">
        <f>_xlfn.XLOOKUP(F1737,Customer_Master!$A:$A,Customer_Master!$B:$B,"Not Found")</f>
        <v>Customer 18231</v>
      </c>
      <c r="I1737" t="str">
        <f>_xlfn.XLOOKUP(F1737,Customer_Master!$A:$A,Customer_Master!$C:$C,"Not Found")</f>
        <v>United Kingdom</v>
      </c>
      <c r="J1737" s="2">
        <v>8.5</v>
      </c>
      <c r="K1737" s="2">
        <v>2</v>
      </c>
      <c r="L1737" s="2">
        <f t="shared" si="27"/>
        <v>17</v>
      </c>
    </row>
    <row r="1738" spans="1:12" x14ac:dyDescent="0.25">
      <c r="A1738" s="2">
        <v>1737</v>
      </c>
      <c r="B1738" s="2">
        <v>508073</v>
      </c>
      <c r="C1738" s="2">
        <v>21497</v>
      </c>
      <c r="D1738" s="2" t="s">
        <v>3288</v>
      </c>
      <c r="E1738" s="3">
        <v>40310.663888888892</v>
      </c>
      <c r="F1738" s="2">
        <v>15405</v>
      </c>
      <c r="G1738" s="2" t="s">
        <v>4</v>
      </c>
      <c r="H1738" t="str">
        <f>_xlfn.XLOOKUP(F1738,Customer_Master!$A:$A,Customer_Master!$B:$B,"Not Found")</f>
        <v>Customer 15405</v>
      </c>
      <c r="I1738" t="str">
        <f>_xlfn.XLOOKUP(F1738,Customer_Master!$A:$A,Customer_Master!$C:$C,"Not Found")</f>
        <v>United Kingdom</v>
      </c>
      <c r="J1738" s="2">
        <v>0.42</v>
      </c>
      <c r="K1738" s="2">
        <v>25</v>
      </c>
      <c r="L1738" s="2">
        <f t="shared" si="27"/>
        <v>10.5</v>
      </c>
    </row>
    <row r="1739" spans="1:12" x14ac:dyDescent="0.25">
      <c r="A1739" s="2">
        <v>1738</v>
      </c>
      <c r="B1739" s="2">
        <v>508074</v>
      </c>
      <c r="C1739" s="2">
        <v>20751</v>
      </c>
      <c r="D1739" s="2" t="s">
        <v>3289</v>
      </c>
      <c r="E1739" s="3">
        <v>40310.668749999997</v>
      </c>
      <c r="F1739" s="2">
        <v>17897</v>
      </c>
      <c r="G1739" s="2" t="s">
        <v>4</v>
      </c>
      <c r="H1739" t="str">
        <f>_xlfn.XLOOKUP(F1739,Customer_Master!$A:$A,Customer_Master!$B:$B,"Not Found")</f>
        <v>Customer 17897</v>
      </c>
      <c r="I1739" t="str">
        <f>_xlfn.XLOOKUP(F1739,Customer_Master!$A:$A,Customer_Master!$C:$C,"Not Found")</f>
        <v>United Kingdom</v>
      </c>
      <c r="J1739" s="2">
        <v>2.1</v>
      </c>
      <c r="K1739" s="2">
        <v>5</v>
      </c>
      <c r="L1739" s="2">
        <f t="shared" si="27"/>
        <v>10.5</v>
      </c>
    </row>
    <row r="1740" spans="1:12" x14ac:dyDescent="0.25">
      <c r="A1740" s="2">
        <v>1739</v>
      </c>
      <c r="B1740" s="2">
        <v>508079</v>
      </c>
      <c r="C1740" s="2">
        <v>22150</v>
      </c>
      <c r="D1740" s="2" t="s">
        <v>3290</v>
      </c>
      <c r="E1740" s="3">
        <v>40310.695833333331</v>
      </c>
      <c r="F1740" s="2">
        <v>17092</v>
      </c>
      <c r="G1740" s="2" t="s">
        <v>4</v>
      </c>
      <c r="H1740" t="str">
        <f>_xlfn.XLOOKUP(F1740,Customer_Master!$A:$A,Customer_Master!$B:$B,"Not Found")</f>
        <v>Customer 17092</v>
      </c>
      <c r="I1740" t="str">
        <f>_xlfn.XLOOKUP(F1740,Customer_Master!$A:$A,Customer_Master!$C:$C,"Not Found")</f>
        <v>United Kingdom</v>
      </c>
      <c r="J1740" s="2">
        <v>1.95</v>
      </c>
      <c r="K1740" s="2">
        <v>6</v>
      </c>
      <c r="L1740" s="2">
        <f t="shared" si="27"/>
        <v>11.7</v>
      </c>
    </row>
    <row r="1741" spans="1:12" x14ac:dyDescent="0.25">
      <c r="A1741" s="2">
        <v>1740</v>
      </c>
      <c r="B1741" s="2">
        <v>508079</v>
      </c>
      <c r="C1741" s="2" t="s">
        <v>3291</v>
      </c>
      <c r="D1741" s="2" t="s">
        <v>3292</v>
      </c>
      <c r="E1741" s="3">
        <v>40310.695833333331</v>
      </c>
      <c r="F1741" s="2">
        <v>17092</v>
      </c>
      <c r="G1741" s="2" t="s">
        <v>4</v>
      </c>
      <c r="H1741" t="str">
        <f>_xlfn.XLOOKUP(F1741,Customer_Master!$A:$A,Customer_Master!$B:$B,"Not Found")</f>
        <v>Customer 17092</v>
      </c>
      <c r="I1741" t="str">
        <f>_xlfn.XLOOKUP(F1741,Customer_Master!$A:$A,Customer_Master!$C:$C,"Not Found")</f>
        <v>United Kingdom</v>
      </c>
      <c r="J1741" s="2">
        <v>1.25</v>
      </c>
      <c r="K1741" s="2">
        <v>12</v>
      </c>
      <c r="L1741" s="2">
        <f t="shared" si="27"/>
        <v>15</v>
      </c>
    </row>
    <row r="1742" spans="1:12" x14ac:dyDescent="0.25">
      <c r="A1742" s="2">
        <v>1741</v>
      </c>
      <c r="B1742" s="2">
        <v>508079</v>
      </c>
      <c r="C1742" s="2">
        <v>84356</v>
      </c>
      <c r="D1742" s="2" t="s">
        <v>3293</v>
      </c>
      <c r="E1742" s="3">
        <v>40310.695833333331</v>
      </c>
      <c r="F1742" s="2">
        <v>17092</v>
      </c>
      <c r="G1742" s="2" t="s">
        <v>4</v>
      </c>
      <c r="H1742" t="str">
        <f>_xlfn.XLOOKUP(F1742,Customer_Master!$A:$A,Customer_Master!$B:$B,"Not Found")</f>
        <v>Customer 17092</v>
      </c>
      <c r="I1742" t="str">
        <f>_xlfn.XLOOKUP(F1742,Customer_Master!$A:$A,Customer_Master!$C:$C,"Not Found")</f>
        <v>United Kingdom</v>
      </c>
      <c r="J1742" s="2">
        <v>5.95</v>
      </c>
      <c r="K1742" s="2">
        <v>12</v>
      </c>
      <c r="L1742" s="2">
        <f t="shared" si="27"/>
        <v>71.400000000000006</v>
      </c>
    </row>
    <row r="1743" spans="1:12" x14ac:dyDescent="0.25">
      <c r="A1743" s="2">
        <v>1742</v>
      </c>
      <c r="B1743" s="2">
        <v>508079</v>
      </c>
      <c r="C1743" s="2">
        <v>22435</v>
      </c>
      <c r="D1743" s="2" t="s">
        <v>3237</v>
      </c>
      <c r="E1743" s="3">
        <v>40310.695833333331</v>
      </c>
      <c r="F1743" s="2">
        <v>17092</v>
      </c>
      <c r="G1743" s="2" t="s">
        <v>4</v>
      </c>
      <c r="H1743" t="str">
        <f>_xlfn.XLOOKUP(F1743,Customer_Master!$A:$A,Customer_Master!$B:$B,"Not Found")</f>
        <v>Customer 17092</v>
      </c>
      <c r="I1743" t="str">
        <f>_xlfn.XLOOKUP(F1743,Customer_Master!$A:$A,Customer_Master!$C:$C,"Not Found")</f>
        <v>United Kingdom</v>
      </c>
      <c r="J1743" s="2">
        <v>1.25</v>
      </c>
      <c r="K1743" s="2">
        <v>10</v>
      </c>
      <c r="L1743" s="2">
        <f t="shared" si="27"/>
        <v>12.5</v>
      </c>
    </row>
    <row r="1744" spans="1:12" x14ac:dyDescent="0.25">
      <c r="A1744" s="2">
        <v>1743</v>
      </c>
      <c r="B1744" s="2">
        <v>508079</v>
      </c>
      <c r="C1744" s="2">
        <v>21172</v>
      </c>
      <c r="D1744" s="2" t="s">
        <v>3294</v>
      </c>
      <c r="E1744" s="3">
        <v>40310.695833333331</v>
      </c>
      <c r="F1744" s="2">
        <v>17092</v>
      </c>
      <c r="G1744" s="2" t="s">
        <v>4</v>
      </c>
      <c r="H1744" t="str">
        <f>_xlfn.XLOOKUP(F1744,Customer_Master!$A:$A,Customer_Master!$B:$B,"Not Found")</f>
        <v>Customer 17092</v>
      </c>
      <c r="I1744" t="str">
        <f>_xlfn.XLOOKUP(F1744,Customer_Master!$A:$A,Customer_Master!$C:$C,"Not Found")</f>
        <v>United Kingdom</v>
      </c>
      <c r="J1744" s="2">
        <v>1.45</v>
      </c>
      <c r="K1744" s="2">
        <v>8</v>
      </c>
      <c r="L1744" s="2">
        <f t="shared" si="27"/>
        <v>11.6</v>
      </c>
    </row>
    <row r="1745" spans="1:12" x14ac:dyDescent="0.25">
      <c r="A1745" s="2">
        <v>1744</v>
      </c>
      <c r="B1745" s="2">
        <v>508092</v>
      </c>
      <c r="C1745" s="2">
        <v>21989</v>
      </c>
      <c r="D1745" s="2" t="s">
        <v>2175</v>
      </c>
      <c r="E1745" s="3">
        <v>40310.722222222219</v>
      </c>
      <c r="F1745" s="2">
        <v>17180</v>
      </c>
      <c r="G1745" s="2" t="s">
        <v>4</v>
      </c>
      <c r="H1745" t="str">
        <f>_xlfn.XLOOKUP(F1745,Customer_Master!$A:$A,Customer_Master!$B:$B,"Not Found")</f>
        <v>Customer 17180</v>
      </c>
      <c r="I1745" t="str">
        <f>_xlfn.XLOOKUP(F1745,Customer_Master!$A:$A,Customer_Master!$C:$C,"Not Found")</f>
        <v>United Kingdom</v>
      </c>
      <c r="J1745" s="2">
        <v>0.85</v>
      </c>
      <c r="K1745" s="2">
        <v>1</v>
      </c>
      <c r="L1745" s="2">
        <f t="shared" si="27"/>
        <v>0.85</v>
      </c>
    </row>
    <row r="1746" spans="1:12" x14ac:dyDescent="0.25">
      <c r="A1746" s="2">
        <v>1745</v>
      </c>
      <c r="B1746" s="2">
        <v>508097</v>
      </c>
      <c r="C1746" s="2">
        <v>22382</v>
      </c>
      <c r="D1746" s="2" t="s">
        <v>2689</v>
      </c>
      <c r="E1746" s="3">
        <v>40311.397916666669</v>
      </c>
      <c r="F1746" s="2">
        <v>12683</v>
      </c>
      <c r="G1746" s="2" t="s">
        <v>39</v>
      </c>
      <c r="H1746" t="str">
        <f>_xlfn.XLOOKUP(F1746,Customer_Master!$A:$A,Customer_Master!$B:$B,"Not Found")</f>
        <v>Customer 12683</v>
      </c>
      <c r="I1746" t="str">
        <f>_xlfn.XLOOKUP(F1746,Customer_Master!$A:$A,Customer_Master!$C:$C,"Not Found")</f>
        <v>France</v>
      </c>
      <c r="J1746" s="2">
        <v>1.65</v>
      </c>
      <c r="K1746" s="2">
        <v>20</v>
      </c>
      <c r="L1746" s="2">
        <f t="shared" si="27"/>
        <v>33</v>
      </c>
    </row>
    <row r="1747" spans="1:12" x14ac:dyDescent="0.25">
      <c r="A1747" s="2">
        <v>1746</v>
      </c>
      <c r="B1747" s="2">
        <v>508117</v>
      </c>
      <c r="C1747" s="2">
        <v>22109</v>
      </c>
      <c r="D1747" s="2" t="s">
        <v>2919</v>
      </c>
      <c r="E1747" s="3">
        <v>40311.448611111111</v>
      </c>
      <c r="F1747" s="2">
        <v>18197</v>
      </c>
      <c r="G1747" s="2" t="s">
        <v>4</v>
      </c>
      <c r="H1747" t="str">
        <f>_xlfn.XLOOKUP(F1747,Customer_Master!$A:$A,Customer_Master!$B:$B,"Not Found")</f>
        <v>Customer 18197</v>
      </c>
      <c r="I1747" t="str">
        <f>_xlfn.XLOOKUP(F1747,Customer_Master!$A:$A,Customer_Master!$C:$C,"Not Found")</f>
        <v>United Kingdom</v>
      </c>
      <c r="J1747" s="2">
        <v>3.75</v>
      </c>
      <c r="K1747" s="2">
        <v>8</v>
      </c>
      <c r="L1747" s="2">
        <f t="shared" si="27"/>
        <v>30</v>
      </c>
    </row>
    <row r="1748" spans="1:12" x14ac:dyDescent="0.25">
      <c r="A1748" s="2">
        <v>1747</v>
      </c>
      <c r="B1748" s="2">
        <v>508173</v>
      </c>
      <c r="C1748" s="2">
        <v>82486</v>
      </c>
      <c r="D1748" s="2" t="s">
        <v>2764</v>
      </c>
      <c r="E1748" s="3">
        <v>40311.497916666667</v>
      </c>
      <c r="F1748" s="2">
        <v>13888</v>
      </c>
      <c r="G1748" s="2" t="s">
        <v>4</v>
      </c>
      <c r="H1748" t="str">
        <f>_xlfn.XLOOKUP(F1748,Customer_Master!$A:$A,Customer_Master!$B:$B,"Not Found")</f>
        <v>Customer 13888</v>
      </c>
      <c r="I1748" t="str">
        <f>_xlfn.XLOOKUP(F1748,Customer_Master!$A:$A,Customer_Master!$C:$C,"Not Found")</f>
        <v>United Kingdom</v>
      </c>
      <c r="J1748" s="2">
        <v>7.95</v>
      </c>
      <c r="K1748" s="2">
        <v>2</v>
      </c>
      <c r="L1748" s="2">
        <f t="shared" si="27"/>
        <v>15.9</v>
      </c>
    </row>
    <row r="1749" spans="1:12" x14ac:dyDescent="0.25">
      <c r="A1749" s="2">
        <v>1748</v>
      </c>
      <c r="B1749" s="2">
        <v>508175</v>
      </c>
      <c r="C1749" s="2">
        <v>22520</v>
      </c>
      <c r="D1749" s="2" t="s">
        <v>3253</v>
      </c>
      <c r="E1749" s="3">
        <v>40311.498611111114</v>
      </c>
      <c r="F1749" s="2">
        <v>14714</v>
      </c>
      <c r="G1749" s="2" t="s">
        <v>4</v>
      </c>
      <c r="H1749" t="str">
        <f>_xlfn.XLOOKUP(F1749,Customer_Master!$A:$A,Customer_Master!$B:$B,"Not Found")</f>
        <v>Customer 14714</v>
      </c>
      <c r="I1749" t="str">
        <f>_xlfn.XLOOKUP(F1749,Customer_Master!$A:$A,Customer_Master!$C:$C,"Not Found")</f>
        <v>United Kingdom</v>
      </c>
      <c r="J1749" s="2">
        <v>0.85</v>
      </c>
      <c r="K1749" s="2">
        <v>2</v>
      </c>
      <c r="L1749" s="2">
        <f t="shared" si="27"/>
        <v>1.7</v>
      </c>
    </row>
    <row r="1750" spans="1:12" x14ac:dyDescent="0.25">
      <c r="A1750" s="2">
        <v>1749</v>
      </c>
      <c r="B1750" s="2">
        <v>508175</v>
      </c>
      <c r="C1750" s="2">
        <v>22513</v>
      </c>
      <c r="D1750" s="2" t="s">
        <v>3295</v>
      </c>
      <c r="E1750" s="3">
        <v>40311.498611111114</v>
      </c>
      <c r="F1750" s="2">
        <v>14714</v>
      </c>
      <c r="G1750" s="2" t="s">
        <v>4</v>
      </c>
      <c r="H1750" t="str">
        <f>_xlfn.XLOOKUP(F1750,Customer_Master!$A:$A,Customer_Master!$B:$B,"Not Found")</f>
        <v>Customer 14714</v>
      </c>
      <c r="I1750" t="str">
        <f>_xlfn.XLOOKUP(F1750,Customer_Master!$A:$A,Customer_Master!$C:$C,"Not Found")</f>
        <v>United Kingdom</v>
      </c>
      <c r="J1750" s="2">
        <v>3.75</v>
      </c>
      <c r="K1750" s="2">
        <v>1</v>
      </c>
      <c r="L1750" s="2">
        <f t="shared" si="27"/>
        <v>3.75</v>
      </c>
    </row>
    <row r="1751" spans="1:12" x14ac:dyDescent="0.25">
      <c r="A1751" s="2">
        <v>1750</v>
      </c>
      <c r="B1751" s="2">
        <v>508175</v>
      </c>
      <c r="C1751" s="2">
        <v>21231</v>
      </c>
      <c r="D1751" s="2" t="s">
        <v>2577</v>
      </c>
      <c r="E1751" s="3">
        <v>40311.498611111114</v>
      </c>
      <c r="F1751" s="2">
        <v>14714</v>
      </c>
      <c r="G1751" s="2" t="s">
        <v>4</v>
      </c>
      <c r="H1751" t="str">
        <f>_xlfn.XLOOKUP(F1751,Customer_Master!$A:$A,Customer_Master!$B:$B,"Not Found")</f>
        <v>Customer 14714</v>
      </c>
      <c r="I1751" t="str">
        <f>_xlfn.XLOOKUP(F1751,Customer_Master!$A:$A,Customer_Master!$C:$C,"Not Found")</f>
        <v>United Kingdom</v>
      </c>
      <c r="J1751" s="2">
        <v>1.25</v>
      </c>
      <c r="K1751" s="2">
        <v>9</v>
      </c>
      <c r="L1751" s="2">
        <f t="shared" si="27"/>
        <v>11.25</v>
      </c>
    </row>
    <row r="1752" spans="1:12" x14ac:dyDescent="0.25">
      <c r="A1752" s="2">
        <v>1751</v>
      </c>
      <c r="B1752" s="2">
        <v>508180</v>
      </c>
      <c r="C1752" s="2">
        <v>20712</v>
      </c>
      <c r="D1752" s="2" t="s">
        <v>3184</v>
      </c>
      <c r="E1752" s="3">
        <v>40311.509722222225</v>
      </c>
      <c r="F1752" s="2">
        <v>15898</v>
      </c>
      <c r="G1752" s="2" t="s">
        <v>4</v>
      </c>
      <c r="H1752" t="str">
        <f>_xlfn.XLOOKUP(F1752,Customer_Master!$A:$A,Customer_Master!$B:$B,"Not Found")</f>
        <v>Customer 15898</v>
      </c>
      <c r="I1752" t="str">
        <f>_xlfn.XLOOKUP(F1752,Customer_Master!$A:$A,Customer_Master!$C:$C,"Not Found")</f>
        <v>United Kingdom</v>
      </c>
      <c r="J1752" s="2">
        <v>1.95</v>
      </c>
      <c r="K1752" s="2">
        <v>2</v>
      </c>
      <c r="L1752" s="2">
        <f t="shared" si="27"/>
        <v>3.9</v>
      </c>
    </row>
    <row r="1753" spans="1:12" x14ac:dyDescent="0.25">
      <c r="A1753" s="2">
        <v>1752</v>
      </c>
      <c r="B1753" s="2">
        <v>508182</v>
      </c>
      <c r="C1753" s="2">
        <v>47568</v>
      </c>
      <c r="D1753" s="2" t="s">
        <v>2800</v>
      </c>
      <c r="E1753" s="3">
        <v>40311.526388888888</v>
      </c>
      <c r="F1753" s="2">
        <v>13767</v>
      </c>
      <c r="G1753" s="2" t="s">
        <v>4</v>
      </c>
      <c r="H1753" t="str">
        <f>_xlfn.XLOOKUP(F1753,Customer_Master!$A:$A,Customer_Master!$B:$B,"Not Found")</f>
        <v>Customer 13767</v>
      </c>
      <c r="I1753" t="str">
        <f>_xlfn.XLOOKUP(F1753,Customer_Master!$A:$A,Customer_Master!$C:$C,"Not Found")</f>
        <v>United Kingdom</v>
      </c>
      <c r="J1753" s="2">
        <v>2.1</v>
      </c>
      <c r="K1753" s="2">
        <v>6</v>
      </c>
      <c r="L1753" s="2">
        <f t="shared" si="27"/>
        <v>12.600000000000001</v>
      </c>
    </row>
    <row r="1754" spans="1:12" x14ac:dyDescent="0.25">
      <c r="A1754" s="2">
        <v>1753</v>
      </c>
      <c r="B1754" s="2" t="s">
        <v>3296</v>
      </c>
      <c r="C1754" s="2">
        <v>21239</v>
      </c>
      <c r="D1754" s="2" t="s">
        <v>3297</v>
      </c>
      <c r="E1754" s="3">
        <v>40311.536111111112</v>
      </c>
      <c r="F1754" s="2">
        <v>17511</v>
      </c>
      <c r="G1754" s="2" t="s">
        <v>4</v>
      </c>
      <c r="H1754" t="str">
        <f>_xlfn.XLOOKUP(F1754,Customer_Master!$A:$A,Customer_Master!$B:$B,"Not Found")</f>
        <v>Customer 17511</v>
      </c>
      <c r="I1754" t="str">
        <f>_xlfn.XLOOKUP(F1754,Customer_Master!$A:$A,Customer_Master!$C:$C,"Not Found")</f>
        <v>United Kingdom</v>
      </c>
      <c r="J1754" s="2">
        <v>0.72</v>
      </c>
      <c r="K1754" s="2">
        <v>-1</v>
      </c>
      <c r="L1754" s="2">
        <f t="shared" si="27"/>
        <v>-0.72</v>
      </c>
    </row>
    <row r="1755" spans="1:12" x14ac:dyDescent="0.25">
      <c r="A1755" s="2">
        <v>1754</v>
      </c>
      <c r="B1755" s="2">
        <v>508190</v>
      </c>
      <c r="C1755" s="2">
        <v>71053</v>
      </c>
      <c r="D1755" s="2" t="s">
        <v>3219</v>
      </c>
      <c r="E1755" s="3">
        <v>40311.550694444442</v>
      </c>
      <c r="F1755" s="2">
        <v>17920</v>
      </c>
      <c r="G1755" s="2" t="s">
        <v>4</v>
      </c>
      <c r="H1755" t="str">
        <f>_xlfn.XLOOKUP(F1755,Customer_Master!$A:$A,Customer_Master!$B:$B,"Not Found")</f>
        <v>Customer 17920</v>
      </c>
      <c r="I1755" t="str">
        <f>_xlfn.XLOOKUP(F1755,Customer_Master!$A:$A,Customer_Master!$C:$C,"Not Found")</f>
        <v>United Kingdom</v>
      </c>
      <c r="J1755" s="2">
        <v>3.39</v>
      </c>
      <c r="K1755" s="2">
        <v>48</v>
      </c>
      <c r="L1755" s="2">
        <f t="shared" si="27"/>
        <v>162.72</v>
      </c>
    </row>
    <row r="1756" spans="1:12" x14ac:dyDescent="0.25">
      <c r="A1756" s="2">
        <v>1755</v>
      </c>
      <c r="B1756" s="2">
        <v>508196</v>
      </c>
      <c r="C1756" s="2" t="s">
        <v>2715</v>
      </c>
      <c r="D1756" s="2" t="s">
        <v>2716</v>
      </c>
      <c r="E1756" s="3">
        <v>40311.5625</v>
      </c>
      <c r="F1756" s="2">
        <v>16754</v>
      </c>
      <c r="G1756" s="2" t="s">
        <v>4</v>
      </c>
      <c r="H1756" t="str">
        <f>_xlfn.XLOOKUP(F1756,Customer_Master!$A:$A,Customer_Master!$B:$B,"Not Found")</f>
        <v>Customer 16754</v>
      </c>
      <c r="I1756" t="str">
        <f>_xlfn.XLOOKUP(F1756,Customer_Master!$A:$A,Customer_Master!$C:$C,"Not Found")</f>
        <v>United Kingdom</v>
      </c>
      <c r="J1756" s="2">
        <v>4.6500000000000004</v>
      </c>
      <c r="K1756" s="2">
        <v>125</v>
      </c>
      <c r="L1756" s="2">
        <f t="shared" si="27"/>
        <v>581.25</v>
      </c>
    </row>
    <row r="1757" spans="1:12" x14ac:dyDescent="0.25">
      <c r="A1757" s="2">
        <v>1756</v>
      </c>
      <c r="B1757" s="2">
        <v>508197</v>
      </c>
      <c r="C1757" s="2">
        <v>82552</v>
      </c>
      <c r="D1757" s="2" t="s">
        <v>3298</v>
      </c>
      <c r="E1757" s="3">
        <v>40311.563194444447</v>
      </c>
      <c r="F1757" s="2">
        <v>16906</v>
      </c>
      <c r="G1757" s="2" t="s">
        <v>4</v>
      </c>
      <c r="H1757" t="str">
        <f>_xlfn.XLOOKUP(F1757,Customer_Master!$A:$A,Customer_Master!$B:$B,"Not Found")</f>
        <v>Customer 16906</v>
      </c>
      <c r="I1757" t="str">
        <f>_xlfn.XLOOKUP(F1757,Customer_Master!$A:$A,Customer_Master!$C:$C,"Not Found")</f>
        <v>United Kingdom</v>
      </c>
      <c r="J1757" s="2">
        <v>1.25</v>
      </c>
      <c r="K1757" s="2">
        <v>1</v>
      </c>
      <c r="L1757" s="2">
        <f t="shared" si="27"/>
        <v>1.25</v>
      </c>
    </row>
    <row r="1758" spans="1:12" x14ac:dyDescent="0.25">
      <c r="A1758" s="2">
        <v>1757</v>
      </c>
      <c r="B1758" s="2">
        <v>508215</v>
      </c>
      <c r="C1758" s="2" t="s">
        <v>3299</v>
      </c>
      <c r="D1758" s="2" t="s">
        <v>3300</v>
      </c>
      <c r="E1758" s="3">
        <v>40311.621527777781</v>
      </c>
      <c r="F1758" s="2">
        <v>12923</v>
      </c>
      <c r="G1758" s="2" t="s">
        <v>4</v>
      </c>
      <c r="H1758" t="str">
        <f>_xlfn.XLOOKUP(F1758,Customer_Master!$A:$A,Customer_Master!$B:$B,"Not Found")</f>
        <v>Customer 12923</v>
      </c>
      <c r="I1758" t="str">
        <f>_xlfn.XLOOKUP(F1758,Customer_Master!$A:$A,Customer_Master!$C:$C,"Not Found")</f>
        <v>United Kingdom</v>
      </c>
      <c r="J1758" s="2">
        <v>1.25</v>
      </c>
      <c r="K1758" s="2">
        <v>1</v>
      </c>
      <c r="L1758" s="2">
        <f t="shared" si="27"/>
        <v>1.25</v>
      </c>
    </row>
    <row r="1759" spans="1:12" x14ac:dyDescent="0.25">
      <c r="A1759" s="2">
        <v>1758</v>
      </c>
      <c r="B1759" s="2">
        <v>508219</v>
      </c>
      <c r="C1759" s="2">
        <v>22622</v>
      </c>
      <c r="D1759" s="2" t="s">
        <v>3301</v>
      </c>
      <c r="E1759" s="3">
        <v>40311.628472222219</v>
      </c>
      <c r="F1759" s="2">
        <v>13735</v>
      </c>
      <c r="G1759" s="2" t="s">
        <v>4</v>
      </c>
      <c r="H1759" t="str">
        <f>_xlfn.XLOOKUP(F1759,Customer_Master!$A:$A,Customer_Master!$B:$B,"Not Found")</f>
        <v>Customer 13735</v>
      </c>
      <c r="I1759" t="str">
        <f>_xlfn.XLOOKUP(F1759,Customer_Master!$A:$A,Customer_Master!$C:$C,"Not Found")</f>
        <v>United Kingdom</v>
      </c>
      <c r="J1759" s="2">
        <v>9.9499999999999993</v>
      </c>
      <c r="K1759" s="2">
        <v>3</v>
      </c>
      <c r="L1759" s="2">
        <f t="shared" si="27"/>
        <v>29.849999999999998</v>
      </c>
    </row>
    <row r="1760" spans="1:12" x14ac:dyDescent="0.25">
      <c r="A1760" s="2">
        <v>1759</v>
      </c>
      <c r="B1760" s="2">
        <v>508220</v>
      </c>
      <c r="C1760" s="2">
        <v>82600</v>
      </c>
      <c r="D1760" s="2" t="s">
        <v>2415</v>
      </c>
      <c r="E1760" s="3">
        <v>40311.63958333333</v>
      </c>
      <c r="F1760" s="2">
        <v>18168</v>
      </c>
      <c r="G1760" s="2" t="s">
        <v>4</v>
      </c>
      <c r="H1760" t="str">
        <f>_xlfn.XLOOKUP(F1760,Customer_Master!$A:$A,Customer_Master!$B:$B,"Not Found")</f>
        <v>Customer 18168</v>
      </c>
      <c r="I1760" t="str">
        <f>_xlfn.XLOOKUP(F1760,Customer_Master!$A:$A,Customer_Master!$C:$C,"Not Found")</f>
        <v>United Kingdom</v>
      </c>
      <c r="J1760" s="2">
        <v>2.1</v>
      </c>
      <c r="K1760" s="2">
        <v>1</v>
      </c>
      <c r="L1760" s="2">
        <f t="shared" si="27"/>
        <v>2.1</v>
      </c>
    </row>
    <row r="1761" spans="1:12" x14ac:dyDescent="0.25">
      <c r="A1761" s="2">
        <v>1760</v>
      </c>
      <c r="B1761" s="2">
        <v>508220</v>
      </c>
      <c r="C1761" s="2">
        <v>22437</v>
      </c>
      <c r="D1761" s="2" t="s">
        <v>3302</v>
      </c>
      <c r="E1761" s="3">
        <v>40311.63958333333</v>
      </c>
      <c r="F1761" s="2">
        <v>18168</v>
      </c>
      <c r="G1761" s="2" t="s">
        <v>4</v>
      </c>
      <c r="H1761" t="str">
        <f>_xlfn.XLOOKUP(F1761,Customer_Master!$A:$A,Customer_Master!$B:$B,"Not Found")</f>
        <v>Customer 18168</v>
      </c>
      <c r="I1761" t="str">
        <f>_xlfn.XLOOKUP(F1761,Customer_Master!$A:$A,Customer_Master!$C:$C,"Not Found")</f>
        <v>United Kingdom</v>
      </c>
      <c r="J1761" s="2">
        <v>0.85</v>
      </c>
      <c r="K1761" s="2">
        <v>10</v>
      </c>
      <c r="L1761" s="2">
        <f t="shared" si="27"/>
        <v>8.5</v>
      </c>
    </row>
    <row r="1762" spans="1:12" x14ac:dyDescent="0.25">
      <c r="A1762" s="2">
        <v>1761</v>
      </c>
      <c r="B1762" s="2">
        <v>508237</v>
      </c>
      <c r="C1762" s="2">
        <v>21482</v>
      </c>
      <c r="D1762" s="2" t="s">
        <v>2106</v>
      </c>
      <c r="E1762" s="3">
        <v>40311.810416666667</v>
      </c>
      <c r="F1762" s="2">
        <v>17965</v>
      </c>
      <c r="G1762" s="2" t="s">
        <v>4</v>
      </c>
      <c r="H1762" t="str">
        <f>_xlfn.XLOOKUP(F1762,Customer_Master!$A:$A,Customer_Master!$B:$B,"Not Found")</f>
        <v>Customer 17965</v>
      </c>
      <c r="I1762" t="str">
        <f>_xlfn.XLOOKUP(F1762,Customer_Master!$A:$A,Customer_Master!$C:$C,"Not Found")</f>
        <v>United Kingdom</v>
      </c>
      <c r="J1762" s="2">
        <v>2.95</v>
      </c>
      <c r="K1762" s="2">
        <v>1</v>
      </c>
      <c r="L1762" s="2">
        <f t="shared" si="27"/>
        <v>2.95</v>
      </c>
    </row>
    <row r="1763" spans="1:12" x14ac:dyDescent="0.25">
      <c r="A1763" s="2">
        <v>1762</v>
      </c>
      <c r="B1763" s="2">
        <v>508237</v>
      </c>
      <c r="C1763" s="2" t="s">
        <v>3291</v>
      </c>
      <c r="D1763" s="2" t="s">
        <v>3292</v>
      </c>
      <c r="E1763" s="3">
        <v>40311.810416666667</v>
      </c>
      <c r="F1763" s="2">
        <v>17965</v>
      </c>
      <c r="G1763" s="2" t="s">
        <v>4</v>
      </c>
      <c r="H1763" t="str">
        <f>_xlfn.XLOOKUP(F1763,Customer_Master!$A:$A,Customer_Master!$B:$B,"Not Found")</f>
        <v>Customer 17965</v>
      </c>
      <c r="I1763" t="str">
        <f>_xlfn.XLOOKUP(F1763,Customer_Master!$A:$A,Customer_Master!$C:$C,"Not Found")</f>
        <v>United Kingdom</v>
      </c>
      <c r="J1763" s="2">
        <v>1.25</v>
      </c>
      <c r="K1763" s="2">
        <v>12</v>
      </c>
      <c r="L1763" s="2">
        <f t="shared" si="27"/>
        <v>15</v>
      </c>
    </row>
    <row r="1764" spans="1:12" x14ac:dyDescent="0.25">
      <c r="A1764" s="2">
        <v>1763</v>
      </c>
      <c r="B1764" s="2">
        <v>508251</v>
      </c>
      <c r="C1764" s="2">
        <v>21731</v>
      </c>
      <c r="D1764" s="2" t="s">
        <v>2053</v>
      </c>
      <c r="E1764" s="3">
        <v>40312.444444444445</v>
      </c>
      <c r="F1764" s="2">
        <v>13157</v>
      </c>
      <c r="G1764" s="2" t="s">
        <v>4</v>
      </c>
      <c r="H1764" t="str">
        <f>_xlfn.XLOOKUP(F1764,Customer_Master!$A:$A,Customer_Master!$B:$B,"Not Found")</f>
        <v>Customer 13157</v>
      </c>
      <c r="I1764" t="str">
        <f>_xlfn.XLOOKUP(F1764,Customer_Master!$A:$A,Customer_Master!$C:$C,"Not Found")</f>
        <v>United Kingdom</v>
      </c>
      <c r="J1764" s="2">
        <v>1.65</v>
      </c>
      <c r="K1764" s="2">
        <v>12</v>
      </c>
      <c r="L1764" s="2">
        <f t="shared" si="27"/>
        <v>19.799999999999997</v>
      </c>
    </row>
    <row r="1765" spans="1:12" x14ac:dyDescent="0.25">
      <c r="A1765" s="2">
        <v>1764</v>
      </c>
      <c r="B1765" s="2">
        <v>508252</v>
      </c>
      <c r="C1765" s="2" t="s">
        <v>2909</v>
      </c>
      <c r="D1765" s="2" t="s">
        <v>2910</v>
      </c>
      <c r="E1765" s="3">
        <v>40312.449305555558</v>
      </c>
      <c r="F1765" s="2">
        <v>13473</v>
      </c>
      <c r="G1765" s="2" t="s">
        <v>4</v>
      </c>
      <c r="H1765" t="str">
        <f>_xlfn.XLOOKUP(F1765,Customer_Master!$A:$A,Customer_Master!$B:$B,"Not Found")</f>
        <v>Customer 13473</v>
      </c>
      <c r="I1765" t="str">
        <f>_xlfn.XLOOKUP(F1765,Customer_Master!$A:$A,Customer_Master!$C:$C,"Not Found")</f>
        <v>United Kingdom</v>
      </c>
      <c r="J1765" s="2">
        <v>7.95</v>
      </c>
      <c r="K1765" s="2">
        <v>2</v>
      </c>
      <c r="L1765" s="2">
        <f t="shared" si="27"/>
        <v>15.9</v>
      </c>
    </row>
    <row r="1766" spans="1:12" x14ac:dyDescent="0.25">
      <c r="A1766" s="2">
        <v>1765</v>
      </c>
      <c r="B1766" s="2" t="s">
        <v>3303</v>
      </c>
      <c r="C1766" s="2">
        <v>22325</v>
      </c>
      <c r="D1766" s="2" t="s">
        <v>3304</v>
      </c>
      <c r="E1766" s="3">
        <v>40312.461111111108</v>
      </c>
      <c r="F1766" s="2">
        <v>13711</v>
      </c>
      <c r="G1766" s="2" t="s">
        <v>4</v>
      </c>
      <c r="H1766" t="str">
        <f>_xlfn.XLOOKUP(F1766,Customer_Master!$A:$A,Customer_Master!$B:$B,"Not Found")</f>
        <v>Customer 13711</v>
      </c>
      <c r="I1766" t="str">
        <f>_xlfn.XLOOKUP(F1766,Customer_Master!$A:$A,Customer_Master!$C:$C,"Not Found")</f>
        <v>United Kingdom</v>
      </c>
      <c r="J1766" s="2">
        <v>4.95</v>
      </c>
      <c r="K1766" s="2">
        <v>-2</v>
      </c>
      <c r="L1766" s="2">
        <f t="shared" si="27"/>
        <v>-9.9</v>
      </c>
    </row>
    <row r="1767" spans="1:12" x14ac:dyDescent="0.25">
      <c r="A1767" s="2">
        <v>1766</v>
      </c>
      <c r="B1767" s="2" t="s">
        <v>3305</v>
      </c>
      <c r="C1767" s="2">
        <v>21750</v>
      </c>
      <c r="D1767" s="2" t="s">
        <v>3306</v>
      </c>
      <c r="E1767" s="3">
        <v>40312.466666666667</v>
      </c>
      <c r="F1767" s="2">
        <v>13178</v>
      </c>
      <c r="G1767" s="2" t="s">
        <v>4</v>
      </c>
      <c r="H1767" t="str">
        <f>_xlfn.XLOOKUP(F1767,Customer_Master!$A:$A,Customer_Master!$B:$B,"Not Found")</f>
        <v>Customer 13178</v>
      </c>
      <c r="I1767" t="str">
        <f>_xlfn.XLOOKUP(F1767,Customer_Master!$A:$A,Customer_Master!$C:$C,"Not Found")</f>
        <v>United Kingdom</v>
      </c>
      <c r="J1767" s="2">
        <v>2.1</v>
      </c>
      <c r="K1767" s="2">
        <v>-1</v>
      </c>
      <c r="L1767" s="2">
        <f t="shared" si="27"/>
        <v>-2.1</v>
      </c>
    </row>
    <row r="1768" spans="1:12" x14ac:dyDescent="0.25">
      <c r="A1768" s="2">
        <v>1767</v>
      </c>
      <c r="B1768" s="2">
        <v>508311</v>
      </c>
      <c r="C1768" s="2" t="s">
        <v>2130</v>
      </c>
      <c r="D1768" s="2" t="s">
        <v>2131</v>
      </c>
      <c r="E1768" s="3">
        <v>40312.467361111114</v>
      </c>
      <c r="F1768" s="2">
        <v>15218</v>
      </c>
      <c r="G1768" s="2" t="s">
        <v>4</v>
      </c>
      <c r="H1768" t="str">
        <f>_xlfn.XLOOKUP(F1768,Customer_Master!$A:$A,Customer_Master!$B:$B,"Not Found")</f>
        <v>Customer 15218</v>
      </c>
      <c r="I1768" t="str">
        <f>_xlfn.XLOOKUP(F1768,Customer_Master!$A:$A,Customer_Master!$C:$C,"Not Found")</f>
        <v>United Kingdom</v>
      </c>
      <c r="J1768" s="2">
        <v>2.95</v>
      </c>
      <c r="K1768" s="2">
        <v>6</v>
      </c>
      <c r="L1768" s="2">
        <f t="shared" si="27"/>
        <v>17.700000000000003</v>
      </c>
    </row>
    <row r="1769" spans="1:12" x14ac:dyDescent="0.25">
      <c r="A1769" s="2">
        <v>1768</v>
      </c>
      <c r="B1769" s="2">
        <v>508353</v>
      </c>
      <c r="C1769" s="2">
        <v>22606</v>
      </c>
      <c r="D1769" s="2" t="s">
        <v>3307</v>
      </c>
      <c r="E1769" s="3">
        <v>40312.524305555555</v>
      </c>
      <c r="F1769" s="2">
        <v>16133</v>
      </c>
      <c r="G1769" s="2" t="s">
        <v>4</v>
      </c>
      <c r="H1769" t="str">
        <f>_xlfn.XLOOKUP(F1769,Customer_Master!$A:$A,Customer_Master!$B:$B,"Not Found")</f>
        <v>Customer 16133</v>
      </c>
      <c r="I1769" t="str">
        <f>_xlfn.XLOOKUP(F1769,Customer_Master!$A:$A,Customer_Master!$C:$C,"Not Found")</f>
        <v>United Kingdom</v>
      </c>
      <c r="J1769" s="2">
        <v>12.75</v>
      </c>
      <c r="K1769" s="2">
        <v>4</v>
      </c>
      <c r="L1769" s="2">
        <f t="shared" si="27"/>
        <v>51</v>
      </c>
    </row>
    <row r="1770" spans="1:12" x14ac:dyDescent="0.25">
      <c r="A1770" s="2">
        <v>1769</v>
      </c>
      <c r="B1770" s="2">
        <v>508401</v>
      </c>
      <c r="C1770" s="2">
        <v>21765</v>
      </c>
      <c r="D1770" s="2" t="s">
        <v>3075</v>
      </c>
      <c r="E1770" s="3">
        <v>40312.650694444441</v>
      </c>
      <c r="F1770" s="2">
        <v>15972</v>
      </c>
      <c r="G1770" s="2" t="s">
        <v>4</v>
      </c>
      <c r="H1770" t="str">
        <f>_xlfn.XLOOKUP(F1770,Customer_Master!$A:$A,Customer_Master!$B:$B,"Not Found")</f>
        <v>Customer 15972</v>
      </c>
      <c r="I1770" t="str">
        <f>_xlfn.XLOOKUP(F1770,Customer_Master!$A:$A,Customer_Master!$C:$C,"Not Found")</f>
        <v>United Kingdom</v>
      </c>
      <c r="J1770" s="2">
        <v>7.95</v>
      </c>
      <c r="K1770" s="2">
        <v>2</v>
      </c>
      <c r="L1770" s="2">
        <f t="shared" si="27"/>
        <v>15.9</v>
      </c>
    </row>
    <row r="1771" spans="1:12" x14ac:dyDescent="0.25">
      <c r="A1771" s="2">
        <v>1770</v>
      </c>
      <c r="B1771" s="2">
        <v>508463</v>
      </c>
      <c r="C1771" s="2">
        <v>22623</v>
      </c>
      <c r="D1771" s="2" t="s">
        <v>3308</v>
      </c>
      <c r="E1771" s="3">
        <v>40314.436805555553</v>
      </c>
      <c r="F1771" s="2">
        <v>13259</v>
      </c>
      <c r="G1771" s="2" t="s">
        <v>4</v>
      </c>
      <c r="H1771" t="str">
        <f>_xlfn.XLOOKUP(F1771,Customer_Master!$A:$A,Customer_Master!$B:$B,"Not Found")</f>
        <v>Customer 13259</v>
      </c>
      <c r="I1771" t="str">
        <f>_xlfn.XLOOKUP(F1771,Customer_Master!$A:$A,Customer_Master!$C:$C,"Not Found")</f>
        <v>United Kingdom</v>
      </c>
      <c r="J1771" s="2">
        <v>4.95</v>
      </c>
      <c r="K1771" s="2">
        <v>2</v>
      </c>
      <c r="L1771" s="2">
        <f t="shared" si="27"/>
        <v>9.9</v>
      </c>
    </row>
    <row r="1772" spans="1:12" x14ac:dyDescent="0.25">
      <c r="A1772" s="2">
        <v>1771</v>
      </c>
      <c r="B1772" s="2">
        <v>508463</v>
      </c>
      <c r="C1772" s="2">
        <v>22430</v>
      </c>
      <c r="D1772" s="2" t="s">
        <v>3309</v>
      </c>
      <c r="E1772" s="3">
        <v>40314.436805555553</v>
      </c>
      <c r="F1772" s="2">
        <v>13259</v>
      </c>
      <c r="G1772" s="2" t="s">
        <v>4</v>
      </c>
      <c r="H1772" t="str">
        <f>_xlfn.XLOOKUP(F1772,Customer_Master!$A:$A,Customer_Master!$B:$B,"Not Found")</f>
        <v>Customer 13259</v>
      </c>
      <c r="I1772" t="str">
        <f>_xlfn.XLOOKUP(F1772,Customer_Master!$A:$A,Customer_Master!$C:$C,"Not Found")</f>
        <v>United Kingdom</v>
      </c>
      <c r="J1772" s="2">
        <v>4.95</v>
      </c>
      <c r="K1772" s="2">
        <v>1</v>
      </c>
      <c r="L1772" s="2">
        <f t="shared" si="27"/>
        <v>4.95</v>
      </c>
    </row>
    <row r="1773" spans="1:12" x14ac:dyDescent="0.25">
      <c r="A1773" s="2">
        <v>1772</v>
      </c>
      <c r="B1773" s="2">
        <v>508467</v>
      </c>
      <c r="C1773" s="2">
        <v>20978</v>
      </c>
      <c r="D1773" s="2" t="s">
        <v>3310</v>
      </c>
      <c r="E1773" s="3">
        <v>40314.447222222225</v>
      </c>
      <c r="F1773" s="2">
        <v>13561</v>
      </c>
      <c r="G1773" s="2" t="s">
        <v>4</v>
      </c>
      <c r="H1773" t="str">
        <f>_xlfn.XLOOKUP(F1773,Customer_Master!$A:$A,Customer_Master!$B:$B,"Not Found")</f>
        <v>Customer 13561</v>
      </c>
      <c r="I1773" t="str">
        <f>_xlfn.XLOOKUP(F1773,Customer_Master!$A:$A,Customer_Master!$C:$C,"Not Found")</f>
        <v>United Kingdom</v>
      </c>
      <c r="J1773" s="2">
        <v>1.25</v>
      </c>
      <c r="K1773" s="2">
        <v>1</v>
      </c>
      <c r="L1773" s="2">
        <f t="shared" si="27"/>
        <v>1.25</v>
      </c>
    </row>
    <row r="1774" spans="1:12" x14ac:dyDescent="0.25">
      <c r="A1774" s="2">
        <v>1773</v>
      </c>
      <c r="B1774" s="2">
        <v>508468</v>
      </c>
      <c r="C1774" s="2">
        <v>22430</v>
      </c>
      <c r="D1774" s="2" t="s">
        <v>3309</v>
      </c>
      <c r="E1774" s="3">
        <v>40314.448611111111</v>
      </c>
      <c r="F1774" s="2">
        <v>14060</v>
      </c>
      <c r="G1774" s="2" t="s">
        <v>4</v>
      </c>
      <c r="H1774" t="str">
        <f>_xlfn.XLOOKUP(F1774,Customer_Master!$A:$A,Customer_Master!$B:$B,"Not Found")</f>
        <v>Customer 14060</v>
      </c>
      <c r="I1774" t="str">
        <f>_xlfn.XLOOKUP(F1774,Customer_Master!$A:$A,Customer_Master!$C:$C,"Not Found")</f>
        <v>United Kingdom</v>
      </c>
      <c r="J1774" s="2">
        <v>4.95</v>
      </c>
      <c r="K1774" s="2">
        <v>5</v>
      </c>
      <c r="L1774" s="2">
        <f t="shared" si="27"/>
        <v>24.75</v>
      </c>
    </row>
    <row r="1775" spans="1:12" x14ac:dyDescent="0.25">
      <c r="A1775" s="2">
        <v>1774</v>
      </c>
      <c r="B1775" s="2">
        <v>508470</v>
      </c>
      <c r="C1775" s="2">
        <v>22470</v>
      </c>
      <c r="D1775" s="2" t="s">
        <v>3225</v>
      </c>
      <c r="E1775" s="3">
        <v>40314.474999999999</v>
      </c>
      <c r="F1775" s="2">
        <v>16922</v>
      </c>
      <c r="G1775" s="2" t="s">
        <v>4</v>
      </c>
      <c r="H1775" t="str">
        <f>_xlfn.XLOOKUP(F1775,Customer_Master!$A:$A,Customer_Master!$B:$B,"Not Found")</f>
        <v>Customer 16922</v>
      </c>
      <c r="I1775" t="str">
        <f>_xlfn.XLOOKUP(F1775,Customer_Master!$A:$A,Customer_Master!$C:$C,"Not Found")</f>
        <v>United Kingdom</v>
      </c>
      <c r="J1775" s="2">
        <v>2.95</v>
      </c>
      <c r="K1775" s="2">
        <v>3</v>
      </c>
      <c r="L1775" s="2">
        <f t="shared" si="27"/>
        <v>8.8500000000000014</v>
      </c>
    </row>
    <row r="1776" spans="1:12" x14ac:dyDescent="0.25">
      <c r="A1776" s="2">
        <v>1775</v>
      </c>
      <c r="B1776" s="2">
        <v>508474</v>
      </c>
      <c r="C1776" s="2">
        <v>21158</v>
      </c>
      <c r="D1776" s="2" t="s">
        <v>3311</v>
      </c>
      <c r="E1776" s="3">
        <v>40314.494444444441</v>
      </c>
      <c r="F1776" s="2">
        <v>17123</v>
      </c>
      <c r="G1776" s="2" t="s">
        <v>4</v>
      </c>
      <c r="H1776" t="str">
        <f>_xlfn.XLOOKUP(F1776,Customer_Master!$A:$A,Customer_Master!$B:$B,"Not Found")</f>
        <v>Customer 17123</v>
      </c>
      <c r="I1776" t="str">
        <f>_xlfn.XLOOKUP(F1776,Customer_Master!$A:$A,Customer_Master!$C:$C,"Not Found")</f>
        <v>United Kingdom</v>
      </c>
      <c r="J1776" s="2">
        <v>1.45</v>
      </c>
      <c r="K1776" s="2">
        <v>6</v>
      </c>
      <c r="L1776" s="2">
        <f t="shared" si="27"/>
        <v>8.6999999999999993</v>
      </c>
    </row>
    <row r="1777" spans="1:12" x14ac:dyDescent="0.25">
      <c r="A1777" s="2">
        <v>1776</v>
      </c>
      <c r="B1777" s="2">
        <v>508477</v>
      </c>
      <c r="C1777" s="2">
        <v>22469</v>
      </c>
      <c r="D1777" s="2" t="s">
        <v>3179</v>
      </c>
      <c r="E1777" s="3">
        <v>40314.510416666664</v>
      </c>
      <c r="F1777" s="2">
        <v>15774</v>
      </c>
      <c r="G1777" s="2" t="s">
        <v>4</v>
      </c>
      <c r="H1777" t="str">
        <f>_xlfn.XLOOKUP(F1777,Customer_Master!$A:$A,Customer_Master!$B:$B,"Not Found")</f>
        <v>Customer 15774</v>
      </c>
      <c r="I1777" t="str">
        <f>_xlfn.XLOOKUP(F1777,Customer_Master!$A:$A,Customer_Master!$C:$C,"Not Found")</f>
        <v>United Kingdom</v>
      </c>
      <c r="J1777" s="2">
        <v>1.65</v>
      </c>
      <c r="K1777" s="2">
        <v>4</v>
      </c>
      <c r="L1777" s="2">
        <f t="shared" si="27"/>
        <v>6.6</v>
      </c>
    </row>
    <row r="1778" spans="1:12" x14ac:dyDescent="0.25">
      <c r="A1778" s="2">
        <v>1777</v>
      </c>
      <c r="B1778" s="2">
        <v>508479</v>
      </c>
      <c r="C1778" s="2">
        <v>21166</v>
      </c>
      <c r="D1778" s="2" t="s">
        <v>2976</v>
      </c>
      <c r="E1778" s="3">
        <v>40314.512499999997</v>
      </c>
      <c r="F1778" s="2">
        <v>15716</v>
      </c>
      <c r="G1778" s="2" t="s">
        <v>4</v>
      </c>
      <c r="H1778" t="str">
        <f>_xlfn.XLOOKUP(F1778,Customer_Master!$A:$A,Customer_Master!$B:$B,"Not Found")</f>
        <v>Customer 15716</v>
      </c>
      <c r="I1778" t="str">
        <f>_xlfn.XLOOKUP(F1778,Customer_Master!$A:$A,Customer_Master!$C:$C,"Not Found")</f>
        <v>United Kingdom</v>
      </c>
      <c r="J1778" s="2">
        <v>1.95</v>
      </c>
      <c r="K1778" s="2">
        <v>3</v>
      </c>
      <c r="L1778" s="2">
        <f t="shared" si="27"/>
        <v>5.85</v>
      </c>
    </row>
    <row r="1779" spans="1:12" x14ac:dyDescent="0.25">
      <c r="A1779" s="2">
        <v>1778</v>
      </c>
      <c r="B1779" s="2">
        <v>508479</v>
      </c>
      <c r="C1779" s="2">
        <v>21179</v>
      </c>
      <c r="D1779" s="2" t="s">
        <v>2585</v>
      </c>
      <c r="E1779" s="3">
        <v>40314.512499999997</v>
      </c>
      <c r="F1779" s="2">
        <v>15716</v>
      </c>
      <c r="G1779" s="2" t="s">
        <v>4</v>
      </c>
      <c r="H1779" t="str">
        <f>_xlfn.XLOOKUP(F1779,Customer_Master!$A:$A,Customer_Master!$B:$B,"Not Found")</f>
        <v>Customer 15716</v>
      </c>
      <c r="I1779" t="str">
        <f>_xlfn.XLOOKUP(F1779,Customer_Master!$A:$A,Customer_Master!$C:$C,"Not Found")</f>
        <v>United Kingdom</v>
      </c>
      <c r="J1779" s="2">
        <v>1.25</v>
      </c>
      <c r="K1779" s="2">
        <v>6</v>
      </c>
      <c r="L1779" s="2">
        <f t="shared" si="27"/>
        <v>7.5</v>
      </c>
    </row>
    <row r="1780" spans="1:12" x14ac:dyDescent="0.25">
      <c r="A1780" s="2">
        <v>1779</v>
      </c>
      <c r="B1780" s="2">
        <v>508481</v>
      </c>
      <c r="C1780" s="2">
        <v>20685</v>
      </c>
      <c r="D1780" s="2" t="s">
        <v>2864</v>
      </c>
      <c r="E1780" s="3">
        <v>40314.52847222222</v>
      </c>
      <c r="F1780" s="2">
        <v>14970</v>
      </c>
      <c r="G1780" s="2" t="s">
        <v>4</v>
      </c>
      <c r="H1780" t="str">
        <f>_xlfn.XLOOKUP(F1780,Customer_Master!$A:$A,Customer_Master!$B:$B,"Not Found")</f>
        <v>Customer 14970</v>
      </c>
      <c r="I1780" t="str">
        <f>_xlfn.XLOOKUP(F1780,Customer_Master!$A:$A,Customer_Master!$C:$C,"Not Found")</f>
        <v>United Kingdom</v>
      </c>
      <c r="J1780" s="2">
        <v>6.35</v>
      </c>
      <c r="K1780" s="2">
        <v>10</v>
      </c>
      <c r="L1780" s="2">
        <f t="shared" si="27"/>
        <v>63.5</v>
      </c>
    </row>
    <row r="1781" spans="1:12" x14ac:dyDescent="0.25">
      <c r="A1781" s="2">
        <v>1780</v>
      </c>
      <c r="B1781" s="2">
        <v>508482</v>
      </c>
      <c r="C1781" s="2">
        <v>22073</v>
      </c>
      <c r="D1781" s="2" t="s">
        <v>3312</v>
      </c>
      <c r="E1781" s="3">
        <v>40314.530555555553</v>
      </c>
      <c r="F1781" s="2">
        <v>13564</v>
      </c>
      <c r="G1781" s="2" t="s">
        <v>4</v>
      </c>
      <c r="H1781" t="str">
        <f>_xlfn.XLOOKUP(F1781,Customer_Master!$A:$A,Customer_Master!$B:$B,"Not Found")</f>
        <v>Customer 13564</v>
      </c>
      <c r="I1781" t="str">
        <f>_xlfn.XLOOKUP(F1781,Customer_Master!$A:$A,Customer_Master!$C:$C,"Not Found")</f>
        <v>United Kingdom</v>
      </c>
      <c r="J1781" s="2">
        <v>3.75</v>
      </c>
      <c r="K1781" s="2">
        <v>1</v>
      </c>
      <c r="L1781" s="2">
        <f t="shared" si="27"/>
        <v>3.75</v>
      </c>
    </row>
    <row r="1782" spans="1:12" x14ac:dyDescent="0.25">
      <c r="A1782" s="2">
        <v>1781</v>
      </c>
      <c r="B1782" s="2">
        <v>508483</v>
      </c>
      <c r="C1782" s="2" t="s">
        <v>2057</v>
      </c>
      <c r="D1782" s="2" t="s">
        <v>2058</v>
      </c>
      <c r="E1782" s="3">
        <v>40314.535416666666</v>
      </c>
      <c r="F1782" s="2">
        <v>17841</v>
      </c>
      <c r="G1782" s="2" t="s">
        <v>4</v>
      </c>
      <c r="H1782" t="str">
        <f>_xlfn.XLOOKUP(F1782,Customer_Master!$A:$A,Customer_Master!$B:$B,"Not Found")</f>
        <v>Customer 17841</v>
      </c>
      <c r="I1782" t="str">
        <f>_xlfn.XLOOKUP(F1782,Customer_Master!$A:$A,Customer_Master!$C:$C,"Not Found")</f>
        <v>United Kingdom</v>
      </c>
      <c r="J1782" s="2">
        <v>3.75</v>
      </c>
      <c r="K1782" s="2">
        <v>1</v>
      </c>
      <c r="L1782" s="2">
        <f t="shared" si="27"/>
        <v>3.75</v>
      </c>
    </row>
    <row r="1783" spans="1:12" x14ac:dyDescent="0.25">
      <c r="A1783" s="2">
        <v>1782</v>
      </c>
      <c r="B1783" s="2">
        <v>508484</v>
      </c>
      <c r="C1783" s="2">
        <v>22061</v>
      </c>
      <c r="D1783" s="2" t="s">
        <v>3313</v>
      </c>
      <c r="E1783" s="3">
        <v>40314.537499999999</v>
      </c>
      <c r="F1783" s="2">
        <v>17582</v>
      </c>
      <c r="G1783" s="2" t="s">
        <v>4</v>
      </c>
      <c r="H1783" t="str">
        <f>_xlfn.XLOOKUP(F1783,Customer_Master!$A:$A,Customer_Master!$B:$B,"Not Found")</f>
        <v>Customer 17582</v>
      </c>
      <c r="I1783" t="str">
        <f>_xlfn.XLOOKUP(F1783,Customer_Master!$A:$A,Customer_Master!$C:$C,"Not Found")</f>
        <v>United Kingdom</v>
      </c>
      <c r="J1783" s="2">
        <v>9.9499999999999993</v>
      </c>
      <c r="K1783" s="2">
        <v>1</v>
      </c>
      <c r="L1783" s="2">
        <f t="shared" si="27"/>
        <v>9.9499999999999993</v>
      </c>
    </row>
    <row r="1784" spans="1:12" x14ac:dyDescent="0.25">
      <c r="A1784" s="2">
        <v>1783</v>
      </c>
      <c r="B1784" s="2">
        <v>508485</v>
      </c>
      <c r="C1784" s="2">
        <v>22088</v>
      </c>
      <c r="D1784" s="2" t="s">
        <v>2665</v>
      </c>
      <c r="E1784" s="3">
        <v>40314.538888888892</v>
      </c>
      <c r="F1784" s="2">
        <v>16507</v>
      </c>
      <c r="G1784" s="2" t="s">
        <v>4</v>
      </c>
      <c r="H1784" t="str">
        <f>_xlfn.XLOOKUP(F1784,Customer_Master!$A:$A,Customer_Master!$B:$B,"Not Found")</f>
        <v>Customer 16507</v>
      </c>
      <c r="I1784" t="str">
        <f>_xlfn.XLOOKUP(F1784,Customer_Master!$A:$A,Customer_Master!$C:$C,"Not Found")</f>
        <v>United Kingdom</v>
      </c>
      <c r="J1784" s="2">
        <v>2.95</v>
      </c>
      <c r="K1784" s="2">
        <v>1</v>
      </c>
      <c r="L1784" s="2">
        <f t="shared" si="27"/>
        <v>2.95</v>
      </c>
    </row>
    <row r="1785" spans="1:12" x14ac:dyDescent="0.25">
      <c r="A1785" s="2">
        <v>1784</v>
      </c>
      <c r="B1785" s="2">
        <v>508485</v>
      </c>
      <c r="C1785" s="2">
        <v>22469</v>
      </c>
      <c r="D1785" s="2" t="s">
        <v>3179</v>
      </c>
      <c r="E1785" s="3">
        <v>40314.538888888892</v>
      </c>
      <c r="F1785" s="2">
        <v>16507</v>
      </c>
      <c r="G1785" s="2" t="s">
        <v>4</v>
      </c>
      <c r="H1785" t="str">
        <f>_xlfn.XLOOKUP(F1785,Customer_Master!$A:$A,Customer_Master!$B:$B,"Not Found")</f>
        <v>Customer 16507</v>
      </c>
      <c r="I1785" t="str">
        <f>_xlfn.XLOOKUP(F1785,Customer_Master!$A:$A,Customer_Master!$C:$C,"Not Found")</f>
        <v>United Kingdom</v>
      </c>
      <c r="J1785" s="2">
        <v>1.65</v>
      </c>
      <c r="K1785" s="2">
        <v>1</v>
      </c>
      <c r="L1785" s="2">
        <f t="shared" si="27"/>
        <v>1.65</v>
      </c>
    </row>
    <row r="1786" spans="1:12" x14ac:dyDescent="0.25">
      <c r="A1786" s="2">
        <v>1785</v>
      </c>
      <c r="B1786" s="2">
        <v>508486</v>
      </c>
      <c r="C1786" s="2">
        <v>21900</v>
      </c>
      <c r="D1786" s="2" t="s">
        <v>3088</v>
      </c>
      <c r="E1786" s="3">
        <v>40314.539583333331</v>
      </c>
      <c r="F1786" s="2">
        <v>16456</v>
      </c>
      <c r="G1786" s="2" t="s">
        <v>4</v>
      </c>
      <c r="H1786" t="str">
        <f>_xlfn.XLOOKUP(F1786,Customer_Master!$A:$A,Customer_Master!$B:$B,"Not Found")</f>
        <v>Customer 16456</v>
      </c>
      <c r="I1786" t="str">
        <f>_xlfn.XLOOKUP(F1786,Customer_Master!$A:$A,Customer_Master!$C:$C,"Not Found")</f>
        <v>United Kingdom</v>
      </c>
      <c r="J1786" s="2">
        <v>0.65</v>
      </c>
      <c r="K1786" s="2">
        <v>10</v>
      </c>
      <c r="L1786" s="2">
        <f t="shared" si="27"/>
        <v>6.5</v>
      </c>
    </row>
    <row r="1787" spans="1:12" x14ac:dyDescent="0.25">
      <c r="A1787" s="2">
        <v>1786</v>
      </c>
      <c r="B1787" s="2">
        <v>508486</v>
      </c>
      <c r="C1787" s="2" t="s">
        <v>2083</v>
      </c>
      <c r="D1787" s="2" t="s">
        <v>2084</v>
      </c>
      <c r="E1787" s="3">
        <v>40314.539583333331</v>
      </c>
      <c r="F1787" s="2">
        <v>16456</v>
      </c>
      <c r="G1787" s="2" t="s">
        <v>4</v>
      </c>
      <c r="H1787" t="str">
        <f>_xlfn.XLOOKUP(F1787,Customer_Master!$A:$A,Customer_Master!$B:$B,"Not Found")</f>
        <v>Customer 16456</v>
      </c>
      <c r="I1787" t="str">
        <f>_xlfn.XLOOKUP(F1787,Customer_Master!$A:$A,Customer_Master!$C:$C,"Not Found")</f>
        <v>United Kingdom</v>
      </c>
      <c r="J1787" s="2">
        <v>0.85</v>
      </c>
      <c r="K1787" s="2">
        <v>12</v>
      </c>
      <c r="L1787" s="2">
        <f t="shared" si="27"/>
        <v>10.199999999999999</v>
      </c>
    </row>
    <row r="1788" spans="1:12" x14ac:dyDescent="0.25">
      <c r="A1788" s="2">
        <v>1787</v>
      </c>
      <c r="B1788" s="2">
        <v>508494</v>
      </c>
      <c r="C1788" s="2">
        <v>22355</v>
      </c>
      <c r="D1788" s="2" t="s">
        <v>2537</v>
      </c>
      <c r="E1788" s="3">
        <v>40314.575694444444</v>
      </c>
      <c r="F1788" s="2">
        <v>12806</v>
      </c>
      <c r="G1788" s="2" t="s">
        <v>144</v>
      </c>
      <c r="H1788" t="str">
        <f>_xlfn.XLOOKUP(F1788,Customer_Master!$A:$A,Customer_Master!$B:$B,"Not Found")</f>
        <v>Customer 12806</v>
      </c>
      <c r="I1788" t="str">
        <f>_xlfn.XLOOKUP(F1788,Customer_Master!$A:$A,Customer_Master!$C:$C,"Not Found")</f>
        <v>Netherlands</v>
      </c>
      <c r="J1788" s="2">
        <v>0.85</v>
      </c>
      <c r="K1788" s="2">
        <v>50</v>
      </c>
      <c r="L1788" s="2">
        <f t="shared" si="27"/>
        <v>42.5</v>
      </c>
    </row>
    <row r="1789" spans="1:12" x14ac:dyDescent="0.25">
      <c r="A1789" s="2">
        <v>1788</v>
      </c>
      <c r="B1789" s="2">
        <v>508494</v>
      </c>
      <c r="C1789" s="2">
        <v>20719</v>
      </c>
      <c r="D1789" s="2" t="s">
        <v>3132</v>
      </c>
      <c r="E1789" s="3">
        <v>40314.575694444444</v>
      </c>
      <c r="F1789" s="2">
        <v>12806</v>
      </c>
      <c r="G1789" s="2" t="s">
        <v>144</v>
      </c>
      <c r="H1789" t="str">
        <f>_xlfn.XLOOKUP(F1789,Customer_Master!$A:$A,Customer_Master!$B:$B,"Not Found")</f>
        <v>Customer 12806</v>
      </c>
      <c r="I1789" t="str">
        <f>_xlfn.XLOOKUP(F1789,Customer_Master!$A:$A,Customer_Master!$C:$C,"Not Found")</f>
        <v>Netherlands</v>
      </c>
      <c r="J1789" s="2">
        <v>0.85</v>
      </c>
      <c r="K1789" s="2">
        <v>50</v>
      </c>
      <c r="L1789" s="2">
        <f t="shared" si="27"/>
        <v>42.5</v>
      </c>
    </row>
    <row r="1790" spans="1:12" x14ac:dyDescent="0.25">
      <c r="A1790" s="2">
        <v>1789</v>
      </c>
      <c r="B1790" s="2">
        <v>508496</v>
      </c>
      <c r="C1790" s="2" t="s">
        <v>3314</v>
      </c>
      <c r="D1790" s="2" t="s">
        <v>3315</v>
      </c>
      <c r="E1790" s="3">
        <v>40314.611805555556</v>
      </c>
      <c r="F1790" s="2">
        <v>16208</v>
      </c>
      <c r="G1790" s="2" t="s">
        <v>4</v>
      </c>
      <c r="H1790" t="str">
        <f>_xlfn.XLOOKUP(F1790,Customer_Master!$A:$A,Customer_Master!$B:$B,"Not Found")</f>
        <v>Customer 16208</v>
      </c>
      <c r="I1790" t="str">
        <f>_xlfn.XLOOKUP(F1790,Customer_Master!$A:$A,Customer_Master!$C:$C,"Not Found")</f>
        <v>United Kingdom</v>
      </c>
      <c r="J1790" s="2">
        <v>1.49</v>
      </c>
      <c r="K1790" s="2">
        <v>6</v>
      </c>
      <c r="L1790" s="2">
        <f t="shared" si="27"/>
        <v>8.94</v>
      </c>
    </row>
    <row r="1791" spans="1:12" x14ac:dyDescent="0.25">
      <c r="A1791" s="2">
        <v>1790</v>
      </c>
      <c r="B1791" s="2">
        <v>508500</v>
      </c>
      <c r="C1791" s="2">
        <v>22469</v>
      </c>
      <c r="D1791" s="2" t="s">
        <v>3179</v>
      </c>
      <c r="E1791" s="3">
        <v>40314.647916666669</v>
      </c>
      <c r="F1791" s="2">
        <v>15272</v>
      </c>
      <c r="G1791" s="2" t="s">
        <v>4</v>
      </c>
      <c r="H1791" t="str">
        <f>_xlfn.XLOOKUP(F1791,Customer_Master!$A:$A,Customer_Master!$B:$B,"Not Found")</f>
        <v>Customer 15272</v>
      </c>
      <c r="I1791" t="str">
        <f>_xlfn.XLOOKUP(F1791,Customer_Master!$A:$A,Customer_Master!$C:$C,"Not Found")</f>
        <v>United Kingdom</v>
      </c>
      <c r="J1791" s="2">
        <v>1.65</v>
      </c>
      <c r="K1791" s="2">
        <v>2</v>
      </c>
      <c r="L1791" s="2">
        <f t="shared" si="27"/>
        <v>3.3</v>
      </c>
    </row>
    <row r="1792" spans="1:12" x14ac:dyDescent="0.25">
      <c r="A1792" s="2">
        <v>1791</v>
      </c>
      <c r="B1792" s="2">
        <v>508504</v>
      </c>
      <c r="C1792" s="2" t="s">
        <v>3316</v>
      </c>
      <c r="D1792" s="2" t="s">
        <v>3317</v>
      </c>
      <c r="E1792" s="3">
        <v>40314.670138888891</v>
      </c>
      <c r="F1792" s="2">
        <v>13451</v>
      </c>
      <c r="G1792" s="2" t="s">
        <v>4</v>
      </c>
      <c r="H1792" t="str">
        <f>_xlfn.XLOOKUP(F1792,Customer_Master!$A:$A,Customer_Master!$B:$B,"Not Found")</f>
        <v>Customer 13451</v>
      </c>
      <c r="I1792" t="str">
        <f>_xlfn.XLOOKUP(F1792,Customer_Master!$A:$A,Customer_Master!$C:$C,"Not Found")</f>
        <v>United Kingdom</v>
      </c>
      <c r="J1792" s="2">
        <v>0.85</v>
      </c>
      <c r="K1792" s="2">
        <v>12</v>
      </c>
      <c r="L1792" s="2">
        <f t="shared" si="27"/>
        <v>10.199999999999999</v>
      </c>
    </row>
    <row r="1793" spans="1:12" x14ac:dyDescent="0.25">
      <c r="A1793" s="2">
        <v>1792</v>
      </c>
      <c r="B1793" s="2">
        <v>508506</v>
      </c>
      <c r="C1793" s="2">
        <v>21124</v>
      </c>
      <c r="D1793" s="2" t="s">
        <v>2641</v>
      </c>
      <c r="E1793" s="3">
        <v>40314.681250000001</v>
      </c>
      <c r="F1793" s="2">
        <v>13230</v>
      </c>
      <c r="G1793" s="2" t="s">
        <v>4</v>
      </c>
      <c r="H1793" t="str">
        <f>_xlfn.XLOOKUP(F1793,Customer_Master!$A:$A,Customer_Master!$B:$B,"Not Found")</f>
        <v>Customer 13230</v>
      </c>
      <c r="I1793" t="str">
        <f>_xlfn.XLOOKUP(F1793,Customer_Master!$A:$A,Customer_Master!$C:$C,"Not Found")</f>
        <v>United Kingdom</v>
      </c>
      <c r="J1793" s="2">
        <v>1.25</v>
      </c>
      <c r="K1793" s="2">
        <v>1</v>
      </c>
      <c r="L1793" s="2">
        <f t="shared" si="27"/>
        <v>1.25</v>
      </c>
    </row>
    <row r="1794" spans="1:12" x14ac:dyDescent="0.25">
      <c r="A1794" s="2">
        <v>1793</v>
      </c>
      <c r="B1794" s="2">
        <v>508523</v>
      </c>
      <c r="C1794" s="2">
        <v>22442</v>
      </c>
      <c r="D1794" s="2" t="s">
        <v>3318</v>
      </c>
      <c r="E1794" s="3">
        <v>40315.427083333336</v>
      </c>
      <c r="F1794" s="2">
        <v>12471</v>
      </c>
      <c r="G1794" s="2" t="s">
        <v>34</v>
      </c>
      <c r="H1794" t="str">
        <f>_xlfn.XLOOKUP(F1794,Customer_Master!$A:$A,Customer_Master!$B:$B,"Not Found")</f>
        <v>Customer 12471</v>
      </c>
      <c r="I1794" t="str">
        <f>_xlfn.XLOOKUP(F1794,Customer_Master!$A:$A,Customer_Master!$C:$C,"Not Found")</f>
        <v>Germany</v>
      </c>
      <c r="J1794" s="2">
        <v>7.95</v>
      </c>
      <c r="K1794" s="2">
        <v>2</v>
      </c>
      <c r="L1794" s="2">
        <f t="shared" si="27"/>
        <v>15.9</v>
      </c>
    </row>
    <row r="1795" spans="1:12" x14ac:dyDescent="0.25">
      <c r="A1795" s="2">
        <v>1794</v>
      </c>
      <c r="B1795" s="2">
        <v>508551</v>
      </c>
      <c r="C1795" s="2">
        <v>21523</v>
      </c>
      <c r="D1795" s="2" t="s">
        <v>3070</v>
      </c>
      <c r="E1795" s="3">
        <v>40315.490277777775</v>
      </c>
      <c r="F1795" s="2">
        <v>15039</v>
      </c>
      <c r="G1795" s="2" t="s">
        <v>4</v>
      </c>
      <c r="H1795" t="str">
        <f>_xlfn.XLOOKUP(F1795,Customer_Master!$A:$A,Customer_Master!$B:$B,"Not Found")</f>
        <v>Customer 15039</v>
      </c>
      <c r="I1795" t="str">
        <f>_xlfn.XLOOKUP(F1795,Customer_Master!$A:$A,Customer_Master!$C:$C,"Not Found")</f>
        <v>United Kingdom</v>
      </c>
      <c r="J1795" s="2">
        <v>7.49</v>
      </c>
      <c r="K1795" s="2">
        <v>1</v>
      </c>
      <c r="L1795" s="2">
        <f t="shared" ref="L1795:L1858" si="28">PRODUCT(J1795:K1795)</f>
        <v>7.49</v>
      </c>
    </row>
    <row r="1796" spans="1:12" x14ac:dyDescent="0.25">
      <c r="A1796" s="2">
        <v>1795</v>
      </c>
      <c r="B1796" s="2">
        <v>508581</v>
      </c>
      <c r="C1796" s="2">
        <v>22585</v>
      </c>
      <c r="D1796" s="2" t="s">
        <v>3319</v>
      </c>
      <c r="E1796" s="3">
        <v>40315.496527777781</v>
      </c>
      <c r="F1796" s="2">
        <v>18287</v>
      </c>
      <c r="G1796" s="2" t="s">
        <v>4</v>
      </c>
      <c r="H1796" t="str">
        <f>_xlfn.XLOOKUP(F1796,Customer_Master!$A:$A,Customer_Master!$B:$B,"Not Found")</f>
        <v>Customer 18287</v>
      </c>
      <c r="I1796" t="str">
        <f>_xlfn.XLOOKUP(F1796,Customer_Master!$A:$A,Customer_Master!$C:$C,"Not Found")</f>
        <v>United Kingdom</v>
      </c>
      <c r="J1796" s="2">
        <v>1.25</v>
      </c>
      <c r="K1796" s="2">
        <v>24</v>
      </c>
      <c r="L1796" s="2">
        <f t="shared" si="28"/>
        <v>30</v>
      </c>
    </row>
    <row r="1797" spans="1:12" x14ac:dyDescent="0.25">
      <c r="A1797" s="2">
        <v>1796</v>
      </c>
      <c r="B1797" s="2">
        <v>508581</v>
      </c>
      <c r="C1797" s="2">
        <v>22284</v>
      </c>
      <c r="D1797" s="2" t="s">
        <v>2953</v>
      </c>
      <c r="E1797" s="3">
        <v>40315.496527777781</v>
      </c>
      <c r="F1797" s="2">
        <v>18287</v>
      </c>
      <c r="G1797" s="2" t="s">
        <v>4</v>
      </c>
      <c r="H1797" t="str">
        <f>_xlfn.XLOOKUP(F1797,Customer_Master!$A:$A,Customer_Master!$B:$B,"Not Found")</f>
        <v>Customer 18287</v>
      </c>
      <c r="I1797" t="str">
        <f>_xlfn.XLOOKUP(F1797,Customer_Master!$A:$A,Customer_Master!$C:$C,"Not Found")</f>
        <v>United Kingdom</v>
      </c>
      <c r="J1797" s="2">
        <v>1.65</v>
      </c>
      <c r="K1797" s="2">
        <v>12</v>
      </c>
      <c r="L1797" s="2">
        <f t="shared" si="28"/>
        <v>19.799999999999997</v>
      </c>
    </row>
    <row r="1798" spans="1:12" x14ac:dyDescent="0.25">
      <c r="A1798" s="2">
        <v>1797</v>
      </c>
      <c r="B1798" s="2">
        <v>508592</v>
      </c>
      <c r="C1798" s="2">
        <v>21977</v>
      </c>
      <c r="D1798" s="2" t="s">
        <v>2127</v>
      </c>
      <c r="E1798" s="3">
        <v>40315.503472222219</v>
      </c>
      <c r="F1798" s="2">
        <v>13488</v>
      </c>
      <c r="G1798" s="2" t="s">
        <v>4</v>
      </c>
      <c r="H1798" t="str">
        <f>_xlfn.XLOOKUP(F1798,Customer_Master!$A:$A,Customer_Master!$B:$B,"Not Found")</f>
        <v>Customer 13488</v>
      </c>
      <c r="I1798" t="str">
        <f>_xlfn.XLOOKUP(F1798,Customer_Master!$A:$A,Customer_Master!$C:$C,"Not Found")</f>
        <v>United Kingdom</v>
      </c>
      <c r="J1798" s="2">
        <v>0.55000000000000004</v>
      </c>
      <c r="K1798" s="2">
        <v>24</v>
      </c>
      <c r="L1798" s="2">
        <f t="shared" si="28"/>
        <v>13.200000000000001</v>
      </c>
    </row>
    <row r="1799" spans="1:12" x14ac:dyDescent="0.25">
      <c r="A1799" s="2">
        <v>1798</v>
      </c>
      <c r="B1799" s="2">
        <v>508593</v>
      </c>
      <c r="C1799" s="2">
        <v>21900</v>
      </c>
      <c r="D1799" s="2" t="s">
        <v>3088</v>
      </c>
      <c r="E1799" s="3">
        <v>40315.504166666666</v>
      </c>
      <c r="F1799" s="2">
        <v>13488</v>
      </c>
      <c r="G1799" s="2" t="s">
        <v>4</v>
      </c>
      <c r="H1799" t="str">
        <f>_xlfn.XLOOKUP(F1799,Customer_Master!$A:$A,Customer_Master!$B:$B,"Not Found")</f>
        <v>Customer 13488</v>
      </c>
      <c r="I1799" t="str">
        <f>_xlfn.XLOOKUP(F1799,Customer_Master!$A:$A,Customer_Master!$C:$C,"Not Found")</f>
        <v>United Kingdom</v>
      </c>
      <c r="J1799" s="2">
        <v>0.65</v>
      </c>
      <c r="K1799" s="2">
        <v>24</v>
      </c>
      <c r="L1799" s="2">
        <f t="shared" si="28"/>
        <v>15.600000000000001</v>
      </c>
    </row>
    <row r="1800" spans="1:12" x14ac:dyDescent="0.25">
      <c r="A1800" s="2">
        <v>1799</v>
      </c>
      <c r="B1800" s="2">
        <v>508621</v>
      </c>
      <c r="C1800" s="2" t="s">
        <v>2083</v>
      </c>
      <c r="D1800" s="2" t="s">
        <v>2084</v>
      </c>
      <c r="E1800" s="3">
        <v>40315.572916666664</v>
      </c>
      <c r="F1800" s="2">
        <v>17442</v>
      </c>
      <c r="G1800" s="2" t="s">
        <v>4</v>
      </c>
      <c r="H1800" t="str">
        <f>_xlfn.XLOOKUP(F1800,Customer_Master!$A:$A,Customer_Master!$B:$B,"Not Found")</f>
        <v>Customer 17442</v>
      </c>
      <c r="I1800" t="str">
        <f>_xlfn.XLOOKUP(F1800,Customer_Master!$A:$A,Customer_Master!$C:$C,"Not Found")</f>
        <v>United Kingdom</v>
      </c>
      <c r="J1800" s="2">
        <v>0.85</v>
      </c>
      <c r="K1800" s="2">
        <v>12</v>
      </c>
      <c r="L1800" s="2">
        <f t="shared" si="28"/>
        <v>10.199999999999999</v>
      </c>
    </row>
    <row r="1801" spans="1:12" x14ac:dyDescent="0.25">
      <c r="A1801" s="2">
        <v>1800</v>
      </c>
      <c r="B1801" s="2">
        <v>508621</v>
      </c>
      <c r="C1801" s="2">
        <v>21915</v>
      </c>
      <c r="D1801" s="2" t="s">
        <v>3140</v>
      </c>
      <c r="E1801" s="3">
        <v>40315.572916666664</v>
      </c>
      <c r="F1801" s="2">
        <v>17442</v>
      </c>
      <c r="G1801" s="2" t="s">
        <v>4</v>
      </c>
      <c r="H1801" t="str">
        <f>_xlfn.XLOOKUP(F1801,Customer_Master!$A:$A,Customer_Master!$B:$B,"Not Found")</f>
        <v>Customer 17442</v>
      </c>
      <c r="I1801" t="str">
        <f>_xlfn.XLOOKUP(F1801,Customer_Master!$A:$A,Customer_Master!$C:$C,"Not Found")</f>
        <v>United Kingdom</v>
      </c>
      <c r="J1801" s="2">
        <v>1.25</v>
      </c>
      <c r="K1801" s="2">
        <v>12</v>
      </c>
      <c r="L1801" s="2">
        <f t="shared" si="28"/>
        <v>15</v>
      </c>
    </row>
    <row r="1802" spans="1:12" x14ac:dyDescent="0.25">
      <c r="A1802" s="2">
        <v>1801</v>
      </c>
      <c r="B1802" s="2">
        <v>508626</v>
      </c>
      <c r="C1802" s="2">
        <v>22425</v>
      </c>
      <c r="D1802" s="2" t="s">
        <v>3320</v>
      </c>
      <c r="E1802" s="3">
        <v>40315.593055555553</v>
      </c>
      <c r="F1802" s="2">
        <v>16094</v>
      </c>
      <c r="G1802" s="2" t="s">
        <v>4</v>
      </c>
      <c r="H1802" t="str">
        <f>_xlfn.XLOOKUP(F1802,Customer_Master!$A:$A,Customer_Master!$B:$B,"Not Found")</f>
        <v>Customer 16094</v>
      </c>
      <c r="I1802" t="str">
        <f>_xlfn.XLOOKUP(F1802,Customer_Master!$A:$A,Customer_Master!$C:$C,"Not Found")</f>
        <v>United Kingdom</v>
      </c>
      <c r="J1802" s="2">
        <v>4.95</v>
      </c>
      <c r="K1802" s="2">
        <v>3</v>
      </c>
      <c r="L1802" s="2">
        <f t="shared" si="28"/>
        <v>14.850000000000001</v>
      </c>
    </row>
    <row r="1803" spans="1:12" x14ac:dyDescent="0.25">
      <c r="A1803" s="2">
        <v>1802</v>
      </c>
      <c r="B1803" s="2">
        <v>508627</v>
      </c>
      <c r="C1803" s="2">
        <v>21931</v>
      </c>
      <c r="D1803" s="2" t="s">
        <v>2299</v>
      </c>
      <c r="E1803" s="3">
        <v>40315.59375</v>
      </c>
      <c r="F1803" s="2">
        <v>16932</v>
      </c>
      <c r="G1803" s="2" t="s">
        <v>4</v>
      </c>
      <c r="H1803" t="str">
        <f>_xlfn.XLOOKUP(F1803,Customer_Master!$A:$A,Customer_Master!$B:$B,"Not Found")</f>
        <v>Customer 16932</v>
      </c>
      <c r="I1803" t="str">
        <f>_xlfn.XLOOKUP(F1803,Customer_Master!$A:$A,Customer_Master!$C:$C,"Not Found")</f>
        <v>United Kingdom</v>
      </c>
      <c r="J1803" s="2">
        <v>1.95</v>
      </c>
      <c r="K1803" s="2">
        <v>1</v>
      </c>
      <c r="L1803" s="2">
        <f t="shared" si="28"/>
        <v>1.95</v>
      </c>
    </row>
    <row r="1804" spans="1:12" x14ac:dyDescent="0.25">
      <c r="A1804" s="2">
        <v>1803</v>
      </c>
      <c r="B1804" s="2">
        <v>508627</v>
      </c>
      <c r="C1804" s="2">
        <v>22198</v>
      </c>
      <c r="D1804" s="2" t="s">
        <v>3092</v>
      </c>
      <c r="E1804" s="3">
        <v>40315.59375</v>
      </c>
      <c r="F1804" s="2">
        <v>16932</v>
      </c>
      <c r="G1804" s="2" t="s">
        <v>4</v>
      </c>
      <c r="H1804" t="str">
        <f>_xlfn.XLOOKUP(F1804,Customer_Master!$A:$A,Customer_Master!$B:$B,"Not Found")</f>
        <v>Customer 16932</v>
      </c>
      <c r="I1804" t="str">
        <f>_xlfn.XLOOKUP(F1804,Customer_Master!$A:$A,Customer_Master!$C:$C,"Not Found")</f>
        <v>United Kingdom</v>
      </c>
      <c r="J1804" s="2">
        <v>1.65</v>
      </c>
      <c r="K1804" s="2">
        <v>1</v>
      </c>
      <c r="L1804" s="2">
        <f t="shared" si="28"/>
        <v>1.65</v>
      </c>
    </row>
    <row r="1805" spans="1:12" x14ac:dyDescent="0.25">
      <c r="A1805" s="2">
        <v>1804</v>
      </c>
      <c r="B1805" s="2">
        <v>508652</v>
      </c>
      <c r="C1805" s="2">
        <v>37500</v>
      </c>
      <c r="D1805" s="2" t="s">
        <v>3321</v>
      </c>
      <c r="E1805" s="3">
        <v>40315.658333333333</v>
      </c>
      <c r="F1805" s="2">
        <v>16400</v>
      </c>
      <c r="G1805" s="2" t="s">
        <v>4</v>
      </c>
      <c r="H1805" t="str">
        <f>_xlfn.XLOOKUP(F1805,Customer_Master!$A:$A,Customer_Master!$B:$B,"Not Found")</f>
        <v>Customer 16400</v>
      </c>
      <c r="I1805" t="str">
        <f>_xlfn.XLOOKUP(F1805,Customer_Master!$A:$A,Customer_Master!$C:$C,"Not Found")</f>
        <v>United Kingdom</v>
      </c>
      <c r="J1805" s="2">
        <v>9.9499999999999993</v>
      </c>
      <c r="K1805" s="2">
        <v>1</v>
      </c>
      <c r="L1805" s="2">
        <f t="shared" si="28"/>
        <v>9.9499999999999993</v>
      </c>
    </row>
    <row r="1806" spans="1:12" x14ac:dyDescent="0.25">
      <c r="A1806" s="2">
        <v>1805</v>
      </c>
      <c r="B1806" s="2">
        <v>508652</v>
      </c>
      <c r="C1806" s="2">
        <v>37448</v>
      </c>
      <c r="D1806" s="2" t="s">
        <v>2135</v>
      </c>
      <c r="E1806" s="3">
        <v>40315.658333333333</v>
      </c>
      <c r="F1806" s="2">
        <v>16400</v>
      </c>
      <c r="G1806" s="2" t="s">
        <v>4</v>
      </c>
      <c r="H1806" t="str">
        <f>_xlfn.XLOOKUP(F1806,Customer_Master!$A:$A,Customer_Master!$B:$B,"Not Found")</f>
        <v>Customer 16400</v>
      </c>
      <c r="I1806" t="str">
        <f>_xlfn.XLOOKUP(F1806,Customer_Master!$A:$A,Customer_Master!$C:$C,"Not Found")</f>
        <v>United Kingdom</v>
      </c>
      <c r="J1806" s="2">
        <v>1.49</v>
      </c>
      <c r="K1806" s="2">
        <v>1</v>
      </c>
      <c r="L1806" s="2">
        <f t="shared" si="28"/>
        <v>1.49</v>
      </c>
    </row>
    <row r="1807" spans="1:12" x14ac:dyDescent="0.25">
      <c r="A1807" s="2">
        <v>1806</v>
      </c>
      <c r="B1807" s="2">
        <v>508654</v>
      </c>
      <c r="C1807" s="2">
        <v>22224</v>
      </c>
      <c r="D1807" s="2" t="s">
        <v>2945</v>
      </c>
      <c r="E1807" s="3">
        <v>40315.662499999999</v>
      </c>
      <c r="F1807" s="2">
        <v>15296</v>
      </c>
      <c r="G1807" s="2" t="s">
        <v>4</v>
      </c>
      <c r="H1807" t="str">
        <f>_xlfn.XLOOKUP(F1807,Customer_Master!$A:$A,Customer_Master!$B:$B,"Not Found")</f>
        <v>Customer 15296</v>
      </c>
      <c r="I1807" t="str">
        <f>_xlfn.XLOOKUP(F1807,Customer_Master!$A:$A,Customer_Master!$C:$C,"Not Found")</f>
        <v>United Kingdom</v>
      </c>
      <c r="J1807" s="2">
        <v>2.95</v>
      </c>
      <c r="K1807" s="2">
        <v>6</v>
      </c>
      <c r="L1807" s="2">
        <f t="shared" si="28"/>
        <v>17.700000000000003</v>
      </c>
    </row>
    <row r="1808" spans="1:12" x14ac:dyDescent="0.25">
      <c r="A1808" s="2">
        <v>1807</v>
      </c>
      <c r="B1808" s="2">
        <v>508653</v>
      </c>
      <c r="C1808" s="2" t="s">
        <v>2057</v>
      </c>
      <c r="D1808" s="2" t="s">
        <v>2058</v>
      </c>
      <c r="E1808" s="3">
        <v>40315.662499999999</v>
      </c>
      <c r="F1808" s="2">
        <v>17228</v>
      </c>
      <c r="G1808" s="2" t="s">
        <v>4</v>
      </c>
      <c r="H1808" t="str">
        <f>_xlfn.XLOOKUP(F1808,Customer_Master!$A:$A,Customer_Master!$B:$B,"Not Found")</f>
        <v>Customer 17228</v>
      </c>
      <c r="I1808" t="str">
        <f>_xlfn.XLOOKUP(F1808,Customer_Master!$A:$A,Customer_Master!$C:$C,"Not Found")</f>
        <v>United Kingdom</v>
      </c>
      <c r="J1808" s="2">
        <v>3.75</v>
      </c>
      <c r="K1808" s="2">
        <v>4</v>
      </c>
      <c r="L1808" s="2">
        <f t="shared" si="28"/>
        <v>15</v>
      </c>
    </row>
    <row r="1809" spans="1:12" x14ac:dyDescent="0.25">
      <c r="A1809" s="2">
        <v>1808</v>
      </c>
      <c r="B1809" s="2">
        <v>508721</v>
      </c>
      <c r="C1809" s="2">
        <v>21870</v>
      </c>
      <c r="D1809" s="2" t="s">
        <v>3322</v>
      </c>
      <c r="E1809" s="3">
        <v>40315.724999999999</v>
      </c>
      <c r="F1809" s="2">
        <v>14606</v>
      </c>
      <c r="G1809" s="2" t="s">
        <v>4</v>
      </c>
      <c r="H1809" t="str">
        <f>_xlfn.XLOOKUP(F1809,Customer_Master!$A:$A,Customer_Master!$B:$B,"Not Found")</f>
        <v>Customer 14606</v>
      </c>
      <c r="I1809" t="str">
        <f>_xlfn.XLOOKUP(F1809,Customer_Master!$A:$A,Customer_Master!$C:$C,"Not Found")</f>
        <v>United Kingdom</v>
      </c>
      <c r="J1809" s="2">
        <v>1.25</v>
      </c>
      <c r="K1809" s="2">
        <v>2</v>
      </c>
      <c r="L1809" s="2">
        <f t="shared" si="28"/>
        <v>2.5</v>
      </c>
    </row>
    <row r="1810" spans="1:12" x14ac:dyDescent="0.25">
      <c r="A1810" s="2">
        <v>1809</v>
      </c>
      <c r="B1810" s="2">
        <v>508721</v>
      </c>
      <c r="C1810" s="2">
        <v>21427</v>
      </c>
      <c r="D1810" s="2" t="s">
        <v>3323</v>
      </c>
      <c r="E1810" s="3">
        <v>40315.724999999999</v>
      </c>
      <c r="F1810" s="2">
        <v>14606</v>
      </c>
      <c r="G1810" s="2" t="s">
        <v>4</v>
      </c>
      <c r="H1810" t="str">
        <f>_xlfn.XLOOKUP(F1810,Customer_Master!$A:$A,Customer_Master!$B:$B,"Not Found")</f>
        <v>Customer 14606</v>
      </c>
      <c r="I1810" t="str">
        <f>_xlfn.XLOOKUP(F1810,Customer_Master!$A:$A,Customer_Master!$C:$C,"Not Found")</f>
        <v>United Kingdom</v>
      </c>
      <c r="J1810" s="2">
        <v>2.1</v>
      </c>
      <c r="K1810" s="2">
        <v>3</v>
      </c>
      <c r="L1810" s="2">
        <f t="shared" si="28"/>
        <v>6.3000000000000007</v>
      </c>
    </row>
    <row r="1811" spans="1:12" x14ac:dyDescent="0.25">
      <c r="A1811" s="2">
        <v>1810</v>
      </c>
      <c r="B1811" s="2">
        <v>508721</v>
      </c>
      <c r="C1811" s="2">
        <v>20829</v>
      </c>
      <c r="D1811" s="2" t="s">
        <v>3324</v>
      </c>
      <c r="E1811" s="3">
        <v>40315.724999999999</v>
      </c>
      <c r="F1811" s="2">
        <v>14606</v>
      </c>
      <c r="G1811" s="2" t="s">
        <v>4</v>
      </c>
      <c r="H1811" t="str">
        <f>_xlfn.XLOOKUP(F1811,Customer_Master!$A:$A,Customer_Master!$B:$B,"Not Found")</f>
        <v>Customer 14606</v>
      </c>
      <c r="I1811" t="str">
        <f>_xlfn.XLOOKUP(F1811,Customer_Master!$A:$A,Customer_Master!$C:$C,"Not Found")</f>
        <v>United Kingdom</v>
      </c>
      <c r="J1811" s="2">
        <v>2.1</v>
      </c>
      <c r="K1811" s="2">
        <v>2</v>
      </c>
      <c r="L1811" s="2">
        <f t="shared" si="28"/>
        <v>4.2</v>
      </c>
    </row>
    <row r="1812" spans="1:12" x14ac:dyDescent="0.25">
      <c r="A1812" s="2">
        <v>1811</v>
      </c>
      <c r="B1812" s="2">
        <v>508732</v>
      </c>
      <c r="C1812" s="2">
        <v>22505</v>
      </c>
      <c r="D1812" s="2" t="s">
        <v>2992</v>
      </c>
      <c r="E1812" s="3">
        <v>40316.433333333334</v>
      </c>
      <c r="F1812" s="2">
        <v>16147</v>
      </c>
      <c r="G1812" s="2" t="s">
        <v>4</v>
      </c>
      <c r="H1812" t="str">
        <f>_xlfn.XLOOKUP(F1812,Customer_Master!$A:$A,Customer_Master!$B:$B,"Not Found")</f>
        <v>Customer 16147</v>
      </c>
      <c r="I1812" t="str">
        <f>_xlfn.XLOOKUP(F1812,Customer_Master!$A:$A,Customer_Master!$C:$C,"Not Found")</f>
        <v>United Kingdom</v>
      </c>
      <c r="J1812" s="2">
        <v>4.95</v>
      </c>
      <c r="K1812" s="2">
        <v>4</v>
      </c>
      <c r="L1812" s="2">
        <f t="shared" si="28"/>
        <v>19.8</v>
      </c>
    </row>
    <row r="1813" spans="1:12" x14ac:dyDescent="0.25">
      <c r="A1813" s="2">
        <v>1812</v>
      </c>
      <c r="B1813" s="2">
        <v>508735</v>
      </c>
      <c r="C1813" s="2">
        <v>22624</v>
      </c>
      <c r="D1813" s="2" t="s">
        <v>3255</v>
      </c>
      <c r="E1813" s="3">
        <v>40316.443055555559</v>
      </c>
      <c r="F1813" s="2">
        <v>15241</v>
      </c>
      <c r="G1813" s="2" t="s">
        <v>4</v>
      </c>
      <c r="H1813" t="str">
        <f>_xlfn.XLOOKUP(F1813,Customer_Master!$A:$A,Customer_Master!$B:$B,"Not Found")</f>
        <v>Customer 15241</v>
      </c>
      <c r="I1813" t="str">
        <f>_xlfn.XLOOKUP(F1813,Customer_Master!$A:$A,Customer_Master!$C:$C,"Not Found")</f>
        <v>United Kingdom</v>
      </c>
      <c r="J1813" s="2">
        <v>8.5</v>
      </c>
      <c r="K1813" s="2">
        <v>2</v>
      </c>
      <c r="L1813" s="2">
        <f t="shared" si="28"/>
        <v>17</v>
      </c>
    </row>
    <row r="1814" spans="1:12" x14ac:dyDescent="0.25">
      <c r="A1814" s="2">
        <v>1813</v>
      </c>
      <c r="B1814" s="2">
        <v>508751</v>
      </c>
      <c r="C1814" s="2">
        <v>22537</v>
      </c>
      <c r="D1814" s="2" t="s">
        <v>3325</v>
      </c>
      <c r="E1814" s="3">
        <v>40316.492361111108</v>
      </c>
      <c r="F1814" s="2">
        <v>13018</v>
      </c>
      <c r="G1814" s="2" t="s">
        <v>4</v>
      </c>
      <c r="H1814" t="str">
        <f>_xlfn.XLOOKUP(F1814,Customer_Master!$A:$A,Customer_Master!$B:$B,"Not Found")</f>
        <v>Customer 13018</v>
      </c>
      <c r="I1814" t="str">
        <f>_xlfn.XLOOKUP(F1814,Customer_Master!$A:$A,Customer_Master!$C:$C,"Not Found")</f>
        <v>United Kingdom</v>
      </c>
      <c r="J1814" s="2">
        <v>0.42</v>
      </c>
      <c r="K1814" s="2">
        <v>48</v>
      </c>
      <c r="L1814" s="2">
        <f t="shared" si="28"/>
        <v>20.16</v>
      </c>
    </row>
    <row r="1815" spans="1:12" x14ac:dyDescent="0.25">
      <c r="A1815" s="2">
        <v>1814</v>
      </c>
      <c r="B1815" s="2">
        <v>508780</v>
      </c>
      <c r="C1815" s="2">
        <v>22560</v>
      </c>
      <c r="D1815" s="2" t="s">
        <v>3182</v>
      </c>
      <c r="E1815" s="3">
        <v>40316.51666666667</v>
      </c>
      <c r="F1815" s="2">
        <v>15518</v>
      </c>
      <c r="G1815" s="2" t="s">
        <v>4</v>
      </c>
      <c r="H1815" t="str">
        <f>_xlfn.XLOOKUP(F1815,Customer_Master!$A:$A,Customer_Master!$B:$B,"Not Found")</f>
        <v>Customer 15518</v>
      </c>
      <c r="I1815" t="str">
        <f>_xlfn.XLOOKUP(F1815,Customer_Master!$A:$A,Customer_Master!$C:$C,"Not Found")</f>
        <v>United Kingdom</v>
      </c>
      <c r="J1815" s="2">
        <v>1.25</v>
      </c>
      <c r="K1815" s="2">
        <v>4</v>
      </c>
      <c r="L1815" s="2">
        <f t="shared" si="28"/>
        <v>5</v>
      </c>
    </row>
    <row r="1816" spans="1:12" x14ac:dyDescent="0.25">
      <c r="A1816" s="2">
        <v>1815</v>
      </c>
      <c r="B1816" s="2">
        <v>508801</v>
      </c>
      <c r="C1816" s="2">
        <v>21242</v>
      </c>
      <c r="D1816" s="2" t="s">
        <v>2235</v>
      </c>
      <c r="E1816" s="3">
        <v>40316.53402777778</v>
      </c>
      <c r="F1816" s="2">
        <v>15422</v>
      </c>
      <c r="G1816" s="2" t="s">
        <v>4</v>
      </c>
      <c r="H1816" t="str">
        <f>_xlfn.XLOOKUP(F1816,Customer_Master!$A:$A,Customer_Master!$B:$B,"Not Found")</f>
        <v>Customer 15422</v>
      </c>
      <c r="I1816" t="str">
        <f>_xlfn.XLOOKUP(F1816,Customer_Master!$A:$A,Customer_Master!$C:$C,"Not Found")</f>
        <v>United Kingdom</v>
      </c>
      <c r="J1816" s="2">
        <v>1.69</v>
      </c>
      <c r="K1816" s="2">
        <v>8</v>
      </c>
      <c r="L1816" s="2">
        <f t="shared" si="28"/>
        <v>13.52</v>
      </c>
    </row>
    <row r="1817" spans="1:12" x14ac:dyDescent="0.25">
      <c r="A1817" s="2">
        <v>1816</v>
      </c>
      <c r="B1817" s="2">
        <v>508801</v>
      </c>
      <c r="C1817" s="2">
        <v>21247</v>
      </c>
      <c r="D1817" s="2" t="s">
        <v>3326</v>
      </c>
      <c r="E1817" s="3">
        <v>40316.53402777778</v>
      </c>
      <c r="F1817" s="2">
        <v>15422</v>
      </c>
      <c r="G1817" s="2" t="s">
        <v>4</v>
      </c>
      <c r="H1817" t="str">
        <f>_xlfn.XLOOKUP(F1817,Customer_Master!$A:$A,Customer_Master!$B:$B,"Not Found")</f>
        <v>Customer 15422</v>
      </c>
      <c r="I1817" t="str">
        <f>_xlfn.XLOOKUP(F1817,Customer_Master!$A:$A,Customer_Master!$C:$C,"Not Found")</f>
        <v>United Kingdom</v>
      </c>
      <c r="J1817" s="2">
        <v>1.49</v>
      </c>
      <c r="K1817" s="2">
        <v>3</v>
      </c>
      <c r="L1817" s="2">
        <f t="shared" si="28"/>
        <v>4.47</v>
      </c>
    </row>
    <row r="1818" spans="1:12" x14ac:dyDescent="0.25">
      <c r="A1818" s="2">
        <v>1817</v>
      </c>
      <c r="B1818" s="2">
        <v>508822</v>
      </c>
      <c r="C1818" s="2">
        <v>20986</v>
      </c>
      <c r="D1818" s="2" t="s">
        <v>3327</v>
      </c>
      <c r="E1818" s="3">
        <v>40316.558333333334</v>
      </c>
      <c r="F1818" s="2">
        <v>13501</v>
      </c>
      <c r="G1818" s="2" t="s">
        <v>14</v>
      </c>
      <c r="H1818" t="str">
        <f>_xlfn.XLOOKUP(F1818,Customer_Master!$A:$A,Customer_Master!$B:$B,"Not Found")</f>
        <v>Customer 13501</v>
      </c>
      <c r="I1818" t="str">
        <f>_xlfn.XLOOKUP(F1818,Customer_Master!$A:$A,Customer_Master!$C:$C,"Not Found")</f>
        <v>Switzerland</v>
      </c>
      <c r="J1818" s="2">
        <v>1.25</v>
      </c>
      <c r="K1818" s="2">
        <v>24</v>
      </c>
      <c r="L1818" s="2">
        <f t="shared" si="28"/>
        <v>30</v>
      </c>
    </row>
    <row r="1819" spans="1:12" x14ac:dyDescent="0.25">
      <c r="A1819" s="2">
        <v>1818</v>
      </c>
      <c r="B1819" s="2">
        <v>508823</v>
      </c>
      <c r="C1819" s="2">
        <v>22513</v>
      </c>
      <c r="D1819" s="2" t="s">
        <v>3295</v>
      </c>
      <c r="E1819" s="3">
        <v>40316.55972222222</v>
      </c>
      <c r="F1819" s="2">
        <v>13650</v>
      </c>
      <c r="G1819" s="2" t="s">
        <v>4</v>
      </c>
      <c r="H1819" t="str">
        <f>_xlfn.XLOOKUP(F1819,Customer_Master!$A:$A,Customer_Master!$B:$B,"Not Found")</f>
        <v>Customer 13650</v>
      </c>
      <c r="I1819" t="str">
        <f>_xlfn.XLOOKUP(F1819,Customer_Master!$A:$A,Customer_Master!$C:$C,"Not Found")</f>
        <v>United Kingdom</v>
      </c>
      <c r="J1819" s="2">
        <v>3.75</v>
      </c>
      <c r="K1819" s="2">
        <v>4</v>
      </c>
      <c r="L1819" s="2">
        <f t="shared" si="28"/>
        <v>15</v>
      </c>
    </row>
    <row r="1820" spans="1:12" x14ac:dyDescent="0.25">
      <c r="A1820" s="2">
        <v>1819</v>
      </c>
      <c r="B1820" s="2">
        <v>508864</v>
      </c>
      <c r="C1820" s="2">
        <v>22139</v>
      </c>
      <c r="D1820" s="2" t="s">
        <v>2075</v>
      </c>
      <c r="E1820" s="3">
        <v>40316.67291666667</v>
      </c>
      <c r="F1820" s="2">
        <v>17589</v>
      </c>
      <c r="G1820" s="2" t="s">
        <v>4</v>
      </c>
      <c r="H1820" t="str">
        <f>_xlfn.XLOOKUP(F1820,Customer_Master!$A:$A,Customer_Master!$B:$B,"Not Found")</f>
        <v>Customer 17589</v>
      </c>
      <c r="I1820" t="str">
        <f>_xlfn.XLOOKUP(F1820,Customer_Master!$A:$A,Customer_Master!$C:$C,"Not Found")</f>
        <v>United Kingdom</v>
      </c>
      <c r="J1820" s="2">
        <v>4.95</v>
      </c>
      <c r="K1820" s="2">
        <v>15</v>
      </c>
      <c r="L1820" s="2">
        <f t="shared" si="28"/>
        <v>74.25</v>
      </c>
    </row>
    <row r="1821" spans="1:12" x14ac:dyDescent="0.25">
      <c r="A1821" s="2">
        <v>1820</v>
      </c>
      <c r="B1821" s="2">
        <v>508874</v>
      </c>
      <c r="C1821" s="2">
        <v>22345</v>
      </c>
      <c r="D1821" s="2" t="s">
        <v>3328</v>
      </c>
      <c r="E1821" s="3">
        <v>40316.686111111114</v>
      </c>
      <c r="F1821" s="2">
        <v>13097</v>
      </c>
      <c r="G1821" s="2" t="s">
        <v>4</v>
      </c>
      <c r="H1821" t="str">
        <f>_xlfn.XLOOKUP(F1821,Customer_Master!$A:$A,Customer_Master!$B:$B,"Not Found")</f>
        <v>Customer 13097</v>
      </c>
      <c r="I1821" t="str">
        <f>_xlfn.XLOOKUP(F1821,Customer_Master!$A:$A,Customer_Master!$C:$C,"Not Found")</f>
        <v>United Kingdom</v>
      </c>
      <c r="J1821" s="2">
        <v>0.85</v>
      </c>
      <c r="K1821" s="2">
        <v>3</v>
      </c>
      <c r="L1821" s="2">
        <f t="shared" si="28"/>
        <v>2.5499999999999998</v>
      </c>
    </row>
    <row r="1822" spans="1:12" x14ac:dyDescent="0.25">
      <c r="A1822" s="2">
        <v>1821</v>
      </c>
      <c r="B1822" s="2">
        <v>508898</v>
      </c>
      <c r="C1822" s="2">
        <v>21552</v>
      </c>
      <c r="D1822" s="2" t="s">
        <v>2405</v>
      </c>
      <c r="E1822" s="3">
        <v>40316.725694444445</v>
      </c>
      <c r="F1822" s="2">
        <v>14225</v>
      </c>
      <c r="G1822" s="2" t="s">
        <v>4</v>
      </c>
      <c r="H1822" t="str">
        <f>_xlfn.XLOOKUP(F1822,Customer_Master!$A:$A,Customer_Master!$B:$B,"Not Found")</f>
        <v>Customer 14225</v>
      </c>
      <c r="I1822" t="str">
        <f>_xlfn.XLOOKUP(F1822,Customer_Master!$A:$A,Customer_Master!$C:$C,"Not Found")</f>
        <v>United Kingdom</v>
      </c>
      <c r="J1822" s="2">
        <v>5.95</v>
      </c>
      <c r="K1822" s="2">
        <v>1</v>
      </c>
      <c r="L1822" s="2">
        <f t="shared" si="28"/>
        <v>5.95</v>
      </c>
    </row>
    <row r="1823" spans="1:12" x14ac:dyDescent="0.25">
      <c r="A1823" s="2">
        <v>1822</v>
      </c>
      <c r="B1823" s="2" t="s">
        <v>3329</v>
      </c>
      <c r="C1823" s="2" t="s">
        <v>2496</v>
      </c>
      <c r="D1823" s="2" t="s">
        <v>2497</v>
      </c>
      <c r="E1823" s="3">
        <v>40317.476388888892</v>
      </c>
      <c r="F1823" s="2">
        <v>13164</v>
      </c>
      <c r="G1823" s="2" t="s">
        <v>4</v>
      </c>
      <c r="H1823" t="str">
        <f>_xlfn.XLOOKUP(F1823,Customer_Master!$A:$A,Customer_Master!$B:$B,"Not Found")</f>
        <v>Customer 13164</v>
      </c>
      <c r="I1823" t="str">
        <f>_xlfn.XLOOKUP(F1823,Customer_Master!$A:$A,Customer_Master!$C:$C,"Not Found")</f>
        <v>United Kingdom</v>
      </c>
      <c r="J1823" s="2">
        <v>10.99</v>
      </c>
      <c r="K1823" s="2">
        <v>-1</v>
      </c>
      <c r="L1823" s="2">
        <f t="shared" si="28"/>
        <v>-10.99</v>
      </c>
    </row>
    <row r="1824" spans="1:12" x14ac:dyDescent="0.25">
      <c r="A1824" s="2">
        <v>1823</v>
      </c>
      <c r="B1824" s="2">
        <v>508972</v>
      </c>
      <c r="C1824" s="2">
        <v>22498</v>
      </c>
      <c r="D1824" s="2" t="s">
        <v>2717</v>
      </c>
      <c r="E1824" s="3">
        <v>40317.48541666667</v>
      </c>
      <c r="F1824" s="2">
        <v>15727</v>
      </c>
      <c r="G1824" s="2" t="s">
        <v>4</v>
      </c>
      <c r="H1824" t="str">
        <f>_xlfn.XLOOKUP(F1824,Customer_Master!$A:$A,Customer_Master!$B:$B,"Not Found")</f>
        <v>Customer 15727</v>
      </c>
      <c r="I1824" t="str">
        <f>_xlfn.XLOOKUP(F1824,Customer_Master!$A:$A,Customer_Master!$C:$C,"Not Found")</f>
        <v>United Kingdom</v>
      </c>
      <c r="J1824" s="2">
        <v>5.95</v>
      </c>
      <c r="K1824" s="2">
        <v>3</v>
      </c>
      <c r="L1824" s="2">
        <f t="shared" si="28"/>
        <v>17.850000000000001</v>
      </c>
    </row>
    <row r="1825" spans="1:12" x14ac:dyDescent="0.25">
      <c r="A1825" s="2">
        <v>1824</v>
      </c>
      <c r="B1825" s="2">
        <v>508994</v>
      </c>
      <c r="C1825" s="2">
        <v>22035</v>
      </c>
      <c r="D1825" s="2" t="s">
        <v>2678</v>
      </c>
      <c r="E1825" s="3">
        <v>40317.527777777781</v>
      </c>
      <c r="F1825" s="2">
        <v>17490</v>
      </c>
      <c r="G1825" s="2" t="s">
        <v>4</v>
      </c>
      <c r="H1825" t="str">
        <f>_xlfn.XLOOKUP(F1825,Customer_Master!$A:$A,Customer_Master!$B:$B,"Not Found")</f>
        <v>Customer 17490</v>
      </c>
      <c r="I1825" t="str">
        <f>_xlfn.XLOOKUP(F1825,Customer_Master!$A:$A,Customer_Master!$C:$C,"Not Found")</f>
        <v>United Kingdom</v>
      </c>
      <c r="J1825" s="2">
        <v>0.42</v>
      </c>
      <c r="K1825" s="2">
        <v>12</v>
      </c>
      <c r="L1825" s="2">
        <f t="shared" si="28"/>
        <v>5.04</v>
      </c>
    </row>
    <row r="1826" spans="1:12" x14ac:dyDescent="0.25">
      <c r="A1826" s="2">
        <v>1825</v>
      </c>
      <c r="B1826" s="2">
        <v>508996</v>
      </c>
      <c r="C1826" s="2">
        <v>21363</v>
      </c>
      <c r="D1826" s="2" t="s">
        <v>3068</v>
      </c>
      <c r="E1826" s="3">
        <v>40317.536111111112</v>
      </c>
      <c r="F1826" s="2">
        <v>13982</v>
      </c>
      <c r="G1826" s="2" t="s">
        <v>4</v>
      </c>
      <c r="H1826" t="str">
        <f>_xlfn.XLOOKUP(F1826,Customer_Master!$A:$A,Customer_Master!$B:$B,"Not Found")</f>
        <v>Customer 13982</v>
      </c>
      <c r="I1826" t="str">
        <f>_xlfn.XLOOKUP(F1826,Customer_Master!$A:$A,Customer_Master!$C:$C,"Not Found")</f>
        <v>United Kingdom</v>
      </c>
      <c r="J1826" s="2">
        <v>4.95</v>
      </c>
      <c r="K1826" s="2">
        <v>6</v>
      </c>
      <c r="L1826" s="2">
        <f t="shared" si="28"/>
        <v>29.700000000000003</v>
      </c>
    </row>
    <row r="1827" spans="1:12" x14ac:dyDescent="0.25">
      <c r="A1827" s="2">
        <v>1826</v>
      </c>
      <c r="B1827" s="2" t="s">
        <v>3330</v>
      </c>
      <c r="C1827" s="2">
        <v>22649</v>
      </c>
      <c r="D1827" s="2" t="s">
        <v>3331</v>
      </c>
      <c r="E1827" s="3">
        <v>40317.566666666666</v>
      </c>
      <c r="F1827" s="2">
        <v>14598</v>
      </c>
      <c r="G1827" s="2" t="s">
        <v>4</v>
      </c>
      <c r="H1827" t="str">
        <f>_xlfn.XLOOKUP(F1827,Customer_Master!$A:$A,Customer_Master!$B:$B,"Not Found")</f>
        <v>Customer 14598</v>
      </c>
      <c r="I1827" t="str">
        <f>_xlfn.XLOOKUP(F1827,Customer_Master!$A:$A,Customer_Master!$C:$C,"Not Found")</f>
        <v>United Kingdom</v>
      </c>
      <c r="J1827" s="2">
        <v>4.95</v>
      </c>
      <c r="K1827" s="2">
        <v>-1</v>
      </c>
      <c r="L1827" s="2">
        <f t="shared" si="28"/>
        <v>-4.95</v>
      </c>
    </row>
    <row r="1828" spans="1:12" x14ac:dyDescent="0.25">
      <c r="A1828" s="2">
        <v>1827</v>
      </c>
      <c r="B1828" s="2">
        <v>509021</v>
      </c>
      <c r="C1828" s="2">
        <v>22485</v>
      </c>
      <c r="D1828" s="2" t="s">
        <v>3332</v>
      </c>
      <c r="E1828" s="3">
        <v>40317.598611111112</v>
      </c>
      <c r="F1828" s="2">
        <v>14442</v>
      </c>
      <c r="G1828" s="2" t="s">
        <v>701</v>
      </c>
      <c r="H1828" t="str">
        <f>_xlfn.XLOOKUP(F1828,Customer_Master!$A:$A,Customer_Master!$B:$B,"Not Found")</f>
        <v>Customer 14442</v>
      </c>
      <c r="I1828" t="str">
        <f>_xlfn.XLOOKUP(F1828,Customer_Master!$A:$A,Customer_Master!$C:$C,"Not Found")</f>
        <v>Channel Islands</v>
      </c>
      <c r="J1828" s="2">
        <v>12.75</v>
      </c>
      <c r="K1828" s="2">
        <v>2</v>
      </c>
      <c r="L1828" s="2">
        <f t="shared" si="28"/>
        <v>25.5</v>
      </c>
    </row>
    <row r="1829" spans="1:12" x14ac:dyDescent="0.25">
      <c r="A1829" s="2">
        <v>1828</v>
      </c>
      <c r="B1829" s="2">
        <v>509027</v>
      </c>
      <c r="C1829" s="2" t="s">
        <v>2494</v>
      </c>
      <c r="D1829" s="2" t="s">
        <v>2495</v>
      </c>
      <c r="E1829" s="3">
        <v>40317.631944444445</v>
      </c>
      <c r="F1829" s="2">
        <v>12837</v>
      </c>
      <c r="G1829" s="2" t="s">
        <v>4</v>
      </c>
      <c r="H1829" t="str">
        <f>_xlfn.XLOOKUP(F1829,Customer_Master!$A:$A,Customer_Master!$B:$B,"Not Found")</f>
        <v>Customer 12837</v>
      </c>
      <c r="I1829" t="str">
        <f>_xlfn.XLOOKUP(F1829,Customer_Master!$A:$A,Customer_Master!$C:$C,"Not Found")</f>
        <v>United Kingdom</v>
      </c>
      <c r="J1829" s="2">
        <v>4.25</v>
      </c>
      <c r="K1829" s="2">
        <v>1</v>
      </c>
      <c r="L1829" s="2">
        <f t="shared" si="28"/>
        <v>4.25</v>
      </c>
    </row>
    <row r="1830" spans="1:12" x14ac:dyDescent="0.25">
      <c r="A1830" s="2">
        <v>1829</v>
      </c>
      <c r="B1830" s="2">
        <v>509030</v>
      </c>
      <c r="C1830" s="2">
        <v>21746</v>
      </c>
      <c r="D1830" s="2" t="s">
        <v>3333</v>
      </c>
      <c r="E1830" s="3">
        <v>40317.657638888886</v>
      </c>
      <c r="F1830" s="2">
        <v>13764</v>
      </c>
      <c r="G1830" s="2" t="s">
        <v>4</v>
      </c>
      <c r="H1830" t="str">
        <f>_xlfn.XLOOKUP(F1830,Customer_Master!$A:$A,Customer_Master!$B:$B,"Not Found")</f>
        <v>Customer 13764</v>
      </c>
      <c r="I1830" t="str">
        <f>_xlfn.XLOOKUP(F1830,Customer_Master!$A:$A,Customer_Master!$C:$C,"Not Found")</f>
        <v>United Kingdom</v>
      </c>
      <c r="J1830" s="2">
        <v>1.25</v>
      </c>
      <c r="K1830" s="2">
        <v>10</v>
      </c>
      <c r="L1830" s="2">
        <f t="shared" si="28"/>
        <v>12.5</v>
      </c>
    </row>
    <row r="1831" spans="1:12" x14ac:dyDescent="0.25">
      <c r="A1831" s="2">
        <v>1830</v>
      </c>
      <c r="B1831" s="2">
        <v>509030</v>
      </c>
      <c r="C1831" s="2">
        <v>21357</v>
      </c>
      <c r="D1831" s="2" t="s">
        <v>3334</v>
      </c>
      <c r="E1831" s="3">
        <v>40317.657638888886</v>
      </c>
      <c r="F1831" s="2">
        <v>13764</v>
      </c>
      <c r="G1831" s="2" t="s">
        <v>4</v>
      </c>
      <c r="H1831" t="str">
        <f>_xlfn.XLOOKUP(F1831,Customer_Master!$A:$A,Customer_Master!$B:$B,"Not Found")</f>
        <v>Customer 13764</v>
      </c>
      <c r="I1831" t="str">
        <f>_xlfn.XLOOKUP(F1831,Customer_Master!$A:$A,Customer_Master!$C:$C,"Not Found")</f>
        <v>United Kingdom</v>
      </c>
      <c r="J1831" s="2">
        <v>1.25</v>
      </c>
      <c r="K1831" s="2">
        <v>3</v>
      </c>
      <c r="L1831" s="2">
        <f t="shared" si="28"/>
        <v>3.75</v>
      </c>
    </row>
    <row r="1832" spans="1:12" x14ac:dyDescent="0.25">
      <c r="A1832" s="2">
        <v>1831</v>
      </c>
      <c r="B1832" s="2">
        <v>509030</v>
      </c>
      <c r="C1832" s="2">
        <v>21931</v>
      </c>
      <c r="D1832" s="2" t="s">
        <v>2299</v>
      </c>
      <c r="E1832" s="3">
        <v>40317.657638888886</v>
      </c>
      <c r="F1832" s="2">
        <v>13764</v>
      </c>
      <c r="G1832" s="2" t="s">
        <v>4</v>
      </c>
      <c r="H1832" t="str">
        <f>_xlfn.XLOOKUP(F1832,Customer_Master!$A:$A,Customer_Master!$B:$B,"Not Found")</f>
        <v>Customer 13764</v>
      </c>
      <c r="I1832" t="str">
        <f>_xlfn.XLOOKUP(F1832,Customer_Master!$A:$A,Customer_Master!$C:$C,"Not Found")</f>
        <v>United Kingdom</v>
      </c>
      <c r="J1832" s="2">
        <v>1.95</v>
      </c>
      <c r="K1832" s="2">
        <v>2</v>
      </c>
      <c r="L1832" s="2">
        <f t="shared" si="28"/>
        <v>3.9</v>
      </c>
    </row>
    <row r="1833" spans="1:12" x14ac:dyDescent="0.25">
      <c r="A1833" s="2">
        <v>1832</v>
      </c>
      <c r="B1833" s="2">
        <v>509031</v>
      </c>
      <c r="C1833" s="2">
        <v>21563</v>
      </c>
      <c r="D1833" s="2" t="s">
        <v>3335</v>
      </c>
      <c r="E1833" s="3">
        <v>40317.6875</v>
      </c>
      <c r="F1833" s="2">
        <v>17950</v>
      </c>
      <c r="G1833" s="2" t="s">
        <v>4</v>
      </c>
      <c r="H1833" t="str">
        <f>_xlfn.XLOOKUP(F1833,Customer_Master!$A:$A,Customer_Master!$B:$B,"Not Found")</f>
        <v>Customer 17950</v>
      </c>
      <c r="I1833" t="str">
        <f>_xlfn.XLOOKUP(F1833,Customer_Master!$A:$A,Customer_Master!$C:$C,"Not Found")</f>
        <v>United Kingdom</v>
      </c>
      <c r="J1833" s="2">
        <v>2.95</v>
      </c>
      <c r="K1833" s="2">
        <v>2</v>
      </c>
      <c r="L1833" s="2">
        <f t="shared" si="28"/>
        <v>5.9</v>
      </c>
    </row>
    <row r="1834" spans="1:12" x14ac:dyDescent="0.25">
      <c r="A1834" s="2">
        <v>1833</v>
      </c>
      <c r="B1834" s="2">
        <v>509071</v>
      </c>
      <c r="C1834" s="2">
        <v>22178</v>
      </c>
      <c r="D1834" s="2" t="s">
        <v>2570</v>
      </c>
      <c r="E1834" s="3">
        <v>40318.486805555556</v>
      </c>
      <c r="F1834" s="2">
        <v>16471</v>
      </c>
      <c r="G1834" s="2" t="s">
        <v>4</v>
      </c>
      <c r="H1834" t="str">
        <f>_xlfn.XLOOKUP(F1834,Customer_Master!$A:$A,Customer_Master!$B:$B,"Not Found")</f>
        <v>Customer 16471</v>
      </c>
      <c r="I1834" t="str">
        <f>_xlfn.XLOOKUP(F1834,Customer_Master!$A:$A,Customer_Master!$C:$C,"Not Found")</f>
        <v>United Kingdom</v>
      </c>
      <c r="J1834" s="2">
        <v>1.25</v>
      </c>
      <c r="K1834" s="2">
        <v>12</v>
      </c>
      <c r="L1834" s="2">
        <f t="shared" si="28"/>
        <v>15</v>
      </c>
    </row>
    <row r="1835" spans="1:12" x14ac:dyDescent="0.25">
      <c r="A1835" s="2">
        <v>1834</v>
      </c>
      <c r="B1835" s="2">
        <v>509071</v>
      </c>
      <c r="C1835" s="2">
        <v>84839</v>
      </c>
      <c r="D1835" s="2" t="s">
        <v>3236</v>
      </c>
      <c r="E1835" s="3">
        <v>40318.486805555556</v>
      </c>
      <c r="F1835" s="2">
        <v>16471</v>
      </c>
      <c r="G1835" s="2" t="s">
        <v>4</v>
      </c>
      <c r="H1835" t="str">
        <f>_xlfn.XLOOKUP(F1835,Customer_Master!$A:$A,Customer_Master!$B:$B,"Not Found")</f>
        <v>Customer 16471</v>
      </c>
      <c r="I1835" t="str">
        <f>_xlfn.XLOOKUP(F1835,Customer_Master!$A:$A,Customer_Master!$C:$C,"Not Found")</f>
        <v>United Kingdom</v>
      </c>
      <c r="J1835" s="2">
        <v>6.75</v>
      </c>
      <c r="K1835" s="2">
        <v>2</v>
      </c>
      <c r="L1835" s="2">
        <f t="shared" si="28"/>
        <v>13.5</v>
      </c>
    </row>
    <row r="1836" spans="1:12" x14ac:dyDescent="0.25">
      <c r="A1836" s="2">
        <v>1835</v>
      </c>
      <c r="B1836" s="2">
        <v>509100</v>
      </c>
      <c r="C1836" s="2">
        <v>20978</v>
      </c>
      <c r="D1836" s="2" t="s">
        <v>3310</v>
      </c>
      <c r="E1836" s="3">
        <v>40318.492361111108</v>
      </c>
      <c r="F1836" s="2">
        <v>17841</v>
      </c>
      <c r="G1836" s="2" t="s">
        <v>4</v>
      </c>
      <c r="H1836" t="str">
        <f>_xlfn.XLOOKUP(F1836,Customer_Master!$A:$A,Customer_Master!$B:$B,"Not Found")</f>
        <v>Customer 17841</v>
      </c>
      <c r="I1836" t="str">
        <f>_xlfn.XLOOKUP(F1836,Customer_Master!$A:$A,Customer_Master!$C:$C,"Not Found")</f>
        <v>United Kingdom</v>
      </c>
      <c r="J1836" s="2">
        <v>1.25</v>
      </c>
      <c r="K1836" s="2">
        <v>1</v>
      </c>
      <c r="L1836" s="2">
        <f t="shared" si="28"/>
        <v>1.25</v>
      </c>
    </row>
    <row r="1837" spans="1:12" x14ac:dyDescent="0.25">
      <c r="A1837" s="2">
        <v>1836</v>
      </c>
      <c r="B1837" s="2">
        <v>509100</v>
      </c>
      <c r="C1837" s="2">
        <v>22511</v>
      </c>
      <c r="D1837" s="2" t="s">
        <v>3336</v>
      </c>
      <c r="E1837" s="3">
        <v>40318.492361111108</v>
      </c>
      <c r="F1837" s="2">
        <v>17841</v>
      </c>
      <c r="G1837" s="2" t="s">
        <v>4</v>
      </c>
      <c r="H1837" t="str">
        <f>_xlfn.XLOOKUP(F1837,Customer_Master!$A:$A,Customer_Master!$B:$B,"Not Found")</f>
        <v>Customer 17841</v>
      </c>
      <c r="I1837" t="str">
        <f>_xlfn.XLOOKUP(F1837,Customer_Master!$A:$A,Customer_Master!$C:$C,"Not Found")</f>
        <v>United Kingdom</v>
      </c>
      <c r="J1837" s="2">
        <v>3.75</v>
      </c>
      <c r="K1837" s="2">
        <v>1</v>
      </c>
      <c r="L1837" s="2">
        <f t="shared" si="28"/>
        <v>3.75</v>
      </c>
    </row>
    <row r="1838" spans="1:12" x14ac:dyDescent="0.25">
      <c r="A1838" s="2">
        <v>1837</v>
      </c>
      <c r="B1838" s="2">
        <v>509115</v>
      </c>
      <c r="C1838" s="2">
        <v>21063</v>
      </c>
      <c r="D1838" s="2" t="s">
        <v>3337</v>
      </c>
      <c r="E1838" s="3">
        <v>40318.496527777781</v>
      </c>
      <c r="F1838" s="2">
        <v>17716</v>
      </c>
      <c r="G1838" s="2" t="s">
        <v>4</v>
      </c>
      <c r="H1838" t="str">
        <f>_xlfn.XLOOKUP(F1838,Customer_Master!$A:$A,Customer_Master!$B:$B,"Not Found")</f>
        <v>Customer 17716</v>
      </c>
      <c r="I1838" t="str">
        <f>_xlfn.XLOOKUP(F1838,Customer_Master!$A:$A,Customer_Master!$C:$C,"Not Found")</f>
        <v>United Kingdom</v>
      </c>
      <c r="J1838" s="2">
        <v>0.85</v>
      </c>
      <c r="K1838" s="2">
        <v>12</v>
      </c>
      <c r="L1838" s="2">
        <f t="shared" si="28"/>
        <v>10.199999999999999</v>
      </c>
    </row>
    <row r="1839" spans="1:12" x14ac:dyDescent="0.25">
      <c r="A1839" s="2">
        <v>1838</v>
      </c>
      <c r="B1839" s="2">
        <v>509115</v>
      </c>
      <c r="C1839" s="2">
        <v>20975</v>
      </c>
      <c r="D1839" s="2" t="s">
        <v>3338</v>
      </c>
      <c r="E1839" s="3">
        <v>40318.496527777781</v>
      </c>
      <c r="F1839" s="2">
        <v>17716</v>
      </c>
      <c r="G1839" s="2" t="s">
        <v>4</v>
      </c>
      <c r="H1839" t="str">
        <f>_xlfn.XLOOKUP(F1839,Customer_Master!$A:$A,Customer_Master!$B:$B,"Not Found")</f>
        <v>Customer 17716</v>
      </c>
      <c r="I1839" t="str">
        <f>_xlfn.XLOOKUP(F1839,Customer_Master!$A:$A,Customer_Master!$C:$C,"Not Found")</f>
        <v>United Kingdom</v>
      </c>
      <c r="J1839" s="2">
        <v>0.65</v>
      </c>
      <c r="K1839" s="2">
        <v>24</v>
      </c>
      <c r="L1839" s="2">
        <f t="shared" si="28"/>
        <v>15.600000000000001</v>
      </c>
    </row>
    <row r="1840" spans="1:12" x14ac:dyDescent="0.25">
      <c r="A1840" s="2">
        <v>1839</v>
      </c>
      <c r="B1840" s="2">
        <v>509115</v>
      </c>
      <c r="C1840" s="2">
        <v>21124</v>
      </c>
      <c r="D1840" s="2" t="s">
        <v>2641</v>
      </c>
      <c r="E1840" s="3">
        <v>40318.496527777781</v>
      </c>
      <c r="F1840" s="2">
        <v>17716</v>
      </c>
      <c r="G1840" s="2" t="s">
        <v>4</v>
      </c>
      <c r="H1840" t="str">
        <f>_xlfn.XLOOKUP(F1840,Customer_Master!$A:$A,Customer_Master!$B:$B,"Not Found")</f>
        <v>Customer 17716</v>
      </c>
      <c r="I1840" t="str">
        <f>_xlfn.XLOOKUP(F1840,Customer_Master!$A:$A,Customer_Master!$C:$C,"Not Found")</f>
        <v>United Kingdom</v>
      </c>
      <c r="J1840" s="2">
        <v>1.25</v>
      </c>
      <c r="K1840" s="2">
        <v>24</v>
      </c>
      <c r="L1840" s="2">
        <f t="shared" si="28"/>
        <v>30</v>
      </c>
    </row>
    <row r="1841" spans="1:12" x14ac:dyDescent="0.25">
      <c r="A1841" s="2">
        <v>1840</v>
      </c>
      <c r="B1841" s="2">
        <v>509115</v>
      </c>
      <c r="C1841" s="2">
        <v>22444</v>
      </c>
      <c r="D1841" s="2" t="s">
        <v>2996</v>
      </c>
      <c r="E1841" s="3">
        <v>40318.496527777781</v>
      </c>
      <c r="F1841" s="2">
        <v>17716</v>
      </c>
      <c r="G1841" s="2" t="s">
        <v>4</v>
      </c>
      <c r="H1841" t="str">
        <f>_xlfn.XLOOKUP(F1841,Customer_Master!$A:$A,Customer_Master!$B:$B,"Not Found")</f>
        <v>Customer 17716</v>
      </c>
      <c r="I1841" t="str">
        <f>_xlfn.XLOOKUP(F1841,Customer_Master!$A:$A,Customer_Master!$C:$C,"Not Found")</f>
        <v>United Kingdom</v>
      </c>
      <c r="J1841" s="2">
        <v>1.25</v>
      </c>
      <c r="K1841" s="2">
        <v>24</v>
      </c>
      <c r="L1841" s="2">
        <f t="shared" si="28"/>
        <v>30</v>
      </c>
    </row>
    <row r="1842" spans="1:12" x14ac:dyDescent="0.25">
      <c r="A1842" s="2">
        <v>1841</v>
      </c>
      <c r="B1842" s="2">
        <v>509115</v>
      </c>
      <c r="C1842" s="2">
        <v>20914</v>
      </c>
      <c r="D1842" s="2" t="s">
        <v>2120</v>
      </c>
      <c r="E1842" s="3">
        <v>40318.496527777781</v>
      </c>
      <c r="F1842" s="2">
        <v>17716</v>
      </c>
      <c r="G1842" s="2" t="s">
        <v>4</v>
      </c>
      <c r="H1842" t="str">
        <f>_xlfn.XLOOKUP(F1842,Customer_Master!$A:$A,Customer_Master!$B:$B,"Not Found")</f>
        <v>Customer 17716</v>
      </c>
      <c r="I1842" t="str">
        <f>_xlfn.XLOOKUP(F1842,Customer_Master!$A:$A,Customer_Master!$C:$C,"Not Found")</f>
        <v>United Kingdom</v>
      </c>
      <c r="J1842" s="2">
        <v>2.95</v>
      </c>
      <c r="K1842" s="2">
        <v>6</v>
      </c>
      <c r="L1842" s="2">
        <f t="shared" si="28"/>
        <v>17.700000000000003</v>
      </c>
    </row>
    <row r="1843" spans="1:12" x14ac:dyDescent="0.25">
      <c r="A1843" s="2">
        <v>1842</v>
      </c>
      <c r="B1843" s="2">
        <v>509141</v>
      </c>
      <c r="C1843" s="2">
        <v>22491</v>
      </c>
      <c r="D1843" s="2" t="s">
        <v>3339</v>
      </c>
      <c r="E1843" s="3">
        <v>40318.518750000003</v>
      </c>
      <c r="F1843" s="2">
        <v>14291</v>
      </c>
      <c r="G1843" s="2" t="s">
        <v>4</v>
      </c>
      <c r="H1843" t="str">
        <f>_xlfn.XLOOKUP(F1843,Customer_Master!$A:$A,Customer_Master!$B:$B,"Not Found")</f>
        <v>Customer 14291</v>
      </c>
      <c r="I1843" t="str">
        <f>_xlfn.XLOOKUP(F1843,Customer_Master!$A:$A,Customer_Master!$C:$C,"Not Found")</f>
        <v>United Kingdom</v>
      </c>
      <c r="J1843" s="2">
        <v>0.85</v>
      </c>
      <c r="K1843" s="2">
        <v>12</v>
      </c>
      <c r="L1843" s="2">
        <f t="shared" si="28"/>
        <v>10.199999999999999</v>
      </c>
    </row>
    <row r="1844" spans="1:12" x14ac:dyDescent="0.25">
      <c r="A1844" s="2">
        <v>1843</v>
      </c>
      <c r="B1844" s="2">
        <v>509143</v>
      </c>
      <c r="C1844" s="2">
        <v>22627</v>
      </c>
      <c r="D1844" s="2" t="s">
        <v>3256</v>
      </c>
      <c r="E1844" s="3">
        <v>40318.530555555553</v>
      </c>
      <c r="F1844" s="2">
        <v>16985</v>
      </c>
      <c r="G1844" s="2" t="s">
        <v>4</v>
      </c>
      <c r="H1844" t="str">
        <f>_xlfn.XLOOKUP(F1844,Customer_Master!$A:$A,Customer_Master!$B:$B,"Not Found")</f>
        <v>Customer 16985</v>
      </c>
      <c r="I1844" t="str">
        <f>_xlfn.XLOOKUP(F1844,Customer_Master!$A:$A,Customer_Master!$C:$C,"Not Found")</f>
        <v>United Kingdom</v>
      </c>
      <c r="J1844" s="2">
        <v>8.5</v>
      </c>
      <c r="K1844" s="2">
        <v>2</v>
      </c>
      <c r="L1844" s="2">
        <f t="shared" si="28"/>
        <v>17</v>
      </c>
    </row>
    <row r="1845" spans="1:12" x14ac:dyDescent="0.25">
      <c r="A1845" s="2">
        <v>1844</v>
      </c>
      <c r="B1845" s="2">
        <v>509146</v>
      </c>
      <c r="C1845" s="2">
        <v>22429</v>
      </c>
      <c r="D1845" s="2" t="s">
        <v>3340</v>
      </c>
      <c r="E1845" s="3">
        <v>40318.536805555559</v>
      </c>
      <c r="F1845" s="2">
        <v>13797</v>
      </c>
      <c r="G1845" s="2" t="s">
        <v>4</v>
      </c>
      <c r="H1845" t="str">
        <f>_xlfn.XLOOKUP(F1845,Customer_Master!$A:$A,Customer_Master!$B:$B,"Not Found")</f>
        <v>Customer 13797</v>
      </c>
      <c r="I1845" t="str">
        <f>_xlfn.XLOOKUP(F1845,Customer_Master!$A:$A,Customer_Master!$C:$C,"Not Found")</f>
        <v>United Kingdom</v>
      </c>
      <c r="J1845" s="2">
        <v>4.25</v>
      </c>
      <c r="K1845" s="2">
        <v>4</v>
      </c>
      <c r="L1845" s="2">
        <f t="shared" si="28"/>
        <v>17</v>
      </c>
    </row>
    <row r="1846" spans="1:12" x14ac:dyDescent="0.25">
      <c r="A1846" s="2">
        <v>1845</v>
      </c>
      <c r="B1846" s="2">
        <v>509148</v>
      </c>
      <c r="C1846" s="2">
        <v>22621</v>
      </c>
      <c r="D1846" s="2" t="s">
        <v>3341</v>
      </c>
      <c r="E1846" s="3">
        <v>40318.538194444445</v>
      </c>
      <c r="F1846" s="2">
        <v>17372</v>
      </c>
      <c r="G1846" s="2" t="s">
        <v>4</v>
      </c>
      <c r="H1846" t="str">
        <f>_xlfn.XLOOKUP(F1846,Customer_Master!$A:$A,Customer_Master!$B:$B,"Not Found")</f>
        <v>Customer 17372</v>
      </c>
      <c r="I1846" t="str">
        <f>_xlfn.XLOOKUP(F1846,Customer_Master!$A:$A,Customer_Master!$C:$C,"Not Found")</f>
        <v>United Kingdom</v>
      </c>
      <c r="J1846" s="2">
        <v>1.45</v>
      </c>
      <c r="K1846" s="2">
        <v>2</v>
      </c>
      <c r="L1846" s="2">
        <f t="shared" si="28"/>
        <v>2.9</v>
      </c>
    </row>
    <row r="1847" spans="1:12" x14ac:dyDescent="0.25">
      <c r="A1847" s="2">
        <v>1846</v>
      </c>
      <c r="B1847" s="2">
        <v>509151</v>
      </c>
      <c r="C1847" s="2" t="s">
        <v>3342</v>
      </c>
      <c r="D1847" s="2" t="s">
        <v>3343</v>
      </c>
      <c r="E1847" s="3">
        <v>40318.54583333333</v>
      </c>
      <c r="F1847" s="2">
        <v>14606</v>
      </c>
      <c r="G1847" s="2" t="s">
        <v>4</v>
      </c>
      <c r="H1847" t="str">
        <f>_xlfn.XLOOKUP(F1847,Customer_Master!$A:$A,Customer_Master!$B:$B,"Not Found")</f>
        <v>Customer 14606</v>
      </c>
      <c r="I1847" t="str">
        <f>_xlfn.XLOOKUP(F1847,Customer_Master!$A:$A,Customer_Master!$C:$C,"Not Found")</f>
        <v>United Kingdom</v>
      </c>
      <c r="J1847" s="2">
        <v>2.95</v>
      </c>
      <c r="K1847" s="2">
        <v>1</v>
      </c>
      <c r="L1847" s="2">
        <f t="shared" si="28"/>
        <v>2.95</v>
      </c>
    </row>
    <row r="1848" spans="1:12" x14ac:dyDescent="0.25">
      <c r="A1848" s="2">
        <v>1847</v>
      </c>
      <c r="B1848" s="2">
        <v>509158</v>
      </c>
      <c r="C1848" s="2">
        <v>21713</v>
      </c>
      <c r="D1848" s="2" t="s">
        <v>3344</v>
      </c>
      <c r="E1848" s="3">
        <v>40318.561111111114</v>
      </c>
      <c r="F1848" s="2">
        <v>14850</v>
      </c>
      <c r="G1848" s="2" t="s">
        <v>4</v>
      </c>
      <c r="H1848" t="str">
        <f>_xlfn.XLOOKUP(F1848,Customer_Master!$A:$A,Customer_Master!$B:$B,"Not Found")</f>
        <v>Customer 14850</v>
      </c>
      <c r="I1848" t="str">
        <f>_xlfn.XLOOKUP(F1848,Customer_Master!$A:$A,Customer_Master!$C:$C,"Not Found")</f>
        <v>United Kingdom</v>
      </c>
      <c r="J1848" s="2">
        <v>2.1</v>
      </c>
      <c r="K1848" s="2">
        <v>2</v>
      </c>
      <c r="L1848" s="2">
        <f t="shared" si="28"/>
        <v>4.2</v>
      </c>
    </row>
    <row r="1849" spans="1:12" x14ac:dyDescent="0.25">
      <c r="A1849" s="2">
        <v>1848</v>
      </c>
      <c r="B1849" s="2">
        <v>509161</v>
      </c>
      <c r="C1849" s="2">
        <v>22521</v>
      </c>
      <c r="D1849" s="2" t="s">
        <v>3345</v>
      </c>
      <c r="E1849" s="3">
        <v>40318.570833333331</v>
      </c>
      <c r="F1849" s="2">
        <v>14850</v>
      </c>
      <c r="G1849" s="2" t="s">
        <v>4</v>
      </c>
      <c r="H1849" t="str">
        <f>_xlfn.XLOOKUP(F1849,Customer_Master!$A:$A,Customer_Master!$B:$B,"Not Found")</f>
        <v>Customer 14850</v>
      </c>
      <c r="I1849" t="str">
        <f>_xlfn.XLOOKUP(F1849,Customer_Master!$A:$A,Customer_Master!$C:$C,"Not Found")</f>
        <v>United Kingdom</v>
      </c>
      <c r="J1849" s="2">
        <v>0.85</v>
      </c>
      <c r="K1849" s="2">
        <v>14</v>
      </c>
      <c r="L1849" s="2">
        <f t="shared" si="28"/>
        <v>11.9</v>
      </c>
    </row>
    <row r="1850" spans="1:12" x14ac:dyDescent="0.25">
      <c r="A1850" s="2">
        <v>1849</v>
      </c>
      <c r="B1850" s="2">
        <v>509165</v>
      </c>
      <c r="C1850" s="2">
        <v>21124</v>
      </c>
      <c r="D1850" s="2" t="s">
        <v>2641</v>
      </c>
      <c r="E1850" s="3">
        <v>40318.587500000001</v>
      </c>
      <c r="F1850" s="2">
        <v>15559</v>
      </c>
      <c r="G1850" s="2" t="s">
        <v>4</v>
      </c>
      <c r="H1850" t="str">
        <f>_xlfn.XLOOKUP(F1850,Customer_Master!$A:$A,Customer_Master!$B:$B,"Not Found")</f>
        <v>Customer 15559</v>
      </c>
      <c r="I1850" t="str">
        <f>_xlfn.XLOOKUP(F1850,Customer_Master!$A:$A,Customer_Master!$C:$C,"Not Found")</f>
        <v>United Kingdom</v>
      </c>
      <c r="J1850" s="2">
        <v>1.25</v>
      </c>
      <c r="K1850" s="2">
        <v>24</v>
      </c>
      <c r="L1850" s="2">
        <f t="shared" si="28"/>
        <v>30</v>
      </c>
    </row>
    <row r="1851" spans="1:12" x14ac:dyDescent="0.25">
      <c r="A1851" s="2">
        <v>1850</v>
      </c>
      <c r="B1851" s="2">
        <v>509184</v>
      </c>
      <c r="C1851" s="2">
        <v>21071</v>
      </c>
      <c r="D1851" s="2" t="s">
        <v>3243</v>
      </c>
      <c r="E1851" s="3">
        <v>40318.700694444444</v>
      </c>
      <c r="F1851" s="2">
        <v>16347</v>
      </c>
      <c r="G1851" s="2" t="s">
        <v>4</v>
      </c>
      <c r="H1851" t="str">
        <f>_xlfn.XLOOKUP(F1851,Customer_Master!$A:$A,Customer_Master!$B:$B,"Not Found")</f>
        <v>Customer 16347</v>
      </c>
      <c r="I1851" t="str">
        <f>_xlfn.XLOOKUP(F1851,Customer_Master!$A:$A,Customer_Master!$C:$C,"Not Found")</f>
        <v>United Kingdom</v>
      </c>
      <c r="J1851" s="2">
        <v>1.25</v>
      </c>
      <c r="K1851" s="2">
        <v>1</v>
      </c>
      <c r="L1851" s="2">
        <f t="shared" si="28"/>
        <v>1.25</v>
      </c>
    </row>
    <row r="1852" spans="1:12" x14ac:dyDescent="0.25">
      <c r="A1852" s="2">
        <v>1851</v>
      </c>
      <c r="B1852" s="2">
        <v>509187</v>
      </c>
      <c r="C1852" s="2">
        <v>22644</v>
      </c>
      <c r="D1852" s="2" t="s">
        <v>3346</v>
      </c>
      <c r="E1852" s="3">
        <v>40318.708333333336</v>
      </c>
      <c r="F1852" s="2">
        <v>15826</v>
      </c>
      <c r="G1852" s="2" t="s">
        <v>4</v>
      </c>
      <c r="H1852" t="str">
        <f>_xlfn.XLOOKUP(F1852,Customer_Master!$A:$A,Customer_Master!$B:$B,"Not Found")</f>
        <v>Customer 15826</v>
      </c>
      <c r="I1852" t="str">
        <f>_xlfn.XLOOKUP(F1852,Customer_Master!$A:$A,Customer_Master!$C:$C,"Not Found")</f>
        <v>United Kingdom</v>
      </c>
      <c r="J1852" s="2">
        <v>1.45</v>
      </c>
      <c r="K1852" s="2">
        <v>12</v>
      </c>
      <c r="L1852" s="2">
        <f t="shared" si="28"/>
        <v>17.399999999999999</v>
      </c>
    </row>
    <row r="1853" spans="1:12" x14ac:dyDescent="0.25">
      <c r="A1853" s="2">
        <v>1852</v>
      </c>
      <c r="B1853" s="2">
        <v>509199</v>
      </c>
      <c r="C1853" s="2">
        <v>22064</v>
      </c>
      <c r="D1853" s="2" t="s">
        <v>2264</v>
      </c>
      <c r="E1853" s="3">
        <v>40319.379166666666</v>
      </c>
      <c r="F1853" s="2">
        <v>12668</v>
      </c>
      <c r="G1853" s="2" t="s">
        <v>34</v>
      </c>
      <c r="H1853" t="str">
        <f>_xlfn.XLOOKUP(F1853,Customer_Master!$A:$A,Customer_Master!$B:$B,"Not Found")</f>
        <v>Customer 12668</v>
      </c>
      <c r="I1853" t="str">
        <f>_xlfn.XLOOKUP(F1853,Customer_Master!$A:$A,Customer_Master!$C:$C,"Not Found")</f>
        <v>Germany</v>
      </c>
      <c r="J1853" s="2">
        <v>1.65</v>
      </c>
      <c r="K1853" s="2">
        <v>24</v>
      </c>
      <c r="L1853" s="2">
        <f t="shared" si="28"/>
        <v>39.599999999999994</v>
      </c>
    </row>
    <row r="1854" spans="1:12" x14ac:dyDescent="0.25">
      <c r="A1854" s="2">
        <v>1853</v>
      </c>
      <c r="B1854" s="2">
        <v>509199</v>
      </c>
      <c r="C1854" s="2">
        <v>22202</v>
      </c>
      <c r="D1854" s="2" t="s">
        <v>2767</v>
      </c>
      <c r="E1854" s="3">
        <v>40319.379166666666</v>
      </c>
      <c r="F1854" s="2">
        <v>12668</v>
      </c>
      <c r="G1854" s="2" t="s">
        <v>34</v>
      </c>
      <c r="H1854" t="str">
        <f>_xlfn.XLOOKUP(F1854,Customer_Master!$A:$A,Customer_Master!$B:$B,"Not Found")</f>
        <v>Customer 12668</v>
      </c>
      <c r="I1854" t="str">
        <f>_xlfn.XLOOKUP(F1854,Customer_Master!$A:$A,Customer_Master!$C:$C,"Not Found")</f>
        <v>Germany</v>
      </c>
      <c r="J1854" s="2">
        <v>3.75</v>
      </c>
      <c r="K1854" s="2">
        <v>4</v>
      </c>
      <c r="L1854" s="2">
        <f t="shared" si="28"/>
        <v>15</v>
      </c>
    </row>
    <row r="1855" spans="1:12" x14ac:dyDescent="0.25">
      <c r="A1855" s="2">
        <v>1854</v>
      </c>
      <c r="B1855" s="2">
        <v>509378</v>
      </c>
      <c r="C1855" s="2">
        <v>22331</v>
      </c>
      <c r="D1855" s="2" t="s">
        <v>2917</v>
      </c>
      <c r="E1855" s="3">
        <v>40319.633333333331</v>
      </c>
      <c r="F1855" s="2">
        <v>12389</v>
      </c>
      <c r="G1855" s="2" t="s">
        <v>18</v>
      </c>
      <c r="H1855" t="str">
        <f>_xlfn.XLOOKUP(F1855,Customer_Master!$A:$A,Customer_Master!$B:$B,"Not Found")</f>
        <v>Customer 12389</v>
      </c>
      <c r="I1855" t="str">
        <f>_xlfn.XLOOKUP(F1855,Customer_Master!$A:$A,Customer_Master!$C:$C,"Not Found")</f>
        <v>Australia</v>
      </c>
      <c r="J1855" s="2">
        <v>1.65</v>
      </c>
      <c r="K1855" s="2">
        <v>8</v>
      </c>
      <c r="L1855" s="2">
        <f t="shared" si="28"/>
        <v>13.2</v>
      </c>
    </row>
    <row r="1856" spans="1:12" x14ac:dyDescent="0.25">
      <c r="A1856" s="2">
        <v>1855</v>
      </c>
      <c r="B1856" s="2">
        <v>509389</v>
      </c>
      <c r="C1856" s="2">
        <v>22583</v>
      </c>
      <c r="D1856" s="2" t="s">
        <v>3045</v>
      </c>
      <c r="E1856" s="3">
        <v>40319.72152777778</v>
      </c>
      <c r="F1856" s="2">
        <v>13174</v>
      </c>
      <c r="G1856" s="2" t="s">
        <v>4</v>
      </c>
      <c r="H1856" t="str">
        <f>_xlfn.XLOOKUP(F1856,Customer_Master!$A:$A,Customer_Master!$B:$B,"Not Found")</f>
        <v>Customer 13174</v>
      </c>
      <c r="I1856" t="str">
        <f>_xlfn.XLOOKUP(F1856,Customer_Master!$A:$A,Customer_Master!$C:$C,"Not Found")</f>
        <v>United Kingdom</v>
      </c>
      <c r="J1856" s="2">
        <v>2.5499999999999998</v>
      </c>
      <c r="K1856" s="2">
        <v>4</v>
      </c>
      <c r="L1856" s="2">
        <f t="shared" si="28"/>
        <v>10.199999999999999</v>
      </c>
    </row>
    <row r="1857" spans="1:12" x14ac:dyDescent="0.25">
      <c r="A1857" s="2">
        <v>1856</v>
      </c>
      <c r="B1857" s="2">
        <v>509389</v>
      </c>
      <c r="C1857" s="2">
        <v>22461</v>
      </c>
      <c r="D1857" s="2" t="s">
        <v>3347</v>
      </c>
      <c r="E1857" s="3">
        <v>40319.72152777778</v>
      </c>
      <c r="F1857" s="2">
        <v>13174</v>
      </c>
      <c r="G1857" s="2" t="s">
        <v>4</v>
      </c>
      <c r="H1857" t="str">
        <f>_xlfn.XLOOKUP(F1857,Customer_Master!$A:$A,Customer_Master!$B:$B,"Not Found")</f>
        <v>Customer 13174</v>
      </c>
      <c r="I1857" t="str">
        <f>_xlfn.XLOOKUP(F1857,Customer_Master!$A:$A,Customer_Master!$C:$C,"Not Found")</f>
        <v>United Kingdom</v>
      </c>
      <c r="J1857" s="2">
        <v>12.75</v>
      </c>
      <c r="K1857" s="2">
        <v>1</v>
      </c>
      <c r="L1857" s="2">
        <f t="shared" si="28"/>
        <v>12.75</v>
      </c>
    </row>
    <row r="1858" spans="1:12" x14ac:dyDescent="0.25">
      <c r="A1858" s="2">
        <v>1857</v>
      </c>
      <c r="B1858" s="2">
        <v>509397</v>
      </c>
      <c r="C1858" s="2">
        <v>22427</v>
      </c>
      <c r="D1858" s="2" t="s">
        <v>3348</v>
      </c>
      <c r="E1858" s="3">
        <v>40321.461111111108</v>
      </c>
      <c r="F1858" s="2">
        <v>17150</v>
      </c>
      <c r="G1858" s="2" t="s">
        <v>4</v>
      </c>
      <c r="H1858" t="str">
        <f>_xlfn.XLOOKUP(F1858,Customer_Master!$A:$A,Customer_Master!$B:$B,"Not Found")</f>
        <v>Customer 17150</v>
      </c>
      <c r="I1858" t="str">
        <f>_xlfn.XLOOKUP(F1858,Customer_Master!$A:$A,Customer_Master!$C:$C,"Not Found")</f>
        <v>United Kingdom</v>
      </c>
      <c r="J1858" s="2">
        <v>5.95</v>
      </c>
      <c r="K1858" s="2">
        <v>4</v>
      </c>
      <c r="L1858" s="2">
        <f t="shared" si="28"/>
        <v>23.8</v>
      </c>
    </row>
    <row r="1859" spans="1:12" x14ac:dyDescent="0.25">
      <c r="A1859" s="2">
        <v>1858</v>
      </c>
      <c r="B1859" s="2">
        <v>509398</v>
      </c>
      <c r="C1859" s="2">
        <v>22430</v>
      </c>
      <c r="D1859" s="2" t="s">
        <v>3309</v>
      </c>
      <c r="E1859" s="3">
        <v>40321.463888888888</v>
      </c>
      <c r="F1859" s="2">
        <v>12809</v>
      </c>
      <c r="G1859" s="2" t="s">
        <v>8</v>
      </c>
      <c r="H1859" t="str">
        <f>_xlfn.XLOOKUP(F1859,Customer_Master!$A:$A,Customer_Master!$B:$B,"Not Found")</f>
        <v>Customer 12809</v>
      </c>
      <c r="I1859" t="str">
        <f>_xlfn.XLOOKUP(F1859,Customer_Master!$A:$A,Customer_Master!$C:$C,"Not Found")</f>
        <v>Portugal</v>
      </c>
      <c r="J1859" s="2">
        <v>4.95</v>
      </c>
      <c r="K1859" s="2">
        <v>4</v>
      </c>
      <c r="L1859" s="2">
        <f t="shared" ref="L1859:L1922" si="29">PRODUCT(J1859:K1859)</f>
        <v>19.8</v>
      </c>
    </row>
    <row r="1860" spans="1:12" x14ac:dyDescent="0.25">
      <c r="A1860" s="2">
        <v>1859</v>
      </c>
      <c r="B1860" s="2">
        <v>509406</v>
      </c>
      <c r="C1860" s="2">
        <v>21713</v>
      </c>
      <c r="D1860" s="2" t="s">
        <v>3344</v>
      </c>
      <c r="E1860" s="3">
        <v>40321.48333333333</v>
      </c>
      <c r="F1860" s="2">
        <v>16782</v>
      </c>
      <c r="G1860" s="2" t="s">
        <v>4</v>
      </c>
      <c r="H1860" t="str">
        <f>_xlfn.XLOOKUP(F1860,Customer_Master!$A:$A,Customer_Master!$B:$B,"Not Found")</f>
        <v>Customer 16782</v>
      </c>
      <c r="I1860" t="str">
        <f>_xlfn.XLOOKUP(F1860,Customer_Master!$A:$A,Customer_Master!$C:$C,"Not Found")</f>
        <v>United Kingdom</v>
      </c>
      <c r="J1860" s="2">
        <v>2.1</v>
      </c>
      <c r="K1860" s="2">
        <v>1</v>
      </c>
      <c r="L1860" s="2">
        <f t="shared" si="29"/>
        <v>2.1</v>
      </c>
    </row>
    <row r="1861" spans="1:12" x14ac:dyDescent="0.25">
      <c r="A1861" s="2">
        <v>1860</v>
      </c>
      <c r="B1861" s="2">
        <v>509407</v>
      </c>
      <c r="C1861" s="2">
        <v>22488</v>
      </c>
      <c r="D1861" s="2" t="s">
        <v>3349</v>
      </c>
      <c r="E1861" s="3">
        <v>40321.489583333336</v>
      </c>
      <c r="F1861" s="2">
        <v>12974</v>
      </c>
      <c r="G1861" s="2" t="s">
        <v>4</v>
      </c>
      <c r="H1861" t="str">
        <f>_xlfn.XLOOKUP(F1861,Customer_Master!$A:$A,Customer_Master!$B:$B,"Not Found")</f>
        <v>Customer 12974</v>
      </c>
      <c r="I1861" t="str">
        <f>_xlfn.XLOOKUP(F1861,Customer_Master!$A:$A,Customer_Master!$C:$C,"Not Found")</f>
        <v>United Kingdom</v>
      </c>
      <c r="J1861" s="2">
        <v>1.65</v>
      </c>
      <c r="K1861" s="2">
        <v>6</v>
      </c>
      <c r="L1861" s="2">
        <f t="shared" si="29"/>
        <v>9.8999999999999986</v>
      </c>
    </row>
    <row r="1862" spans="1:12" x14ac:dyDescent="0.25">
      <c r="A1862" s="2">
        <v>1861</v>
      </c>
      <c r="B1862" s="2">
        <v>509413</v>
      </c>
      <c r="C1862" s="2">
        <v>22327</v>
      </c>
      <c r="D1862" s="2" t="s">
        <v>3350</v>
      </c>
      <c r="E1862" s="3">
        <v>40321.519444444442</v>
      </c>
      <c r="F1862" s="2">
        <v>17920</v>
      </c>
      <c r="G1862" s="2" t="s">
        <v>4</v>
      </c>
      <c r="H1862" t="str">
        <f>_xlfn.XLOOKUP(F1862,Customer_Master!$A:$A,Customer_Master!$B:$B,"Not Found")</f>
        <v>Customer 17920</v>
      </c>
      <c r="I1862" t="str">
        <f>_xlfn.XLOOKUP(F1862,Customer_Master!$A:$A,Customer_Master!$C:$C,"Not Found")</f>
        <v>United Kingdom</v>
      </c>
      <c r="J1862" s="2">
        <v>2.95</v>
      </c>
      <c r="K1862" s="2">
        <v>3</v>
      </c>
      <c r="L1862" s="2">
        <f t="shared" si="29"/>
        <v>8.8500000000000014</v>
      </c>
    </row>
    <row r="1863" spans="1:12" x14ac:dyDescent="0.25">
      <c r="A1863" s="2">
        <v>1862</v>
      </c>
      <c r="B1863" s="2">
        <v>509415</v>
      </c>
      <c r="C1863" s="2">
        <v>90048</v>
      </c>
      <c r="D1863" s="2" t="s">
        <v>2762</v>
      </c>
      <c r="E1863" s="3">
        <v>40321.531944444447</v>
      </c>
      <c r="F1863" s="2">
        <v>14010</v>
      </c>
      <c r="G1863" s="2" t="s">
        <v>4</v>
      </c>
      <c r="H1863" t="str">
        <f>_xlfn.XLOOKUP(F1863,Customer_Master!$A:$A,Customer_Master!$B:$B,"Not Found")</f>
        <v>Customer 14010</v>
      </c>
      <c r="I1863" t="str">
        <f>_xlfn.XLOOKUP(F1863,Customer_Master!$A:$A,Customer_Master!$C:$C,"Not Found")</f>
        <v>United Kingdom</v>
      </c>
      <c r="J1863" s="2">
        <v>4.95</v>
      </c>
      <c r="K1863" s="2">
        <v>10</v>
      </c>
      <c r="L1863" s="2">
        <f t="shared" si="29"/>
        <v>49.5</v>
      </c>
    </row>
    <row r="1864" spans="1:12" x14ac:dyDescent="0.25">
      <c r="A1864" s="2">
        <v>1863</v>
      </c>
      <c r="B1864" s="2">
        <v>509416</v>
      </c>
      <c r="C1864" s="2">
        <v>21877</v>
      </c>
      <c r="D1864" s="2" t="s">
        <v>3351</v>
      </c>
      <c r="E1864" s="3">
        <v>40321.534722222219</v>
      </c>
      <c r="F1864" s="2">
        <v>14505</v>
      </c>
      <c r="G1864" s="2" t="s">
        <v>4</v>
      </c>
      <c r="H1864" t="str">
        <f>_xlfn.XLOOKUP(F1864,Customer_Master!$A:$A,Customer_Master!$B:$B,"Not Found")</f>
        <v>Customer 14505</v>
      </c>
      <c r="I1864" t="str">
        <f>_xlfn.XLOOKUP(F1864,Customer_Master!$A:$A,Customer_Master!$C:$C,"Not Found")</f>
        <v>United Kingdom</v>
      </c>
      <c r="J1864" s="2">
        <v>1.25</v>
      </c>
      <c r="K1864" s="2">
        <v>2</v>
      </c>
      <c r="L1864" s="2">
        <f t="shared" si="29"/>
        <v>2.5</v>
      </c>
    </row>
    <row r="1865" spans="1:12" x14ac:dyDescent="0.25">
      <c r="A1865" s="2">
        <v>1864</v>
      </c>
      <c r="B1865" s="2">
        <v>509416</v>
      </c>
      <c r="C1865" s="2">
        <v>37343</v>
      </c>
      <c r="D1865" s="2" t="s">
        <v>3352</v>
      </c>
      <c r="E1865" s="3">
        <v>40321.534722222219</v>
      </c>
      <c r="F1865" s="2">
        <v>14505</v>
      </c>
      <c r="G1865" s="2" t="s">
        <v>4</v>
      </c>
      <c r="H1865" t="str">
        <f>_xlfn.XLOOKUP(F1865,Customer_Master!$A:$A,Customer_Master!$B:$B,"Not Found")</f>
        <v>Customer 14505</v>
      </c>
      <c r="I1865" t="str">
        <f>_xlfn.XLOOKUP(F1865,Customer_Master!$A:$A,Customer_Master!$C:$C,"Not Found")</f>
        <v>United Kingdom</v>
      </c>
      <c r="J1865" s="2">
        <v>1.65</v>
      </c>
      <c r="K1865" s="2">
        <v>4</v>
      </c>
      <c r="L1865" s="2">
        <f t="shared" si="29"/>
        <v>6.6</v>
      </c>
    </row>
    <row r="1866" spans="1:12" x14ac:dyDescent="0.25">
      <c r="A1866" s="2">
        <v>1865</v>
      </c>
      <c r="B1866" s="2">
        <v>509416</v>
      </c>
      <c r="C1866" s="2" t="s">
        <v>2615</v>
      </c>
      <c r="D1866" s="2" t="s">
        <v>2616</v>
      </c>
      <c r="E1866" s="3">
        <v>40321.534722222219</v>
      </c>
      <c r="F1866" s="2">
        <v>14505</v>
      </c>
      <c r="G1866" s="2" t="s">
        <v>4</v>
      </c>
      <c r="H1866" t="str">
        <f>_xlfn.XLOOKUP(F1866,Customer_Master!$A:$A,Customer_Master!$B:$B,"Not Found")</f>
        <v>Customer 14505</v>
      </c>
      <c r="I1866" t="str">
        <f>_xlfn.XLOOKUP(F1866,Customer_Master!$A:$A,Customer_Master!$C:$C,"Not Found")</f>
        <v>United Kingdom</v>
      </c>
      <c r="J1866" s="2">
        <v>1</v>
      </c>
      <c r="K1866" s="2">
        <v>1</v>
      </c>
      <c r="L1866" s="2">
        <f t="shared" si="29"/>
        <v>1</v>
      </c>
    </row>
    <row r="1867" spans="1:12" x14ac:dyDescent="0.25">
      <c r="A1867" s="2">
        <v>1866</v>
      </c>
      <c r="B1867" s="2">
        <v>509422</v>
      </c>
      <c r="C1867" s="2">
        <v>21125</v>
      </c>
      <c r="D1867" s="2" t="s">
        <v>2686</v>
      </c>
      <c r="E1867" s="3">
        <v>40321.543749999997</v>
      </c>
      <c r="F1867" s="2">
        <v>14249</v>
      </c>
      <c r="G1867" s="2" t="s">
        <v>4</v>
      </c>
      <c r="H1867" t="str">
        <f>_xlfn.XLOOKUP(F1867,Customer_Master!$A:$A,Customer_Master!$B:$B,"Not Found")</f>
        <v>Customer 14249</v>
      </c>
      <c r="I1867" t="str">
        <f>_xlfn.XLOOKUP(F1867,Customer_Master!$A:$A,Customer_Master!$C:$C,"Not Found")</f>
        <v>United Kingdom</v>
      </c>
      <c r="J1867" s="2">
        <v>1.25</v>
      </c>
      <c r="K1867" s="2">
        <v>6</v>
      </c>
      <c r="L1867" s="2">
        <f t="shared" si="29"/>
        <v>7.5</v>
      </c>
    </row>
    <row r="1868" spans="1:12" x14ac:dyDescent="0.25">
      <c r="A1868" s="2">
        <v>1867</v>
      </c>
      <c r="B1868" s="2">
        <v>509424</v>
      </c>
      <c r="C1868" s="2">
        <v>16011</v>
      </c>
      <c r="D1868" s="2" t="s">
        <v>3353</v>
      </c>
      <c r="E1868" s="3">
        <v>40321.552777777775</v>
      </c>
      <c r="F1868" s="2">
        <v>17596</v>
      </c>
      <c r="G1868" s="2" t="s">
        <v>4</v>
      </c>
      <c r="H1868" t="str">
        <f>_xlfn.XLOOKUP(F1868,Customer_Master!$A:$A,Customer_Master!$B:$B,"Not Found")</f>
        <v>Customer 17596</v>
      </c>
      <c r="I1868" t="str">
        <f>_xlfn.XLOOKUP(F1868,Customer_Master!$A:$A,Customer_Master!$C:$C,"Not Found")</f>
        <v>United Kingdom</v>
      </c>
      <c r="J1868" s="2">
        <v>0.21</v>
      </c>
      <c r="K1868" s="2">
        <v>4</v>
      </c>
      <c r="L1868" s="2">
        <f t="shared" si="29"/>
        <v>0.84</v>
      </c>
    </row>
    <row r="1869" spans="1:12" x14ac:dyDescent="0.25">
      <c r="A1869" s="2">
        <v>1868</v>
      </c>
      <c r="B1869" s="2">
        <v>509433</v>
      </c>
      <c r="C1869" s="2" t="s">
        <v>3354</v>
      </c>
      <c r="D1869" s="2" t="s">
        <v>3355</v>
      </c>
      <c r="E1869" s="3">
        <v>40321.604166666664</v>
      </c>
      <c r="F1869" s="2">
        <v>12621</v>
      </c>
      <c r="G1869" s="2" t="s">
        <v>34</v>
      </c>
      <c r="H1869" t="str">
        <f>_xlfn.XLOOKUP(F1869,Customer_Master!$A:$A,Customer_Master!$B:$B,"Not Found")</f>
        <v>Customer 12621</v>
      </c>
      <c r="I1869" t="str">
        <f>_xlfn.XLOOKUP(F1869,Customer_Master!$A:$A,Customer_Master!$C:$C,"Not Found")</f>
        <v>Germany</v>
      </c>
      <c r="J1869" s="2">
        <v>1.95</v>
      </c>
      <c r="K1869" s="2">
        <v>5</v>
      </c>
      <c r="L1869" s="2">
        <f t="shared" si="29"/>
        <v>9.75</v>
      </c>
    </row>
    <row r="1870" spans="1:12" x14ac:dyDescent="0.25">
      <c r="A1870" s="2">
        <v>1869</v>
      </c>
      <c r="B1870" s="2">
        <v>509437</v>
      </c>
      <c r="C1870" s="2" t="s">
        <v>3354</v>
      </c>
      <c r="D1870" s="2" t="s">
        <v>3355</v>
      </c>
      <c r="E1870" s="3">
        <v>40321.63958333333</v>
      </c>
      <c r="F1870" s="2">
        <v>12409</v>
      </c>
      <c r="G1870" s="2" t="s">
        <v>14</v>
      </c>
      <c r="H1870" t="str">
        <f>_xlfn.XLOOKUP(F1870,Customer_Master!$A:$A,Customer_Master!$B:$B,"Not Found")</f>
        <v>Customer 12409</v>
      </c>
      <c r="I1870" t="str">
        <f>_xlfn.XLOOKUP(F1870,Customer_Master!$A:$A,Customer_Master!$C:$C,"Not Found")</f>
        <v>Switzerland</v>
      </c>
      <c r="J1870" s="2">
        <v>1.69</v>
      </c>
      <c r="K1870" s="2">
        <v>80</v>
      </c>
      <c r="L1870" s="2">
        <f t="shared" si="29"/>
        <v>135.19999999999999</v>
      </c>
    </row>
    <row r="1871" spans="1:12" x14ac:dyDescent="0.25">
      <c r="A1871" s="2">
        <v>1870</v>
      </c>
      <c r="B1871" s="2">
        <v>509437</v>
      </c>
      <c r="C1871" s="2">
        <v>21655</v>
      </c>
      <c r="D1871" s="2" t="s">
        <v>3244</v>
      </c>
      <c r="E1871" s="3">
        <v>40321.63958333333</v>
      </c>
      <c r="F1871" s="2">
        <v>12409</v>
      </c>
      <c r="G1871" s="2" t="s">
        <v>14</v>
      </c>
      <c r="H1871" t="str">
        <f>_xlfn.XLOOKUP(F1871,Customer_Master!$A:$A,Customer_Master!$B:$B,"Not Found")</f>
        <v>Customer 12409</v>
      </c>
      <c r="I1871" t="str">
        <f>_xlfn.XLOOKUP(F1871,Customer_Master!$A:$A,Customer_Master!$C:$C,"Not Found")</f>
        <v>Switzerland</v>
      </c>
      <c r="J1871" s="2">
        <v>1.69</v>
      </c>
      <c r="K1871" s="2">
        <v>24</v>
      </c>
      <c r="L1871" s="2">
        <f t="shared" si="29"/>
        <v>40.56</v>
      </c>
    </row>
    <row r="1872" spans="1:12" x14ac:dyDescent="0.25">
      <c r="A1872" s="2">
        <v>1871</v>
      </c>
      <c r="B1872" s="2">
        <v>509441</v>
      </c>
      <c r="C1872" s="2">
        <v>22470</v>
      </c>
      <c r="D1872" s="2" t="s">
        <v>3225</v>
      </c>
      <c r="E1872" s="3">
        <v>40321.661111111112</v>
      </c>
      <c r="F1872" s="2">
        <v>16794</v>
      </c>
      <c r="G1872" s="2" t="s">
        <v>4</v>
      </c>
      <c r="H1872" t="str">
        <f>_xlfn.XLOOKUP(F1872,Customer_Master!$A:$A,Customer_Master!$B:$B,"Not Found")</f>
        <v>Customer 16794</v>
      </c>
      <c r="I1872" t="str">
        <f>_xlfn.XLOOKUP(F1872,Customer_Master!$A:$A,Customer_Master!$C:$C,"Not Found")</f>
        <v>United Kingdom</v>
      </c>
      <c r="J1872" s="2">
        <v>2.95</v>
      </c>
      <c r="K1872" s="2">
        <v>2</v>
      </c>
      <c r="L1872" s="2">
        <f t="shared" si="29"/>
        <v>5.9</v>
      </c>
    </row>
    <row r="1873" spans="1:12" x14ac:dyDescent="0.25">
      <c r="A1873" s="2">
        <v>1872</v>
      </c>
      <c r="B1873" s="2">
        <v>509445</v>
      </c>
      <c r="C1873" s="2">
        <v>84978</v>
      </c>
      <c r="D1873" s="2" t="s">
        <v>2514</v>
      </c>
      <c r="E1873" s="3">
        <v>40322.369444444441</v>
      </c>
      <c r="F1873" s="2">
        <v>16875</v>
      </c>
      <c r="G1873" s="2" t="s">
        <v>4</v>
      </c>
      <c r="H1873" t="str">
        <f>_xlfn.XLOOKUP(F1873,Customer_Master!$A:$A,Customer_Master!$B:$B,"Not Found")</f>
        <v>Customer 16875</v>
      </c>
      <c r="I1873" t="str">
        <f>_xlfn.XLOOKUP(F1873,Customer_Master!$A:$A,Customer_Master!$C:$C,"Not Found")</f>
        <v>United Kingdom</v>
      </c>
      <c r="J1873" s="2">
        <v>1.25</v>
      </c>
      <c r="K1873" s="2">
        <v>12</v>
      </c>
      <c r="L1873" s="2">
        <f t="shared" si="29"/>
        <v>15</v>
      </c>
    </row>
    <row r="1874" spans="1:12" x14ac:dyDescent="0.25">
      <c r="A1874" s="2">
        <v>1873</v>
      </c>
      <c r="B1874" s="2">
        <v>509451</v>
      </c>
      <c r="C1874" s="2">
        <v>21872</v>
      </c>
      <c r="D1874" s="2" t="s">
        <v>2819</v>
      </c>
      <c r="E1874" s="3">
        <v>40322.397222222222</v>
      </c>
      <c r="F1874" s="2">
        <v>15306</v>
      </c>
      <c r="G1874" s="2" t="s">
        <v>4</v>
      </c>
      <c r="H1874" t="str">
        <f>_xlfn.XLOOKUP(F1874,Customer_Master!$A:$A,Customer_Master!$B:$B,"Not Found")</f>
        <v>Customer 15306</v>
      </c>
      <c r="I1874" t="str">
        <f>_xlfn.XLOOKUP(F1874,Customer_Master!$A:$A,Customer_Master!$C:$C,"Not Found")</f>
        <v>United Kingdom</v>
      </c>
      <c r="J1874" s="2">
        <v>1.25</v>
      </c>
      <c r="K1874" s="2">
        <v>12</v>
      </c>
      <c r="L1874" s="2">
        <f t="shared" si="29"/>
        <v>15</v>
      </c>
    </row>
    <row r="1875" spans="1:12" x14ac:dyDescent="0.25">
      <c r="A1875" s="2">
        <v>1874</v>
      </c>
      <c r="B1875" s="2">
        <v>509453</v>
      </c>
      <c r="C1875" s="2">
        <v>22077</v>
      </c>
      <c r="D1875" s="2" t="s">
        <v>3051</v>
      </c>
      <c r="E1875" s="3">
        <v>40322.40902777778</v>
      </c>
      <c r="F1875" s="2">
        <v>13381</v>
      </c>
      <c r="G1875" s="2" t="s">
        <v>4</v>
      </c>
      <c r="H1875" t="str">
        <f>_xlfn.XLOOKUP(F1875,Customer_Master!$A:$A,Customer_Master!$B:$B,"Not Found")</f>
        <v>Customer 13381</v>
      </c>
      <c r="I1875" t="str">
        <f>_xlfn.XLOOKUP(F1875,Customer_Master!$A:$A,Customer_Master!$C:$C,"Not Found")</f>
        <v>United Kingdom</v>
      </c>
      <c r="J1875" s="2">
        <v>1.65</v>
      </c>
      <c r="K1875" s="2">
        <v>12</v>
      </c>
      <c r="L1875" s="2">
        <f t="shared" si="29"/>
        <v>19.799999999999997</v>
      </c>
    </row>
    <row r="1876" spans="1:12" x14ac:dyDescent="0.25">
      <c r="A1876" s="2">
        <v>1875</v>
      </c>
      <c r="B1876" s="2">
        <v>509456</v>
      </c>
      <c r="C1876" s="2" t="s">
        <v>2170</v>
      </c>
      <c r="D1876" s="2" t="s">
        <v>2171</v>
      </c>
      <c r="E1876" s="3">
        <v>40322.4375</v>
      </c>
      <c r="F1876" s="2">
        <v>13047</v>
      </c>
      <c r="G1876" s="2" t="s">
        <v>4</v>
      </c>
      <c r="H1876" t="str">
        <f>_xlfn.XLOOKUP(F1876,Customer_Master!$A:$A,Customer_Master!$B:$B,"Not Found")</f>
        <v>Customer 13047</v>
      </c>
      <c r="I1876" t="str">
        <f>_xlfn.XLOOKUP(F1876,Customer_Master!$A:$A,Customer_Master!$C:$C,"Not Found")</f>
        <v>United Kingdom</v>
      </c>
      <c r="J1876" s="2">
        <v>5.95</v>
      </c>
      <c r="K1876" s="2">
        <v>3</v>
      </c>
      <c r="L1876" s="2">
        <f t="shared" si="29"/>
        <v>17.850000000000001</v>
      </c>
    </row>
    <row r="1877" spans="1:12" x14ac:dyDescent="0.25">
      <c r="A1877" s="2">
        <v>1876</v>
      </c>
      <c r="B1877" s="2">
        <v>509460</v>
      </c>
      <c r="C1877" s="2">
        <v>21211</v>
      </c>
      <c r="D1877" s="2" t="s">
        <v>3356</v>
      </c>
      <c r="E1877" s="3">
        <v>40322.447222222225</v>
      </c>
      <c r="F1877" s="2">
        <v>12759</v>
      </c>
      <c r="G1877" s="2" t="s">
        <v>144</v>
      </c>
      <c r="H1877" t="str">
        <f>_xlfn.XLOOKUP(F1877,Customer_Master!$A:$A,Customer_Master!$B:$B,"Not Found")</f>
        <v>Customer 12759</v>
      </c>
      <c r="I1877" t="str">
        <f>_xlfn.XLOOKUP(F1877,Customer_Master!$A:$A,Customer_Master!$C:$C,"Not Found")</f>
        <v>Netherlands</v>
      </c>
      <c r="J1877" s="2">
        <v>1.45</v>
      </c>
      <c r="K1877" s="2">
        <v>12</v>
      </c>
      <c r="L1877" s="2">
        <f t="shared" si="29"/>
        <v>17.399999999999999</v>
      </c>
    </row>
    <row r="1878" spans="1:12" x14ac:dyDescent="0.25">
      <c r="A1878" s="2">
        <v>1877</v>
      </c>
      <c r="B1878" s="2">
        <v>509460</v>
      </c>
      <c r="C1878" s="2">
        <v>20724</v>
      </c>
      <c r="D1878" s="2" t="s">
        <v>2931</v>
      </c>
      <c r="E1878" s="3">
        <v>40322.447222222225</v>
      </c>
      <c r="F1878" s="2">
        <v>12759</v>
      </c>
      <c r="G1878" s="2" t="s">
        <v>144</v>
      </c>
      <c r="H1878" t="str">
        <f>_xlfn.XLOOKUP(F1878,Customer_Master!$A:$A,Customer_Master!$B:$B,"Not Found")</f>
        <v>Customer 12759</v>
      </c>
      <c r="I1878" t="str">
        <f>_xlfn.XLOOKUP(F1878,Customer_Master!$A:$A,Customer_Master!$C:$C,"Not Found")</f>
        <v>Netherlands</v>
      </c>
      <c r="J1878" s="2">
        <v>0.85</v>
      </c>
      <c r="K1878" s="2">
        <v>10</v>
      </c>
      <c r="L1878" s="2">
        <f t="shared" si="29"/>
        <v>8.5</v>
      </c>
    </row>
    <row r="1879" spans="1:12" x14ac:dyDescent="0.25">
      <c r="A1879" s="2">
        <v>1878</v>
      </c>
      <c r="B1879" s="2">
        <v>509466</v>
      </c>
      <c r="C1879" s="2">
        <v>79000</v>
      </c>
      <c r="D1879" s="2" t="s">
        <v>3249</v>
      </c>
      <c r="E1879" s="3">
        <v>40322.456250000003</v>
      </c>
      <c r="F1879" s="2">
        <v>17314</v>
      </c>
      <c r="G1879" s="2" t="s">
        <v>4</v>
      </c>
      <c r="H1879" t="str">
        <f>_xlfn.XLOOKUP(F1879,Customer_Master!$A:$A,Customer_Master!$B:$B,"Not Found")</f>
        <v>Customer 17314</v>
      </c>
      <c r="I1879" t="str">
        <f>_xlfn.XLOOKUP(F1879,Customer_Master!$A:$A,Customer_Master!$C:$C,"Not Found")</f>
        <v>United Kingdom</v>
      </c>
      <c r="J1879" s="2">
        <v>0.85</v>
      </c>
      <c r="K1879" s="2">
        <v>12</v>
      </c>
      <c r="L1879" s="2">
        <f t="shared" si="29"/>
        <v>10.199999999999999</v>
      </c>
    </row>
    <row r="1880" spans="1:12" x14ac:dyDescent="0.25">
      <c r="A1880" s="2">
        <v>1879</v>
      </c>
      <c r="B1880" s="2">
        <v>509535</v>
      </c>
      <c r="C1880" s="2">
        <v>22083</v>
      </c>
      <c r="D1880" s="2" t="s">
        <v>2217</v>
      </c>
      <c r="E1880" s="3">
        <v>40322.504861111112</v>
      </c>
      <c r="F1880" s="2">
        <v>13615</v>
      </c>
      <c r="G1880" s="2" t="s">
        <v>4</v>
      </c>
      <c r="H1880" t="str">
        <f>_xlfn.XLOOKUP(F1880,Customer_Master!$A:$A,Customer_Master!$B:$B,"Not Found")</f>
        <v>Customer 13615</v>
      </c>
      <c r="I1880" t="str">
        <f>_xlfn.XLOOKUP(F1880,Customer_Master!$A:$A,Customer_Master!$C:$C,"Not Found")</f>
        <v>United Kingdom</v>
      </c>
      <c r="J1880" s="2">
        <v>2.95</v>
      </c>
      <c r="K1880" s="2">
        <v>6</v>
      </c>
      <c r="L1880" s="2">
        <f t="shared" si="29"/>
        <v>17.700000000000003</v>
      </c>
    </row>
    <row r="1881" spans="1:12" x14ac:dyDescent="0.25">
      <c r="A1881" s="2">
        <v>1880</v>
      </c>
      <c r="B1881" s="2">
        <v>509542</v>
      </c>
      <c r="C1881" s="2">
        <v>84978</v>
      </c>
      <c r="D1881" s="2" t="s">
        <v>2514</v>
      </c>
      <c r="E1881" s="3">
        <v>40322.518750000003</v>
      </c>
      <c r="F1881" s="2">
        <v>15086</v>
      </c>
      <c r="G1881" s="2" t="s">
        <v>4</v>
      </c>
      <c r="H1881" t="str">
        <f>_xlfn.XLOOKUP(F1881,Customer_Master!$A:$A,Customer_Master!$B:$B,"Not Found")</f>
        <v>Customer 15086</v>
      </c>
      <c r="I1881" t="str">
        <f>_xlfn.XLOOKUP(F1881,Customer_Master!$A:$A,Customer_Master!$C:$C,"Not Found")</f>
        <v>United Kingdom</v>
      </c>
      <c r="J1881" s="2">
        <v>1.25</v>
      </c>
      <c r="K1881" s="2">
        <v>12</v>
      </c>
      <c r="L1881" s="2">
        <f t="shared" si="29"/>
        <v>15</v>
      </c>
    </row>
    <row r="1882" spans="1:12" x14ac:dyDescent="0.25">
      <c r="A1882" s="2">
        <v>1881</v>
      </c>
      <c r="B1882" s="2">
        <v>509544</v>
      </c>
      <c r="C1882" s="2">
        <v>21042</v>
      </c>
      <c r="D1882" s="2" t="s">
        <v>3357</v>
      </c>
      <c r="E1882" s="3">
        <v>40322.519444444442</v>
      </c>
      <c r="F1882" s="2">
        <v>14168</v>
      </c>
      <c r="G1882" s="2" t="s">
        <v>4</v>
      </c>
      <c r="H1882" t="str">
        <f>_xlfn.XLOOKUP(F1882,Customer_Master!$A:$A,Customer_Master!$B:$B,"Not Found")</f>
        <v>Customer 14168</v>
      </c>
      <c r="I1882" t="str">
        <f>_xlfn.XLOOKUP(F1882,Customer_Master!$A:$A,Customer_Master!$C:$C,"Not Found")</f>
        <v>United Kingdom</v>
      </c>
      <c r="J1882" s="2">
        <v>5.95</v>
      </c>
      <c r="K1882" s="2">
        <v>3</v>
      </c>
      <c r="L1882" s="2">
        <f t="shared" si="29"/>
        <v>17.850000000000001</v>
      </c>
    </row>
    <row r="1883" spans="1:12" x14ac:dyDescent="0.25">
      <c r="A1883" s="2">
        <v>1882</v>
      </c>
      <c r="B1883" s="2">
        <v>509573</v>
      </c>
      <c r="C1883" s="2">
        <v>22605</v>
      </c>
      <c r="D1883" s="2" t="s">
        <v>3128</v>
      </c>
      <c r="E1883" s="3">
        <v>40322.574999999997</v>
      </c>
      <c r="F1883" s="2">
        <v>14092</v>
      </c>
      <c r="G1883" s="2" t="s">
        <v>4</v>
      </c>
      <c r="H1883" t="str">
        <f>_xlfn.XLOOKUP(F1883,Customer_Master!$A:$A,Customer_Master!$B:$B,"Not Found")</f>
        <v>Customer 14092</v>
      </c>
      <c r="I1883" t="str">
        <f>_xlfn.XLOOKUP(F1883,Customer_Master!$A:$A,Customer_Master!$C:$C,"Not Found")</f>
        <v>United Kingdom</v>
      </c>
      <c r="J1883" s="2">
        <v>10.95</v>
      </c>
      <c r="K1883" s="2">
        <v>4</v>
      </c>
      <c r="L1883" s="2">
        <f t="shared" si="29"/>
        <v>43.8</v>
      </c>
    </row>
    <row r="1884" spans="1:12" x14ac:dyDescent="0.25">
      <c r="A1884" s="2">
        <v>1883</v>
      </c>
      <c r="B1884" s="2">
        <v>509575</v>
      </c>
      <c r="C1884" s="2">
        <v>20724</v>
      </c>
      <c r="D1884" s="2" t="s">
        <v>2931</v>
      </c>
      <c r="E1884" s="3">
        <v>40322.579861111109</v>
      </c>
      <c r="F1884" s="2">
        <v>15173</v>
      </c>
      <c r="G1884" s="2" t="s">
        <v>4</v>
      </c>
      <c r="H1884" t="str">
        <f>_xlfn.XLOOKUP(F1884,Customer_Master!$A:$A,Customer_Master!$B:$B,"Not Found")</f>
        <v>Customer 15173</v>
      </c>
      <c r="I1884" t="str">
        <f>_xlfn.XLOOKUP(F1884,Customer_Master!$A:$A,Customer_Master!$C:$C,"Not Found")</f>
        <v>United Kingdom</v>
      </c>
      <c r="J1884" s="2">
        <v>0.85</v>
      </c>
      <c r="K1884" s="2">
        <v>10</v>
      </c>
      <c r="L1884" s="2">
        <f t="shared" si="29"/>
        <v>8.5</v>
      </c>
    </row>
    <row r="1885" spans="1:12" x14ac:dyDescent="0.25">
      <c r="A1885" s="2">
        <v>1884</v>
      </c>
      <c r="B1885" s="2">
        <v>509577</v>
      </c>
      <c r="C1885" s="2" t="s">
        <v>2989</v>
      </c>
      <c r="D1885" s="2" t="s">
        <v>2990</v>
      </c>
      <c r="E1885" s="3">
        <v>40322.595138888886</v>
      </c>
      <c r="F1885" s="2">
        <v>17338</v>
      </c>
      <c r="G1885" s="2" t="s">
        <v>4</v>
      </c>
      <c r="H1885" t="str">
        <f>_xlfn.XLOOKUP(F1885,Customer_Master!$A:$A,Customer_Master!$B:$B,"Not Found")</f>
        <v>Customer 17338</v>
      </c>
      <c r="I1885" t="str">
        <f>_xlfn.XLOOKUP(F1885,Customer_Master!$A:$A,Customer_Master!$C:$C,"Not Found")</f>
        <v>United Kingdom</v>
      </c>
      <c r="J1885" s="2">
        <v>3.49</v>
      </c>
      <c r="K1885" s="2">
        <v>3</v>
      </c>
      <c r="L1885" s="2">
        <f t="shared" si="29"/>
        <v>10.47</v>
      </c>
    </row>
    <row r="1886" spans="1:12" x14ac:dyDescent="0.25">
      <c r="A1886" s="2">
        <v>1885</v>
      </c>
      <c r="B1886" s="2">
        <v>509577</v>
      </c>
      <c r="C1886" s="2">
        <v>21156</v>
      </c>
      <c r="D1886" s="2" t="s">
        <v>2315</v>
      </c>
      <c r="E1886" s="3">
        <v>40322.595138888886</v>
      </c>
      <c r="F1886" s="2">
        <v>17338</v>
      </c>
      <c r="G1886" s="2" t="s">
        <v>4</v>
      </c>
      <c r="H1886" t="str">
        <f>_xlfn.XLOOKUP(F1886,Customer_Master!$A:$A,Customer_Master!$B:$B,"Not Found")</f>
        <v>Customer 17338</v>
      </c>
      <c r="I1886" t="str">
        <f>_xlfn.XLOOKUP(F1886,Customer_Master!$A:$A,Customer_Master!$C:$C,"Not Found")</f>
        <v>United Kingdom</v>
      </c>
      <c r="J1886" s="2">
        <v>1.95</v>
      </c>
      <c r="K1886" s="2">
        <v>3</v>
      </c>
      <c r="L1886" s="2">
        <f t="shared" si="29"/>
        <v>5.85</v>
      </c>
    </row>
    <row r="1887" spans="1:12" x14ac:dyDescent="0.25">
      <c r="A1887" s="2">
        <v>1886</v>
      </c>
      <c r="B1887" s="2">
        <v>509578</v>
      </c>
      <c r="C1887" s="2">
        <v>22087</v>
      </c>
      <c r="D1887" s="2" t="s">
        <v>2489</v>
      </c>
      <c r="E1887" s="3">
        <v>40322.595833333333</v>
      </c>
      <c r="F1887" s="2">
        <v>15681</v>
      </c>
      <c r="G1887" s="2" t="s">
        <v>4</v>
      </c>
      <c r="H1887" t="str">
        <f>_xlfn.XLOOKUP(F1887,Customer_Master!$A:$A,Customer_Master!$B:$B,"Not Found")</f>
        <v>Customer 15681</v>
      </c>
      <c r="I1887" t="str">
        <f>_xlfn.XLOOKUP(F1887,Customer_Master!$A:$A,Customer_Master!$C:$C,"Not Found")</f>
        <v>United Kingdom</v>
      </c>
      <c r="J1887" s="2">
        <v>2.95</v>
      </c>
      <c r="K1887" s="2">
        <v>12</v>
      </c>
      <c r="L1887" s="2">
        <f t="shared" si="29"/>
        <v>35.400000000000006</v>
      </c>
    </row>
    <row r="1888" spans="1:12" x14ac:dyDescent="0.25">
      <c r="A1888" s="2">
        <v>1887</v>
      </c>
      <c r="B1888" s="2">
        <v>509597</v>
      </c>
      <c r="C1888" s="2">
        <v>21467</v>
      </c>
      <c r="D1888" s="2" t="s">
        <v>3268</v>
      </c>
      <c r="E1888" s="3">
        <v>40322.647916666669</v>
      </c>
      <c r="F1888" s="2">
        <v>17409</v>
      </c>
      <c r="G1888" s="2" t="s">
        <v>4</v>
      </c>
      <c r="H1888" t="str">
        <f>_xlfn.XLOOKUP(F1888,Customer_Master!$A:$A,Customer_Master!$B:$B,"Not Found")</f>
        <v>Customer 17409</v>
      </c>
      <c r="I1888" t="str">
        <f>_xlfn.XLOOKUP(F1888,Customer_Master!$A:$A,Customer_Master!$C:$C,"Not Found")</f>
        <v>United Kingdom</v>
      </c>
      <c r="J1888" s="2">
        <v>3.75</v>
      </c>
      <c r="K1888" s="2">
        <v>18</v>
      </c>
      <c r="L1888" s="2">
        <f t="shared" si="29"/>
        <v>67.5</v>
      </c>
    </row>
    <row r="1889" spans="1:12" x14ac:dyDescent="0.25">
      <c r="A1889" s="2">
        <v>1888</v>
      </c>
      <c r="B1889" s="2">
        <v>509610</v>
      </c>
      <c r="C1889" s="2">
        <v>84375</v>
      </c>
      <c r="D1889" s="2" t="s">
        <v>3358</v>
      </c>
      <c r="E1889" s="3">
        <v>40323.363888888889</v>
      </c>
      <c r="F1889" s="2">
        <v>16592</v>
      </c>
      <c r="G1889" s="2" t="s">
        <v>4</v>
      </c>
      <c r="H1889" t="str">
        <f>_xlfn.XLOOKUP(F1889,Customer_Master!$A:$A,Customer_Master!$B:$B,"Not Found")</f>
        <v>Customer 16592</v>
      </c>
      <c r="I1889" t="str">
        <f>_xlfn.XLOOKUP(F1889,Customer_Master!$A:$A,Customer_Master!$C:$C,"Not Found")</f>
        <v>United Kingdom</v>
      </c>
      <c r="J1889" s="2">
        <v>1.95</v>
      </c>
      <c r="K1889" s="2">
        <v>12</v>
      </c>
      <c r="L1889" s="2">
        <f t="shared" si="29"/>
        <v>23.4</v>
      </c>
    </row>
    <row r="1890" spans="1:12" x14ac:dyDescent="0.25">
      <c r="A1890" s="2">
        <v>1889</v>
      </c>
      <c r="B1890" s="2">
        <v>509618</v>
      </c>
      <c r="C1890" s="2" t="s">
        <v>2925</v>
      </c>
      <c r="D1890" s="2" t="s">
        <v>2926</v>
      </c>
      <c r="E1890" s="3">
        <v>40323.406944444447</v>
      </c>
      <c r="F1890" s="2">
        <v>15027</v>
      </c>
      <c r="G1890" s="2" t="s">
        <v>4</v>
      </c>
      <c r="H1890" t="str">
        <f>_xlfn.XLOOKUP(F1890,Customer_Master!$A:$A,Customer_Master!$B:$B,"Not Found")</f>
        <v>Customer 15027</v>
      </c>
      <c r="I1890" t="str">
        <f>_xlfn.XLOOKUP(F1890,Customer_Master!$A:$A,Customer_Master!$C:$C,"Not Found")</f>
        <v>United Kingdom</v>
      </c>
      <c r="J1890" s="2">
        <v>0.85</v>
      </c>
      <c r="K1890" s="2">
        <v>72</v>
      </c>
      <c r="L1890" s="2">
        <f t="shared" si="29"/>
        <v>61.199999999999996</v>
      </c>
    </row>
    <row r="1891" spans="1:12" x14ac:dyDescent="0.25">
      <c r="A1891" s="2">
        <v>1890</v>
      </c>
      <c r="B1891" s="2">
        <v>509634</v>
      </c>
      <c r="C1891" s="2">
        <v>22482</v>
      </c>
      <c r="D1891" s="2" t="s">
        <v>2887</v>
      </c>
      <c r="E1891" s="3">
        <v>40323.432638888888</v>
      </c>
      <c r="F1891" s="2">
        <v>13324</v>
      </c>
      <c r="G1891" s="2" t="s">
        <v>4</v>
      </c>
      <c r="H1891" t="str">
        <f>_xlfn.XLOOKUP(F1891,Customer_Master!$A:$A,Customer_Master!$B:$B,"Not Found")</f>
        <v>Customer 13324</v>
      </c>
      <c r="I1891" t="str">
        <f>_xlfn.XLOOKUP(F1891,Customer_Master!$A:$A,Customer_Master!$C:$C,"Not Found")</f>
        <v>United Kingdom</v>
      </c>
      <c r="J1891" s="2">
        <v>1.25</v>
      </c>
      <c r="K1891" s="2">
        <v>1</v>
      </c>
      <c r="L1891" s="2">
        <f t="shared" si="29"/>
        <v>1.25</v>
      </c>
    </row>
    <row r="1892" spans="1:12" x14ac:dyDescent="0.25">
      <c r="A1892" s="2">
        <v>1891</v>
      </c>
      <c r="B1892" s="2">
        <v>509635</v>
      </c>
      <c r="C1892" s="2">
        <v>20829</v>
      </c>
      <c r="D1892" s="2" t="s">
        <v>3324</v>
      </c>
      <c r="E1892" s="3">
        <v>40323.434027777781</v>
      </c>
      <c r="F1892" s="2">
        <v>17496</v>
      </c>
      <c r="G1892" s="2" t="s">
        <v>4</v>
      </c>
      <c r="H1892" t="str">
        <f>_xlfn.XLOOKUP(F1892,Customer_Master!$A:$A,Customer_Master!$B:$B,"Not Found")</f>
        <v>Customer 17496</v>
      </c>
      <c r="I1892" t="str">
        <f>_xlfn.XLOOKUP(F1892,Customer_Master!$A:$A,Customer_Master!$C:$C,"Not Found")</f>
        <v>United Kingdom</v>
      </c>
      <c r="J1892" s="2">
        <v>2.1</v>
      </c>
      <c r="K1892" s="2">
        <v>8</v>
      </c>
      <c r="L1892" s="2">
        <f t="shared" si="29"/>
        <v>16.8</v>
      </c>
    </row>
    <row r="1893" spans="1:12" x14ac:dyDescent="0.25">
      <c r="A1893" s="2">
        <v>1892</v>
      </c>
      <c r="B1893" s="2">
        <v>509660</v>
      </c>
      <c r="C1893" s="2">
        <v>37495</v>
      </c>
      <c r="D1893" s="2" t="s">
        <v>3359</v>
      </c>
      <c r="E1893" s="3">
        <v>40323.500694444447</v>
      </c>
      <c r="F1893" s="2">
        <v>16175</v>
      </c>
      <c r="G1893" s="2" t="s">
        <v>4</v>
      </c>
      <c r="H1893" t="str">
        <f>_xlfn.XLOOKUP(F1893,Customer_Master!$A:$A,Customer_Master!$B:$B,"Not Found")</f>
        <v>Customer 16175</v>
      </c>
      <c r="I1893" t="str">
        <f>_xlfn.XLOOKUP(F1893,Customer_Master!$A:$A,Customer_Master!$C:$C,"Not Found")</f>
        <v>United Kingdom</v>
      </c>
      <c r="J1893" s="2">
        <v>3.75</v>
      </c>
      <c r="K1893" s="2">
        <v>4</v>
      </c>
      <c r="L1893" s="2">
        <f t="shared" si="29"/>
        <v>15</v>
      </c>
    </row>
    <row r="1894" spans="1:12" x14ac:dyDescent="0.25">
      <c r="A1894" s="2">
        <v>1893</v>
      </c>
      <c r="B1894" s="2">
        <v>509668</v>
      </c>
      <c r="C1894" s="2">
        <v>21897</v>
      </c>
      <c r="D1894" s="2" t="s">
        <v>2831</v>
      </c>
      <c r="E1894" s="3">
        <v>40323.502083333333</v>
      </c>
      <c r="F1894" s="2">
        <v>14049</v>
      </c>
      <c r="G1894" s="2" t="s">
        <v>4</v>
      </c>
      <c r="H1894" t="str">
        <f>_xlfn.XLOOKUP(F1894,Customer_Master!$A:$A,Customer_Master!$B:$B,"Not Found")</f>
        <v>Customer 14049</v>
      </c>
      <c r="I1894" t="str">
        <f>_xlfn.XLOOKUP(F1894,Customer_Master!$A:$A,Customer_Master!$C:$C,"Not Found")</f>
        <v>United Kingdom</v>
      </c>
      <c r="J1894" s="2">
        <v>2.95</v>
      </c>
      <c r="K1894" s="2">
        <v>2</v>
      </c>
      <c r="L1894" s="2">
        <f t="shared" si="29"/>
        <v>5.9</v>
      </c>
    </row>
    <row r="1895" spans="1:12" x14ac:dyDescent="0.25">
      <c r="A1895" s="2">
        <v>1894</v>
      </c>
      <c r="B1895" s="2">
        <v>509668</v>
      </c>
      <c r="C1895" s="2">
        <v>21360</v>
      </c>
      <c r="D1895" s="2" t="s">
        <v>2848</v>
      </c>
      <c r="E1895" s="3">
        <v>40323.502083333333</v>
      </c>
      <c r="F1895" s="2">
        <v>14049</v>
      </c>
      <c r="G1895" s="2" t="s">
        <v>4</v>
      </c>
      <c r="H1895" t="str">
        <f>_xlfn.XLOOKUP(F1895,Customer_Master!$A:$A,Customer_Master!$B:$B,"Not Found")</f>
        <v>Customer 14049</v>
      </c>
      <c r="I1895" t="str">
        <f>_xlfn.XLOOKUP(F1895,Customer_Master!$A:$A,Customer_Master!$C:$C,"Not Found")</f>
        <v>United Kingdom</v>
      </c>
      <c r="J1895" s="2">
        <v>9.9499999999999993</v>
      </c>
      <c r="K1895" s="2">
        <v>2</v>
      </c>
      <c r="L1895" s="2">
        <f t="shared" si="29"/>
        <v>19.899999999999999</v>
      </c>
    </row>
    <row r="1896" spans="1:12" x14ac:dyDescent="0.25">
      <c r="A1896" s="2">
        <v>1895</v>
      </c>
      <c r="B1896" s="2">
        <v>509668</v>
      </c>
      <c r="C1896" s="2">
        <v>84077</v>
      </c>
      <c r="D1896" s="2" t="s">
        <v>3127</v>
      </c>
      <c r="E1896" s="3">
        <v>40323.502083333333</v>
      </c>
      <c r="F1896" s="2">
        <v>14049</v>
      </c>
      <c r="G1896" s="2" t="s">
        <v>4</v>
      </c>
      <c r="H1896" t="str">
        <f>_xlfn.XLOOKUP(F1896,Customer_Master!$A:$A,Customer_Master!$B:$B,"Not Found")</f>
        <v>Customer 14049</v>
      </c>
      <c r="I1896" t="str">
        <f>_xlfn.XLOOKUP(F1896,Customer_Master!$A:$A,Customer_Master!$C:$C,"Not Found")</f>
        <v>United Kingdom</v>
      </c>
      <c r="J1896" s="2">
        <v>0.21</v>
      </c>
      <c r="K1896" s="2">
        <v>48</v>
      </c>
      <c r="L1896" s="2">
        <f t="shared" si="29"/>
        <v>10.08</v>
      </c>
    </row>
    <row r="1897" spans="1:12" x14ac:dyDescent="0.25">
      <c r="A1897" s="2">
        <v>1896</v>
      </c>
      <c r="B1897" s="2">
        <v>509668</v>
      </c>
      <c r="C1897" s="2">
        <v>22319</v>
      </c>
      <c r="D1897" s="2" t="s">
        <v>2141</v>
      </c>
      <c r="E1897" s="3">
        <v>40323.502083333333</v>
      </c>
      <c r="F1897" s="2">
        <v>14049</v>
      </c>
      <c r="G1897" s="2" t="s">
        <v>4</v>
      </c>
      <c r="H1897" t="str">
        <f>_xlfn.XLOOKUP(F1897,Customer_Master!$A:$A,Customer_Master!$B:$B,"Not Found")</f>
        <v>Customer 14049</v>
      </c>
      <c r="I1897" t="str">
        <f>_xlfn.XLOOKUP(F1897,Customer_Master!$A:$A,Customer_Master!$C:$C,"Not Found")</f>
        <v>United Kingdom</v>
      </c>
      <c r="J1897" s="2">
        <v>0.65</v>
      </c>
      <c r="K1897" s="2">
        <v>48</v>
      </c>
      <c r="L1897" s="2">
        <f t="shared" si="29"/>
        <v>31.200000000000003</v>
      </c>
    </row>
    <row r="1898" spans="1:12" x14ac:dyDescent="0.25">
      <c r="A1898" s="2">
        <v>1897</v>
      </c>
      <c r="B1898" s="2">
        <v>509743</v>
      </c>
      <c r="C1898" s="2" t="s">
        <v>3360</v>
      </c>
      <c r="D1898" s="2" t="s">
        <v>3361</v>
      </c>
      <c r="E1898" s="3">
        <v>40323.556250000001</v>
      </c>
      <c r="F1898" s="2">
        <v>17841</v>
      </c>
      <c r="G1898" s="2" t="s">
        <v>4</v>
      </c>
      <c r="H1898" t="str">
        <f>_xlfn.XLOOKUP(F1898,Customer_Master!$A:$A,Customer_Master!$B:$B,"Not Found")</f>
        <v>Customer 17841</v>
      </c>
      <c r="I1898" t="str">
        <f>_xlfn.XLOOKUP(F1898,Customer_Master!$A:$A,Customer_Master!$C:$C,"Not Found")</f>
        <v>United Kingdom</v>
      </c>
      <c r="J1898" s="2">
        <v>34.950000000000003</v>
      </c>
      <c r="K1898" s="2">
        <v>4</v>
      </c>
      <c r="L1898" s="2">
        <f t="shared" si="29"/>
        <v>139.80000000000001</v>
      </c>
    </row>
    <row r="1899" spans="1:12" x14ac:dyDescent="0.25">
      <c r="A1899" s="2">
        <v>1898</v>
      </c>
      <c r="B1899" s="2">
        <v>509743</v>
      </c>
      <c r="C1899" s="2">
        <v>21984</v>
      </c>
      <c r="D1899" s="2" t="s">
        <v>2184</v>
      </c>
      <c r="E1899" s="3">
        <v>40323.556250000001</v>
      </c>
      <c r="F1899" s="2">
        <v>17841</v>
      </c>
      <c r="G1899" s="2" t="s">
        <v>4</v>
      </c>
      <c r="H1899" t="str">
        <f>_xlfn.XLOOKUP(F1899,Customer_Master!$A:$A,Customer_Master!$B:$B,"Not Found")</f>
        <v>Customer 17841</v>
      </c>
      <c r="I1899" t="str">
        <f>_xlfn.XLOOKUP(F1899,Customer_Master!$A:$A,Customer_Master!$C:$C,"Not Found")</f>
        <v>United Kingdom</v>
      </c>
      <c r="J1899" s="2">
        <v>0.28999999999999998</v>
      </c>
      <c r="K1899" s="2">
        <v>12</v>
      </c>
      <c r="L1899" s="2">
        <f t="shared" si="29"/>
        <v>3.4799999999999995</v>
      </c>
    </row>
    <row r="1900" spans="1:12" x14ac:dyDescent="0.25">
      <c r="A1900" s="2">
        <v>1899</v>
      </c>
      <c r="B1900" s="2">
        <v>509743</v>
      </c>
      <c r="C1900" s="2">
        <v>21924</v>
      </c>
      <c r="D1900" s="2" t="s">
        <v>3362</v>
      </c>
      <c r="E1900" s="3">
        <v>40323.556250000001</v>
      </c>
      <c r="F1900" s="2">
        <v>17841</v>
      </c>
      <c r="G1900" s="2" t="s">
        <v>4</v>
      </c>
      <c r="H1900" t="str">
        <f>_xlfn.XLOOKUP(F1900,Customer_Master!$A:$A,Customer_Master!$B:$B,"Not Found")</f>
        <v>Customer 17841</v>
      </c>
      <c r="I1900" t="str">
        <f>_xlfn.XLOOKUP(F1900,Customer_Master!$A:$A,Customer_Master!$C:$C,"Not Found")</f>
        <v>United Kingdom</v>
      </c>
      <c r="J1900" s="2">
        <v>7.95</v>
      </c>
      <c r="K1900" s="2">
        <v>1</v>
      </c>
      <c r="L1900" s="2">
        <f t="shared" si="29"/>
        <v>7.95</v>
      </c>
    </row>
    <row r="1901" spans="1:12" x14ac:dyDescent="0.25">
      <c r="A1901" s="2">
        <v>1900</v>
      </c>
      <c r="B1901" s="2">
        <v>509743</v>
      </c>
      <c r="C1901" s="2">
        <v>21054</v>
      </c>
      <c r="D1901" s="2" t="s">
        <v>3363</v>
      </c>
      <c r="E1901" s="3">
        <v>40323.556250000001</v>
      </c>
      <c r="F1901" s="2">
        <v>17841</v>
      </c>
      <c r="G1901" s="2" t="s">
        <v>4</v>
      </c>
      <c r="H1901" t="str">
        <f>_xlfn.XLOOKUP(F1901,Customer_Master!$A:$A,Customer_Master!$B:$B,"Not Found")</f>
        <v>Customer 17841</v>
      </c>
      <c r="I1901" t="str">
        <f>_xlfn.XLOOKUP(F1901,Customer_Master!$A:$A,Customer_Master!$C:$C,"Not Found")</f>
        <v>United Kingdom</v>
      </c>
      <c r="J1901" s="2">
        <v>8.9499999999999993</v>
      </c>
      <c r="K1901" s="2">
        <v>1</v>
      </c>
      <c r="L1901" s="2">
        <f t="shared" si="29"/>
        <v>8.9499999999999993</v>
      </c>
    </row>
    <row r="1902" spans="1:12" x14ac:dyDescent="0.25">
      <c r="A1902" s="2">
        <v>1901</v>
      </c>
      <c r="B1902" s="2">
        <v>509759</v>
      </c>
      <c r="C1902" s="2">
        <v>21932</v>
      </c>
      <c r="D1902" s="2" t="s">
        <v>3364</v>
      </c>
      <c r="E1902" s="3">
        <v>40323.63958333333</v>
      </c>
      <c r="F1902" s="2">
        <v>14930</v>
      </c>
      <c r="G1902" s="2" t="s">
        <v>701</v>
      </c>
      <c r="H1902" t="str">
        <f>_xlfn.XLOOKUP(F1902,Customer_Master!$A:$A,Customer_Master!$B:$B,"Not Found")</f>
        <v>Customer 14930</v>
      </c>
      <c r="I1902" t="str">
        <f>_xlfn.XLOOKUP(F1902,Customer_Master!$A:$A,Customer_Master!$C:$C,"Not Found")</f>
        <v>Channel Islands</v>
      </c>
      <c r="J1902" s="2">
        <v>2.95</v>
      </c>
      <c r="K1902" s="2">
        <v>5</v>
      </c>
      <c r="L1902" s="2">
        <f t="shared" si="29"/>
        <v>14.75</v>
      </c>
    </row>
    <row r="1903" spans="1:12" x14ac:dyDescent="0.25">
      <c r="A1903" s="2">
        <v>1902</v>
      </c>
      <c r="B1903" s="2">
        <v>509759</v>
      </c>
      <c r="C1903" s="2">
        <v>20726</v>
      </c>
      <c r="D1903" s="2" t="s">
        <v>2368</v>
      </c>
      <c r="E1903" s="3">
        <v>40323.63958333333</v>
      </c>
      <c r="F1903" s="2">
        <v>14930</v>
      </c>
      <c r="G1903" s="2" t="s">
        <v>701</v>
      </c>
      <c r="H1903" t="str">
        <f>_xlfn.XLOOKUP(F1903,Customer_Master!$A:$A,Customer_Master!$B:$B,"Not Found")</f>
        <v>Customer 14930</v>
      </c>
      <c r="I1903" t="str">
        <f>_xlfn.XLOOKUP(F1903,Customer_Master!$A:$A,Customer_Master!$C:$C,"Not Found")</f>
        <v>Channel Islands</v>
      </c>
      <c r="J1903" s="2">
        <v>1.65</v>
      </c>
      <c r="K1903" s="2">
        <v>10</v>
      </c>
      <c r="L1903" s="2">
        <f t="shared" si="29"/>
        <v>16.5</v>
      </c>
    </row>
    <row r="1904" spans="1:12" x14ac:dyDescent="0.25">
      <c r="A1904" s="2">
        <v>1903</v>
      </c>
      <c r="B1904" s="2">
        <v>509759</v>
      </c>
      <c r="C1904" s="2">
        <v>22087</v>
      </c>
      <c r="D1904" s="2" t="s">
        <v>2489</v>
      </c>
      <c r="E1904" s="3">
        <v>40323.63958333333</v>
      </c>
      <c r="F1904" s="2">
        <v>14930</v>
      </c>
      <c r="G1904" s="2" t="s">
        <v>701</v>
      </c>
      <c r="H1904" t="str">
        <f>_xlfn.XLOOKUP(F1904,Customer_Master!$A:$A,Customer_Master!$B:$B,"Not Found")</f>
        <v>Customer 14930</v>
      </c>
      <c r="I1904" t="str">
        <f>_xlfn.XLOOKUP(F1904,Customer_Master!$A:$A,Customer_Master!$C:$C,"Not Found")</f>
        <v>Channel Islands</v>
      </c>
      <c r="J1904" s="2">
        <v>2.95</v>
      </c>
      <c r="K1904" s="2">
        <v>6</v>
      </c>
      <c r="L1904" s="2">
        <f t="shared" si="29"/>
        <v>17.700000000000003</v>
      </c>
    </row>
    <row r="1905" spans="1:12" x14ac:dyDescent="0.25">
      <c r="A1905" s="2">
        <v>1904</v>
      </c>
      <c r="B1905" s="2">
        <v>509765</v>
      </c>
      <c r="C1905" s="2" t="s">
        <v>2272</v>
      </c>
      <c r="D1905" s="2" t="s">
        <v>2273</v>
      </c>
      <c r="E1905" s="3">
        <v>40323.645833333336</v>
      </c>
      <c r="F1905" s="2">
        <v>16004</v>
      </c>
      <c r="G1905" s="2" t="s">
        <v>4</v>
      </c>
      <c r="H1905" t="str">
        <f>_xlfn.XLOOKUP(F1905,Customer_Master!$A:$A,Customer_Master!$B:$B,"Not Found")</f>
        <v>Customer 16004</v>
      </c>
      <c r="I1905" t="str">
        <f>_xlfn.XLOOKUP(F1905,Customer_Master!$A:$A,Customer_Master!$C:$C,"Not Found")</f>
        <v>United Kingdom</v>
      </c>
      <c r="J1905" s="2">
        <v>2.1</v>
      </c>
      <c r="K1905" s="2">
        <v>12</v>
      </c>
      <c r="L1905" s="2">
        <f t="shared" si="29"/>
        <v>25.200000000000003</v>
      </c>
    </row>
    <row r="1906" spans="1:12" x14ac:dyDescent="0.25">
      <c r="A1906" s="2">
        <v>1905</v>
      </c>
      <c r="B1906" s="2">
        <v>509810</v>
      </c>
      <c r="C1906" s="2">
        <v>22109</v>
      </c>
      <c r="D1906" s="2" t="s">
        <v>2919</v>
      </c>
      <c r="E1906" s="3">
        <v>40323.723611111112</v>
      </c>
      <c r="F1906" s="2">
        <v>17862</v>
      </c>
      <c r="G1906" s="2" t="s">
        <v>4</v>
      </c>
      <c r="H1906" t="str">
        <f>_xlfn.XLOOKUP(F1906,Customer_Master!$A:$A,Customer_Master!$B:$B,"Not Found")</f>
        <v>Customer 17862</v>
      </c>
      <c r="I1906" t="str">
        <f>_xlfn.XLOOKUP(F1906,Customer_Master!$A:$A,Customer_Master!$C:$C,"Not Found")</f>
        <v>United Kingdom</v>
      </c>
      <c r="J1906" s="2">
        <v>3.75</v>
      </c>
      <c r="K1906" s="2">
        <v>1</v>
      </c>
      <c r="L1906" s="2">
        <f t="shared" si="29"/>
        <v>3.75</v>
      </c>
    </row>
    <row r="1907" spans="1:12" x14ac:dyDescent="0.25">
      <c r="A1907" s="2">
        <v>1906</v>
      </c>
      <c r="B1907" s="2">
        <v>509822</v>
      </c>
      <c r="C1907" s="2">
        <v>22528</v>
      </c>
      <c r="D1907" s="2" t="s">
        <v>3100</v>
      </c>
      <c r="E1907" s="3">
        <v>40323.729861111111</v>
      </c>
      <c r="F1907" s="2">
        <v>18025</v>
      </c>
      <c r="G1907" s="2" t="s">
        <v>4</v>
      </c>
      <c r="H1907" t="str">
        <f>_xlfn.XLOOKUP(F1907,Customer_Master!$A:$A,Customer_Master!$B:$B,"Not Found")</f>
        <v>Customer 18025</v>
      </c>
      <c r="I1907" t="str">
        <f>_xlfn.XLOOKUP(F1907,Customer_Master!$A:$A,Customer_Master!$C:$C,"Not Found")</f>
        <v>United Kingdom</v>
      </c>
      <c r="J1907" s="2">
        <v>1.25</v>
      </c>
      <c r="K1907" s="2">
        <v>10</v>
      </c>
      <c r="L1907" s="2">
        <f t="shared" si="29"/>
        <v>12.5</v>
      </c>
    </row>
    <row r="1908" spans="1:12" x14ac:dyDescent="0.25">
      <c r="A1908" s="2">
        <v>1907</v>
      </c>
      <c r="B1908" s="2">
        <v>509850</v>
      </c>
      <c r="C1908" s="2">
        <v>20682</v>
      </c>
      <c r="D1908" s="2" t="s">
        <v>2706</v>
      </c>
      <c r="E1908" s="3">
        <v>40324.375</v>
      </c>
      <c r="F1908" s="2">
        <v>12656</v>
      </c>
      <c r="G1908" s="2" t="s">
        <v>39</v>
      </c>
      <c r="H1908" t="str">
        <f>_xlfn.XLOOKUP(F1908,Customer_Master!$A:$A,Customer_Master!$B:$B,"Not Found")</f>
        <v>Customer 12656</v>
      </c>
      <c r="I1908" t="str">
        <f>_xlfn.XLOOKUP(F1908,Customer_Master!$A:$A,Customer_Master!$C:$C,"Not Found")</f>
        <v>France</v>
      </c>
      <c r="J1908" s="2">
        <v>3.25</v>
      </c>
      <c r="K1908" s="2">
        <v>6</v>
      </c>
      <c r="L1908" s="2">
        <f t="shared" si="29"/>
        <v>19.5</v>
      </c>
    </row>
    <row r="1909" spans="1:12" x14ac:dyDescent="0.25">
      <c r="A1909" s="2">
        <v>1908</v>
      </c>
      <c r="B1909" s="2">
        <v>509850</v>
      </c>
      <c r="C1909" s="2">
        <v>21153</v>
      </c>
      <c r="D1909" s="2" t="s">
        <v>2603</v>
      </c>
      <c r="E1909" s="3">
        <v>40324.375</v>
      </c>
      <c r="F1909" s="2">
        <v>12656</v>
      </c>
      <c r="G1909" s="2" t="s">
        <v>39</v>
      </c>
      <c r="H1909" t="str">
        <f>_xlfn.XLOOKUP(F1909,Customer_Master!$A:$A,Customer_Master!$B:$B,"Not Found")</f>
        <v>Customer 12656</v>
      </c>
      <c r="I1909" t="str">
        <f>_xlfn.XLOOKUP(F1909,Customer_Master!$A:$A,Customer_Master!$C:$C,"Not Found")</f>
        <v>France</v>
      </c>
      <c r="J1909" s="2">
        <v>10.65</v>
      </c>
      <c r="K1909" s="2">
        <v>4</v>
      </c>
      <c r="L1909" s="2">
        <f t="shared" si="29"/>
        <v>42.6</v>
      </c>
    </row>
    <row r="1910" spans="1:12" x14ac:dyDescent="0.25">
      <c r="A1910" s="2">
        <v>1909</v>
      </c>
      <c r="B1910" s="2">
        <v>509851</v>
      </c>
      <c r="C1910" s="2">
        <v>21588</v>
      </c>
      <c r="D1910" s="2" t="s">
        <v>2884</v>
      </c>
      <c r="E1910" s="3">
        <v>40324.37777777778</v>
      </c>
      <c r="F1910" s="2">
        <v>14911</v>
      </c>
      <c r="G1910" s="2" t="s">
        <v>566</v>
      </c>
      <c r="H1910" t="str">
        <f>_xlfn.XLOOKUP(F1910,Customer_Master!$A:$A,Customer_Master!$B:$B,"Not Found")</f>
        <v>Customer 14911</v>
      </c>
      <c r="I1910" t="str">
        <f>_xlfn.XLOOKUP(F1910,Customer_Master!$A:$A,Customer_Master!$C:$C,"Not Found")</f>
        <v>EIRE</v>
      </c>
      <c r="J1910" s="2">
        <v>2.5499999999999998</v>
      </c>
      <c r="K1910" s="2">
        <v>12</v>
      </c>
      <c r="L1910" s="2">
        <f t="shared" si="29"/>
        <v>30.599999999999998</v>
      </c>
    </row>
    <row r="1911" spans="1:12" x14ac:dyDescent="0.25">
      <c r="A1911" s="2">
        <v>1910</v>
      </c>
      <c r="B1911" s="2">
        <v>509851</v>
      </c>
      <c r="C1911" s="2">
        <v>21108</v>
      </c>
      <c r="D1911" s="2" t="s">
        <v>3365</v>
      </c>
      <c r="E1911" s="3">
        <v>40324.378472222219</v>
      </c>
      <c r="F1911" s="2">
        <v>14911</v>
      </c>
      <c r="G1911" s="2" t="s">
        <v>566</v>
      </c>
      <c r="H1911" t="str">
        <f>_xlfn.XLOOKUP(F1911,Customer_Master!$A:$A,Customer_Master!$B:$B,"Not Found")</f>
        <v>Customer 14911</v>
      </c>
      <c r="I1911" t="str">
        <f>_xlfn.XLOOKUP(F1911,Customer_Master!$A:$A,Customer_Master!$C:$C,"Not Found")</f>
        <v>EIRE</v>
      </c>
      <c r="J1911" s="2">
        <v>2.5499999999999998</v>
      </c>
      <c r="K1911" s="2">
        <v>9</v>
      </c>
      <c r="L1911" s="2">
        <f t="shared" si="29"/>
        <v>22.95</v>
      </c>
    </row>
    <row r="1912" spans="1:12" x14ac:dyDescent="0.25">
      <c r="A1912" s="2">
        <v>1911</v>
      </c>
      <c r="B1912" s="2">
        <v>509865</v>
      </c>
      <c r="C1912" s="2">
        <v>47566</v>
      </c>
      <c r="D1912" s="2" t="s">
        <v>2696</v>
      </c>
      <c r="E1912" s="3">
        <v>40324.436805555553</v>
      </c>
      <c r="F1912" s="2">
        <v>16844</v>
      </c>
      <c r="G1912" s="2" t="s">
        <v>4</v>
      </c>
      <c r="H1912" t="str">
        <f>_xlfn.XLOOKUP(F1912,Customer_Master!$A:$A,Customer_Master!$B:$B,"Not Found")</f>
        <v>Customer 16844</v>
      </c>
      <c r="I1912" t="str">
        <f>_xlfn.XLOOKUP(F1912,Customer_Master!$A:$A,Customer_Master!$C:$C,"Not Found")</f>
        <v>United Kingdom</v>
      </c>
      <c r="J1912" s="2">
        <v>4.6500000000000004</v>
      </c>
      <c r="K1912" s="2">
        <v>5</v>
      </c>
      <c r="L1912" s="2">
        <f t="shared" si="29"/>
        <v>23.25</v>
      </c>
    </row>
    <row r="1913" spans="1:12" x14ac:dyDescent="0.25">
      <c r="A1913" s="2">
        <v>1912</v>
      </c>
      <c r="B1913" s="2">
        <v>509873</v>
      </c>
      <c r="C1913" s="2">
        <v>22083</v>
      </c>
      <c r="D1913" s="2" t="s">
        <v>2217</v>
      </c>
      <c r="E1913" s="3">
        <v>40324.466666666667</v>
      </c>
      <c r="F1913" s="2">
        <v>17511</v>
      </c>
      <c r="G1913" s="2" t="s">
        <v>4</v>
      </c>
      <c r="H1913" t="str">
        <f>_xlfn.XLOOKUP(F1913,Customer_Master!$A:$A,Customer_Master!$B:$B,"Not Found")</f>
        <v>Customer 17511</v>
      </c>
      <c r="I1913" t="str">
        <f>_xlfn.XLOOKUP(F1913,Customer_Master!$A:$A,Customer_Master!$C:$C,"Not Found")</f>
        <v>United Kingdom</v>
      </c>
      <c r="J1913" s="2">
        <v>2.5499999999999998</v>
      </c>
      <c r="K1913" s="2">
        <v>80</v>
      </c>
      <c r="L1913" s="2">
        <f t="shared" si="29"/>
        <v>204</v>
      </c>
    </row>
    <row r="1914" spans="1:12" x14ac:dyDescent="0.25">
      <c r="A1914" s="2">
        <v>1913</v>
      </c>
      <c r="B1914" s="2">
        <v>509913</v>
      </c>
      <c r="C1914" s="2">
        <v>20725</v>
      </c>
      <c r="D1914" s="2" t="s">
        <v>2328</v>
      </c>
      <c r="E1914" s="3">
        <v>40324.477083333331</v>
      </c>
      <c r="F1914" s="2">
        <v>15900</v>
      </c>
      <c r="G1914" s="2" t="s">
        <v>4</v>
      </c>
      <c r="H1914" t="str">
        <f>_xlfn.XLOOKUP(F1914,Customer_Master!$A:$A,Customer_Master!$B:$B,"Not Found")</f>
        <v>Customer 15900</v>
      </c>
      <c r="I1914" t="str">
        <f>_xlfn.XLOOKUP(F1914,Customer_Master!$A:$A,Customer_Master!$C:$C,"Not Found")</f>
        <v>United Kingdom</v>
      </c>
      <c r="J1914" s="2">
        <v>1.65</v>
      </c>
      <c r="K1914" s="2">
        <v>1</v>
      </c>
      <c r="L1914" s="2">
        <f t="shared" si="29"/>
        <v>1.65</v>
      </c>
    </row>
    <row r="1915" spans="1:12" x14ac:dyDescent="0.25">
      <c r="A1915" s="2">
        <v>1914</v>
      </c>
      <c r="B1915" s="2">
        <v>509916</v>
      </c>
      <c r="C1915" s="2">
        <v>21874</v>
      </c>
      <c r="D1915" s="2" t="s">
        <v>2569</v>
      </c>
      <c r="E1915" s="3">
        <v>40324.490277777775</v>
      </c>
      <c r="F1915" s="2">
        <v>14606</v>
      </c>
      <c r="G1915" s="2" t="s">
        <v>4</v>
      </c>
      <c r="H1915" t="str">
        <f>_xlfn.XLOOKUP(F1915,Customer_Master!$A:$A,Customer_Master!$B:$B,"Not Found")</f>
        <v>Customer 14606</v>
      </c>
      <c r="I1915" t="str">
        <f>_xlfn.XLOOKUP(F1915,Customer_Master!$A:$A,Customer_Master!$C:$C,"Not Found")</f>
        <v>United Kingdom</v>
      </c>
      <c r="J1915" s="2">
        <v>1.25</v>
      </c>
      <c r="K1915" s="2">
        <v>1</v>
      </c>
      <c r="L1915" s="2">
        <f t="shared" si="29"/>
        <v>1.25</v>
      </c>
    </row>
    <row r="1916" spans="1:12" x14ac:dyDescent="0.25">
      <c r="A1916" s="2">
        <v>1915</v>
      </c>
      <c r="B1916" s="2">
        <v>509916</v>
      </c>
      <c r="C1916" s="2">
        <v>21188</v>
      </c>
      <c r="D1916" s="2" t="s">
        <v>3366</v>
      </c>
      <c r="E1916" s="3">
        <v>40324.490277777775</v>
      </c>
      <c r="F1916" s="2">
        <v>14606</v>
      </c>
      <c r="G1916" s="2" t="s">
        <v>4</v>
      </c>
      <c r="H1916" t="str">
        <f>_xlfn.XLOOKUP(F1916,Customer_Master!$A:$A,Customer_Master!$B:$B,"Not Found")</f>
        <v>Customer 14606</v>
      </c>
      <c r="I1916" t="str">
        <f>_xlfn.XLOOKUP(F1916,Customer_Master!$A:$A,Customer_Master!$C:$C,"Not Found")</f>
        <v>United Kingdom</v>
      </c>
      <c r="J1916" s="2">
        <v>2.95</v>
      </c>
      <c r="K1916" s="2">
        <v>1</v>
      </c>
      <c r="L1916" s="2">
        <f t="shared" si="29"/>
        <v>2.95</v>
      </c>
    </row>
    <row r="1917" spans="1:12" x14ac:dyDescent="0.25">
      <c r="A1917" s="2">
        <v>1916</v>
      </c>
      <c r="B1917" s="2">
        <v>509942</v>
      </c>
      <c r="C1917" s="2">
        <v>22221</v>
      </c>
      <c r="D1917" s="2" t="s">
        <v>2581</v>
      </c>
      <c r="E1917" s="3">
        <v>40324.52847222222</v>
      </c>
      <c r="F1917" s="2">
        <v>16153</v>
      </c>
      <c r="G1917" s="2" t="s">
        <v>4</v>
      </c>
      <c r="H1917" t="str">
        <f>_xlfn.XLOOKUP(F1917,Customer_Master!$A:$A,Customer_Master!$B:$B,"Not Found")</f>
        <v>Customer 16153</v>
      </c>
      <c r="I1917" t="str">
        <f>_xlfn.XLOOKUP(F1917,Customer_Master!$A:$A,Customer_Master!$C:$C,"Not Found")</f>
        <v>United Kingdom</v>
      </c>
      <c r="J1917" s="2">
        <v>9.9499999999999993</v>
      </c>
      <c r="K1917" s="2">
        <v>6</v>
      </c>
      <c r="L1917" s="2">
        <f t="shared" si="29"/>
        <v>59.699999999999996</v>
      </c>
    </row>
    <row r="1918" spans="1:12" x14ac:dyDescent="0.25">
      <c r="A1918" s="2">
        <v>1917</v>
      </c>
      <c r="B1918" s="2">
        <v>509958</v>
      </c>
      <c r="C1918" s="2">
        <v>22537</v>
      </c>
      <c r="D1918" s="2" t="s">
        <v>3325</v>
      </c>
      <c r="E1918" s="3">
        <v>40324.53402777778</v>
      </c>
      <c r="F1918" s="2">
        <v>14399</v>
      </c>
      <c r="G1918" s="2" t="s">
        <v>4</v>
      </c>
      <c r="H1918" t="str">
        <f>_xlfn.XLOOKUP(F1918,Customer_Master!$A:$A,Customer_Master!$B:$B,"Not Found")</f>
        <v>Customer 14399</v>
      </c>
      <c r="I1918" t="str">
        <f>_xlfn.XLOOKUP(F1918,Customer_Master!$A:$A,Customer_Master!$C:$C,"Not Found")</f>
        <v>United Kingdom</v>
      </c>
      <c r="J1918" s="2">
        <v>0.42</v>
      </c>
      <c r="K1918" s="2">
        <v>1</v>
      </c>
      <c r="L1918" s="2">
        <f t="shared" si="29"/>
        <v>0.42</v>
      </c>
    </row>
    <row r="1919" spans="1:12" x14ac:dyDescent="0.25">
      <c r="A1919" s="2">
        <v>1918</v>
      </c>
      <c r="B1919" s="2">
        <v>509965</v>
      </c>
      <c r="C1919" s="2">
        <v>82582</v>
      </c>
      <c r="D1919" s="2" t="s">
        <v>3367</v>
      </c>
      <c r="E1919" s="3">
        <v>40324.553472222222</v>
      </c>
      <c r="F1919" s="2">
        <v>15078</v>
      </c>
      <c r="G1919" s="2" t="s">
        <v>4</v>
      </c>
      <c r="H1919" t="str">
        <f>_xlfn.XLOOKUP(F1919,Customer_Master!$A:$A,Customer_Master!$B:$B,"Not Found")</f>
        <v>Customer 15078</v>
      </c>
      <c r="I1919" t="str">
        <f>_xlfn.XLOOKUP(F1919,Customer_Master!$A:$A,Customer_Master!$C:$C,"Not Found")</f>
        <v>United Kingdom</v>
      </c>
      <c r="J1919" s="2">
        <v>2.1</v>
      </c>
      <c r="K1919" s="2">
        <v>6</v>
      </c>
      <c r="L1919" s="2">
        <f t="shared" si="29"/>
        <v>12.600000000000001</v>
      </c>
    </row>
    <row r="1920" spans="1:12" x14ac:dyDescent="0.25">
      <c r="A1920" s="2">
        <v>1919</v>
      </c>
      <c r="B1920" s="2">
        <v>509973</v>
      </c>
      <c r="C1920" s="2" t="s">
        <v>3368</v>
      </c>
      <c r="D1920" s="2" t="s">
        <v>3369</v>
      </c>
      <c r="E1920" s="3">
        <v>40324.565972222219</v>
      </c>
      <c r="F1920" s="2">
        <v>14938</v>
      </c>
      <c r="G1920" s="2" t="s">
        <v>701</v>
      </c>
      <c r="H1920" t="str">
        <f>_xlfn.XLOOKUP(F1920,Customer_Master!$A:$A,Customer_Master!$B:$B,"Not Found")</f>
        <v>Customer 14938</v>
      </c>
      <c r="I1920" t="str">
        <f>_xlfn.XLOOKUP(F1920,Customer_Master!$A:$A,Customer_Master!$C:$C,"Not Found")</f>
        <v>Channel Islands</v>
      </c>
      <c r="J1920" s="2">
        <v>2.95</v>
      </c>
      <c r="K1920" s="2">
        <v>6</v>
      </c>
      <c r="L1920" s="2">
        <f t="shared" si="29"/>
        <v>17.700000000000003</v>
      </c>
    </row>
    <row r="1921" spans="1:12" x14ac:dyDescent="0.25">
      <c r="A1921" s="2">
        <v>1920</v>
      </c>
      <c r="B1921" s="2">
        <v>509974</v>
      </c>
      <c r="C1921" s="2">
        <v>48188</v>
      </c>
      <c r="D1921" s="2" t="s">
        <v>2070</v>
      </c>
      <c r="E1921" s="3">
        <v>40324.568055555559</v>
      </c>
      <c r="F1921" s="2">
        <v>14938</v>
      </c>
      <c r="G1921" s="2" t="s">
        <v>701</v>
      </c>
      <c r="H1921" t="str">
        <f>_xlfn.XLOOKUP(F1921,Customer_Master!$A:$A,Customer_Master!$B:$B,"Not Found")</f>
        <v>Customer 14938</v>
      </c>
      <c r="I1921" t="str">
        <f>_xlfn.XLOOKUP(F1921,Customer_Master!$A:$A,Customer_Master!$C:$C,"Not Found")</f>
        <v>Channel Islands</v>
      </c>
      <c r="J1921" s="2">
        <v>7.49</v>
      </c>
      <c r="K1921" s="2">
        <v>2</v>
      </c>
      <c r="L1921" s="2">
        <f t="shared" si="29"/>
        <v>14.98</v>
      </c>
    </row>
    <row r="1922" spans="1:12" x14ac:dyDescent="0.25">
      <c r="A1922" s="2">
        <v>1921</v>
      </c>
      <c r="B1922" s="2">
        <v>509976</v>
      </c>
      <c r="C1922" s="2">
        <v>22429</v>
      </c>
      <c r="D1922" s="2" t="s">
        <v>3340</v>
      </c>
      <c r="E1922" s="3">
        <v>40324.574305555558</v>
      </c>
      <c r="F1922" s="2">
        <v>16170</v>
      </c>
      <c r="G1922" s="2" t="s">
        <v>4</v>
      </c>
      <c r="H1922" t="str">
        <f>_xlfn.XLOOKUP(F1922,Customer_Master!$A:$A,Customer_Master!$B:$B,"Not Found")</f>
        <v>Customer 16170</v>
      </c>
      <c r="I1922" t="str">
        <f>_xlfn.XLOOKUP(F1922,Customer_Master!$A:$A,Customer_Master!$C:$C,"Not Found")</f>
        <v>United Kingdom</v>
      </c>
      <c r="J1922" s="2">
        <v>4.25</v>
      </c>
      <c r="K1922" s="2">
        <v>4</v>
      </c>
      <c r="L1922" s="2">
        <f t="shared" si="29"/>
        <v>17</v>
      </c>
    </row>
    <row r="1923" spans="1:12" x14ac:dyDescent="0.25">
      <c r="A1923" s="2">
        <v>1922</v>
      </c>
      <c r="B1923" s="2">
        <v>509982</v>
      </c>
      <c r="C1923" s="2">
        <v>21696</v>
      </c>
      <c r="D1923" s="2" t="s">
        <v>3370</v>
      </c>
      <c r="E1923" s="3">
        <v>40324.602777777778</v>
      </c>
      <c r="F1923" s="2">
        <v>12924</v>
      </c>
      <c r="G1923" s="2" t="s">
        <v>4</v>
      </c>
      <c r="H1923" t="str">
        <f>_xlfn.XLOOKUP(F1923,Customer_Master!$A:$A,Customer_Master!$B:$B,"Not Found")</f>
        <v>Customer 12924</v>
      </c>
      <c r="I1923" t="str">
        <f>_xlfn.XLOOKUP(F1923,Customer_Master!$A:$A,Customer_Master!$C:$C,"Not Found")</f>
        <v>United Kingdom</v>
      </c>
      <c r="J1923" s="2">
        <v>2.95</v>
      </c>
      <c r="K1923" s="2">
        <v>6</v>
      </c>
      <c r="L1923" s="2">
        <f t="shared" ref="L1923:L1986" si="30">PRODUCT(J1923:K1923)</f>
        <v>17.700000000000003</v>
      </c>
    </row>
    <row r="1924" spans="1:12" x14ac:dyDescent="0.25">
      <c r="A1924" s="2">
        <v>1923</v>
      </c>
      <c r="B1924" s="2">
        <v>509984</v>
      </c>
      <c r="C1924" s="2">
        <v>84792</v>
      </c>
      <c r="D1924" s="2" t="s">
        <v>2203</v>
      </c>
      <c r="E1924" s="3">
        <v>40324.609722222223</v>
      </c>
      <c r="F1924" s="2">
        <v>16458</v>
      </c>
      <c r="G1924" s="2" t="s">
        <v>4</v>
      </c>
      <c r="H1924" t="str">
        <f>_xlfn.XLOOKUP(F1924,Customer_Master!$A:$A,Customer_Master!$B:$B,"Not Found")</f>
        <v>Customer 16458</v>
      </c>
      <c r="I1924" t="str">
        <f>_xlfn.XLOOKUP(F1924,Customer_Master!$A:$A,Customer_Master!$C:$C,"Not Found")</f>
        <v>United Kingdom</v>
      </c>
      <c r="J1924" s="2">
        <v>4.6500000000000004</v>
      </c>
      <c r="K1924" s="2">
        <v>2</v>
      </c>
      <c r="L1924" s="2">
        <f t="shared" si="30"/>
        <v>9.3000000000000007</v>
      </c>
    </row>
    <row r="1925" spans="1:12" x14ac:dyDescent="0.25">
      <c r="A1925" s="2">
        <v>1924</v>
      </c>
      <c r="B1925" s="2">
        <v>509984</v>
      </c>
      <c r="C1925" s="2">
        <v>22441</v>
      </c>
      <c r="D1925" s="2" t="s">
        <v>3371</v>
      </c>
      <c r="E1925" s="3">
        <v>40324.609722222223</v>
      </c>
      <c r="F1925" s="2">
        <v>16458</v>
      </c>
      <c r="G1925" s="2" t="s">
        <v>4</v>
      </c>
      <c r="H1925" t="str">
        <f>_xlfn.XLOOKUP(F1925,Customer_Master!$A:$A,Customer_Master!$B:$B,"Not Found")</f>
        <v>Customer 16458</v>
      </c>
      <c r="I1925" t="str">
        <f>_xlfn.XLOOKUP(F1925,Customer_Master!$A:$A,Customer_Master!$C:$C,"Not Found")</f>
        <v>United Kingdom</v>
      </c>
      <c r="J1925" s="2">
        <v>2.1</v>
      </c>
      <c r="K1925" s="2">
        <v>2</v>
      </c>
      <c r="L1925" s="2">
        <f t="shared" si="30"/>
        <v>4.2</v>
      </c>
    </row>
    <row r="1926" spans="1:12" x14ac:dyDescent="0.25">
      <c r="A1926" s="2">
        <v>1925</v>
      </c>
      <c r="B1926" s="2">
        <v>509985</v>
      </c>
      <c r="C1926" s="2">
        <v>48138</v>
      </c>
      <c r="D1926" s="2" t="s">
        <v>2473</v>
      </c>
      <c r="E1926" s="3">
        <v>40324.613194444442</v>
      </c>
      <c r="F1926" s="2">
        <v>12681</v>
      </c>
      <c r="G1926" s="2" t="s">
        <v>39</v>
      </c>
      <c r="H1926" t="str">
        <f>_xlfn.XLOOKUP(F1926,Customer_Master!$A:$A,Customer_Master!$B:$B,"Not Found")</f>
        <v>Customer 12681</v>
      </c>
      <c r="I1926" t="str">
        <f>_xlfn.XLOOKUP(F1926,Customer_Master!$A:$A,Customer_Master!$C:$C,"Not Found")</f>
        <v>France</v>
      </c>
      <c r="J1926" s="2">
        <v>7.49</v>
      </c>
      <c r="K1926" s="2">
        <v>2</v>
      </c>
      <c r="L1926" s="2">
        <f t="shared" si="30"/>
        <v>14.98</v>
      </c>
    </row>
    <row r="1927" spans="1:12" x14ac:dyDescent="0.25">
      <c r="A1927" s="2">
        <v>1926</v>
      </c>
      <c r="B1927" s="2">
        <v>509989</v>
      </c>
      <c r="C1927" s="2">
        <v>84836</v>
      </c>
      <c r="D1927" s="2" t="s">
        <v>2788</v>
      </c>
      <c r="E1927" s="3">
        <v>40324.620833333334</v>
      </c>
      <c r="F1927" s="2">
        <v>14285</v>
      </c>
      <c r="G1927" s="2" t="s">
        <v>4</v>
      </c>
      <c r="H1927" t="str">
        <f>_xlfn.XLOOKUP(F1927,Customer_Master!$A:$A,Customer_Master!$B:$B,"Not Found")</f>
        <v>Customer 14285</v>
      </c>
      <c r="I1927" t="str">
        <f>_xlfn.XLOOKUP(F1927,Customer_Master!$A:$A,Customer_Master!$C:$C,"Not Found")</f>
        <v>United Kingdom</v>
      </c>
      <c r="J1927" s="2">
        <v>1.25</v>
      </c>
      <c r="K1927" s="2">
        <v>24</v>
      </c>
      <c r="L1927" s="2">
        <f t="shared" si="30"/>
        <v>30</v>
      </c>
    </row>
    <row r="1928" spans="1:12" x14ac:dyDescent="0.25">
      <c r="A1928" s="2">
        <v>1927</v>
      </c>
      <c r="B1928" s="2">
        <v>510001</v>
      </c>
      <c r="C1928" s="2">
        <v>22167</v>
      </c>
      <c r="D1928" s="2" t="s">
        <v>2818</v>
      </c>
      <c r="E1928" s="3">
        <v>40324.629166666666</v>
      </c>
      <c r="F1928" s="2">
        <v>14649</v>
      </c>
      <c r="G1928" s="2" t="s">
        <v>4</v>
      </c>
      <c r="H1928" t="str">
        <f>_xlfn.XLOOKUP(F1928,Customer_Master!$A:$A,Customer_Master!$B:$B,"Not Found")</f>
        <v>Customer 14649</v>
      </c>
      <c r="I1928" t="str">
        <f>_xlfn.XLOOKUP(F1928,Customer_Master!$A:$A,Customer_Master!$C:$C,"Not Found")</f>
        <v>United Kingdom</v>
      </c>
      <c r="J1928" s="2">
        <v>9.9499999999999993</v>
      </c>
      <c r="K1928" s="2">
        <v>1</v>
      </c>
      <c r="L1928" s="2">
        <f t="shared" si="30"/>
        <v>9.9499999999999993</v>
      </c>
    </row>
    <row r="1929" spans="1:12" x14ac:dyDescent="0.25">
      <c r="A1929" s="2">
        <v>1928</v>
      </c>
      <c r="B1929" s="2">
        <v>510001</v>
      </c>
      <c r="C1929" s="2">
        <v>22189</v>
      </c>
      <c r="D1929" s="2" t="s">
        <v>2091</v>
      </c>
      <c r="E1929" s="3">
        <v>40324.629166666666</v>
      </c>
      <c r="F1929" s="2">
        <v>14649</v>
      </c>
      <c r="G1929" s="2" t="s">
        <v>4</v>
      </c>
      <c r="H1929" t="str">
        <f>_xlfn.XLOOKUP(F1929,Customer_Master!$A:$A,Customer_Master!$B:$B,"Not Found")</f>
        <v>Customer 14649</v>
      </c>
      <c r="I1929" t="str">
        <f>_xlfn.XLOOKUP(F1929,Customer_Master!$A:$A,Customer_Master!$C:$C,"Not Found")</f>
        <v>United Kingdom</v>
      </c>
      <c r="J1929" s="2">
        <v>3.95</v>
      </c>
      <c r="K1929" s="2">
        <v>1</v>
      </c>
      <c r="L1929" s="2">
        <f t="shared" si="30"/>
        <v>3.95</v>
      </c>
    </row>
    <row r="1930" spans="1:12" x14ac:dyDescent="0.25">
      <c r="A1930" s="2">
        <v>1929</v>
      </c>
      <c r="B1930" s="2">
        <v>510002</v>
      </c>
      <c r="C1930" s="2" t="s">
        <v>3372</v>
      </c>
      <c r="D1930" s="2" t="s">
        <v>3373</v>
      </c>
      <c r="E1930" s="3">
        <v>40324.631249999999</v>
      </c>
      <c r="F1930" s="2">
        <v>13881</v>
      </c>
      <c r="G1930" s="2" t="s">
        <v>4</v>
      </c>
      <c r="H1930" t="str">
        <f>_xlfn.XLOOKUP(F1930,Customer_Master!$A:$A,Customer_Master!$B:$B,"Not Found")</f>
        <v>Customer 13881</v>
      </c>
      <c r="I1930" t="str">
        <f>_xlfn.XLOOKUP(F1930,Customer_Master!$A:$A,Customer_Master!$C:$C,"Not Found")</f>
        <v>United Kingdom</v>
      </c>
      <c r="J1930" s="2">
        <v>3.95</v>
      </c>
      <c r="K1930" s="2">
        <v>24</v>
      </c>
      <c r="L1930" s="2">
        <f t="shared" si="30"/>
        <v>94.800000000000011</v>
      </c>
    </row>
    <row r="1931" spans="1:12" x14ac:dyDescent="0.25">
      <c r="A1931" s="2">
        <v>1930</v>
      </c>
      <c r="B1931" s="2">
        <v>510002</v>
      </c>
      <c r="C1931" s="2" t="s">
        <v>3374</v>
      </c>
      <c r="D1931" s="2" t="s">
        <v>3375</v>
      </c>
      <c r="E1931" s="3">
        <v>40324.631249999999</v>
      </c>
      <c r="F1931" s="2">
        <v>13881</v>
      </c>
      <c r="G1931" s="2" t="s">
        <v>4</v>
      </c>
      <c r="H1931" t="str">
        <f>_xlfn.XLOOKUP(F1931,Customer_Master!$A:$A,Customer_Master!$B:$B,"Not Found")</f>
        <v>Customer 13881</v>
      </c>
      <c r="I1931" t="str">
        <f>_xlfn.XLOOKUP(F1931,Customer_Master!$A:$A,Customer_Master!$C:$C,"Not Found")</f>
        <v>United Kingdom</v>
      </c>
      <c r="J1931" s="2">
        <v>3.95</v>
      </c>
      <c r="K1931" s="2">
        <v>24</v>
      </c>
      <c r="L1931" s="2">
        <f t="shared" si="30"/>
        <v>94.800000000000011</v>
      </c>
    </row>
    <row r="1932" spans="1:12" x14ac:dyDescent="0.25">
      <c r="A1932" s="2">
        <v>1931</v>
      </c>
      <c r="B1932" s="2">
        <v>510047</v>
      </c>
      <c r="C1932" s="2">
        <v>47480</v>
      </c>
      <c r="D1932" s="2" t="s">
        <v>3376</v>
      </c>
      <c r="E1932" s="3">
        <v>40324.720138888886</v>
      </c>
      <c r="F1932" s="2">
        <v>15856</v>
      </c>
      <c r="G1932" s="2" t="s">
        <v>4</v>
      </c>
      <c r="H1932" t="str">
        <f>_xlfn.XLOOKUP(F1932,Customer_Master!$A:$A,Customer_Master!$B:$B,"Not Found")</f>
        <v>Customer 15856</v>
      </c>
      <c r="I1932" t="str">
        <f>_xlfn.XLOOKUP(F1932,Customer_Master!$A:$A,Customer_Master!$C:$C,"Not Found")</f>
        <v>United Kingdom</v>
      </c>
      <c r="J1932" s="2">
        <v>1.45</v>
      </c>
      <c r="K1932" s="2">
        <v>96</v>
      </c>
      <c r="L1932" s="2">
        <f t="shared" si="30"/>
        <v>139.19999999999999</v>
      </c>
    </row>
    <row r="1933" spans="1:12" x14ac:dyDescent="0.25">
      <c r="A1933" s="2">
        <v>1932</v>
      </c>
      <c r="B1933" s="2">
        <v>510053</v>
      </c>
      <c r="C1933" s="2">
        <v>22549</v>
      </c>
      <c r="D1933" s="2" t="s">
        <v>3377</v>
      </c>
      <c r="E1933" s="3">
        <v>40325.40902777778</v>
      </c>
      <c r="F1933" s="2">
        <v>13485</v>
      </c>
      <c r="G1933" s="2" t="s">
        <v>4</v>
      </c>
      <c r="H1933" t="str">
        <f>_xlfn.XLOOKUP(F1933,Customer_Master!$A:$A,Customer_Master!$B:$B,"Not Found")</f>
        <v>Customer 13485</v>
      </c>
      <c r="I1933" t="str">
        <f>_xlfn.XLOOKUP(F1933,Customer_Master!$A:$A,Customer_Master!$C:$C,"Not Found")</f>
        <v>United Kingdom</v>
      </c>
      <c r="J1933" s="2">
        <v>1.45</v>
      </c>
      <c r="K1933" s="2">
        <v>12</v>
      </c>
      <c r="L1933" s="2">
        <f t="shared" si="30"/>
        <v>17.399999999999999</v>
      </c>
    </row>
    <row r="1934" spans="1:12" x14ac:dyDescent="0.25">
      <c r="A1934" s="2">
        <v>1933</v>
      </c>
      <c r="B1934" s="2">
        <v>510058</v>
      </c>
      <c r="C1934" s="2">
        <v>22356</v>
      </c>
      <c r="D1934" s="2" t="s">
        <v>3378</v>
      </c>
      <c r="E1934" s="3">
        <v>40325.425694444442</v>
      </c>
      <c r="F1934" s="2">
        <v>14754</v>
      </c>
      <c r="G1934" s="2" t="s">
        <v>4</v>
      </c>
      <c r="H1934" t="str">
        <f>_xlfn.XLOOKUP(F1934,Customer_Master!$A:$A,Customer_Master!$B:$B,"Not Found")</f>
        <v>Customer 14754</v>
      </c>
      <c r="I1934" t="str">
        <f>_xlfn.XLOOKUP(F1934,Customer_Master!$A:$A,Customer_Master!$C:$C,"Not Found")</f>
        <v>United Kingdom</v>
      </c>
      <c r="J1934" s="2">
        <v>0.85</v>
      </c>
      <c r="K1934" s="2">
        <v>4</v>
      </c>
      <c r="L1934" s="2">
        <f t="shared" si="30"/>
        <v>3.4</v>
      </c>
    </row>
    <row r="1935" spans="1:12" x14ac:dyDescent="0.25">
      <c r="A1935" s="2">
        <v>1934</v>
      </c>
      <c r="B1935" s="2">
        <v>510059</v>
      </c>
      <c r="C1935" s="2">
        <v>21192</v>
      </c>
      <c r="D1935" s="2" t="s">
        <v>3379</v>
      </c>
      <c r="E1935" s="3">
        <v>40325.435416666667</v>
      </c>
      <c r="F1935" s="2">
        <v>15340</v>
      </c>
      <c r="G1935" s="2" t="s">
        <v>4</v>
      </c>
      <c r="H1935" t="str">
        <f>_xlfn.XLOOKUP(F1935,Customer_Master!$A:$A,Customer_Master!$B:$B,"Not Found")</f>
        <v>Customer 15340</v>
      </c>
      <c r="I1935" t="str">
        <f>_xlfn.XLOOKUP(F1935,Customer_Master!$A:$A,Customer_Master!$C:$C,"Not Found")</f>
        <v>United Kingdom</v>
      </c>
      <c r="J1935" s="2">
        <v>1.65</v>
      </c>
      <c r="K1935" s="2">
        <v>12</v>
      </c>
      <c r="L1935" s="2">
        <f t="shared" si="30"/>
        <v>19.799999999999997</v>
      </c>
    </row>
    <row r="1936" spans="1:12" x14ac:dyDescent="0.25">
      <c r="A1936" s="2">
        <v>1935</v>
      </c>
      <c r="B1936" s="2">
        <v>510067</v>
      </c>
      <c r="C1936" s="2">
        <v>20671</v>
      </c>
      <c r="D1936" s="2" t="s">
        <v>2620</v>
      </c>
      <c r="E1936" s="3">
        <v>40325.461805555555</v>
      </c>
      <c r="F1936" s="2">
        <v>13802</v>
      </c>
      <c r="G1936" s="2" t="s">
        <v>4</v>
      </c>
      <c r="H1936" t="str">
        <f>_xlfn.XLOOKUP(F1936,Customer_Master!$A:$A,Customer_Master!$B:$B,"Not Found")</f>
        <v>Customer 13802</v>
      </c>
      <c r="I1936" t="str">
        <f>_xlfn.XLOOKUP(F1936,Customer_Master!$A:$A,Customer_Master!$C:$C,"Not Found")</f>
        <v>United Kingdom</v>
      </c>
      <c r="J1936" s="2">
        <v>1.25</v>
      </c>
      <c r="K1936" s="2">
        <v>8</v>
      </c>
      <c r="L1936" s="2">
        <f t="shared" si="30"/>
        <v>10</v>
      </c>
    </row>
    <row r="1937" spans="1:12" x14ac:dyDescent="0.25">
      <c r="A1937" s="2">
        <v>1936</v>
      </c>
      <c r="B1937" s="2">
        <v>510067</v>
      </c>
      <c r="C1937" s="2">
        <v>21212</v>
      </c>
      <c r="D1937" s="2" t="s">
        <v>2540</v>
      </c>
      <c r="E1937" s="3">
        <v>40325.461805555555</v>
      </c>
      <c r="F1937" s="2">
        <v>13802</v>
      </c>
      <c r="G1937" s="2" t="s">
        <v>4</v>
      </c>
      <c r="H1937" t="str">
        <f>_xlfn.XLOOKUP(F1937,Customer_Master!$A:$A,Customer_Master!$B:$B,"Not Found")</f>
        <v>Customer 13802</v>
      </c>
      <c r="I1937" t="str">
        <f>_xlfn.XLOOKUP(F1937,Customer_Master!$A:$A,Customer_Master!$C:$C,"Not Found")</f>
        <v>United Kingdom</v>
      </c>
      <c r="J1937" s="2">
        <v>0.42</v>
      </c>
      <c r="K1937" s="2">
        <v>120</v>
      </c>
      <c r="L1937" s="2">
        <f t="shared" si="30"/>
        <v>50.4</v>
      </c>
    </row>
    <row r="1938" spans="1:12" x14ac:dyDescent="0.25">
      <c r="A1938" s="2">
        <v>1937</v>
      </c>
      <c r="B1938" s="2">
        <v>510072</v>
      </c>
      <c r="C1938" s="2">
        <v>20729</v>
      </c>
      <c r="D1938" s="2" t="s">
        <v>3035</v>
      </c>
      <c r="E1938" s="3">
        <v>40325.470138888886</v>
      </c>
      <c r="F1938" s="2">
        <v>16392</v>
      </c>
      <c r="G1938" s="2" t="s">
        <v>4</v>
      </c>
      <c r="H1938" t="str">
        <f>_xlfn.XLOOKUP(F1938,Customer_Master!$A:$A,Customer_Master!$B:$B,"Not Found")</f>
        <v>Customer 16392</v>
      </c>
      <c r="I1938" t="str">
        <f>_xlfn.XLOOKUP(F1938,Customer_Master!$A:$A,Customer_Master!$C:$C,"Not Found")</f>
        <v>United Kingdom</v>
      </c>
      <c r="J1938" s="2">
        <v>1.25</v>
      </c>
      <c r="K1938" s="2">
        <v>1</v>
      </c>
      <c r="L1938" s="2">
        <f t="shared" si="30"/>
        <v>1.25</v>
      </c>
    </row>
    <row r="1939" spans="1:12" x14ac:dyDescent="0.25">
      <c r="A1939" s="2">
        <v>1938</v>
      </c>
      <c r="B1939" s="2">
        <v>510072</v>
      </c>
      <c r="C1939" s="2">
        <v>21440</v>
      </c>
      <c r="D1939" s="2" t="s">
        <v>3380</v>
      </c>
      <c r="E1939" s="3">
        <v>40325.470138888886</v>
      </c>
      <c r="F1939" s="2">
        <v>16392</v>
      </c>
      <c r="G1939" s="2" t="s">
        <v>4</v>
      </c>
      <c r="H1939" t="str">
        <f>_xlfn.XLOOKUP(F1939,Customer_Master!$A:$A,Customer_Master!$B:$B,"Not Found")</f>
        <v>Customer 16392</v>
      </c>
      <c r="I1939" t="str">
        <f>_xlfn.XLOOKUP(F1939,Customer_Master!$A:$A,Customer_Master!$C:$C,"Not Found")</f>
        <v>United Kingdom</v>
      </c>
      <c r="J1939" s="2">
        <v>1.25</v>
      </c>
      <c r="K1939" s="2">
        <v>1</v>
      </c>
      <c r="L1939" s="2">
        <f t="shared" si="30"/>
        <v>1.25</v>
      </c>
    </row>
    <row r="1940" spans="1:12" x14ac:dyDescent="0.25">
      <c r="A1940" s="2">
        <v>1939</v>
      </c>
      <c r="B1940" s="2">
        <v>510078</v>
      </c>
      <c r="C1940" s="2">
        <v>22168</v>
      </c>
      <c r="D1940" s="2" t="s">
        <v>2744</v>
      </c>
      <c r="E1940" s="3">
        <v>40325.473611111112</v>
      </c>
      <c r="F1940" s="2">
        <v>14113</v>
      </c>
      <c r="G1940" s="2" t="s">
        <v>4</v>
      </c>
      <c r="H1940" t="str">
        <f>_xlfn.XLOOKUP(F1940,Customer_Master!$A:$A,Customer_Master!$B:$B,"Not Found")</f>
        <v>Customer 14113</v>
      </c>
      <c r="I1940" t="str">
        <f>_xlfn.XLOOKUP(F1940,Customer_Master!$A:$A,Customer_Master!$C:$C,"Not Found")</f>
        <v>United Kingdom</v>
      </c>
      <c r="J1940" s="2">
        <v>8.5</v>
      </c>
      <c r="K1940" s="2">
        <v>2</v>
      </c>
      <c r="L1940" s="2">
        <f t="shared" si="30"/>
        <v>17</v>
      </c>
    </row>
    <row r="1941" spans="1:12" x14ac:dyDescent="0.25">
      <c r="A1941" s="2">
        <v>1940</v>
      </c>
      <c r="B1941" s="2">
        <v>510136</v>
      </c>
      <c r="C1941" s="2">
        <v>21561</v>
      </c>
      <c r="D1941" s="2" t="s">
        <v>3250</v>
      </c>
      <c r="E1941" s="3">
        <v>40325.511805555558</v>
      </c>
      <c r="F1941" s="2">
        <v>15878</v>
      </c>
      <c r="G1941" s="2" t="s">
        <v>4</v>
      </c>
      <c r="H1941" t="str">
        <f>_xlfn.XLOOKUP(F1941,Customer_Master!$A:$A,Customer_Master!$B:$B,"Not Found")</f>
        <v>Customer 15878</v>
      </c>
      <c r="I1941" t="str">
        <f>_xlfn.XLOOKUP(F1941,Customer_Master!$A:$A,Customer_Master!$C:$C,"Not Found")</f>
        <v>United Kingdom</v>
      </c>
      <c r="J1941" s="2">
        <v>2.5499999999999998</v>
      </c>
      <c r="K1941" s="2">
        <v>1</v>
      </c>
      <c r="L1941" s="2">
        <f t="shared" si="30"/>
        <v>2.5499999999999998</v>
      </c>
    </row>
    <row r="1942" spans="1:12" x14ac:dyDescent="0.25">
      <c r="A1942" s="2">
        <v>1941</v>
      </c>
      <c r="B1942" s="2">
        <v>510137</v>
      </c>
      <c r="C1942" s="2">
        <v>21156</v>
      </c>
      <c r="D1942" s="2" t="s">
        <v>2315</v>
      </c>
      <c r="E1942" s="3">
        <v>40325.51458333333</v>
      </c>
      <c r="F1942" s="2">
        <v>17068</v>
      </c>
      <c r="G1942" s="2" t="s">
        <v>4</v>
      </c>
      <c r="H1942" t="str">
        <f>_xlfn.XLOOKUP(F1942,Customer_Master!$A:$A,Customer_Master!$B:$B,"Not Found")</f>
        <v>Customer 17068</v>
      </c>
      <c r="I1942" t="str">
        <f>_xlfn.XLOOKUP(F1942,Customer_Master!$A:$A,Customer_Master!$C:$C,"Not Found")</f>
        <v>United Kingdom</v>
      </c>
      <c r="J1942" s="2">
        <v>1.95</v>
      </c>
      <c r="K1942" s="2">
        <v>2</v>
      </c>
      <c r="L1942" s="2">
        <f t="shared" si="30"/>
        <v>3.9</v>
      </c>
    </row>
    <row r="1943" spans="1:12" x14ac:dyDescent="0.25">
      <c r="A1943" s="2">
        <v>1942</v>
      </c>
      <c r="B1943" s="2">
        <v>510138</v>
      </c>
      <c r="C1943" s="2">
        <v>21155</v>
      </c>
      <c r="D1943" s="2" t="s">
        <v>3117</v>
      </c>
      <c r="E1943" s="3">
        <v>40325.515277777777</v>
      </c>
      <c r="F1943" s="2">
        <v>16946</v>
      </c>
      <c r="G1943" s="2" t="s">
        <v>4</v>
      </c>
      <c r="H1943" t="str">
        <f>_xlfn.XLOOKUP(F1943,Customer_Master!$A:$A,Customer_Master!$B:$B,"Not Found")</f>
        <v>Customer 16946</v>
      </c>
      <c r="I1943" t="str">
        <f>_xlfn.XLOOKUP(F1943,Customer_Master!$A:$A,Customer_Master!$C:$C,"Not Found")</f>
        <v>United Kingdom</v>
      </c>
      <c r="J1943" s="2">
        <v>2.1</v>
      </c>
      <c r="K1943" s="2">
        <v>6</v>
      </c>
      <c r="L1943" s="2">
        <f t="shared" si="30"/>
        <v>12.600000000000001</v>
      </c>
    </row>
    <row r="1944" spans="1:12" x14ac:dyDescent="0.25">
      <c r="A1944" s="2">
        <v>1943</v>
      </c>
      <c r="B1944" s="2">
        <v>510139</v>
      </c>
      <c r="C1944" s="2">
        <v>21892</v>
      </c>
      <c r="D1944" s="2" t="s">
        <v>2625</v>
      </c>
      <c r="E1944" s="3">
        <v>40325.51666666667</v>
      </c>
      <c r="F1944" s="2">
        <v>16695</v>
      </c>
      <c r="G1944" s="2" t="s">
        <v>4</v>
      </c>
      <c r="H1944" t="str">
        <f>_xlfn.XLOOKUP(F1944,Customer_Master!$A:$A,Customer_Master!$B:$B,"Not Found")</f>
        <v>Customer 16695</v>
      </c>
      <c r="I1944" t="str">
        <f>_xlfn.XLOOKUP(F1944,Customer_Master!$A:$A,Customer_Master!$C:$C,"Not Found")</f>
        <v>United Kingdom</v>
      </c>
      <c r="J1944" s="2">
        <v>1.25</v>
      </c>
      <c r="K1944" s="2">
        <v>2</v>
      </c>
      <c r="L1944" s="2">
        <f t="shared" si="30"/>
        <v>2.5</v>
      </c>
    </row>
    <row r="1945" spans="1:12" x14ac:dyDescent="0.25">
      <c r="A1945" s="2">
        <v>1944</v>
      </c>
      <c r="B1945" s="2">
        <v>510141</v>
      </c>
      <c r="C1945" s="2">
        <v>22413</v>
      </c>
      <c r="D1945" s="2" t="s">
        <v>2960</v>
      </c>
      <c r="E1945" s="3">
        <v>40325.520833333336</v>
      </c>
      <c r="F1945" s="2">
        <v>14069</v>
      </c>
      <c r="G1945" s="2" t="s">
        <v>4</v>
      </c>
      <c r="H1945" t="str">
        <f>_xlfn.XLOOKUP(F1945,Customer_Master!$A:$A,Customer_Master!$B:$B,"Not Found")</f>
        <v>Customer 14069</v>
      </c>
      <c r="I1945" t="str">
        <f>_xlfn.XLOOKUP(F1945,Customer_Master!$A:$A,Customer_Master!$C:$C,"Not Found")</f>
        <v>United Kingdom</v>
      </c>
      <c r="J1945" s="2">
        <v>2.95</v>
      </c>
      <c r="K1945" s="2">
        <v>1</v>
      </c>
      <c r="L1945" s="2">
        <f t="shared" si="30"/>
        <v>2.95</v>
      </c>
    </row>
    <row r="1946" spans="1:12" x14ac:dyDescent="0.25">
      <c r="A1946" s="2">
        <v>1945</v>
      </c>
      <c r="B1946" s="2">
        <v>510141</v>
      </c>
      <c r="C1946" s="2">
        <v>21158</v>
      </c>
      <c r="D1946" s="2" t="s">
        <v>3311</v>
      </c>
      <c r="E1946" s="3">
        <v>40325.520833333336</v>
      </c>
      <c r="F1946" s="2">
        <v>14069</v>
      </c>
      <c r="G1946" s="2" t="s">
        <v>4</v>
      </c>
      <c r="H1946" t="str">
        <f>_xlfn.XLOOKUP(F1946,Customer_Master!$A:$A,Customer_Master!$B:$B,"Not Found")</f>
        <v>Customer 14069</v>
      </c>
      <c r="I1946" t="str">
        <f>_xlfn.XLOOKUP(F1946,Customer_Master!$A:$A,Customer_Master!$C:$C,"Not Found")</f>
        <v>United Kingdom</v>
      </c>
      <c r="J1946" s="2">
        <v>1.45</v>
      </c>
      <c r="K1946" s="2">
        <v>1</v>
      </c>
      <c r="L1946" s="2">
        <f t="shared" si="30"/>
        <v>1.45</v>
      </c>
    </row>
    <row r="1947" spans="1:12" x14ac:dyDescent="0.25">
      <c r="A1947" s="2">
        <v>1946</v>
      </c>
      <c r="B1947" s="2">
        <v>510162</v>
      </c>
      <c r="C1947" s="2">
        <v>85204</v>
      </c>
      <c r="D1947" s="2" t="s">
        <v>2961</v>
      </c>
      <c r="E1947" s="3">
        <v>40325.575694444444</v>
      </c>
      <c r="F1947" s="2">
        <v>14876</v>
      </c>
      <c r="G1947" s="2" t="s">
        <v>4</v>
      </c>
      <c r="H1947" t="str">
        <f>_xlfn.XLOOKUP(F1947,Customer_Master!$A:$A,Customer_Master!$B:$B,"Not Found")</f>
        <v>Customer 14876</v>
      </c>
      <c r="I1947" t="str">
        <f>_xlfn.XLOOKUP(F1947,Customer_Master!$A:$A,Customer_Master!$C:$C,"Not Found")</f>
        <v>United Kingdom</v>
      </c>
      <c r="J1947" s="2">
        <v>0.42</v>
      </c>
      <c r="K1947" s="2">
        <v>24</v>
      </c>
      <c r="L1947" s="2">
        <f t="shared" si="30"/>
        <v>10.08</v>
      </c>
    </row>
    <row r="1948" spans="1:12" x14ac:dyDescent="0.25">
      <c r="A1948" s="2">
        <v>1947</v>
      </c>
      <c r="B1948" s="2">
        <v>510163</v>
      </c>
      <c r="C1948" s="2">
        <v>84880</v>
      </c>
      <c r="D1948" s="2" t="s">
        <v>2803</v>
      </c>
      <c r="E1948" s="3">
        <v>40325.57916666667</v>
      </c>
      <c r="F1948" s="2">
        <v>16814</v>
      </c>
      <c r="G1948" s="2" t="s">
        <v>4</v>
      </c>
      <c r="H1948" t="str">
        <f>_xlfn.XLOOKUP(F1948,Customer_Master!$A:$A,Customer_Master!$B:$B,"Not Found")</f>
        <v>Customer 16814</v>
      </c>
      <c r="I1948" t="str">
        <f>_xlfn.XLOOKUP(F1948,Customer_Master!$A:$A,Customer_Master!$C:$C,"Not Found")</f>
        <v>United Kingdom</v>
      </c>
      <c r="J1948" s="2">
        <v>5.95</v>
      </c>
      <c r="K1948" s="2">
        <v>4</v>
      </c>
      <c r="L1948" s="2">
        <f t="shared" si="30"/>
        <v>23.8</v>
      </c>
    </row>
    <row r="1949" spans="1:12" x14ac:dyDescent="0.25">
      <c r="A1949" s="2">
        <v>1948</v>
      </c>
      <c r="B1949" s="2">
        <v>510170</v>
      </c>
      <c r="C1949" s="2">
        <v>21172</v>
      </c>
      <c r="D1949" s="2" t="s">
        <v>3294</v>
      </c>
      <c r="E1949" s="3">
        <v>40325.602777777778</v>
      </c>
      <c r="F1949" s="2">
        <v>13001</v>
      </c>
      <c r="G1949" s="2" t="s">
        <v>4</v>
      </c>
      <c r="H1949" t="str">
        <f>_xlfn.XLOOKUP(F1949,Customer_Master!$A:$A,Customer_Master!$B:$B,"Not Found")</f>
        <v>Customer 13001</v>
      </c>
      <c r="I1949" t="str">
        <f>_xlfn.XLOOKUP(F1949,Customer_Master!$A:$A,Customer_Master!$C:$C,"Not Found")</f>
        <v>United Kingdom</v>
      </c>
      <c r="J1949" s="2">
        <v>1.45</v>
      </c>
      <c r="K1949" s="2">
        <v>1</v>
      </c>
      <c r="L1949" s="2">
        <f t="shared" si="30"/>
        <v>1.45</v>
      </c>
    </row>
    <row r="1950" spans="1:12" x14ac:dyDescent="0.25">
      <c r="A1950" s="2">
        <v>1949</v>
      </c>
      <c r="B1950" s="2">
        <v>510173</v>
      </c>
      <c r="C1950" s="2">
        <v>22474</v>
      </c>
      <c r="D1950" s="2" t="s">
        <v>3381</v>
      </c>
      <c r="E1950" s="3">
        <v>40325.611111111109</v>
      </c>
      <c r="F1950" s="2">
        <v>18257</v>
      </c>
      <c r="G1950" s="2" t="s">
        <v>4</v>
      </c>
      <c r="H1950" t="str">
        <f>_xlfn.XLOOKUP(F1950,Customer_Master!$A:$A,Customer_Master!$B:$B,"Not Found")</f>
        <v>Customer 18257</v>
      </c>
      <c r="I1950" t="str">
        <f>_xlfn.XLOOKUP(F1950,Customer_Master!$A:$A,Customer_Master!$C:$C,"Not Found")</f>
        <v>United Kingdom</v>
      </c>
      <c r="J1950" s="2">
        <v>4.95</v>
      </c>
      <c r="K1950" s="2">
        <v>4</v>
      </c>
      <c r="L1950" s="2">
        <f t="shared" si="30"/>
        <v>19.8</v>
      </c>
    </row>
    <row r="1951" spans="1:12" x14ac:dyDescent="0.25">
      <c r="A1951" s="2">
        <v>1950</v>
      </c>
      <c r="B1951" s="2">
        <v>510173</v>
      </c>
      <c r="C1951" s="2">
        <v>22528</v>
      </c>
      <c r="D1951" s="2" t="s">
        <v>3100</v>
      </c>
      <c r="E1951" s="3">
        <v>40325.611111111109</v>
      </c>
      <c r="F1951" s="2">
        <v>18257</v>
      </c>
      <c r="G1951" s="2" t="s">
        <v>4</v>
      </c>
      <c r="H1951" t="str">
        <f>_xlfn.XLOOKUP(F1951,Customer_Master!$A:$A,Customer_Master!$B:$B,"Not Found")</f>
        <v>Customer 18257</v>
      </c>
      <c r="I1951" t="str">
        <f>_xlfn.XLOOKUP(F1951,Customer_Master!$A:$A,Customer_Master!$C:$C,"Not Found")</f>
        <v>United Kingdom</v>
      </c>
      <c r="J1951" s="2">
        <v>1.25</v>
      </c>
      <c r="K1951" s="2">
        <v>12</v>
      </c>
      <c r="L1951" s="2">
        <f t="shared" si="30"/>
        <v>15</v>
      </c>
    </row>
    <row r="1952" spans="1:12" x14ac:dyDescent="0.25">
      <c r="A1952" s="2">
        <v>1951</v>
      </c>
      <c r="B1952" s="2">
        <v>510180</v>
      </c>
      <c r="C1952" s="2">
        <v>20727</v>
      </c>
      <c r="D1952" s="2" t="s">
        <v>2463</v>
      </c>
      <c r="E1952" s="3">
        <v>40325.644444444442</v>
      </c>
      <c r="F1952" s="2">
        <v>17238</v>
      </c>
      <c r="G1952" s="2" t="s">
        <v>4</v>
      </c>
      <c r="H1952" t="str">
        <f>_xlfn.XLOOKUP(F1952,Customer_Master!$A:$A,Customer_Master!$B:$B,"Not Found")</f>
        <v>Customer 17238</v>
      </c>
      <c r="I1952" t="str">
        <f>_xlfn.XLOOKUP(F1952,Customer_Master!$A:$A,Customer_Master!$C:$C,"Not Found")</f>
        <v>United Kingdom</v>
      </c>
      <c r="J1952" s="2">
        <v>1.65</v>
      </c>
      <c r="K1952" s="2">
        <v>4</v>
      </c>
      <c r="L1952" s="2">
        <f t="shared" si="30"/>
        <v>6.6</v>
      </c>
    </row>
    <row r="1953" spans="1:12" x14ac:dyDescent="0.25">
      <c r="A1953" s="2">
        <v>1952</v>
      </c>
      <c r="B1953" s="2">
        <v>510186</v>
      </c>
      <c r="C1953" s="2">
        <v>84682</v>
      </c>
      <c r="D1953" s="2" t="s">
        <v>3382</v>
      </c>
      <c r="E1953" s="3">
        <v>40325.67291666667</v>
      </c>
      <c r="F1953" s="2">
        <v>16218</v>
      </c>
      <c r="G1953" s="2" t="s">
        <v>4</v>
      </c>
      <c r="H1953" t="str">
        <f>_xlfn.XLOOKUP(F1953,Customer_Master!$A:$A,Customer_Master!$B:$B,"Not Found")</f>
        <v>Customer 16218</v>
      </c>
      <c r="I1953" t="str">
        <f>_xlfn.XLOOKUP(F1953,Customer_Master!$A:$A,Customer_Master!$C:$C,"Not Found")</f>
        <v>United Kingdom</v>
      </c>
      <c r="J1953" s="2">
        <v>2.95</v>
      </c>
      <c r="K1953" s="2">
        <v>6</v>
      </c>
      <c r="L1953" s="2">
        <f t="shared" si="30"/>
        <v>17.700000000000003</v>
      </c>
    </row>
    <row r="1954" spans="1:12" x14ac:dyDescent="0.25">
      <c r="A1954" s="2">
        <v>1953</v>
      </c>
      <c r="B1954" s="2">
        <v>510191</v>
      </c>
      <c r="C1954" s="2" t="s">
        <v>2083</v>
      </c>
      <c r="D1954" s="2" t="s">
        <v>2084</v>
      </c>
      <c r="E1954" s="3">
        <v>40325.74722222222</v>
      </c>
      <c r="F1954" s="2">
        <v>16451</v>
      </c>
      <c r="G1954" s="2" t="s">
        <v>4</v>
      </c>
      <c r="H1954" t="str">
        <f>_xlfn.XLOOKUP(F1954,Customer_Master!$A:$A,Customer_Master!$B:$B,"Not Found")</f>
        <v>Customer 16451</v>
      </c>
      <c r="I1954" t="str">
        <f>_xlfn.XLOOKUP(F1954,Customer_Master!$A:$A,Customer_Master!$C:$C,"Not Found")</f>
        <v>United Kingdom</v>
      </c>
      <c r="J1954" s="2">
        <v>0.85</v>
      </c>
      <c r="K1954" s="2">
        <v>12</v>
      </c>
      <c r="L1954" s="2">
        <f t="shared" si="30"/>
        <v>10.199999999999999</v>
      </c>
    </row>
    <row r="1955" spans="1:12" x14ac:dyDescent="0.25">
      <c r="A1955" s="2">
        <v>1954</v>
      </c>
      <c r="B1955" s="2">
        <v>510192</v>
      </c>
      <c r="C1955" s="2" t="s">
        <v>3383</v>
      </c>
      <c r="D1955" s="2" t="s">
        <v>3384</v>
      </c>
      <c r="E1955" s="3">
        <v>40325.759027777778</v>
      </c>
      <c r="F1955" s="2">
        <v>17841</v>
      </c>
      <c r="G1955" s="2" t="s">
        <v>4</v>
      </c>
      <c r="H1955" t="str">
        <f>_xlfn.XLOOKUP(F1955,Customer_Master!$A:$A,Customer_Master!$B:$B,"Not Found")</f>
        <v>Customer 17841</v>
      </c>
      <c r="I1955" t="str">
        <f>_xlfn.XLOOKUP(F1955,Customer_Master!$A:$A,Customer_Master!$C:$C,"Not Found")</f>
        <v>United Kingdom</v>
      </c>
      <c r="J1955" s="2">
        <v>4.25</v>
      </c>
      <c r="K1955" s="2">
        <v>1</v>
      </c>
      <c r="L1955" s="2">
        <f t="shared" si="30"/>
        <v>4.25</v>
      </c>
    </row>
    <row r="1956" spans="1:12" x14ac:dyDescent="0.25">
      <c r="A1956" s="2">
        <v>1955</v>
      </c>
      <c r="B1956" s="2">
        <v>510197</v>
      </c>
      <c r="C1956" s="2">
        <v>21589</v>
      </c>
      <c r="D1956" s="2" t="s">
        <v>2261</v>
      </c>
      <c r="E1956" s="3">
        <v>40325.847222222219</v>
      </c>
      <c r="F1956" s="2">
        <v>17231</v>
      </c>
      <c r="G1956" s="2" t="s">
        <v>4</v>
      </c>
      <c r="H1956" t="str">
        <f>_xlfn.XLOOKUP(F1956,Customer_Master!$A:$A,Customer_Master!$B:$B,"Not Found")</f>
        <v>Customer 17231</v>
      </c>
      <c r="I1956" t="str">
        <f>_xlfn.XLOOKUP(F1956,Customer_Master!$A:$A,Customer_Master!$C:$C,"Not Found")</f>
        <v>United Kingdom</v>
      </c>
      <c r="J1956" s="2">
        <v>2.5499999999999998</v>
      </c>
      <c r="K1956" s="2">
        <v>2</v>
      </c>
      <c r="L1956" s="2">
        <f t="shared" si="30"/>
        <v>5.0999999999999996</v>
      </c>
    </row>
    <row r="1957" spans="1:12" x14ac:dyDescent="0.25">
      <c r="A1957" s="2">
        <v>1956</v>
      </c>
      <c r="B1957" s="2">
        <v>510197</v>
      </c>
      <c r="C1957" s="2">
        <v>82582</v>
      </c>
      <c r="D1957" s="2" t="s">
        <v>3367</v>
      </c>
      <c r="E1957" s="3">
        <v>40325.847222222219</v>
      </c>
      <c r="F1957" s="2">
        <v>17231</v>
      </c>
      <c r="G1957" s="2" t="s">
        <v>4</v>
      </c>
      <c r="H1957" t="str">
        <f>_xlfn.XLOOKUP(F1957,Customer_Master!$A:$A,Customer_Master!$B:$B,"Not Found")</f>
        <v>Customer 17231</v>
      </c>
      <c r="I1957" t="str">
        <f>_xlfn.XLOOKUP(F1957,Customer_Master!$A:$A,Customer_Master!$C:$C,"Not Found")</f>
        <v>United Kingdom</v>
      </c>
      <c r="J1957" s="2">
        <v>2.1</v>
      </c>
      <c r="K1957" s="2">
        <v>1</v>
      </c>
      <c r="L1957" s="2">
        <f t="shared" si="30"/>
        <v>2.1</v>
      </c>
    </row>
    <row r="1958" spans="1:12" x14ac:dyDescent="0.25">
      <c r="A1958" s="2">
        <v>1957</v>
      </c>
      <c r="B1958" s="2">
        <v>510197</v>
      </c>
      <c r="C1958" s="2">
        <v>20849</v>
      </c>
      <c r="D1958" s="2" t="s">
        <v>3089</v>
      </c>
      <c r="E1958" s="3">
        <v>40325.847222222219</v>
      </c>
      <c r="F1958" s="2">
        <v>17231</v>
      </c>
      <c r="G1958" s="2" t="s">
        <v>4</v>
      </c>
      <c r="H1958" t="str">
        <f>_xlfn.XLOOKUP(F1958,Customer_Master!$A:$A,Customer_Master!$B:$B,"Not Found")</f>
        <v>Customer 17231</v>
      </c>
      <c r="I1958" t="str">
        <f>_xlfn.XLOOKUP(F1958,Customer_Master!$A:$A,Customer_Master!$C:$C,"Not Found")</f>
        <v>United Kingdom</v>
      </c>
      <c r="J1958" s="2">
        <v>3.75</v>
      </c>
      <c r="K1958" s="2">
        <v>2</v>
      </c>
      <c r="L1958" s="2">
        <f t="shared" si="30"/>
        <v>7.5</v>
      </c>
    </row>
    <row r="1959" spans="1:12" x14ac:dyDescent="0.25">
      <c r="A1959" s="2">
        <v>1958</v>
      </c>
      <c r="B1959" s="2" t="s">
        <v>3385</v>
      </c>
      <c r="C1959" s="2">
        <v>79341</v>
      </c>
      <c r="D1959" s="2" t="s">
        <v>2679</v>
      </c>
      <c r="E1959" s="3">
        <v>40326.349305555559</v>
      </c>
      <c r="F1959" s="2">
        <v>17049</v>
      </c>
      <c r="G1959" s="2" t="s">
        <v>4</v>
      </c>
      <c r="H1959" t="str">
        <f>_xlfn.XLOOKUP(F1959,Customer_Master!$A:$A,Customer_Master!$B:$B,"Not Found")</f>
        <v>Customer 17049</v>
      </c>
      <c r="I1959" t="str">
        <f>_xlfn.XLOOKUP(F1959,Customer_Master!$A:$A,Customer_Master!$C:$C,"Not Found")</f>
        <v>United Kingdom</v>
      </c>
      <c r="J1959" s="2">
        <v>6.75</v>
      </c>
      <c r="K1959" s="2">
        <v>-4</v>
      </c>
      <c r="L1959" s="2">
        <f t="shared" si="30"/>
        <v>-27</v>
      </c>
    </row>
    <row r="1960" spans="1:12" x14ac:dyDescent="0.25">
      <c r="A1960" s="2">
        <v>1959</v>
      </c>
      <c r="B1960" s="2">
        <v>510232</v>
      </c>
      <c r="C1960" s="2">
        <v>22605</v>
      </c>
      <c r="D1960" s="2" t="s">
        <v>3128</v>
      </c>
      <c r="E1960" s="3">
        <v>40326.402777777781</v>
      </c>
      <c r="F1960" s="2">
        <v>15674</v>
      </c>
      <c r="G1960" s="2" t="s">
        <v>4</v>
      </c>
      <c r="H1960" t="str">
        <f>_xlfn.XLOOKUP(F1960,Customer_Master!$A:$A,Customer_Master!$B:$B,"Not Found")</f>
        <v>Customer 15674</v>
      </c>
      <c r="I1960" t="str">
        <f>_xlfn.XLOOKUP(F1960,Customer_Master!$A:$A,Customer_Master!$C:$C,"Not Found")</f>
        <v>United Kingdom</v>
      </c>
      <c r="J1960" s="2">
        <v>12.75</v>
      </c>
      <c r="K1960" s="2">
        <v>3</v>
      </c>
      <c r="L1960" s="2">
        <f t="shared" si="30"/>
        <v>38.25</v>
      </c>
    </row>
    <row r="1961" spans="1:12" x14ac:dyDescent="0.25">
      <c r="A1961" s="2">
        <v>1960</v>
      </c>
      <c r="B1961" s="2">
        <v>510232</v>
      </c>
      <c r="C1961" s="2">
        <v>21918</v>
      </c>
      <c r="D1961" s="2" t="s">
        <v>2207</v>
      </c>
      <c r="E1961" s="3">
        <v>40326.402777777781</v>
      </c>
      <c r="F1961" s="2">
        <v>15674</v>
      </c>
      <c r="G1961" s="2" t="s">
        <v>4</v>
      </c>
      <c r="H1961" t="str">
        <f>_xlfn.XLOOKUP(F1961,Customer_Master!$A:$A,Customer_Master!$B:$B,"Not Found")</f>
        <v>Customer 15674</v>
      </c>
      <c r="I1961" t="str">
        <f>_xlfn.XLOOKUP(F1961,Customer_Master!$A:$A,Customer_Master!$C:$C,"Not Found")</f>
        <v>United Kingdom</v>
      </c>
      <c r="J1961" s="2">
        <v>0.42</v>
      </c>
      <c r="K1961" s="2">
        <v>24</v>
      </c>
      <c r="L1961" s="2">
        <f t="shared" si="30"/>
        <v>10.08</v>
      </c>
    </row>
    <row r="1962" spans="1:12" x14ac:dyDescent="0.25">
      <c r="A1962" s="2">
        <v>1961</v>
      </c>
      <c r="B1962" s="2">
        <v>510245</v>
      </c>
      <c r="C1962" s="2">
        <v>21340</v>
      </c>
      <c r="D1962" s="2" t="s">
        <v>3386</v>
      </c>
      <c r="E1962" s="3">
        <v>40326.428472222222</v>
      </c>
      <c r="F1962" s="2">
        <v>13929</v>
      </c>
      <c r="G1962" s="2" t="s">
        <v>4</v>
      </c>
      <c r="H1962" t="str">
        <f>_xlfn.XLOOKUP(F1962,Customer_Master!$A:$A,Customer_Master!$B:$B,"Not Found")</f>
        <v>Customer 13929</v>
      </c>
      <c r="I1962" t="str">
        <f>_xlfn.XLOOKUP(F1962,Customer_Master!$A:$A,Customer_Master!$C:$C,"Not Found")</f>
        <v>United Kingdom</v>
      </c>
      <c r="J1962" s="2">
        <v>9.9499999999999993</v>
      </c>
      <c r="K1962" s="2">
        <v>6</v>
      </c>
      <c r="L1962" s="2">
        <f t="shared" si="30"/>
        <v>59.699999999999996</v>
      </c>
    </row>
    <row r="1963" spans="1:12" x14ac:dyDescent="0.25">
      <c r="A1963" s="2">
        <v>1962</v>
      </c>
      <c r="B1963" s="2">
        <v>510271</v>
      </c>
      <c r="C1963" s="2">
        <v>22063</v>
      </c>
      <c r="D1963" s="2" t="s">
        <v>2710</v>
      </c>
      <c r="E1963" s="3">
        <v>40326.467361111114</v>
      </c>
      <c r="F1963" s="2">
        <v>15862</v>
      </c>
      <c r="G1963" s="2" t="s">
        <v>4</v>
      </c>
      <c r="H1963" t="str">
        <f>_xlfn.XLOOKUP(F1963,Customer_Master!$A:$A,Customer_Master!$B:$B,"Not Found")</f>
        <v>Customer 15862</v>
      </c>
      <c r="I1963" t="str">
        <f>_xlfn.XLOOKUP(F1963,Customer_Master!$A:$A,Customer_Master!$C:$C,"Not Found")</f>
        <v>United Kingdom</v>
      </c>
      <c r="J1963" s="2">
        <v>2.95</v>
      </c>
      <c r="K1963" s="2">
        <v>1</v>
      </c>
      <c r="L1963" s="2">
        <f t="shared" si="30"/>
        <v>2.95</v>
      </c>
    </row>
    <row r="1964" spans="1:12" x14ac:dyDescent="0.25">
      <c r="A1964" s="2">
        <v>1963</v>
      </c>
      <c r="B1964" s="2">
        <v>510271</v>
      </c>
      <c r="C1964" s="2">
        <v>85064</v>
      </c>
      <c r="D1964" s="2" t="s">
        <v>3387</v>
      </c>
      <c r="E1964" s="3">
        <v>40326.467361111114</v>
      </c>
      <c r="F1964" s="2">
        <v>15862</v>
      </c>
      <c r="G1964" s="2" t="s">
        <v>4</v>
      </c>
      <c r="H1964" t="str">
        <f>_xlfn.XLOOKUP(F1964,Customer_Master!$A:$A,Customer_Master!$B:$B,"Not Found")</f>
        <v>Customer 15862</v>
      </c>
      <c r="I1964" t="str">
        <f>_xlfn.XLOOKUP(F1964,Customer_Master!$A:$A,Customer_Master!$C:$C,"Not Found")</f>
        <v>United Kingdom</v>
      </c>
      <c r="J1964" s="2">
        <v>5.45</v>
      </c>
      <c r="K1964" s="2">
        <v>2</v>
      </c>
      <c r="L1964" s="2">
        <f t="shared" si="30"/>
        <v>10.9</v>
      </c>
    </row>
    <row r="1965" spans="1:12" x14ac:dyDescent="0.25">
      <c r="A1965" s="2">
        <v>1964</v>
      </c>
      <c r="B1965" s="2">
        <v>510291</v>
      </c>
      <c r="C1965" s="2">
        <v>21977</v>
      </c>
      <c r="D1965" s="2" t="s">
        <v>2127</v>
      </c>
      <c r="E1965" s="3">
        <v>40326.490972222222</v>
      </c>
      <c r="F1965" s="2">
        <v>13338</v>
      </c>
      <c r="G1965" s="2" t="s">
        <v>4</v>
      </c>
      <c r="H1965" t="str">
        <f>_xlfn.XLOOKUP(F1965,Customer_Master!$A:$A,Customer_Master!$B:$B,"Not Found")</f>
        <v>Customer 13338</v>
      </c>
      <c r="I1965" t="str">
        <f>_xlfn.XLOOKUP(F1965,Customer_Master!$A:$A,Customer_Master!$C:$C,"Not Found")</f>
        <v>United Kingdom</v>
      </c>
      <c r="J1965" s="2">
        <v>0.55000000000000004</v>
      </c>
      <c r="K1965" s="2">
        <v>24</v>
      </c>
      <c r="L1965" s="2">
        <f t="shared" si="30"/>
        <v>13.200000000000001</v>
      </c>
    </row>
    <row r="1966" spans="1:12" x14ac:dyDescent="0.25">
      <c r="A1966" s="2">
        <v>1965</v>
      </c>
      <c r="B1966" s="2">
        <v>510323</v>
      </c>
      <c r="C1966" s="2">
        <v>20713</v>
      </c>
      <c r="D1966" s="2" t="s">
        <v>2758</v>
      </c>
      <c r="E1966" s="3">
        <v>40326.526388888888</v>
      </c>
      <c r="F1966" s="2">
        <v>18177</v>
      </c>
      <c r="G1966" s="2" t="s">
        <v>4</v>
      </c>
      <c r="H1966" t="str">
        <f>_xlfn.XLOOKUP(F1966,Customer_Master!$A:$A,Customer_Master!$B:$B,"Not Found")</f>
        <v>Customer 18177</v>
      </c>
      <c r="I1966" t="str">
        <f>_xlfn.XLOOKUP(F1966,Customer_Master!$A:$A,Customer_Master!$C:$C,"Not Found")</f>
        <v>United Kingdom</v>
      </c>
      <c r="J1966" s="2">
        <v>1.95</v>
      </c>
      <c r="K1966" s="2">
        <v>10</v>
      </c>
      <c r="L1966" s="2">
        <f t="shared" si="30"/>
        <v>19.5</v>
      </c>
    </row>
    <row r="1967" spans="1:12" x14ac:dyDescent="0.25">
      <c r="A1967" s="2">
        <v>1966</v>
      </c>
      <c r="B1967" s="2">
        <v>510331</v>
      </c>
      <c r="C1967" s="2">
        <v>22613</v>
      </c>
      <c r="D1967" s="2" t="s">
        <v>3388</v>
      </c>
      <c r="E1967" s="3">
        <v>40326.581250000003</v>
      </c>
      <c r="F1967" s="2">
        <v>13081</v>
      </c>
      <c r="G1967" s="2" t="s">
        <v>4</v>
      </c>
      <c r="H1967" t="str">
        <f>_xlfn.XLOOKUP(F1967,Customer_Master!$A:$A,Customer_Master!$B:$B,"Not Found")</f>
        <v>Customer 13081</v>
      </c>
      <c r="I1967" t="str">
        <f>_xlfn.XLOOKUP(F1967,Customer_Master!$A:$A,Customer_Master!$C:$C,"Not Found")</f>
        <v>United Kingdom</v>
      </c>
      <c r="J1967" s="2">
        <v>0.85</v>
      </c>
      <c r="K1967" s="2">
        <v>12</v>
      </c>
      <c r="L1967" s="2">
        <f t="shared" si="30"/>
        <v>10.199999999999999</v>
      </c>
    </row>
    <row r="1968" spans="1:12" x14ac:dyDescent="0.25">
      <c r="A1968" s="2">
        <v>1967</v>
      </c>
      <c r="B1968" s="2">
        <v>510331</v>
      </c>
      <c r="C1968" s="2">
        <v>22553</v>
      </c>
      <c r="D1968" s="2" t="s">
        <v>3093</v>
      </c>
      <c r="E1968" s="3">
        <v>40326.581250000003</v>
      </c>
      <c r="F1968" s="2">
        <v>13081</v>
      </c>
      <c r="G1968" s="2" t="s">
        <v>4</v>
      </c>
      <c r="H1968" t="str">
        <f>_xlfn.XLOOKUP(F1968,Customer_Master!$A:$A,Customer_Master!$B:$B,"Not Found")</f>
        <v>Customer 13081</v>
      </c>
      <c r="I1968" t="str">
        <f>_xlfn.XLOOKUP(F1968,Customer_Master!$A:$A,Customer_Master!$C:$C,"Not Found")</f>
        <v>United Kingdom</v>
      </c>
      <c r="J1968" s="2">
        <v>1.65</v>
      </c>
      <c r="K1968" s="2">
        <v>12</v>
      </c>
      <c r="L1968" s="2">
        <f t="shared" si="30"/>
        <v>19.799999999999997</v>
      </c>
    </row>
    <row r="1969" spans="1:12" x14ac:dyDescent="0.25">
      <c r="A1969" s="2">
        <v>1968</v>
      </c>
      <c r="B1969" s="2">
        <v>510354</v>
      </c>
      <c r="C1969" s="2">
        <v>22561</v>
      </c>
      <c r="D1969" s="2" t="s">
        <v>3389</v>
      </c>
      <c r="E1969" s="3">
        <v>40326.633333333331</v>
      </c>
      <c r="F1969" s="2">
        <v>12499</v>
      </c>
      <c r="G1969" s="2" t="s">
        <v>34</v>
      </c>
      <c r="H1969" t="str">
        <f>_xlfn.XLOOKUP(F1969,Customer_Master!$A:$A,Customer_Master!$B:$B,"Not Found")</f>
        <v>Customer 12499</v>
      </c>
      <c r="I1969" t="str">
        <f>_xlfn.XLOOKUP(F1969,Customer_Master!$A:$A,Customer_Master!$C:$C,"Not Found")</f>
        <v>Germany</v>
      </c>
      <c r="J1969" s="2">
        <v>1.65</v>
      </c>
      <c r="K1969" s="2">
        <v>12</v>
      </c>
      <c r="L1969" s="2">
        <f t="shared" si="30"/>
        <v>19.799999999999997</v>
      </c>
    </row>
    <row r="1970" spans="1:12" x14ac:dyDescent="0.25">
      <c r="A1970" s="2">
        <v>1969</v>
      </c>
      <c r="B1970" s="2">
        <v>510358</v>
      </c>
      <c r="C1970" s="2">
        <v>22422</v>
      </c>
      <c r="D1970" s="2" t="s">
        <v>3390</v>
      </c>
      <c r="E1970" s="3">
        <v>40326.646527777775</v>
      </c>
      <c r="F1970" s="2">
        <v>18044</v>
      </c>
      <c r="G1970" s="2" t="s">
        <v>4</v>
      </c>
      <c r="H1970" t="str">
        <f>_xlfn.XLOOKUP(F1970,Customer_Master!$A:$A,Customer_Master!$B:$B,"Not Found")</f>
        <v>Customer 18044</v>
      </c>
      <c r="I1970" t="str">
        <f>_xlfn.XLOOKUP(F1970,Customer_Master!$A:$A,Customer_Master!$C:$C,"Not Found")</f>
        <v>United Kingdom</v>
      </c>
      <c r="J1970" s="2">
        <v>0.65</v>
      </c>
      <c r="K1970" s="2">
        <v>12</v>
      </c>
      <c r="L1970" s="2">
        <f t="shared" si="30"/>
        <v>7.8000000000000007</v>
      </c>
    </row>
    <row r="1971" spans="1:12" x14ac:dyDescent="0.25">
      <c r="A1971" s="2">
        <v>1970</v>
      </c>
      <c r="B1971" s="2">
        <v>510360</v>
      </c>
      <c r="C1971" s="2">
        <v>22090</v>
      </c>
      <c r="D1971" s="2" t="s">
        <v>2319</v>
      </c>
      <c r="E1971" s="3">
        <v>40326.674305555556</v>
      </c>
      <c r="F1971" s="2">
        <v>14104</v>
      </c>
      <c r="G1971" s="2" t="s">
        <v>4</v>
      </c>
      <c r="H1971" t="str">
        <f>_xlfn.XLOOKUP(F1971,Customer_Master!$A:$A,Customer_Master!$B:$B,"Not Found")</f>
        <v>Customer 14104</v>
      </c>
      <c r="I1971" t="str">
        <f>_xlfn.XLOOKUP(F1971,Customer_Master!$A:$A,Customer_Master!$C:$C,"Not Found")</f>
        <v>United Kingdom</v>
      </c>
      <c r="J1971" s="2">
        <v>2.95</v>
      </c>
      <c r="K1971" s="2">
        <v>1</v>
      </c>
      <c r="L1971" s="2">
        <f t="shared" si="30"/>
        <v>2.95</v>
      </c>
    </row>
    <row r="1972" spans="1:12" x14ac:dyDescent="0.25">
      <c r="A1972" s="2">
        <v>1971</v>
      </c>
      <c r="B1972" s="2">
        <v>510360</v>
      </c>
      <c r="C1972" s="2">
        <v>37503</v>
      </c>
      <c r="D1972" s="2" t="s">
        <v>2142</v>
      </c>
      <c r="E1972" s="3">
        <v>40326.674305555556</v>
      </c>
      <c r="F1972" s="2">
        <v>14104</v>
      </c>
      <c r="G1972" s="2" t="s">
        <v>4</v>
      </c>
      <c r="H1972" t="str">
        <f>_xlfn.XLOOKUP(F1972,Customer_Master!$A:$A,Customer_Master!$B:$B,"Not Found")</f>
        <v>Customer 14104</v>
      </c>
      <c r="I1972" t="str">
        <f>_xlfn.XLOOKUP(F1972,Customer_Master!$A:$A,Customer_Master!$C:$C,"Not Found")</f>
        <v>United Kingdom</v>
      </c>
      <c r="J1972" s="2">
        <v>10.75</v>
      </c>
      <c r="K1972" s="2">
        <v>2</v>
      </c>
      <c r="L1972" s="2">
        <f t="shared" si="30"/>
        <v>21.5</v>
      </c>
    </row>
    <row r="1973" spans="1:12" x14ac:dyDescent="0.25">
      <c r="A1973" s="2">
        <v>1972</v>
      </c>
      <c r="B1973" s="2">
        <v>510412</v>
      </c>
      <c r="C1973" s="2">
        <v>20990</v>
      </c>
      <c r="D1973" s="2" t="s">
        <v>3391</v>
      </c>
      <c r="E1973" s="3">
        <v>40328.444444444445</v>
      </c>
      <c r="F1973" s="2">
        <v>17920</v>
      </c>
      <c r="G1973" s="2" t="s">
        <v>4</v>
      </c>
      <c r="H1973" t="str">
        <f>_xlfn.XLOOKUP(F1973,Customer_Master!$A:$A,Customer_Master!$B:$B,"Not Found")</f>
        <v>Customer 17920</v>
      </c>
      <c r="I1973" t="str">
        <f>_xlfn.XLOOKUP(F1973,Customer_Master!$A:$A,Customer_Master!$C:$C,"Not Found")</f>
        <v>United Kingdom</v>
      </c>
      <c r="J1973" s="2">
        <v>1.95</v>
      </c>
      <c r="K1973" s="2">
        <v>8</v>
      </c>
      <c r="L1973" s="2">
        <f t="shared" si="30"/>
        <v>15.6</v>
      </c>
    </row>
    <row r="1974" spans="1:12" x14ac:dyDescent="0.25">
      <c r="A1974" s="2">
        <v>1973</v>
      </c>
      <c r="B1974" s="2">
        <v>510413</v>
      </c>
      <c r="C1974" s="2">
        <v>22551</v>
      </c>
      <c r="D1974" s="2" t="s">
        <v>3392</v>
      </c>
      <c r="E1974" s="3">
        <v>40328.458333333336</v>
      </c>
      <c r="F1974" s="2">
        <v>15580</v>
      </c>
      <c r="G1974" s="2" t="s">
        <v>4</v>
      </c>
      <c r="H1974" t="str">
        <f>_xlfn.XLOOKUP(F1974,Customer_Master!$A:$A,Customer_Master!$B:$B,"Not Found")</f>
        <v>Customer 15580</v>
      </c>
      <c r="I1974" t="str">
        <f>_xlfn.XLOOKUP(F1974,Customer_Master!$A:$A,Customer_Master!$C:$C,"Not Found")</f>
        <v>United Kingdom</v>
      </c>
      <c r="J1974" s="2">
        <v>1.65</v>
      </c>
      <c r="K1974" s="2">
        <v>1</v>
      </c>
      <c r="L1974" s="2">
        <f t="shared" si="30"/>
        <v>1.65</v>
      </c>
    </row>
    <row r="1975" spans="1:12" x14ac:dyDescent="0.25">
      <c r="A1975" s="2">
        <v>1974</v>
      </c>
      <c r="B1975" s="2">
        <v>510416</v>
      </c>
      <c r="C1975" s="2" t="s">
        <v>3118</v>
      </c>
      <c r="D1975" s="2" t="s">
        <v>3119</v>
      </c>
      <c r="E1975" s="3">
        <v>40328.472916666666</v>
      </c>
      <c r="F1975" s="2">
        <v>13113</v>
      </c>
      <c r="G1975" s="2" t="s">
        <v>4</v>
      </c>
      <c r="H1975" t="str">
        <f>_xlfn.XLOOKUP(F1975,Customer_Master!$A:$A,Customer_Master!$B:$B,"Not Found")</f>
        <v>Customer 13113</v>
      </c>
      <c r="I1975" t="str">
        <f>_xlfn.XLOOKUP(F1975,Customer_Master!$A:$A,Customer_Master!$C:$C,"Not Found")</f>
        <v>United Kingdom</v>
      </c>
      <c r="J1975" s="2">
        <v>4.6500000000000004</v>
      </c>
      <c r="K1975" s="2">
        <v>4</v>
      </c>
      <c r="L1975" s="2">
        <f t="shared" si="30"/>
        <v>18.600000000000001</v>
      </c>
    </row>
    <row r="1976" spans="1:12" x14ac:dyDescent="0.25">
      <c r="A1976" s="2">
        <v>1975</v>
      </c>
      <c r="B1976" s="2">
        <v>510416</v>
      </c>
      <c r="C1976" s="2">
        <v>21078</v>
      </c>
      <c r="D1976" s="2" t="s">
        <v>2913</v>
      </c>
      <c r="E1976" s="3">
        <v>40328.472916666666</v>
      </c>
      <c r="F1976" s="2">
        <v>13113</v>
      </c>
      <c r="G1976" s="2" t="s">
        <v>4</v>
      </c>
      <c r="H1976" t="str">
        <f>_xlfn.XLOOKUP(F1976,Customer_Master!$A:$A,Customer_Master!$B:$B,"Not Found")</f>
        <v>Customer 13113</v>
      </c>
      <c r="I1976" t="str">
        <f>_xlfn.XLOOKUP(F1976,Customer_Master!$A:$A,Customer_Master!$C:$C,"Not Found")</f>
        <v>United Kingdom</v>
      </c>
      <c r="J1976" s="2">
        <v>0.85</v>
      </c>
      <c r="K1976" s="2">
        <v>5</v>
      </c>
      <c r="L1976" s="2">
        <f t="shared" si="30"/>
        <v>4.25</v>
      </c>
    </row>
    <row r="1977" spans="1:12" x14ac:dyDescent="0.25">
      <c r="A1977" s="2">
        <v>1976</v>
      </c>
      <c r="B1977" s="2">
        <v>510417</v>
      </c>
      <c r="C1977" s="2">
        <v>21439</v>
      </c>
      <c r="D1977" s="2" t="s">
        <v>3393</v>
      </c>
      <c r="E1977" s="3">
        <v>40328.477777777778</v>
      </c>
      <c r="F1977" s="2">
        <v>14546</v>
      </c>
      <c r="G1977" s="2" t="s">
        <v>4</v>
      </c>
      <c r="H1977" t="str">
        <f>_xlfn.XLOOKUP(F1977,Customer_Master!$A:$A,Customer_Master!$B:$B,"Not Found")</f>
        <v>Customer 14546</v>
      </c>
      <c r="I1977" t="str">
        <f>_xlfn.XLOOKUP(F1977,Customer_Master!$A:$A,Customer_Master!$C:$C,"Not Found")</f>
        <v>United Kingdom</v>
      </c>
      <c r="J1977" s="2">
        <v>1.25</v>
      </c>
      <c r="K1977" s="2">
        <v>1</v>
      </c>
      <c r="L1977" s="2">
        <f t="shared" si="30"/>
        <v>1.25</v>
      </c>
    </row>
    <row r="1978" spans="1:12" x14ac:dyDescent="0.25">
      <c r="A1978" s="2">
        <v>1977</v>
      </c>
      <c r="B1978" s="2">
        <v>510429</v>
      </c>
      <c r="C1978" s="2">
        <v>22521</v>
      </c>
      <c r="D1978" s="2" t="s">
        <v>3345</v>
      </c>
      <c r="E1978" s="3">
        <v>40328.538194444445</v>
      </c>
      <c r="F1978" s="2">
        <v>17618</v>
      </c>
      <c r="G1978" s="2" t="s">
        <v>4</v>
      </c>
      <c r="H1978" t="str">
        <f>_xlfn.XLOOKUP(F1978,Customer_Master!$A:$A,Customer_Master!$B:$B,"Not Found")</f>
        <v>Customer 17618</v>
      </c>
      <c r="I1978" t="str">
        <f>_xlfn.XLOOKUP(F1978,Customer_Master!$A:$A,Customer_Master!$C:$C,"Not Found")</f>
        <v>United Kingdom</v>
      </c>
      <c r="J1978" s="2">
        <v>0.85</v>
      </c>
      <c r="K1978" s="2">
        <v>4</v>
      </c>
      <c r="L1978" s="2">
        <f t="shared" si="30"/>
        <v>3.4</v>
      </c>
    </row>
    <row r="1979" spans="1:12" x14ac:dyDescent="0.25">
      <c r="A1979" s="2">
        <v>1978</v>
      </c>
      <c r="B1979" s="2">
        <v>510431</v>
      </c>
      <c r="C1979" s="2">
        <v>37448</v>
      </c>
      <c r="D1979" s="2" t="s">
        <v>2135</v>
      </c>
      <c r="E1979" s="3">
        <v>40328.558333333334</v>
      </c>
      <c r="F1979" s="2">
        <v>15513</v>
      </c>
      <c r="G1979" s="2" t="s">
        <v>4</v>
      </c>
      <c r="H1979" t="str">
        <f>_xlfn.XLOOKUP(F1979,Customer_Master!$A:$A,Customer_Master!$B:$B,"Not Found")</f>
        <v>Customer 15513</v>
      </c>
      <c r="I1979" t="str">
        <f>_xlfn.XLOOKUP(F1979,Customer_Master!$A:$A,Customer_Master!$C:$C,"Not Found")</f>
        <v>United Kingdom</v>
      </c>
      <c r="J1979" s="2">
        <v>1.49</v>
      </c>
      <c r="K1979" s="2">
        <v>12</v>
      </c>
      <c r="L1979" s="2">
        <f t="shared" si="30"/>
        <v>17.88</v>
      </c>
    </row>
    <row r="1980" spans="1:12" x14ac:dyDescent="0.25">
      <c r="A1980" s="2">
        <v>1979</v>
      </c>
      <c r="B1980" s="2">
        <v>510438</v>
      </c>
      <c r="C1980" s="2">
        <v>22166</v>
      </c>
      <c r="D1980" s="2" t="s">
        <v>2381</v>
      </c>
      <c r="E1980" s="3">
        <v>40328.592361111114</v>
      </c>
      <c r="F1980" s="2">
        <v>15916</v>
      </c>
      <c r="G1980" s="2" t="s">
        <v>4</v>
      </c>
      <c r="H1980" t="str">
        <f>_xlfn.XLOOKUP(F1980,Customer_Master!$A:$A,Customer_Master!$B:$B,"Not Found")</f>
        <v>Customer 15916</v>
      </c>
      <c r="I1980" t="str">
        <f>_xlfn.XLOOKUP(F1980,Customer_Master!$A:$A,Customer_Master!$C:$C,"Not Found")</f>
        <v>United Kingdom</v>
      </c>
      <c r="J1980" s="2">
        <v>7.95</v>
      </c>
      <c r="K1980" s="2">
        <v>1</v>
      </c>
      <c r="L1980" s="2">
        <f t="shared" si="30"/>
        <v>7.95</v>
      </c>
    </row>
    <row r="1981" spans="1:12" x14ac:dyDescent="0.25">
      <c r="A1981" s="2">
        <v>1980</v>
      </c>
      <c r="B1981" s="2">
        <v>510442</v>
      </c>
      <c r="C1981" s="2">
        <v>21936</v>
      </c>
      <c r="D1981" s="2" t="s">
        <v>3394</v>
      </c>
      <c r="E1981" s="3">
        <v>40328.638194444444</v>
      </c>
      <c r="F1981" s="2">
        <v>14194</v>
      </c>
      <c r="G1981" s="2" t="s">
        <v>4</v>
      </c>
      <c r="H1981" t="str">
        <f>_xlfn.XLOOKUP(F1981,Customer_Master!$A:$A,Customer_Master!$B:$B,"Not Found")</f>
        <v>Customer 14194</v>
      </c>
      <c r="I1981" t="str">
        <f>_xlfn.XLOOKUP(F1981,Customer_Master!$A:$A,Customer_Master!$C:$C,"Not Found")</f>
        <v>United Kingdom</v>
      </c>
      <c r="J1981" s="2">
        <v>2.95</v>
      </c>
      <c r="K1981" s="2">
        <v>5</v>
      </c>
      <c r="L1981" s="2">
        <f t="shared" si="30"/>
        <v>14.75</v>
      </c>
    </row>
    <row r="1982" spans="1:12" x14ac:dyDescent="0.25">
      <c r="A1982" s="2">
        <v>1981</v>
      </c>
      <c r="B1982" s="2">
        <v>510443</v>
      </c>
      <c r="C1982" s="2">
        <v>20682</v>
      </c>
      <c r="D1982" s="2" t="s">
        <v>2706</v>
      </c>
      <c r="E1982" s="3">
        <v>40328.643750000003</v>
      </c>
      <c r="F1982" s="2">
        <v>14606</v>
      </c>
      <c r="G1982" s="2" t="s">
        <v>4</v>
      </c>
      <c r="H1982" t="str">
        <f>_xlfn.XLOOKUP(F1982,Customer_Master!$A:$A,Customer_Master!$B:$B,"Not Found")</f>
        <v>Customer 14606</v>
      </c>
      <c r="I1982" t="str">
        <f>_xlfn.XLOOKUP(F1982,Customer_Master!$A:$A,Customer_Master!$C:$C,"Not Found")</f>
        <v>United Kingdom</v>
      </c>
      <c r="J1982" s="2">
        <v>3.25</v>
      </c>
      <c r="K1982" s="2">
        <v>1</v>
      </c>
      <c r="L1982" s="2">
        <f t="shared" si="30"/>
        <v>3.25</v>
      </c>
    </row>
    <row r="1983" spans="1:12" x14ac:dyDescent="0.25">
      <c r="A1983" s="2">
        <v>1982</v>
      </c>
      <c r="B1983" s="2">
        <v>510443</v>
      </c>
      <c r="C1983" s="2">
        <v>21577</v>
      </c>
      <c r="D1983" s="2" t="s">
        <v>3395</v>
      </c>
      <c r="E1983" s="3">
        <v>40328.643750000003</v>
      </c>
      <c r="F1983" s="2">
        <v>14606</v>
      </c>
      <c r="G1983" s="2" t="s">
        <v>4</v>
      </c>
      <c r="H1983" t="str">
        <f>_xlfn.XLOOKUP(F1983,Customer_Master!$A:$A,Customer_Master!$B:$B,"Not Found")</f>
        <v>Customer 14606</v>
      </c>
      <c r="I1983" t="str">
        <f>_xlfn.XLOOKUP(F1983,Customer_Master!$A:$A,Customer_Master!$C:$C,"Not Found")</f>
        <v>United Kingdom</v>
      </c>
      <c r="J1983" s="2">
        <v>2.25</v>
      </c>
      <c r="K1983" s="2">
        <v>1</v>
      </c>
      <c r="L1983" s="2">
        <f t="shared" si="30"/>
        <v>2.25</v>
      </c>
    </row>
    <row r="1984" spans="1:12" x14ac:dyDescent="0.25">
      <c r="A1984" s="2">
        <v>1983</v>
      </c>
      <c r="B1984" s="2">
        <v>510443</v>
      </c>
      <c r="C1984" s="2">
        <v>21357</v>
      </c>
      <c r="D1984" s="2" t="s">
        <v>3334</v>
      </c>
      <c r="E1984" s="3">
        <v>40328.643750000003</v>
      </c>
      <c r="F1984" s="2">
        <v>14606</v>
      </c>
      <c r="G1984" s="2" t="s">
        <v>4</v>
      </c>
      <c r="H1984" t="str">
        <f>_xlfn.XLOOKUP(F1984,Customer_Master!$A:$A,Customer_Master!$B:$B,"Not Found")</f>
        <v>Customer 14606</v>
      </c>
      <c r="I1984" t="str">
        <f>_xlfn.XLOOKUP(F1984,Customer_Master!$A:$A,Customer_Master!$C:$C,"Not Found")</f>
        <v>United Kingdom</v>
      </c>
      <c r="J1984" s="2">
        <v>1.25</v>
      </c>
      <c r="K1984" s="2">
        <v>1</v>
      </c>
      <c r="L1984" s="2">
        <f t="shared" si="30"/>
        <v>1.25</v>
      </c>
    </row>
    <row r="1985" spans="1:12" x14ac:dyDescent="0.25">
      <c r="A1985" s="2">
        <v>1984</v>
      </c>
      <c r="B1985" s="2">
        <v>510446</v>
      </c>
      <c r="C1985" s="2">
        <v>22348</v>
      </c>
      <c r="D1985" s="2" t="s">
        <v>2580</v>
      </c>
      <c r="E1985" s="3">
        <v>40330.376388888886</v>
      </c>
      <c r="F1985" s="2">
        <v>13503</v>
      </c>
      <c r="G1985" s="2" t="s">
        <v>4</v>
      </c>
      <c r="H1985" t="str">
        <f>_xlfn.XLOOKUP(F1985,Customer_Master!$A:$A,Customer_Master!$B:$B,"Not Found")</f>
        <v>Customer 13503</v>
      </c>
      <c r="I1985" t="str">
        <f>_xlfn.XLOOKUP(F1985,Customer_Master!$A:$A,Customer_Master!$C:$C,"Not Found")</f>
        <v>United Kingdom</v>
      </c>
      <c r="J1985" s="2">
        <v>0.85</v>
      </c>
      <c r="K1985" s="2">
        <v>12</v>
      </c>
      <c r="L1985" s="2">
        <f t="shared" si="30"/>
        <v>10.199999999999999</v>
      </c>
    </row>
    <row r="1986" spans="1:12" x14ac:dyDescent="0.25">
      <c r="A1986" s="2">
        <v>1985</v>
      </c>
      <c r="B1986" s="2">
        <v>510450</v>
      </c>
      <c r="C1986" s="2">
        <v>22565</v>
      </c>
      <c r="D1986" s="2" t="s">
        <v>3396</v>
      </c>
      <c r="E1986" s="3">
        <v>40330.404166666667</v>
      </c>
      <c r="F1986" s="2">
        <v>14857</v>
      </c>
      <c r="G1986" s="2" t="s">
        <v>4</v>
      </c>
      <c r="H1986" t="str">
        <f>_xlfn.XLOOKUP(F1986,Customer_Master!$A:$A,Customer_Master!$B:$B,"Not Found")</f>
        <v>Customer 14857</v>
      </c>
      <c r="I1986" t="str">
        <f>_xlfn.XLOOKUP(F1986,Customer_Master!$A:$A,Customer_Master!$C:$C,"Not Found")</f>
        <v>United Kingdom</v>
      </c>
      <c r="J1986" s="2">
        <v>0.85</v>
      </c>
      <c r="K1986" s="2">
        <v>12</v>
      </c>
      <c r="L1986" s="2">
        <f t="shared" si="30"/>
        <v>10.199999999999999</v>
      </c>
    </row>
    <row r="1987" spans="1:12" x14ac:dyDescent="0.25">
      <c r="A1987" s="2">
        <v>1986</v>
      </c>
      <c r="B1987" s="2">
        <v>510483</v>
      </c>
      <c r="C1987" s="2">
        <v>22545</v>
      </c>
      <c r="D1987" s="2" t="s">
        <v>3220</v>
      </c>
      <c r="E1987" s="3">
        <v>40330.477083333331</v>
      </c>
      <c r="F1987" s="2">
        <v>16960</v>
      </c>
      <c r="G1987" s="2" t="s">
        <v>4</v>
      </c>
      <c r="H1987" t="str">
        <f>_xlfn.XLOOKUP(F1987,Customer_Master!$A:$A,Customer_Master!$B:$B,"Not Found")</f>
        <v>Customer 16960</v>
      </c>
      <c r="I1987" t="str">
        <f>_xlfn.XLOOKUP(F1987,Customer_Master!$A:$A,Customer_Master!$C:$C,"Not Found")</f>
        <v>United Kingdom</v>
      </c>
      <c r="J1987" s="2">
        <v>0.42</v>
      </c>
      <c r="K1987" s="2">
        <v>7</v>
      </c>
      <c r="L1987" s="2">
        <f t="shared" ref="L1987:L2050" si="31">PRODUCT(J1987:K1987)</f>
        <v>2.94</v>
      </c>
    </row>
    <row r="1988" spans="1:12" x14ac:dyDescent="0.25">
      <c r="A1988" s="2">
        <v>1987</v>
      </c>
      <c r="B1988" s="2">
        <v>510488</v>
      </c>
      <c r="C1988" s="2">
        <v>21623</v>
      </c>
      <c r="D1988" s="2" t="s">
        <v>3282</v>
      </c>
      <c r="E1988" s="3">
        <v>40330.5</v>
      </c>
      <c r="F1988" s="2">
        <v>18226</v>
      </c>
      <c r="G1988" s="2" t="s">
        <v>4</v>
      </c>
      <c r="H1988" t="str">
        <f>_xlfn.XLOOKUP(F1988,Customer_Master!$A:$A,Customer_Master!$B:$B,"Not Found")</f>
        <v>Customer 18226</v>
      </c>
      <c r="I1988" t="str">
        <f>_xlfn.XLOOKUP(F1988,Customer_Master!$A:$A,Customer_Master!$C:$C,"Not Found")</f>
        <v>United Kingdom</v>
      </c>
      <c r="J1988" s="2">
        <v>9.9499999999999993</v>
      </c>
      <c r="K1988" s="2">
        <v>2</v>
      </c>
      <c r="L1988" s="2">
        <f t="shared" si="31"/>
        <v>19.899999999999999</v>
      </c>
    </row>
    <row r="1989" spans="1:12" x14ac:dyDescent="0.25">
      <c r="A1989" s="2">
        <v>1988</v>
      </c>
      <c r="B1989" s="2">
        <v>510497</v>
      </c>
      <c r="C1989" s="2">
        <v>21174</v>
      </c>
      <c r="D1989" s="2" t="s">
        <v>2176</v>
      </c>
      <c r="E1989" s="3">
        <v>40330.527083333334</v>
      </c>
      <c r="F1989" s="2">
        <v>18223</v>
      </c>
      <c r="G1989" s="2" t="s">
        <v>4</v>
      </c>
      <c r="H1989" t="str">
        <f>_xlfn.XLOOKUP(F1989,Customer_Master!$A:$A,Customer_Master!$B:$B,"Not Found")</f>
        <v>Customer 18223</v>
      </c>
      <c r="I1989" t="str">
        <f>_xlfn.XLOOKUP(F1989,Customer_Master!$A:$A,Customer_Master!$C:$C,"Not Found")</f>
        <v>United Kingdom</v>
      </c>
      <c r="J1989" s="2">
        <v>1.95</v>
      </c>
      <c r="K1989" s="2">
        <v>12</v>
      </c>
      <c r="L1989" s="2">
        <f t="shared" si="31"/>
        <v>23.4</v>
      </c>
    </row>
    <row r="1990" spans="1:12" x14ac:dyDescent="0.25">
      <c r="A1990" s="2">
        <v>1989</v>
      </c>
      <c r="B1990" s="2">
        <v>510498</v>
      </c>
      <c r="C1990" s="2">
        <v>22136</v>
      </c>
      <c r="D1990" s="2" t="s">
        <v>3397</v>
      </c>
      <c r="E1990" s="3">
        <v>40330.529166666667</v>
      </c>
      <c r="F1990" s="2">
        <v>14227</v>
      </c>
      <c r="G1990" s="2" t="s">
        <v>4</v>
      </c>
      <c r="H1990" t="str">
        <f>_xlfn.XLOOKUP(F1990,Customer_Master!$A:$A,Customer_Master!$B:$B,"Not Found")</f>
        <v>Customer 14227</v>
      </c>
      <c r="I1990" t="str">
        <f>_xlfn.XLOOKUP(F1990,Customer_Master!$A:$A,Customer_Master!$C:$C,"Not Found")</f>
        <v>United Kingdom</v>
      </c>
      <c r="J1990" s="2">
        <v>1.65</v>
      </c>
      <c r="K1990" s="2">
        <v>12</v>
      </c>
      <c r="L1990" s="2">
        <f t="shared" si="31"/>
        <v>19.799999999999997</v>
      </c>
    </row>
    <row r="1991" spans="1:12" x14ac:dyDescent="0.25">
      <c r="A1991" s="2">
        <v>1990</v>
      </c>
      <c r="B1991" s="2">
        <v>510505</v>
      </c>
      <c r="C1991" s="2">
        <v>22539</v>
      </c>
      <c r="D1991" s="2" t="s">
        <v>3191</v>
      </c>
      <c r="E1991" s="3">
        <v>40330.530555555553</v>
      </c>
      <c r="F1991" s="2">
        <v>14227</v>
      </c>
      <c r="G1991" s="2" t="s">
        <v>4</v>
      </c>
      <c r="H1991" t="str">
        <f>_xlfn.XLOOKUP(F1991,Customer_Master!$A:$A,Customer_Master!$B:$B,"Not Found")</f>
        <v>Customer 14227</v>
      </c>
      <c r="I1991" t="str">
        <f>_xlfn.XLOOKUP(F1991,Customer_Master!$A:$A,Customer_Master!$C:$C,"Not Found")</f>
        <v>United Kingdom</v>
      </c>
      <c r="J1991" s="2">
        <v>0.42</v>
      </c>
      <c r="K1991" s="2">
        <v>48</v>
      </c>
      <c r="L1991" s="2">
        <f t="shared" si="31"/>
        <v>20.16</v>
      </c>
    </row>
    <row r="1992" spans="1:12" x14ac:dyDescent="0.25">
      <c r="A1992" s="2">
        <v>1991</v>
      </c>
      <c r="B1992" s="2">
        <v>510518</v>
      </c>
      <c r="C1992" s="2">
        <v>22568</v>
      </c>
      <c r="D1992" s="2" t="s">
        <v>2941</v>
      </c>
      <c r="E1992" s="3">
        <v>40330.564583333333</v>
      </c>
      <c r="F1992" s="2">
        <v>15135</v>
      </c>
      <c r="G1992" s="2" t="s">
        <v>4</v>
      </c>
      <c r="H1992" t="str">
        <f>_xlfn.XLOOKUP(F1992,Customer_Master!$A:$A,Customer_Master!$B:$B,"Not Found")</f>
        <v>Customer 15135</v>
      </c>
      <c r="I1992" t="str">
        <f>_xlfn.XLOOKUP(F1992,Customer_Master!$A:$A,Customer_Master!$C:$C,"Not Found")</f>
        <v>United Kingdom</v>
      </c>
      <c r="J1992" s="2">
        <v>3.75</v>
      </c>
      <c r="K1992" s="2">
        <v>4</v>
      </c>
      <c r="L1992" s="2">
        <f t="shared" si="31"/>
        <v>15</v>
      </c>
    </row>
    <row r="1993" spans="1:12" x14ac:dyDescent="0.25">
      <c r="A1993" s="2">
        <v>1992</v>
      </c>
      <c r="B1993" s="2">
        <v>510534</v>
      </c>
      <c r="C1993" s="2">
        <v>21989</v>
      </c>
      <c r="D1993" s="2" t="s">
        <v>2175</v>
      </c>
      <c r="E1993" s="3">
        <v>40330.595833333333</v>
      </c>
      <c r="F1993" s="2">
        <v>16347</v>
      </c>
      <c r="G1993" s="2" t="s">
        <v>4</v>
      </c>
      <c r="H1993" t="str">
        <f>_xlfn.XLOOKUP(F1993,Customer_Master!$A:$A,Customer_Master!$B:$B,"Not Found")</f>
        <v>Customer 16347</v>
      </c>
      <c r="I1993" t="str">
        <f>_xlfn.XLOOKUP(F1993,Customer_Master!$A:$A,Customer_Master!$C:$C,"Not Found")</f>
        <v>United Kingdom</v>
      </c>
      <c r="J1993" s="2">
        <v>0.85</v>
      </c>
      <c r="K1993" s="2">
        <v>2</v>
      </c>
      <c r="L1993" s="2">
        <f t="shared" si="31"/>
        <v>1.7</v>
      </c>
    </row>
    <row r="1994" spans="1:12" x14ac:dyDescent="0.25">
      <c r="A1994" s="2">
        <v>1993</v>
      </c>
      <c r="B1994" s="2">
        <v>510534</v>
      </c>
      <c r="C1994" s="2">
        <v>84755</v>
      </c>
      <c r="D1994" s="2" t="s">
        <v>2565</v>
      </c>
      <c r="E1994" s="3">
        <v>40330.595833333333</v>
      </c>
      <c r="F1994" s="2">
        <v>16347</v>
      </c>
      <c r="G1994" s="2" t="s">
        <v>4</v>
      </c>
      <c r="H1994" t="str">
        <f>_xlfn.XLOOKUP(F1994,Customer_Master!$A:$A,Customer_Master!$B:$B,"Not Found")</f>
        <v>Customer 16347</v>
      </c>
      <c r="I1994" t="str">
        <f>_xlfn.XLOOKUP(F1994,Customer_Master!$A:$A,Customer_Master!$C:$C,"Not Found")</f>
        <v>United Kingdom</v>
      </c>
      <c r="J1994" s="2">
        <v>0.65</v>
      </c>
      <c r="K1994" s="2">
        <v>16</v>
      </c>
      <c r="L1994" s="2">
        <f t="shared" si="31"/>
        <v>10.4</v>
      </c>
    </row>
    <row r="1995" spans="1:12" x14ac:dyDescent="0.25">
      <c r="A1995" s="2">
        <v>1994</v>
      </c>
      <c r="B1995" s="2">
        <v>510539</v>
      </c>
      <c r="C1995" s="2">
        <v>21172</v>
      </c>
      <c r="D1995" s="2" t="s">
        <v>3294</v>
      </c>
      <c r="E1995" s="3">
        <v>40330.611111111109</v>
      </c>
      <c r="F1995" s="2">
        <v>15980</v>
      </c>
      <c r="G1995" s="2" t="s">
        <v>4</v>
      </c>
      <c r="H1995" t="str">
        <f>_xlfn.XLOOKUP(F1995,Customer_Master!$A:$A,Customer_Master!$B:$B,"Not Found")</f>
        <v>Customer 15980</v>
      </c>
      <c r="I1995" t="str">
        <f>_xlfn.XLOOKUP(F1995,Customer_Master!$A:$A,Customer_Master!$C:$C,"Not Found")</f>
        <v>United Kingdom</v>
      </c>
      <c r="J1995" s="2">
        <v>1.45</v>
      </c>
      <c r="K1995" s="2">
        <v>36</v>
      </c>
      <c r="L1995" s="2">
        <f t="shared" si="31"/>
        <v>52.199999999999996</v>
      </c>
    </row>
    <row r="1996" spans="1:12" x14ac:dyDescent="0.25">
      <c r="A1996" s="2">
        <v>1995</v>
      </c>
      <c r="B1996" s="2">
        <v>510543</v>
      </c>
      <c r="C1996" s="2" t="s">
        <v>3398</v>
      </c>
      <c r="D1996" s="2" t="s">
        <v>3399</v>
      </c>
      <c r="E1996" s="3">
        <v>40330.625694444447</v>
      </c>
      <c r="F1996" s="2">
        <v>15858</v>
      </c>
      <c r="G1996" s="2" t="s">
        <v>4</v>
      </c>
      <c r="H1996" t="str">
        <f>_xlfn.XLOOKUP(F1996,Customer_Master!$A:$A,Customer_Master!$B:$B,"Not Found")</f>
        <v>Customer 15858</v>
      </c>
      <c r="I1996" t="str">
        <f>_xlfn.XLOOKUP(F1996,Customer_Master!$A:$A,Customer_Master!$C:$C,"Not Found")</f>
        <v>United Kingdom</v>
      </c>
      <c r="J1996" s="2">
        <v>12.75</v>
      </c>
      <c r="K1996" s="2">
        <v>1</v>
      </c>
      <c r="L1996" s="2">
        <f t="shared" si="31"/>
        <v>12.75</v>
      </c>
    </row>
    <row r="1997" spans="1:12" x14ac:dyDescent="0.25">
      <c r="A1997" s="2">
        <v>1996</v>
      </c>
      <c r="B1997" s="2">
        <v>510544</v>
      </c>
      <c r="C1997" s="2">
        <v>21901</v>
      </c>
      <c r="D1997" s="2" t="s">
        <v>2202</v>
      </c>
      <c r="E1997" s="3">
        <v>40330.628472222219</v>
      </c>
      <c r="F1997" s="2">
        <v>13869</v>
      </c>
      <c r="G1997" s="2" t="s">
        <v>4</v>
      </c>
      <c r="H1997" t="str">
        <f>_xlfn.XLOOKUP(F1997,Customer_Master!$A:$A,Customer_Master!$B:$B,"Not Found")</f>
        <v>Customer 13869</v>
      </c>
      <c r="I1997" t="str">
        <f>_xlfn.XLOOKUP(F1997,Customer_Master!$A:$A,Customer_Master!$C:$C,"Not Found")</f>
        <v>United Kingdom</v>
      </c>
      <c r="J1997" s="2">
        <v>0.65</v>
      </c>
      <c r="K1997" s="2">
        <v>6</v>
      </c>
      <c r="L1997" s="2">
        <f t="shared" si="31"/>
        <v>3.9000000000000004</v>
      </c>
    </row>
    <row r="1998" spans="1:12" x14ac:dyDescent="0.25">
      <c r="A1998" s="2">
        <v>1997</v>
      </c>
      <c r="B1998" s="2">
        <v>510544</v>
      </c>
      <c r="C1998" s="2">
        <v>20990</v>
      </c>
      <c r="D1998" s="2" t="s">
        <v>3391</v>
      </c>
      <c r="E1998" s="3">
        <v>40330.628472222219</v>
      </c>
      <c r="F1998" s="2">
        <v>13869</v>
      </c>
      <c r="G1998" s="2" t="s">
        <v>4</v>
      </c>
      <c r="H1998" t="str">
        <f>_xlfn.XLOOKUP(F1998,Customer_Master!$A:$A,Customer_Master!$B:$B,"Not Found")</f>
        <v>Customer 13869</v>
      </c>
      <c r="I1998" t="str">
        <f>_xlfn.XLOOKUP(F1998,Customer_Master!$A:$A,Customer_Master!$C:$C,"Not Found")</f>
        <v>United Kingdom</v>
      </c>
      <c r="J1998" s="2">
        <v>1.95</v>
      </c>
      <c r="K1998" s="2">
        <v>2</v>
      </c>
      <c r="L1998" s="2">
        <f t="shared" si="31"/>
        <v>3.9</v>
      </c>
    </row>
    <row r="1999" spans="1:12" x14ac:dyDescent="0.25">
      <c r="A1999" s="2">
        <v>1998</v>
      </c>
      <c r="B1999" s="2">
        <v>510546</v>
      </c>
      <c r="C1999" s="2">
        <v>84674</v>
      </c>
      <c r="D1999" s="2" t="s">
        <v>3400</v>
      </c>
      <c r="E1999" s="3">
        <v>40330.65625</v>
      </c>
      <c r="F1999" s="2">
        <v>13110</v>
      </c>
      <c r="G1999" s="2" t="s">
        <v>4</v>
      </c>
      <c r="H1999" t="str">
        <f>_xlfn.XLOOKUP(F1999,Customer_Master!$A:$A,Customer_Master!$B:$B,"Not Found")</f>
        <v>Customer 13110</v>
      </c>
      <c r="I1999" t="str">
        <f>_xlfn.XLOOKUP(F1999,Customer_Master!$A:$A,Customer_Master!$C:$C,"Not Found")</f>
        <v>United Kingdom</v>
      </c>
      <c r="J1999" s="2">
        <v>2.95</v>
      </c>
      <c r="K1999" s="2">
        <v>2</v>
      </c>
      <c r="L1999" s="2">
        <f t="shared" si="31"/>
        <v>5.9</v>
      </c>
    </row>
    <row r="2000" spans="1:12" x14ac:dyDescent="0.25">
      <c r="A2000" s="2">
        <v>1999</v>
      </c>
      <c r="B2000" s="2">
        <v>510549</v>
      </c>
      <c r="C2000" s="2">
        <v>21622</v>
      </c>
      <c r="D2000" s="2" t="s">
        <v>2094</v>
      </c>
      <c r="E2000" s="3">
        <v>40330.67083333333</v>
      </c>
      <c r="F2000" s="2">
        <v>13719</v>
      </c>
      <c r="G2000" s="2" t="s">
        <v>4</v>
      </c>
      <c r="H2000" t="str">
        <f>_xlfn.XLOOKUP(F2000,Customer_Master!$A:$A,Customer_Master!$B:$B,"Not Found")</f>
        <v>Customer 13719</v>
      </c>
      <c r="I2000" t="str">
        <f>_xlfn.XLOOKUP(F2000,Customer_Master!$A:$A,Customer_Master!$C:$C,"Not Found")</f>
        <v>United Kingdom</v>
      </c>
      <c r="J2000" s="2">
        <v>4.95</v>
      </c>
      <c r="K2000" s="2">
        <v>4</v>
      </c>
      <c r="L2000" s="2">
        <f t="shared" si="31"/>
        <v>19.8</v>
      </c>
    </row>
    <row r="2001" spans="1:12" x14ac:dyDescent="0.25">
      <c r="A2001" s="2">
        <v>2000</v>
      </c>
      <c r="B2001" s="2">
        <v>510549</v>
      </c>
      <c r="C2001" s="2">
        <v>21785</v>
      </c>
      <c r="D2001" s="2" t="s">
        <v>3401</v>
      </c>
      <c r="E2001" s="3">
        <v>40330.67083333333</v>
      </c>
      <c r="F2001" s="2">
        <v>13719</v>
      </c>
      <c r="G2001" s="2" t="s">
        <v>4</v>
      </c>
      <c r="H2001" t="str">
        <f>_xlfn.XLOOKUP(F2001,Customer_Master!$A:$A,Customer_Master!$B:$B,"Not Found")</f>
        <v>Customer 13719</v>
      </c>
      <c r="I2001" t="str">
        <f>_xlfn.XLOOKUP(F2001,Customer_Master!$A:$A,Customer_Master!$C:$C,"Not Found")</f>
        <v>United Kingdom</v>
      </c>
      <c r="J2001" s="2">
        <v>0.85</v>
      </c>
      <c r="K2001" s="2">
        <v>1</v>
      </c>
      <c r="L2001" s="2">
        <f t="shared" si="31"/>
        <v>0.85</v>
      </c>
    </row>
    <row r="2002" spans="1:12" x14ac:dyDescent="0.25">
      <c r="A2002" s="2">
        <v>2001</v>
      </c>
      <c r="B2002" s="2">
        <v>510549</v>
      </c>
      <c r="C2002" s="2">
        <v>22500</v>
      </c>
      <c r="D2002" s="2" t="s">
        <v>3065</v>
      </c>
      <c r="E2002" s="3">
        <v>40330.67083333333</v>
      </c>
      <c r="F2002" s="2">
        <v>13719</v>
      </c>
      <c r="G2002" s="2" t="s">
        <v>4</v>
      </c>
      <c r="H2002" t="str">
        <f>_xlfn.XLOOKUP(F2002,Customer_Master!$A:$A,Customer_Master!$B:$B,"Not Found")</f>
        <v>Customer 13719</v>
      </c>
      <c r="I2002" t="str">
        <f>_xlfn.XLOOKUP(F2002,Customer_Master!$A:$A,Customer_Master!$C:$C,"Not Found")</f>
        <v>United Kingdom</v>
      </c>
      <c r="J2002" s="2">
        <v>4.95</v>
      </c>
      <c r="K2002" s="2">
        <v>1</v>
      </c>
      <c r="L2002" s="2">
        <f t="shared" si="31"/>
        <v>4.95</v>
      </c>
    </row>
    <row r="2003" spans="1:12" x14ac:dyDescent="0.25">
      <c r="A2003" s="2">
        <v>2002</v>
      </c>
      <c r="B2003" s="2">
        <v>510593</v>
      </c>
      <c r="C2003" s="2" t="s">
        <v>2815</v>
      </c>
      <c r="D2003" s="2" t="s">
        <v>2816</v>
      </c>
      <c r="E2003" s="3">
        <v>40331.421527777777</v>
      </c>
      <c r="F2003" s="2">
        <v>17377</v>
      </c>
      <c r="G2003" s="2" t="s">
        <v>4</v>
      </c>
      <c r="H2003" t="str">
        <f>_xlfn.XLOOKUP(F2003,Customer_Master!$A:$A,Customer_Master!$B:$B,"Not Found")</f>
        <v>Customer 17377</v>
      </c>
      <c r="I2003" t="str">
        <f>_xlfn.XLOOKUP(F2003,Customer_Master!$A:$A,Customer_Master!$C:$C,"Not Found")</f>
        <v>United Kingdom</v>
      </c>
      <c r="J2003" s="2">
        <v>2.95</v>
      </c>
      <c r="K2003" s="2">
        <v>6</v>
      </c>
      <c r="L2003" s="2">
        <f t="shared" si="31"/>
        <v>17.700000000000003</v>
      </c>
    </row>
    <row r="2004" spans="1:12" x14ac:dyDescent="0.25">
      <c r="A2004" s="2">
        <v>2003</v>
      </c>
      <c r="B2004" s="2">
        <v>510623</v>
      </c>
      <c r="C2004" s="2">
        <v>22584</v>
      </c>
      <c r="D2004" s="2" t="s">
        <v>3023</v>
      </c>
      <c r="E2004" s="3">
        <v>40331.46597222222</v>
      </c>
      <c r="F2004" s="2">
        <v>17511</v>
      </c>
      <c r="G2004" s="2" t="s">
        <v>4</v>
      </c>
      <c r="H2004" t="str">
        <f>_xlfn.XLOOKUP(F2004,Customer_Master!$A:$A,Customer_Master!$B:$B,"Not Found")</f>
        <v>Customer 17511</v>
      </c>
      <c r="I2004" t="str">
        <f>_xlfn.XLOOKUP(F2004,Customer_Master!$A:$A,Customer_Master!$C:$C,"Not Found")</f>
        <v>United Kingdom</v>
      </c>
      <c r="J2004" s="2">
        <v>2.1</v>
      </c>
      <c r="K2004" s="2">
        <v>144</v>
      </c>
      <c r="L2004" s="2">
        <f t="shared" si="31"/>
        <v>302.40000000000003</v>
      </c>
    </row>
    <row r="2005" spans="1:12" x14ac:dyDescent="0.25">
      <c r="A2005" s="2">
        <v>2004</v>
      </c>
      <c r="B2005" s="2">
        <v>510639</v>
      </c>
      <c r="C2005" s="2">
        <v>21669</v>
      </c>
      <c r="D2005" s="2" t="s">
        <v>2409</v>
      </c>
      <c r="E2005" s="3">
        <v>40331.504861111112</v>
      </c>
      <c r="F2005" s="2">
        <v>17241</v>
      </c>
      <c r="G2005" s="2" t="s">
        <v>4</v>
      </c>
      <c r="H2005" t="str">
        <f>_xlfn.XLOOKUP(F2005,Customer_Master!$A:$A,Customer_Master!$B:$B,"Not Found")</f>
        <v>Customer 17241</v>
      </c>
      <c r="I2005" t="str">
        <f>_xlfn.XLOOKUP(F2005,Customer_Master!$A:$A,Customer_Master!$C:$C,"Not Found")</f>
        <v>United Kingdom</v>
      </c>
      <c r="J2005" s="2">
        <v>1.25</v>
      </c>
      <c r="K2005" s="2">
        <v>6</v>
      </c>
      <c r="L2005" s="2">
        <f t="shared" si="31"/>
        <v>7.5</v>
      </c>
    </row>
    <row r="2006" spans="1:12" x14ac:dyDescent="0.25">
      <c r="A2006" s="2">
        <v>2005</v>
      </c>
      <c r="B2006" s="2">
        <v>510640</v>
      </c>
      <c r="C2006" s="2">
        <v>21622</v>
      </c>
      <c r="D2006" s="2" t="s">
        <v>2094</v>
      </c>
      <c r="E2006" s="3">
        <v>40331.505555555559</v>
      </c>
      <c r="F2006" s="2">
        <v>15714</v>
      </c>
      <c r="G2006" s="2" t="s">
        <v>4</v>
      </c>
      <c r="H2006" t="str">
        <f>_xlfn.XLOOKUP(F2006,Customer_Master!$A:$A,Customer_Master!$B:$B,"Not Found")</f>
        <v>Customer 15714</v>
      </c>
      <c r="I2006" t="str">
        <f>_xlfn.XLOOKUP(F2006,Customer_Master!$A:$A,Customer_Master!$C:$C,"Not Found")</f>
        <v>United Kingdom</v>
      </c>
      <c r="J2006" s="2">
        <v>4.95</v>
      </c>
      <c r="K2006" s="2">
        <v>20</v>
      </c>
      <c r="L2006" s="2">
        <f t="shared" si="31"/>
        <v>99</v>
      </c>
    </row>
    <row r="2007" spans="1:12" x14ac:dyDescent="0.25">
      <c r="A2007" s="2">
        <v>2006</v>
      </c>
      <c r="B2007" s="2">
        <v>510657</v>
      </c>
      <c r="C2007" s="2">
        <v>21239</v>
      </c>
      <c r="D2007" s="2" t="s">
        <v>3297</v>
      </c>
      <c r="E2007" s="3">
        <v>40331.588888888888</v>
      </c>
      <c r="F2007" s="2">
        <v>15311</v>
      </c>
      <c r="G2007" s="2" t="s">
        <v>4</v>
      </c>
      <c r="H2007" t="str">
        <f>_xlfn.XLOOKUP(F2007,Customer_Master!$A:$A,Customer_Master!$B:$B,"Not Found")</f>
        <v>Customer 15311</v>
      </c>
      <c r="I2007" t="str">
        <f>_xlfn.XLOOKUP(F2007,Customer_Master!$A:$A,Customer_Master!$C:$C,"Not Found")</f>
        <v>United Kingdom</v>
      </c>
      <c r="J2007" s="2">
        <v>0.85</v>
      </c>
      <c r="K2007" s="2">
        <v>1</v>
      </c>
      <c r="L2007" s="2">
        <f t="shared" si="31"/>
        <v>0.85</v>
      </c>
    </row>
    <row r="2008" spans="1:12" x14ac:dyDescent="0.25">
      <c r="A2008" s="2">
        <v>2007</v>
      </c>
      <c r="B2008" s="2">
        <v>510659</v>
      </c>
      <c r="C2008" s="2">
        <v>21754</v>
      </c>
      <c r="D2008" s="2" t="s">
        <v>2457</v>
      </c>
      <c r="E2008" s="3">
        <v>40331.599999999999</v>
      </c>
      <c r="F2008" s="2">
        <v>16549</v>
      </c>
      <c r="G2008" s="2" t="s">
        <v>4</v>
      </c>
      <c r="H2008" t="str">
        <f>_xlfn.XLOOKUP(F2008,Customer_Master!$A:$A,Customer_Master!$B:$B,"Not Found")</f>
        <v>Customer 16549</v>
      </c>
      <c r="I2008" t="str">
        <f>_xlfn.XLOOKUP(F2008,Customer_Master!$A:$A,Customer_Master!$C:$C,"Not Found")</f>
        <v>United Kingdom</v>
      </c>
      <c r="J2008" s="2">
        <v>5.95</v>
      </c>
      <c r="K2008" s="2">
        <v>1</v>
      </c>
      <c r="L2008" s="2">
        <f t="shared" si="31"/>
        <v>5.95</v>
      </c>
    </row>
    <row r="2009" spans="1:12" x14ac:dyDescent="0.25">
      <c r="A2009" s="2">
        <v>2008</v>
      </c>
      <c r="B2009" s="2">
        <v>510663</v>
      </c>
      <c r="C2009" s="2" t="s">
        <v>3402</v>
      </c>
      <c r="D2009" s="2" t="s">
        <v>3403</v>
      </c>
      <c r="E2009" s="3">
        <v>40331.616666666669</v>
      </c>
      <c r="F2009" s="2">
        <v>13694</v>
      </c>
      <c r="G2009" s="2" t="s">
        <v>4</v>
      </c>
      <c r="H2009" t="str">
        <f>_xlfn.XLOOKUP(F2009,Customer_Master!$A:$A,Customer_Master!$B:$B,"Not Found")</f>
        <v>Customer 13694</v>
      </c>
      <c r="I2009" t="str">
        <f>_xlfn.XLOOKUP(F2009,Customer_Master!$A:$A,Customer_Master!$C:$C,"Not Found")</f>
        <v>United Kingdom</v>
      </c>
      <c r="J2009" s="2">
        <v>1.25</v>
      </c>
      <c r="K2009" s="2">
        <v>30</v>
      </c>
      <c r="L2009" s="2">
        <f t="shared" si="31"/>
        <v>37.5</v>
      </c>
    </row>
    <row r="2010" spans="1:12" x14ac:dyDescent="0.25">
      <c r="A2010" s="2">
        <v>2009</v>
      </c>
      <c r="B2010" s="2">
        <v>510684</v>
      </c>
      <c r="C2010" s="2">
        <v>22585</v>
      </c>
      <c r="D2010" s="2" t="s">
        <v>3319</v>
      </c>
      <c r="E2010" s="3">
        <v>40332.395833333336</v>
      </c>
      <c r="F2010" s="2">
        <v>13131</v>
      </c>
      <c r="G2010" s="2" t="s">
        <v>4</v>
      </c>
      <c r="H2010" t="str">
        <f>_xlfn.XLOOKUP(F2010,Customer_Master!$A:$A,Customer_Master!$B:$B,"Not Found")</f>
        <v>Customer 13131</v>
      </c>
      <c r="I2010" t="str">
        <f>_xlfn.XLOOKUP(F2010,Customer_Master!$A:$A,Customer_Master!$C:$C,"Not Found")</f>
        <v>United Kingdom</v>
      </c>
      <c r="J2010" s="2">
        <v>1.25</v>
      </c>
      <c r="K2010" s="2">
        <v>12</v>
      </c>
      <c r="L2010" s="2">
        <f t="shared" si="31"/>
        <v>15</v>
      </c>
    </row>
    <row r="2011" spans="1:12" x14ac:dyDescent="0.25">
      <c r="A2011" s="2">
        <v>2010</v>
      </c>
      <c r="B2011" s="2">
        <v>510684</v>
      </c>
      <c r="C2011" s="2">
        <v>22557</v>
      </c>
      <c r="D2011" s="2" t="s">
        <v>3404</v>
      </c>
      <c r="E2011" s="3">
        <v>40332.395833333336</v>
      </c>
      <c r="F2011" s="2">
        <v>13131</v>
      </c>
      <c r="G2011" s="2" t="s">
        <v>4</v>
      </c>
      <c r="H2011" t="str">
        <f>_xlfn.XLOOKUP(F2011,Customer_Master!$A:$A,Customer_Master!$B:$B,"Not Found")</f>
        <v>Customer 13131</v>
      </c>
      <c r="I2011" t="str">
        <f>_xlfn.XLOOKUP(F2011,Customer_Master!$A:$A,Customer_Master!$C:$C,"Not Found")</f>
        <v>United Kingdom</v>
      </c>
      <c r="J2011" s="2">
        <v>1.65</v>
      </c>
      <c r="K2011" s="2">
        <v>12</v>
      </c>
      <c r="L2011" s="2">
        <f t="shared" si="31"/>
        <v>19.799999999999997</v>
      </c>
    </row>
    <row r="2012" spans="1:12" x14ac:dyDescent="0.25">
      <c r="A2012" s="2">
        <v>2011</v>
      </c>
      <c r="B2012" s="2">
        <v>510697</v>
      </c>
      <c r="C2012" s="2" t="s">
        <v>2798</v>
      </c>
      <c r="D2012" s="2" t="s">
        <v>2799</v>
      </c>
      <c r="E2012" s="3">
        <v>40332.424305555556</v>
      </c>
      <c r="F2012" s="2">
        <v>14624</v>
      </c>
      <c r="G2012" s="2" t="s">
        <v>4</v>
      </c>
      <c r="H2012" t="str">
        <f>_xlfn.XLOOKUP(F2012,Customer_Master!$A:$A,Customer_Master!$B:$B,"Not Found")</f>
        <v>Customer 14624</v>
      </c>
      <c r="I2012" t="str">
        <f>_xlfn.XLOOKUP(F2012,Customer_Master!$A:$A,Customer_Master!$C:$C,"Not Found")</f>
        <v>United Kingdom</v>
      </c>
      <c r="J2012" s="2">
        <v>5.95</v>
      </c>
      <c r="K2012" s="2">
        <v>3</v>
      </c>
      <c r="L2012" s="2">
        <f t="shared" si="31"/>
        <v>17.850000000000001</v>
      </c>
    </row>
    <row r="2013" spans="1:12" x14ac:dyDescent="0.25">
      <c r="A2013" s="2">
        <v>2012</v>
      </c>
      <c r="B2013" s="2">
        <v>510733</v>
      </c>
      <c r="C2013" s="2">
        <v>21623</v>
      </c>
      <c r="D2013" s="2" t="s">
        <v>3282</v>
      </c>
      <c r="E2013" s="3">
        <v>40332.466666666667</v>
      </c>
      <c r="F2013" s="2">
        <v>15502</v>
      </c>
      <c r="G2013" s="2" t="s">
        <v>4</v>
      </c>
      <c r="H2013" t="str">
        <f>_xlfn.XLOOKUP(F2013,Customer_Master!$A:$A,Customer_Master!$B:$B,"Not Found")</f>
        <v>Customer 15502</v>
      </c>
      <c r="I2013" t="str">
        <f>_xlfn.XLOOKUP(F2013,Customer_Master!$A:$A,Customer_Master!$C:$C,"Not Found")</f>
        <v>United Kingdom</v>
      </c>
      <c r="J2013" s="2">
        <v>9.9499999999999993</v>
      </c>
      <c r="K2013" s="2">
        <v>2</v>
      </c>
      <c r="L2013" s="2">
        <f t="shared" si="31"/>
        <v>19.899999999999999</v>
      </c>
    </row>
    <row r="2014" spans="1:12" x14ac:dyDescent="0.25">
      <c r="A2014" s="2">
        <v>2013</v>
      </c>
      <c r="B2014" s="2">
        <v>510735</v>
      </c>
      <c r="C2014" s="2" t="s">
        <v>3286</v>
      </c>
      <c r="D2014" s="2" t="s">
        <v>3287</v>
      </c>
      <c r="E2014" s="3">
        <v>40332.482638888891</v>
      </c>
      <c r="F2014" s="2">
        <v>14606</v>
      </c>
      <c r="G2014" s="2" t="s">
        <v>4</v>
      </c>
      <c r="H2014" t="str">
        <f>_xlfn.XLOOKUP(F2014,Customer_Master!$A:$A,Customer_Master!$B:$B,"Not Found")</f>
        <v>Customer 14606</v>
      </c>
      <c r="I2014" t="str">
        <f>_xlfn.XLOOKUP(F2014,Customer_Master!$A:$A,Customer_Master!$C:$C,"Not Found")</f>
        <v>United Kingdom</v>
      </c>
      <c r="J2014" s="2">
        <v>1.69</v>
      </c>
      <c r="K2014" s="2">
        <v>1</v>
      </c>
      <c r="L2014" s="2">
        <f t="shared" si="31"/>
        <v>1.69</v>
      </c>
    </row>
    <row r="2015" spans="1:12" x14ac:dyDescent="0.25">
      <c r="A2015" s="2">
        <v>2014</v>
      </c>
      <c r="B2015" s="2">
        <v>510738</v>
      </c>
      <c r="C2015" s="2">
        <v>22191</v>
      </c>
      <c r="D2015" s="2" t="s">
        <v>3405</v>
      </c>
      <c r="E2015" s="3">
        <v>40332.488888888889</v>
      </c>
      <c r="F2015" s="2">
        <v>15727</v>
      </c>
      <c r="G2015" s="2" t="s">
        <v>4</v>
      </c>
      <c r="H2015" t="str">
        <f>_xlfn.XLOOKUP(F2015,Customer_Master!$A:$A,Customer_Master!$B:$B,"Not Found")</f>
        <v>Customer 15727</v>
      </c>
      <c r="I2015" t="str">
        <f>_xlfn.XLOOKUP(F2015,Customer_Master!$A:$A,Customer_Master!$C:$C,"Not Found")</f>
        <v>United Kingdom</v>
      </c>
      <c r="J2015" s="2">
        <v>8.5</v>
      </c>
      <c r="K2015" s="2">
        <v>1</v>
      </c>
      <c r="L2015" s="2">
        <f t="shared" si="31"/>
        <v>8.5</v>
      </c>
    </row>
    <row r="2016" spans="1:12" x14ac:dyDescent="0.25">
      <c r="A2016" s="2">
        <v>2015</v>
      </c>
      <c r="B2016" s="2">
        <v>510737</v>
      </c>
      <c r="C2016" s="2">
        <v>22150</v>
      </c>
      <c r="D2016" s="2" t="s">
        <v>3290</v>
      </c>
      <c r="E2016" s="3">
        <v>40332.488888888889</v>
      </c>
      <c r="F2016" s="2">
        <v>16279</v>
      </c>
      <c r="G2016" s="2" t="s">
        <v>4</v>
      </c>
      <c r="H2016" t="str">
        <f>_xlfn.XLOOKUP(F2016,Customer_Master!$A:$A,Customer_Master!$B:$B,"Not Found")</f>
        <v>Customer 16279</v>
      </c>
      <c r="I2016" t="str">
        <f>_xlfn.XLOOKUP(F2016,Customer_Master!$A:$A,Customer_Master!$C:$C,"Not Found")</f>
        <v>United Kingdom</v>
      </c>
      <c r="J2016" s="2">
        <v>1.95</v>
      </c>
      <c r="K2016" s="2">
        <v>6</v>
      </c>
      <c r="L2016" s="2">
        <f t="shared" si="31"/>
        <v>11.7</v>
      </c>
    </row>
    <row r="2017" spans="1:12" x14ac:dyDescent="0.25">
      <c r="A2017" s="2">
        <v>2016</v>
      </c>
      <c r="B2017" s="2">
        <v>510743</v>
      </c>
      <c r="C2017" s="2">
        <v>21589</v>
      </c>
      <c r="D2017" s="2" t="s">
        <v>2261</v>
      </c>
      <c r="E2017" s="3">
        <v>40332.520833333336</v>
      </c>
      <c r="F2017" s="2">
        <v>14911</v>
      </c>
      <c r="G2017" s="2" t="s">
        <v>566</v>
      </c>
      <c r="H2017" t="str">
        <f>_xlfn.XLOOKUP(F2017,Customer_Master!$A:$A,Customer_Master!$B:$B,"Not Found")</f>
        <v>Customer 14911</v>
      </c>
      <c r="I2017" t="str">
        <f>_xlfn.XLOOKUP(F2017,Customer_Master!$A:$A,Customer_Master!$C:$C,"Not Found")</f>
        <v>EIRE</v>
      </c>
      <c r="J2017" s="2">
        <v>2.5499999999999998</v>
      </c>
      <c r="K2017" s="2">
        <v>12</v>
      </c>
      <c r="L2017" s="2">
        <f t="shared" si="31"/>
        <v>30.599999999999998</v>
      </c>
    </row>
    <row r="2018" spans="1:12" x14ac:dyDescent="0.25">
      <c r="A2018" s="2">
        <v>2017</v>
      </c>
      <c r="B2018" s="2">
        <v>510743</v>
      </c>
      <c r="C2018" s="2">
        <v>21179</v>
      </c>
      <c r="D2018" s="2" t="s">
        <v>2585</v>
      </c>
      <c r="E2018" s="3">
        <v>40332.520833333336</v>
      </c>
      <c r="F2018" s="2">
        <v>14911</v>
      </c>
      <c r="G2018" s="2" t="s">
        <v>566</v>
      </c>
      <c r="H2018" t="str">
        <f>_xlfn.XLOOKUP(F2018,Customer_Master!$A:$A,Customer_Master!$B:$B,"Not Found")</f>
        <v>Customer 14911</v>
      </c>
      <c r="I2018" t="str">
        <f>_xlfn.XLOOKUP(F2018,Customer_Master!$A:$A,Customer_Master!$C:$C,"Not Found")</f>
        <v>EIRE</v>
      </c>
      <c r="J2018" s="2">
        <v>1.25</v>
      </c>
      <c r="K2018" s="2">
        <v>12</v>
      </c>
      <c r="L2018" s="2">
        <f t="shared" si="31"/>
        <v>15</v>
      </c>
    </row>
    <row r="2019" spans="1:12" x14ac:dyDescent="0.25">
      <c r="A2019" s="2">
        <v>2018</v>
      </c>
      <c r="B2019" s="2">
        <v>510762</v>
      </c>
      <c r="C2019" s="2" t="s">
        <v>2815</v>
      </c>
      <c r="D2019" s="2" t="s">
        <v>2816</v>
      </c>
      <c r="E2019" s="3">
        <v>40332.54583333333</v>
      </c>
      <c r="F2019" s="2">
        <v>14085</v>
      </c>
      <c r="G2019" s="2" t="s">
        <v>4</v>
      </c>
      <c r="H2019" t="str">
        <f>_xlfn.XLOOKUP(F2019,Customer_Master!$A:$A,Customer_Master!$B:$B,"Not Found")</f>
        <v>Customer 14085</v>
      </c>
      <c r="I2019" t="str">
        <f>_xlfn.XLOOKUP(F2019,Customer_Master!$A:$A,Customer_Master!$C:$C,"Not Found")</f>
        <v>United Kingdom</v>
      </c>
      <c r="J2019" s="2">
        <v>2.95</v>
      </c>
      <c r="K2019" s="2">
        <v>3</v>
      </c>
      <c r="L2019" s="2">
        <f t="shared" si="31"/>
        <v>8.8500000000000014</v>
      </c>
    </row>
    <row r="2020" spans="1:12" x14ac:dyDescent="0.25">
      <c r="A2020" s="2">
        <v>2019</v>
      </c>
      <c r="B2020" s="2">
        <v>510777</v>
      </c>
      <c r="C2020" s="2">
        <v>21977</v>
      </c>
      <c r="D2020" s="2" t="s">
        <v>2127</v>
      </c>
      <c r="E2020" s="3">
        <v>40332.622916666667</v>
      </c>
      <c r="F2020" s="2">
        <v>13031</v>
      </c>
      <c r="G2020" s="2" t="s">
        <v>4</v>
      </c>
      <c r="H2020" t="str">
        <f>_xlfn.XLOOKUP(F2020,Customer_Master!$A:$A,Customer_Master!$B:$B,"Not Found")</f>
        <v>Customer 13031</v>
      </c>
      <c r="I2020" t="str">
        <f>_xlfn.XLOOKUP(F2020,Customer_Master!$A:$A,Customer_Master!$C:$C,"Not Found")</f>
        <v>United Kingdom</v>
      </c>
      <c r="J2020" s="2">
        <v>0.55000000000000004</v>
      </c>
      <c r="K2020" s="2">
        <v>24</v>
      </c>
      <c r="L2020" s="2">
        <f t="shared" si="31"/>
        <v>13.200000000000001</v>
      </c>
    </row>
    <row r="2021" spans="1:12" x14ac:dyDescent="0.25">
      <c r="A2021" s="2">
        <v>2020</v>
      </c>
      <c r="B2021" s="2">
        <v>510781</v>
      </c>
      <c r="C2021" s="2">
        <v>21796</v>
      </c>
      <c r="D2021" s="2" t="s">
        <v>3406</v>
      </c>
      <c r="E2021" s="3">
        <v>40332.636805555558</v>
      </c>
      <c r="F2021" s="2">
        <v>16892</v>
      </c>
      <c r="G2021" s="2" t="s">
        <v>4</v>
      </c>
      <c r="H2021" t="str">
        <f>_xlfn.XLOOKUP(F2021,Customer_Master!$A:$A,Customer_Master!$B:$B,"Not Found")</f>
        <v>Customer 16892</v>
      </c>
      <c r="I2021" t="str">
        <f>_xlfn.XLOOKUP(F2021,Customer_Master!$A:$A,Customer_Master!$C:$C,"Not Found")</f>
        <v>United Kingdom</v>
      </c>
      <c r="J2021" s="2">
        <v>12.75</v>
      </c>
      <c r="K2021" s="2">
        <v>1</v>
      </c>
      <c r="L2021" s="2">
        <f t="shared" si="31"/>
        <v>12.75</v>
      </c>
    </row>
    <row r="2022" spans="1:12" x14ac:dyDescent="0.25">
      <c r="A2022" s="2">
        <v>2021</v>
      </c>
      <c r="B2022" s="2">
        <v>510783</v>
      </c>
      <c r="C2022" s="2">
        <v>22334</v>
      </c>
      <c r="D2022" s="2" t="s">
        <v>3407</v>
      </c>
      <c r="E2022" s="3">
        <v>40332.652083333334</v>
      </c>
      <c r="F2022" s="2">
        <v>14426</v>
      </c>
      <c r="G2022" s="2" t="s">
        <v>4</v>
      </c>
      <c r="H2022" t="str">
        <f>_xlfn.XLOOKUP(F2022,Customer_Master!$A:$A,Customer_Master!$B:$B,"Not Found")</f>
        <v>Customer 14426</v>
      </c>
      <c r="I2022" t="str">
        <f>_xlfn.XLOOKUP(F2022,Customer_Master!$A:$A,Customer_Master!$C:$C,"Not Found")</f>
        <v>United Kingdom</v>
      </c>
      <c r="J2022" s="2">
        <v>1.65</v>
      </c>
      <c r="K2022" s="2">
        <v>8</v>
      </c>
      <c r="L2022" s="2">
        <f t="shared" si="31"/>
        <v>13.2</v>
      </c>
    </row>
    <row r="2023" spans="1:12" x14ac:dyDescent="0.25">
      <c r="A2023" s="2">
        <v>2022</v>
      </c>
      <c r="B2023" s="2">
        <v>510788</v>
      </c>
      <c r="C2023" s="2">
        <v>21535</v>
      </c>
      <c r="D2023" s="2" t="s">
        <v>3111</v>
      </c>
      <c r="E2023" s="3">
        <v>40332.672222222223</v>
      </c>
      <c r="F2023" s="2">
        <v>12835</v>
      </c>
      <c r="G2023" s="2" t="s">
        <v>4</v>
      </c>
      <c r="H2023" t="str">
        <f>_xlfn.XLOOKUP(F2023,Customer_Master!$A:$A,Customer_Master!$B:$B,"Not Found")</f>
        <v>Customer 12835</v>
      </c>
      <c r="I2023" t="str">
        <f>_xlfn.XLOOKUP(F2023,Customer_Master!$A:$A,Customer_Master!$C:$C,"Not Found")</f>
        <v>United Kingdom</v>
      </c>
      <c r="J2023" s="2">
        <v>2.5499999999999998</v>
      </c>
      <c r="K2023" s="2">
        <v>4</v>
      </c>
      <c r="L2023" s="2">
        <f t="shared" si="31"/>
        <v>10.199999999999999</v>
      </c>
    </row>
    <row r="2024" spans="1:12" x14ac:dyDescent="0.25">
      <c r="A2024" s="2">
        <v>2023</v>
      </c>
      <c r="B2024" s="2">
        <v>510792</v>
      </c>
      <c r="C2024" s="2">
        <v>21916</v>
      </c>
      <c r="D2024" s="2" t="s">
        <v>3408</v>
      </c>
      <c r="E2024" s="3">
        <v>40332.689583333333</v>
      </c>
      <c r="F2024" s="2">
        <v>15867</v>
      </c>
      <c r="G2024" s="2" t="s">
        <v>4</v>
      </c>
      <c r="H2024" t="str">
        <f>_xlfn.XLOOKUP(F2024,Customer_Master!$A:$A,Customer_Master!$B:$B,"Not Found")</f>
        <v>Customer 15867</v>
      </c>
      <c r="I2024" t="str">
        <f>_xlfn.XLOOKUP(F2024,Customer_Master!$A:$A,Customer_Master!$C:$C,"Not Found")</f>
        <v>United Kingdom</v>
      </c>
      <c r="J2024" s="2">
        <v>0.42</v>
      </c>
      <c r="K2024" s="2">
        <v>3</v>
      </c>
      <c r="L2024" s="2">
        <f t="shared" si="31"/>
        <v>1.26</v>
      </c>
    </row>
    <row r="2025" spans="1:12" x14ac:dyDescent="0.25">
      <c r="A2025" s="2">
        <v>2024</v>
      </c>
      <c r="B2025" s="2">
        <v>510795</v>
      </c>
      <c r="C2025" s="2">
        <v>22077</v>
      </c>
      <c r="D2025" s="2" t="s">
        <v>3051</v>
      </c>
      <c r="E2025" s="3">
        <v>40332.697916666664</v>
      </c>
      <c r="F2025" s="2">
        <v>12748</v>
      </c>
      <c r="G2025" s="2" t="s">
        <v>4</v>
      </c>
      <c r="H2025" t="str">
        <f>_xlfn.XLOOKUP(F2025,Customer_Master!$A:$A,Customer_Master!$B:$B,"Not Found")</f>
        <v>Customer 12748</v>
      </c>
      <c r="I2025" t="str">
        <f>_xlfn.XLOOKUP(F2025,Customer_Master!$A:$A,Customer_Master!$C:$C,"Not Found")</f>
        <v>United Kingdom</v>
      </c>
      <c r="J2025" s="2">
        <v>1.65</v>
      </c>
      <c r="K2025" s="2">
        <v>1</v>
      </c>
      <c r="L2025" s="2">
        <f t="shared" si="31"/>
        <v>1.65</v>
      </c>
    </row>
    <row r="2026" spans="1:12" x14ac:dyDescent="0.25">
      <c r="A2026" s="2">
        <v>2025</v>
      </c>
      <c r="B2026" s="2">
        <v>510796</v>
      </c>
      <c r="C2026" s="2" t="s">
        <v>3409</v>
      </c>
      <c r="D2026" s="2" t="s">
        <v>3410</v>
      </c>
      <c r="E2026" s="3">
        <v>40332.702777777777</v>
      </c>
      <c r="F2026" s="2">
        <v>14713</v>
      </c>
      <c r="G2026" s="2" t="s">
        <v>4</v>
      </c>
      <c r="H2026" t="str">
        <f>_xlfn.XLOOKUP(F2026,Customer_Master!$A:$A,Customer_Master!$B:$B,"Not Found")</f>
        <v>Customer 14713</v>
      </c>
      <c r="I2026" t="str">
        <f>_xlfn.XLOOKUP(F2026,Customer_Master!$A:$A,Customer_Master!$C:$C,"Not Found")</f>
        <v>United Kingdom</v>
      </c>
      <c r="J2026" s="2">
        <v>1.95</v>
      </c>
      <c r="K2026" s="2">
        <v>2</v>
      </c>
      <c r="L2026" s="2">
        <f t="shared" si="31"/>
        <v>3.9</v>
      </c>
    </row>
    <row r="2027" spans="1:12" x14ac:dyDescent="0.25">
      <c r="A2027" s="2">
        <v>2026</v>
      </c>
      <c r="B2027" s="2">
        <v>510797</v>
      </c>
      <c r="C2027" s="2">
        <v>20886</v>
      </c>
      <c r="D2027" s="2" t="s">
        <v>3411</v>
      </c>
      <c r="E2027" s="3">
        <v>40332.71875</v>
      </c>
      <c r="F2027" s="2">
        <v>17683</v>
      </c>
      <c r="G2027" s="2" t="s">
        <v>4</v>
      </c>
      <c r="H2027" t="str">
        <f>_xlfn.XLOOKUP(F2027,Customer_Master!$A:$A,Customer_Master!$B:$B,"Not Found")</f>
        <v>Customer 17683</v>
      </c>
      <c r="I2027" t="str">
        <f>_xlfn.XLOOKUP(F2027,Customer_Master!$A:$A,Customer_Master!$C:$C,"Not Found")</f>
        <v>United Kingdom</v>
      </c>
      <c r="J2027" s="2">
        <v>1.95</v>
      </c>
      <c r="K2027" s="2">
        <v>6</v>
      </c>
      <c r="L2027" s="2">
        <f t="shared" si="31"/>
        <v>11.7</v>
      </c>
    </row>
    <row r="2028" spans="1:12" x14ac:dyDescent="0.25">
      <c r="A2028" s="2">
        <v>2027</v>
      </c>
      <c r="B2028" s="2">
        <v>510801</v>
      </c>
      <c r="C2028" s="2">
        <v>84077</v>
      </c>
      <c r="D2028" s="2" t="s">
        <v>3127</v>
      </c>
      <c r="E2028" s="3">
        <v>40332.745138888888</v>
      </c>
      <c r="F2028" s="2">
        <v>17290</v>
      </c>
      <c r="G2028" s="2" t="s">
        <v>4</v>
      </c>
      <c r="H2028" t="str">
        <f>_xlfn.XLOOKUP(F2028,Customer_Master!$A:$A,Customer_Master!$B:$B,"Not Found")</f>
        <v>Customer 17290</v>
      </c>
      <c r="I2028" t="str">
        <f>_xlfn.XLOOKUP(F2028,Customer_Master!$A:$A,Customer_Master!$C:$C,"Not Found")</f>
        <v>United Kingdom</v>
      </c>
      <c r="J2028" s="2">
        <v>0.21</v>
      </c>
      <c r="K2028" s="2">
        <v>2</v>
      </c>
      <c r="L2028" s="2">
        <f t="shared" si="31"/>
        <v>0.42</v>
      </c>
    </row>
    <row r="2029" spans="1:12" x14ac:dyDescent="0.25">
      <c r="A2029" s="2">
        <v>2028</v>
      </c>
      <c r="B2029" s="2">
        <v>510805</v>
      </c>
      <c r="C2029" s="2">
        <v>22442</v>
      </c>
      <c r="D2029" s="2" t="s">
        <v>3318</v>
      </c>
      <c r="E2029" s="3">
        <v>40332.792361111111</v>
      </c>
      <c r="F2029" s="2">
        <v>16798</v>
      </c>
      <c r="G2029" s="2" t="s">
        <v>4</v>
      </c>
      <c r="H2029" t="str">
        <f>_xlfn.XLOOKUP(F2029,Customer_Master!$A:$A,Customer_Master!$B:$B,"Not Found")</f>
        <v>Customer 16798</v>
      </c>
      <c r="I2029" t="str">
        <f>_xlfn.XLOOKUP(F2029,Customer_Master!$A:$A,Customer_Master!$C:$C,"Not Found")</f>
        <v>United Kingdom</v>
      </c>
      <c r="J2029" s="2">
        <v>7.95</v>
      </c>
      <c r="K2029" s="2">
        <v>1</v>
      </c>
      <c r="L2029" s="2">
        <f t="shared" si="31"/>
        <v>7.95</v>
      </c>
    </row>
    <row r="2030" spans="1:12" x14ac:dyDescent="0.25">
      <c r="A2030" s="2">
        <v>2029</v>
      </c>
      <c r="B2030" s="2">
        <v>510805</v>
      </c>
      <c r="C2030" s="2">
        <v>21743</v>
      </c>
      <c r="D2030" s="2" t="s">
        <v>3412</v>
      </c>
      <c r="E2030" s="3">
        <v>40332.792361111111</v>
      </c>
      <c r="F2030" s="2">
        <v>16798</v>
      </c>
      <c r="G2030" s="2" t="s">
        <v>4</v>
      </c>
      <c r="H2030" t="str">
        <f>_xlfn.XLOOKUP(F2030,Customer_Master!$A:$A,Customer_Master!$B:$B,"Not Found")</f>
        <v>Customer 16798</v>
      </c>
      <c r="I2030" t="str">
        <f>_xlfn.XLOOKUP(F2030,Customer_Master!$A:$A,Customer_Master!$C:$C,"Not Found")</f>
        <v>United Kingdom</v>
      </c>
      <c r="J2030" s="2">
        <v>2.95</v>
      </c>
      <c r="K2030" s="2">
        <v>1</v>
      </c>
      <c r="L2030" s="2">
        <f t="shared" si="31"/>
        <v>2.95</v>
      </c>
    </row>
    <row r="2031" spans="1:12" x14ac:dyDescent="0.25">
      <c r="A2031" s="2">
        <v>2030</v>
      </c>
      <c r="B2031" s="2">
        <v>510806</v>
      </c>
      <c r="C2031" s="2">
        <v>72781</v>
      </c>
      <c r="D2031" s="2" t="s">
        <v>3413</v>
      </c>
      <c r="E2031" s="3">
        <v>40332.795138888891</v>
      </c>
      <c r="F2031" s="2">
        <v>17107</v>
      </c>
      <c r="G2031" s="2" t="s">
        <v>4</v>
      </c>
      <c r="H2031" t="str">
        <f>_xlfn.XLOOKUP(F2031,Customer_Master!$A:$A,Customer_Master!$B:$B,"Not Found")</f>
        <v>Customer 17107</v>
      </c>
      <c r="I2031" t="str">
        <f>_xlfn.XLOOKUP(F2031,Customer_Master!$A:$A,Customer_Master!$C:$C,"Not Found")</f>
        <v>United Kingdom</v>
      </c>
      <c r="J2031" s="2">
        <v>2.1</v>
      </c>
      <c r="K2031" s="2">
        <v>5</v>
      </c>
      <c r="L2031" s="2">
        <f t="shared" si="31"/>
        <v>10.5</v>
      </c>
    </row>
    <row r="2032" spans="1:12" x14ac:dyDescent="0.25">
      <c r="A2032" s="2">
        <v>2031</v>
      </c>
      <c r="B2032" s="2">
        <v>510806</v>
      </c>
      <c r="C2032" s="2" t="s">
        <v>3414</v>
      </c>
      <c r="D2032" s="2" t="s">
        <v>3415</v>
      </c>
      <c r="E2032" s="3">
        <v>40332.795138888891</v>
      </c>
      <c r="F2032" s="2">
        <v>17107</v>
      </c>
      <c r="G2032" s="2" t="s">
        <v>4</v>
      </c>
      <c r="H2032" t="str">
        <f>_xlfn.XLOOKUP(F2032,Customer_Master!$A:$A,Customer_Master!$B:$B,"Not Found")</f>
        <v>Customer 17107</v>
      </c>
      <c r="I2032" t="str">
        <f>_xlfn.XLOOKUP(F2032,Customer_Master!$A:$A,Customer_Master!$C:$C,"Not Found")</f>
        <v>United Kingdom</v>
      </c>
      <c r="J2032" s="2">
        <v>0.21</v>
      </c>
      <c r="K2032" s="2">
        <v>72</v>
      </c>
      <c r="L2032" s="2">
        <f t="shared" si="31"/>
        <v>15.12</v>
      </c>
    </row>
    <row r="2033" spans="1:12" x14ac:dyDescent="0.25">
      <c r="A2033" s="2">
        <v>2032</v>
      </c>
      <c r="B2033" s="2" t="s">
        <v>3416</v>
      </c>
      <c r="C2033" s="2">
        <v>84682</v>
      </c>
      <c r="D2033" s="2" t="s">
        <v>3382</v>
      </c>
      <c r="E2033" s="3">
        <v>40332.803472222222</v>
      </c>
      <c r="F2033" s="2">
        <v>16218</v>
      </c>
      <c r="G2033" s="2" t="s">
        <v>4</v>
      </c>
      <c r="H2033" t="str">
        <f>_xlfn.XLOOKUP(F2033,Customer_Master!$A:$A,Customer_Master!$B:$B,"Not Found")</f>
        <v>Customer 16218</v>
      </c>
      <c r="I2033" t="str">
        <f>_xlfn.XLOOKUP(F2033,Customer_Master!$A:$A,Customer_Master!$C:$C,"Not Found")</f>
        <v>United Kingdom</v>
      </c>
      <c r="J2033" s="2">
        <v>2.95</v>
      </c>
      <c r="K2033" s="2">
        <v>-2</v>
      </c>
      <c r="L2033" s="2">
        <f t="shared" si="31"/>
        <v>-5.9</v>
      </c>
    </row>
    <row r="2034" spans="1:12" x14ac:dyDescent="0.25">
      <c r="A2034" s="2">
        <v>2033</v>
      </c>
      <c r="B2034" s="2">
        <v>510901</v>
      </c>
      <c r="C2034" s="2">
        <v>21114</v>
      </c>
      <c r="D2034" s="2" t="s">
        <v>3263</v>
      </c>
      <c r="E2034" s="3">
        <v>40333.423611111109</v>
      </c>
      <c r="F2034" s="2">
        <v>15731</v>
      </c>
      <c r="G2034" s="2" t="s">
        <v>4</v>
      </c>
      <c r="H2034" t="str">
        <f>_xlfn.XLOOKUP(F2034,Customer_Master!$A:$A,Customer_Master!$B:$B,"Not Found")</f>
        <v>Customer 15731</v>
      </c>
      <c r="I2034" t="str">
        <f>_xlfn.XLOOKUP(F2034,Customer_Master!$A:$A,Customer_Master!$C:$C,"Not Found")</f>
        <v>United Kingdom</v>
      </c>
      <c r="J2034" s="2">
        <v>1.25</v>
      </c>
      <c r="K2034" s="2">
        <v>10</v>
      </c>
      <c r="L2034" s="2">
        <f t="shared" si="31"/>
        <v>12.5</v>
      </c>
    </row>
    <row r="2035" spans="1:12" x14ac:dyDescent="0.25">
      <c r="A2035" s="2">
        <v>2034</v>
      </c>
      <c r="B2035" s="2">
        <v>510936</v>
      </c>
      <c r="C2035" s="2">
        <v>22090</v>
      </c>
      <c r="D2035" s="2" t="s">
        <v>2319</v>
      </c>
      <c r="E2035" s="3">
        <v>40333.440972222219</v>
      </c>
      <c r="F2035" s="2">
        <v>12701</v>
      </c>
      <c r="G2035" s="2" t="s">
        <v>34</v>
      </c>
      <c r="H2035" t="str">
        <f>_xlfn.XLOOKUP(F2035,Customer_Master!$A:$A,Customer_Master!$B:$B,"Not Found")</f>
        <v>Customer 12701</v>
      </c>
      <c r="I2035" t="str">
        <f>_xlfn.XLOOKUP(F2035,Customer_Master!$A:$A,Customer_Master!$C:$C,"Not Found")</f>
        <v>Germany</v>
      </c>
      <c r="J2035" s="2">
        <v>2.95</v>
      </c>
      <c r="K2035" s="2">
        <v>12</v>
      </c>
      <c r="L2035" s="2">
        <f t="shared" si="31"/>
        <v>35.400000000000006</v>
      </c>
    </row>
    <row r="2036" spans="1:12" x14ac:dyDescent="0.25">
      <c r="A2036" s="2">
        <v>2035</v>
      </c>
      <c r="B2036" s="2">
        <v>510962</v>
      </c>
      <c r="C2036" s="2">
        <v>21474</v>
      </c>
      <c r="D2036" s="2" t="s">
        <v>2695</v>
      </c>
      <c r="E2036" s="3">
        <v>40333.459722222222</v>
      </c>
      <c r="F2036" s="2">
        <v>15547</v>
      </c>
      <c r="G2036" s="2" t="s">
        <v>4</v>
      </c>
      <c r="H2036" t="str">
        <f>_xlfn.XLOOKUP(F2036,Customer_Master!$A:$A,Customer_Master!$B:$B,"Not Found")</f>
        <v>Customer 15547</v>
      </c>
      <c r="I2036" t="str">
        <f>_xlfn.XLOOKUP(F2036,Customer_Master!$A:$A,Customer_Master!$C:$C,"Not Found")</f>
        <v>United Kingdom</v>
      </c>
      <c r="J2036" s="2">
        <v>19.95</v>
      </c>
      <c r="K2036" s="2">
        <v>2</v>
      </c>
      <c r="L2036" s="2">
        <f t="shared" si="31"/>
        <v>39.9</v>
      </c>
    </row>
    <row r="2037" spans="1:12" x14ac:dyDescent="0.25">
      <c r="A2037" s="2">
        <v>2036</v>
      </c>
      <c r="B2037" s="2">
        <v>510987</v>
      </c>
      <c r="C2037" s="2" t="s">
        <v>3417</v>
      </c>
      <c r="D2037" s="2" t="s">
        <v>3418</v>
      </c>
      <c r="E2037" s="3">
        <v>40333.534722222219</v>
      </c>
      <c r="F2037" s="2">
        <v>13443</v>
      </c>
      <c r="G2037" s="2" t="s">
        <v>4</v>
      </c>
      <c r="H2037" t="str">
        <f>_xlfn.XLOOKUP(F2037,Customer_Master!$A:$A,Customer_Master!$B:$B,"Not Found")</f>
        <v>Customer 13443</v>
      </c>
      <c r="I2037" t="str">
        <f>_xlfn.XLOOKUP(F2037,Customer_Master!$A:$A,Customer_Master!$C:$C,"Not Found")</f>
        <v>United Kingdom</v>
      </c>
      <c r="J2037" s="2">
        <v>2.5499999999999998</v>
      </c>
      <c r="K2037" s="2">
        <v>1</v>
      </c>
      <c r="L2037" s="2">
        <f t="shared" si="31"/>
        <v>2.5499999999999998</v>
      </c>
    </row>
    <row r="2038" spans="1:12" x14ac:dyDescent="0.25">
      <c r="A2038" s="2">
        <v>2037</v>
      </c>
      <c r="B2038" s="2">
        <v>510987</v>
      </c>
      <c r="C2038" s="2">
        <v>22111</v>
      </c>
      <c r="D2038" s="2" t="s">
        <v>2115</v>
      </c>
      <c r="E2038" s="3">
        <v>40333.534722222219</v>
      </c>
      <c r="F2038" s="2">
        <v>13443</v>
      </c>
      <c r="G2038" s="2" t="s">
        <v>4</v>
      </c>
      <c r="H2038" t="str">
        <f>_xlfn.XLOOKUP(F2038,Customer_Master!$A:$A,Customer_Master!$B:$B,"Not Found")</f>
        <v>Customer 13443</v>
      </c>
      <c r="I2038" t="str">
        <f>_xlfn.XLOOKUP(F2038,Customer_Master!$A:$A,Customer_Master!$C:$C,"Not Found")</f>
        <v>United Kingdom</v>
      </c>
      <c r="J2038" s="2">
        <v>4.95</v>
      </c>
      <c r="K2038" s="2">
        <v>1</v>
      </c>
      <c r="L2038" s="2">
        <f t="shared" si="31"/>
        <v>4.95</v>
      </c>
    </row>
    <row r="2039" spans="1:12" x14ac:dyDescent="0.25">
      <c r="A2039" s="2">
        <v>2038</v>
      </c>
      <c r="B2039" s="2">
        <v>510992</v>
      </c>
      <c r="C2039" s="2">
        <v>21668</v>
      </c>
      <c r="D2039" s="2" t="s">
        <v>3419</v>
      </c>
      <c r="E2039" s="3">
        <v>40333.556944444441</v>
      </c>
      <c r="F2039" s="2">
        <v>17696</v>
      </c>
      <c r="G2039" s="2" t="s">
        <v>4</v>
      </c>
      <c r="H2039" t="str">
        <f>_xlfn.XLOOKUP(F2039,Customer_Master!$A:$A,Customer_Master!$B:$B,"Not Found")</f>
        <v>Customer 17696</v>
      </c>
      <c r="I2039" t="str">
        <f>_xlfn.XLOOKUP(F2039,Customer_Master!$A:$A,Customer_Master!$C:$C,"Not Found")</f>
        <v>United Kingdom</v>
      </c>
      <c r="J2039" s="2">
        <v>1.25</v>
      </c>
      <c r="K2039" s="2">
        <v>12</v>
      </c>
      <c r="L2039" s="2">
        <f t="shared" si="31"/>
        <v>15</v>
      </c>
    </row>
    <row r="2040" spans="1:12" x14ac:dyDescent="0.25">
      <c r="A2040" s="2">
        <v>2039</v>
      </c>
      <c r="B2040" s="2">
        <v>510993</v>
      </c>
      <c r="C2040" s="2">
        <v>21892</v>
      </c>
      <c r="D2040" s="2" t="s">
        <v>2625</v>
      </c>
      <c r="E2040" s="3">
        <v>40333.574305555558</v>
      </c>
      <c r="F2040" s="2">
        <v>18206</v>
      </c>
      <c r="G2040" s="2" t="s">
        <v>4</v>
      </c>
      <c r="H2040" t="str">
        <f>_xlfn.XLOOKUP(F2040,Customer_Master!$A:$A,Customer_Master!$B:$B,"Not Found")</f>
        <v>Customer 18206</v>
      </c>
      <c r="I2040" t="str">
        <f>_xlfn.XLOOKUP(F2040,Customer_Master!$A:$A,Customer_Master!$C:$C,"Not Found")</f>
        <v>United Kingdom</v>
      </c>
      <c r="J2040" s="2">
        <v>1.25</v>
      </c>
      <c r="K2040" s="2">
        <v>24</v>
      </c>
      <c r="L2040" s="2">
        <f t="shared" si="31"/>
        <v>30</v>
      </c>
    </row>
    <row r="2041" spans="1:12" x14ac:dyDescent="0.25">
      <c r="A2041" s="2">
        <v>2040</v>
      </c>
      <c r="B2041" s="2">
        <v>510998</v>
      </c>
      <c r="C2041" s="2" t="s">
        <v>2852</v>
      </c>
      <c r="D2041" s="2" t="s">
        <v>2853</v>
      </c>
      <c r="E2041" s="3">
        <v>40333.609027777777</v>
      </c>
      <c r="F2041" s="2">
        <v>17147</v>
      </c>
      <c r="G2041" s="2" t="s">
        <v>4</v>
      </c>
      <c r="H2041" t="str">
        <f>_xlfn.XLOOKUP(F2041,Customer_Master!$A:$A,Customer_Master!$B:$B,"Not Found")</f>
        <v>Customer 17147</v>
      </c>
      <c r="I2041" t="str">
        <f>_xlfn.XLOOKUP(F2041,Customer_Master!$A:$A,Customer_Master!$C:$C,"Not Found")</f>
        <v>United Kingdom</v>
      </c>
      <c r="J2041" s="2">
        <v>3.75</v>
      </c>
      <c r="K2041" s="2">
        <v>4</v>
      </c>
      <c r="L2041" s="2">
        <f t="shared" si="31"/>
        <v>15</v>
      </c>
    </row>
    <row r="2042" spans="1:12" x14ac:dyDescent="0.25">
      <c r="A2042" s="2">
        <v>2041</v>
      </c>
      <c r="B2042" s="2">
        <v>511025</v>
      </c>
      <c r="C2042" s="2">
        <v>82482</v>
      </c>
      <c r="D2042" s="2" t="s">
        <v>2114</v>
      </c>
      <c r="E2042" s="3">
        <v>40335.40902777778</v>
      </c>
      <c r="F2042" s="2">
        <v>17377</v>
      </c>
      <c r="G2042" s="2" t="s">
        <v>4</v>
      </c>
      <c r="H2042" t="str">
        <f>_xlfn.XLOOKUP(F2042,Customer_Master!$A:$A,Customer_Master!$B:$B,"Not Found")</f>
        <v>Customer 17377</v>
      </c>
      <c r="I2042" t="str">
        <f>_xlfn.XLOOKUP(F2042,Customer_Master!$A:$A,Customer_Master!$C:$C,"Not Found")</f>
        <v>United Kingdom</v>
      </c>
      <c r="J2042" s="2">
        <v>2.5499999999999998</v>
      </c>
      <c r="K2042" s="2">
        <v>4</v>
      </c>
      <c r="L2042" s="2">
        <f t="shared" si="31"/>
        <v>10.199999999999999</v>
      </c>
    </row>
    <row r="2043" spans="1:12" x14ac:dyDescent="0.25">
      <c r="A2043" s="2">
        <v>2042</v>
      </c>
      <c r="B2043" s="2">
        <v>511025</v>
      </c>
      <c r="C2043" s="2" t="s">
        <v>2891</v>
      </c>
      <c r="D2043" s="2" t="s">
        <v>2892</v>
      </c>
      <c r="E2043" s="3">
        <v>40335.40902777778</v>
      </c>
      <c r="F2043" s="2">
        <v>17377</v>
      </c>
      <c r="G2043" s="2" t="s">
        <v>4</v>
      </c>
      <c r="H2043" t="str">
        <f>_xlfn.XLOOKUP(F2043,Customer_Master!$A:$A,Customer_Master!$B:$B,"Not Found")</f>
        <v>Customer 17377</v>
      </c>
      <c r="I2043" t="str">
        <f>_xlfn.XLOOKUP(F2043,Customer_Master!$A:$A,Customer_Master!$C:$C,"Not Found")</f>
        <v>United Kingdom</v>
      </c>
      <c r="J2043" s="2">
        <v>4.95</v>
      </c>
      <c r="K2043" s="2">
        <v>1</v>
      </c>
      <c r="L2043" s="2">
        <f t="shared" si="31"/>
        <v>4.95</v>
      </c>
    </row>
    <row r="2044" spans="1:12" x14ac:dyDescent="0.25">
      <c r="A2044" s="2">
        <v>2043</v>
      </c>
      <c r="B2044" s="2">
        <v>511026</v>
      </c>
      <c r="C2044" s="2" t="s">
        <v>2130</v>
      </c>
      <c r="D2044" s="2" t="s">
        <v>2131</v>
      </c>
      <c r="E2044" s="3">
        <v>40335.434027777781</v>
      </c>
      <c r="F2044" s="2">
        <v>14441</v>
      </c>
      <c r="G2044" s="2" t="s">
        <v>4</v>
      </c>
      <c r="H2044" t="str">
        <f>_xlfn.XLOOKUP(F2044,Customer_Master!$A:$A,Customer_Master!$B:$B,"Not Found")</f>
        <v>Customer 14441</v>
      </c>
      <c r="I2044" t="str">
        <f>_xlfn.XLOOKUP(F2044,Customer_Master!$A:$A,Customer_Master!$C:$C,"Not Found")</f>
        <v>United Kingdom</v>
      </c>
      <c r="J2044" s="2">
        <v>2.95</v>
      </c>
      <c r="K2044" s="2">
        <v>12</v>
      </c>
      <c r="L2044" s="2">
        <f t="shared" si="31"/>
        <v>35.400000000000006</v>
      </c>
    </row>
    <row r="2045" spans="1:12" x14ac:dyDescent="0.25">
      <c r="A2045" s="2">
        <v>2044</v>
      </c>
      <c r="B2045" s="2">
        <v>511026</v>
      </c>
      <c r="C2045" s="2">
        <v>21713</v>
      </c>
      <c r="D2045" s="2" t="s">
        <v>3344</v>
      </c>
      <c r="E2045" s="3">
        <v>40335.434027777781</v>
      </c>
      <c r="F2045" s="2">
        <v>14441</v>
      </c>
      <c r="G2045" s="2" t="s">
        <v>4</v>
      </c>
      <c r="H2045" t="str">
        <f>_xlfn.XLOOKUP(F2045,Customer_Master!$A:$A,Customer_Master!$B:$B,"Not Found")</f>
        <v>Customer 14441</v>
      </c>
      <c r="I2045" t="str">
        <f>_xlfn.XLOOKUP(F2045,Customer_Master!$A:$A,Customer_Master!$C:$C,"Not Found")</f>
        <v>United Kingdom</v>
      </c>
      <c r="J2045" s="2">
        <v>2.1</v>
      </c>
      <c r="K2045" s="2">
        <v>4</v>
      </c>
      <c r="L2045" s="2">
        <f t="shared" si="31"/>
        <v>8.4</v>
      </c>
    </row>
    <row r="2046" spans="1:12" x14ac:dyDescent="0.25">
      <c r="A2046" s="2">
        <v>2045</v>
      </c>
      <c r="B2046" s="2">
        <v>511027</v>
      </c>
      <c r="C2046" s="2" t="s">
        <v>3162</v>
      </c>
      <c r="D2046" s="2" t="s">
        <v>3163</v>
      </c>
      <c r="E2046" s="3">
        <v>40335.4375</v>
      </c>
      <c r="F2046" s="2">
        <v>13593</v>
      </c>
      <c r="G2046" s="2" t="s">
        <v>4</v>
      </c>
      <c r="H2046" t="str">
        <f>_xlfn.XLOOKUP(F2046,Customer_Master!$A:$A,Customer_Master!$B:$B,"Not Found")</f>
        <v>Customer 13593</v>
      </c>
      <c r="I2046" t="str">
        <f>_xlfn.XLOOKUP(F2046,Customer_Master!$A:$A,Customer_Master!$C:$C,"Not Found")</f>
        <v>United Kingdom</v>
      </c>
      <c r="J2046" s="2">
        <v>5.95</v>
      </c>
      <c r="K2046" s="2">
        <v>2</v>
      </c>
      <c r="L2046" s="2">
        <f t="shared" si="31"/>
        <v>11.9</v>
      </c>
    </row>
    <row r="2047" spans="1:12" x14ac:dyDescent="0.25">
      <c r="A2047" s="2">
        <v>2046</v>
      </c>
      <c r="B2047" s="2">
        <v>511027</v>
      </c>
      <c r="C2047" s="2" t="s">
        <v>2860</v>
      </c>
      <c r="D2047" s="2" t="s">
        <v>2861</v>
      </c>
      <c r="E2047" s="3">
        <v>40335.4375</v>
      </c>
      <c r="F2047" s="2">
        <v>13593</v>
      </c>
      <c r="G2047" s="2" t="s">
        <v>4</v>
      </c>
      <c r="H2047" t="str">
        <f>_xlfn.XLOOKUP(F2047,Customer_Master!$A:$A,Customer_Master!$B:$B,"Not Found")</f>
        <v>Customer 13593</v>
      </c>
      <c r="I2047" t="str">
        <f>_xlfn.XLOOKUP(F2047,Customer_Master!$A:$A,Customer_Master!$C:$C,"Not Found")</f>
        <v>United Kingdom</v>
      </c>
      <c r="J2047" s="2">
        <v>5.95</v>
      </c>
      <c r="K2047" s="2">
        <v>2</v>
      </c>
      <c r="L2047" s="2">
        <f t="shared" si="31"/>
        <v>11.9</v>
      </c>
    </row>
    <row r="2048" spans="1:12" x14ac:dyDescent="0.25">
      <c r="A2048" s="2">
        <v>2047</v>
      </c>
      <c r="B2048" s="2">
        <v>511037</v>
      </c>
      <c r="C2048" s="2">
        <v>22561</v>
      </c>
      <c r="D2048" s="2" t="s">
        <v>3389</v>
      </c>
      <c r="E2048" s="3">
        <v>40335.462500000001</v>
      </c>
      <c r="F2048" s="2">
        <v>16059</v>
      </c>
      <c r="G2048" s="2" t="s">
        <v>4</v>
      </c>
      <c r="H2048" t="str">
        <f>_xlfn.XLOOKUP(F2048,Customer_Master!$A:$A,Customer_Master!$B:$B,"Not Found")</f>
        <v>Customer 16059</v>
      </c>
      <c r="I2048" t="str">
        <f>_xlfn.XLOOKUP(F2048,Customer_Master!$A:$A,Customer_Master!$C:$C,"Not Found")</f>
        <v>United Kingdom</v>
      </c>
      <c r="J2048" s="2">
        <v>1.65</v>
      </c>
      <c r="K2048" s="2">
        <v>12</v>
      </c>
      <c r="L2048" s="2">
        <f t="shared" si="31"/>
        <v>19.799999999999997</v>
      </c>
    </row>
    <row r="2049" spans="1:12" x14ac:dyDescent="0.25">
      <c r="A2049" s="2">
        <v>2048</v>
      </c>
      <c r="B2049" s="2">
        <v>511041</v>
      </c>
      <c r="C2049" s="2">
        <v>20685</v>
      </c>
      <c r="D2049" s="2" t="s">
        <v>2864</v>
      </c>
      <c r="E2049" s="3">
        <v>40335.472916666666</v>
      </c>
      <c r="F2049" s="2">
        <v>12932</v>
      </c>
      <c r="G2049" s="2" t="s">
        <v>4</v>
      </c>
      <c r="H2049" t="str">
        <f>_xlfn.XLOOKUP(F2049,Customer_Master!$A:$A,Customer_Master!$B:$B,"Not Found")</f>
        <v>Customer 12932</v>
      </c>
      <c r="I2049" t="str">
        <f>_xlfn.XLOOKUP(F2049,Customer_Master!$A:$A,Customer_Master!$C:$C,"Not Found")</f>
        <v>United Kingdom</v>
      </c>
      <c r="J2049" s="2">
        <v>7.49</v>
      </c>
      <c r="K2049" s="2">
        <v>2</v>
      </c>
      <c r="L2049" s="2">
        <f t="shared" si="31"/>
        <v>14.98</v>
      </c>
    </row>
    <row r="2050" spans="1:12" x14ac:dyDescent="0.25">
      <c r="A2050" s="2">
        <v>2049</v>
      </c>
      <c r="B2050" s="2">
        <v>511046</v>
      </c>
      <c r="C2050" s="2">
        <v>21754</v>
      </c>
      <c r="D2050" s="2" t="s">
        <v>2457</v>
      </c>
      <c r="E2050" s="3">
        <v>40335.482638888891</v>
      </c>
      <c r="F2050" s="2">
        <v>16335</v>
      </c>
      <c r="G2050" s="2" t="s">
        <v>4</v>
      </c>
      <c r="H2050" t="str">
        <f>_xlfn.XLOOKUP(F2050,Customer_Master!$A:$A,Customer_Master!$B:$B,"Not Found")</f>
        <v>Customer 16335</v>
      </c>
      <c r="I2050" t="str">
        <f>_xlfn.XLOOKUP(F2050,Customer_Master!$A:$A,Customer_Master!$C:$C,"Not Found")</f>
        <v>United Kingdom</v>
      </c>
      <c r="J2050" s="2">
        <v>5.95</v>
      </c>
      <c r="K2050" s="2">
        <v>2</v>
      </c>
      <c r="L2050" s="2">
        <f t="shared" si="31"/>
        <v>11.9</v>
      </c>
    </row>
    <row r="2051" spans="1:12" x14ac:dyDescent="0.25">
      <c r="A2051" s="2">
        <v>2050</v>
      </c>
      <c r="B2051" s="2">
        <v>511050</v>
      </c>
      <c r="C2051" s="2">
        <v>21363</v>
      </c>
      <c r="D2051" s="2" t="s">
        <v>3068</v>
      </c>
      <c r="E2051" s="3">
        <v>40335.504861111112</v>
      </c>
      <c r="F2051" s="2">
        <v>16782</v>
      </c>
      <c r="G2051" s="2" t="s">
        <v>4</v>
      </c>
      <c r="H2051" t="str">
        <f>_xlfn.XLOOKUP(F2051,Customer_Master!$A:$A,Customer_Master!$B:$B,"Not Found")</f>
        <v>Customer 16782</v>
      </c>
      <c r="I2051" t="str">
        <f>_xlfn.XLOOKUP(F2051,Customer_Master!$A:$A,Customer_Master!$C:$C,"Not Found")</f>
        <v>United Kingdom</v>
      </c>
      <c r="J2051" s="2">
        <v>4.95</v>
      </c>
      <c r="K2051" s="2">
        <v>1</v>
      </c>
      <c r="L2051" s="2">
        <f t="shared" ref="L2051:L2114" si="32">PRODUCT(J2051:K2051)</f>
        <v>4.95</v>
      </c>
    </row>
    <row r="2052" spans="1:12" x14ac:dyDescent="0.25">
      <c r="A2052" s="2">
        <v>2051</v>
      </c>
      <c r="B2052" s="2">
        <v>511051</v>
      </c>
      <c r="C2052" s="2">
        <v>22353</v>
      </c>
      <c r="D2052" s="2" t="s">
        <v>3094</v>
      </c>
      <c r="E2052" s="3">
        <v>40335.509027777778</v>
      </c>
      <c r="F2052" s="2">
        <v>12911</v>
      </c>
      <c r="G2052" s="2" t="s">
        <v>4</v>
      </c>
      <c r="H2052" t="str">
        <f>_xlfn.XLOOKUP(F2052,Customer_Master!$A:$A,Customer_Master!$B:$B,"Not Found")</f>
        <v>Customer 12911</v>
      </c>
      <c r="I2052" t="str">
        <f>_xlfn.XLOOKUP(F2052,Customer_Master!$A:$A,Customer_Master!$C:$C,"Not Found")</f>
        <v>United Kingdom</v>
      </c>
      <c r="J2052" s="2">
        <v>2.5499999999999998</v>
      </c>
      <c r="K2052" s="2">
        <v>3</v>
      </c>
      <c r="L2052" s="2">
        <f t="shared" si="32"/>
        <v>7.6499999999999995</v>
      </c>
    </row>
    <row r="2053" spans="1:12" x14ac:dyDescent="0.25">
      <c r="A2053" s="2">
        <v>2052</v>
      </c>
      <c r="B2053" s="2">
        <v>511051</v>
      </c>
      <c r="C2053" s="2">
        <v>82582</v>
      </c>
      <c r="D2053" s="2" t="s">
        <v>3367</v>
      </c>
      <c r="E2053" s="3">
        <v>40335.509027777778</v>
      </c>
      <c r="F2053" s="2">
        <v>12911</v>
      </c>
      <c r="G2053" s="2" t="s">
        <v>4</v>
      </c>
      <c r="H2053" t="str">
        <f>_xlfn.XLOOKUP(F2053,Customer_Master!$A:$A,Customer_Master!$B:$B,"Not Found")</f>
        <v>Customer 12911</v>
      </c>
      <c r="I2053" t="str">
        <f>_xlfn.XLOOKUP(F2053,Customer_Master!$A:$A,Customer_Master!$C:$C,"Not Found")</f>
        <v>United Kingdom</v>
      </c>
      <c r="J2053" s="2">
        <v>2.1</v>
      </c>
      <c r="K2053" s="2">
        <v>1</v>
      </c>
      <c r="L2053" s="2">
        <f t="shared" si="32"/>
        <v>2.1</v>
      </c>
    </row>
    <row r="2054" spans="1:12" x14ac:dyDescent="0.25">
      <c r="A2054" s="2">
        <v>2053</v>
      </c>
      <c r="B2054" s="2">
        <v>511051</v>
      </c>
      <c r="C2054" s="2">
        <v>22428</v>
      </c>
      <c r="D2054" s="2" t="s">
        <v>3420</v>
      </c>
      <c r="E2054" s="3">
        <v>40335.509027777778</v>
      </c>
      <c r="F2054" s="2">
        <v>12911</v>
      </c>
      <c r="G2054" s="2" t="s">
        <v>4</v>
      </c>
      <c r="H2054" t="str">
        <f>_xlfn.XLOOKUP(F2054,Customer_Master!$A:$A,Customer_Master!$B:$B,"Not Found")</f>
        <v>Customer 12911</v>
      </c>
      <c r="I2054" t="str">
        <f>_xlfn.XLOOKUP(F2054,Customer_Master!$A:$A,Customer_Master!$C:$C,"Not Found")</f>
        <v>United Kingdom</v>
      </c>
      <c r="J2054" s="2">
        <v>6.95</v>
      </c>
      <c r="K2054" s="2">
        <v>1</v>
      </c>
      <c r="L2054" s="2">
        <f t="shared" si="32"/>
        <v>6.95</v>
      </c>
    </row>
    <row r="2055" spans="1:12" x14ac:dyDescent="0.25">
      <c r="A2055" s="2">
        <v>2054</v>
      </c>
      <c r="B2055" s="2">
        <v>511055</v>
      </c>
      <c r="C2055" s="2">
        <v>22636</v>
      </c>
      <c r="D2055" s="2" t="s">
        <v>3421</v>
      </c>
      <c r="E2055" s="3">
        <v>40335.511111111111</v>
      </c>
      <c r="F2055" s="2">
        <v>14415</v>
      </c>
      <c r="G2055" s="2" t="s">
        <v>4</v>
      </c>
      <c r="H2055" t="str">
        <f>_xlfn.XLOOKUP(F2055,Customer_Master!$A:$A,Customer_Master!$B:$B,"Not Found")</f>
        <v>Customer 14415</v>
      </c>
      <c r="I2055" t="str">
        <f>_xlfn.XLOOKUP(F2055,Customer_Master!$A:$A,Customer_Master!$C:$C,"Not Found")</f>
        <v>United Kingdom</v>
      </c>
      <c r="J2055" s="2">
        <v>8.5</v>
      </c>
      <c r="K2055" s="2">
        <v>1</v>
      </c>
      <c r="L2055" s="2">
        <f t="shared" si="32"/>
        <v>8.5</v>
      </c>
    </row>
    <row r="2056" spans="1:12" x14ac:dyDescent="0.25">
      <c r="A2056" s="2">
        <v>2055</v>
      </c>
      <c r="B2056" s="2">
        <v>511055</v>
      </c>
      <c r="C2056" s="2">
        <v>22553</v>
      </c>
      <c r="D2056" s="2" t="s">
        <v>3093</v>
      </c>
      <c r="E2056" s="3">
        <v>40335.511111111111</v>
      </c>
      <c r="F2056" s="2">
        <v>14415</v>
      </c>
      <c r="G2056" s="2" t="s">
        <v>4</v>
      </c>
      <c r="H2056" t="str">
        <f>_xlfn.XLOOKUP(F2056,Customer_Master!$A:$A,Customer_Master!$B:$B,"Not Found")</f>
        <v>Customer 14415</v>
      </c>
      <c r="I2056" t="str">
        <f>_xlfn.XLOOKUP(F2056,Customer_Master!$A:$A,Customer_Master!$C:$C,"Not Found")</f>
        <v>United Kingdom</v>
      </c>
      <c r="J2056" s="2">
        <v>1.65</v>
      </c>
      <c r="K2056" s="2">
        <v>1</v>
      </c>
      <c r="L2056" s="2">
        <f t="shared" si="32"/>
        <v>1.65</v>
      </c>
    </row>
    <row r="2057" spans="1:12" x14ac:dyDescent="0.25">
      <c r="A2057" s="2">
        <v>2056</v>
      </c>
      <c r="B2057" s="2">
        <v>511059</v>
      </c>
      <c r="C2057" s="2">
        <v>21652</v>
      </c>
      <c r="D2057" s="2" t="s">
        <v>3422</v>
      </c>
      <c r="E2057" s="3">
        <v>40335.518750000003</v>
      </c>
      <c r="F2057" s="2">
        <v>16466</v>
      </c>
      <c r="G2057" s="2" t="s">
        <v>4</v>
      </c>
      <c r="H2057" t="str">
        <f>_xlfn.XLOOKUP(F2057,Customer_Master!$A:$A,Customer_Master!$B:$B,"Not Found")</f>
        <v>Customer 16466</v>
      </c>
      <c r="I2057" t="str">
        <f>_xlfn.XLOOKUP(F2057,Customer_Master!$A:$A,Customer_Master!$C:$C,"Not Found")</f>
        <v>United Kingdom</v>
      </c>
      <c r="J2057" s="2">
        <v>1.95</v>
      </c>
      <c r="K2057" s="2">
        <v>6</v>
      </c>
      <c r="L2057" s="2">
        <f t="shared" si="32"/>
        <v>11.7</v>
      </c>
    </row>
    <row r="2058" spans="1:12" x14ac:dyDescent="0.25">
      <c r="A2058" s="2">
        <v>2057</v>
      </c>
      <c r="B2058" s="2">
        <v>511066</v>
      </c>
      <c r="C2058" s="2">
        <v>22179</v>
      </c>
      <c r="D2058" s="2" t="s">
        <v>2505</v>
      </c>
      <c r="E2058" s="3">
        <v>40335.540972222225</v>
      </c>
      <c r="F2058" s="2">
        <v>13109</v>
      </c>
      <c r="G2058" s="2" t="s">
        <v>4</v>
      </c>
      <c r="H2058" t="str">
        <f>_xlfn.XLOOKUP(F2058,Customer_Master!$A:$A,Customer_Master!$B:$B,"Not Found")</f>
        <v>Customer 13109</v>
      </c>
      <c r="I2058" t="str">
        <f>_xlfn.XLOOKUP(F2058,Customer_Master!$A:$A,Customer_Master!$C:$C,"Not Found")</f>
        <v>United Kingdom</v>
      </c>
      <c r="J2058" s="2">
        <v>6.75</v>
      </c>
      <c r="K2058" s="2">
        <v>2</v>
      </c>
      <c r="L2058" s="2">
        <f t="shared" si="32"/>
        <v>13.5</v>
      </c>
    </row>
    <row r="2059" spans="1:12" x14ac:dyDescent="0.25">
      <c r="A2059" s="2">
        <v>2058</v>
      </c>
      <c r="B2059" s="2">
        <v>511069</v>
      </c>
      <c r="C2059" s="2" t="s">
        <v>2657</v>
      </c>
      <c r="D2059" s="2" t="s">
        <v>2658</v>
      </c>
      <c r="E2059" s="3">
        <v>40335.556944444441</v>
      </c>
      <c r="F2059" s="2">
        <v>17915</v>
      </c>
      <c r="G2059" s="2" t="s">
        <v>4</v>
      </c>
      <c r="H2059" t="str">
        <f>_xlfn.XLOOKUP(F2059,Customer_Master!$A:$A,Customer_Master!$B:$B,"Not Found")</f>
        <v>Customer 17915</v>
      </c>
      <c r="I2059" t="str">
        <f>_xlfn.XLOOKUP(F2059,Customer_Master!$A:$A,Customer_Master!$C:$C,"Not Found")</f>
        <v>United Kingdom</v>
      </c>
      <c r="J2059" s="2">
        <v>1.65</v>
      </c>
      <c r="K2059" s="2">
        <v>1</v>
      </c>
      <c r="L2059" s="2">
        <f t="shared" si="32"/>
        <v>1.65</v>
      </c>
    </row>
    <row r="2060" spans="1:12" x14ac:dyDescent="0.25">
      <c r="A2060" s="2">
        <v>2059</v>
      </c>
      <c r="B2060" s="2">
        <v>511072</v>
      </c>
      <c r="C2060" s="2">
        <v>22366</v>
      </c>
      <c r="D2060" s="2" t="s">
        <v>3423</v>
      </c>
      <c r="E2060" s="3">
        <v>40335.566666666666</v>
      </c>
      <c r="F2060" s="2">
        <v>14709</v>
      </c>
      <c r="G2060" s="2" t="s">
        <v>4</v>
      </c>
      <c r="H2060" t="str">
        <f>_xlfn.XLOOKUP(F2060,Customer_Master!$A:$A,Customer_Master!$B:$B,"Not Found")</f>
        <v>Customer 14709</v>
      </c>
      <c r="I2060" t="str">
        <f>_xlfn.XLOOKUP(F2060,Customer_Master!$A:$A,Customer_Master!$C:$C,"Not Found")</f>
        <v>United Kingdom</v>
      </c>
      <c r="J2060" s="2">
        <v>7.49</v>
      </c>
      <c r="K2060" s="2">
        <v>4</v>
      </c>
      <c r="L2060" s="2">
        <f t="shared" si="32"/>
        <v>29.96</v>
      </c>
    </row>
    <row r="2061" spans="1:12" x14ac:dyDescent="0.25">
      <c r="A2061" s="2">
        <v>2060</v>
      </c>
      <c r="B2061" s="2">
        <v>511073</v>
      </c>
      <c r="C2061" s="2">
        <v>22719</v>
      </c>
      <c r="D2061" s="2" t="s">
        <v>3424</v>
      </c>
      <c r="E2061" s="3">
        <v>40335.570833333331</v>
      </c>
      <c r="F2061" s="2">
        <v>13614</v>
      </c>
      <c r="G2061" s="2" t="s">
        <v>4</v>
      </c>
      <c r="H2061" t="str">
        <f>_xlfn.XLOOKUP(F2061,Customer_Master!$A:$A,Customer_Master!$B:$B,"Not Found")</f>
        <v>Customer 13614</v>
      </c>
      <c r="I2061" t="str">
        <f>_xlfn.XLOOKUP(F2061,Customer_Master!$A:$A,Customer_Master!$C:$C,"Not Found")</f>
        <v>United Kingdom</v>
      </c>
      <c r="J2061" s="2">
        <v>1.25</v>
      </c>
      <c r="K2061" s="2">
        <v>3</v>
      </c>
      <c r="L2061" s="2">
        <f t="shared" si="32"/>
        <v>3.75</v>
      </c>
    </row>
    <row r="2062" spans="1:12" x14ac:dyDescent="0.25">
      <c r="A2062" s="2">
        <v>2061</v>
      </c>
      <c r="B2062" s="2">
        <v>511077</v>
      </c>
      <c r="C2062" s="2">
        <v>21655</v>
      </c>
      <c r="D2062" s="2" t="s">
        <v>3244</v>
      </c>
      <c r="E2062" s="3">
        <v>40335.576388888891</v>
      </c>
      <c r="F2062" s="2">
        <v>15822</v>
      </c>
      <c r="G2062" s="2" t="s">
        <v>4</v>
      </c>
      <c r="H2062" t="str">
        <f>_xlfn.XLOOKUP(F2062,Customer_Master!$A:$A,Customer_Master!$B:$B,"Not Found")</f>
        <v>Customer 15822</v>
      </c>
      <c r="I2062" t="str">
        <f>_xlfn.XLOOKUP(F2062,Customer_Master!$A:$A,Customer_Master!$C:$C,"Not Found")</f>
        <v>United Kingdom</v>
      </c>
      <c r="J2062" s="2">
        <v>1.69</v>
      </c>
      <c r="K2062" s="2">
        <v>18</v>
      </c>
      <c r="L2062" s="2">
        <f t="shared" si="32"/>
        <v>30.419999999999998</v>
      </c>
    </row>
    <row r="2063" spans="1:12" x14ac:dyDescent="0.25">
      <c r="A2063" s="2">
        <v>2062</v>
      </c>
      <c r="B2063" s="2">
        <v>511081</v>
      </c>
      <c r="C2063" s="2">
        <v>22470</v>
      </c>
      <c r="D2063" s="2" t="s">
        <v>3225</v>
      </c>
      <c r="E2063" s="3">
        <v>40335.586805555555</v>
      </c>
      <c r="F2063" s="2">
        <v>14128</v>
      </c>
      <c r="G2063" s="2" t="s">
        <v>4</v>
      </c>
      <c r="H2063" t="str">
        <f>_xlfn.XLOOKUP(F2063,Customer_Master!$A:$A,Customer_Master!$B:$B,"Not Found")</f>
        <v>Customer 14128</v>
      </c>
      <c r="I2063" t="str">
        <f>_xlfn.XLOOKUP(F2063,Customer_Master!$A:$A,Customer_Master!$C:$C,"Not Found")</f>
        <v>United Kingdom</v>
      </c>
      <c r="J2063" s="2">
        <v>2.95</v>
      </c>
      <c r="K2063" s="2">
        <v>6</v>
      </c>
      <c r="L2063" s="2">
        <f t="shared" si="32"/>
        <v>17.700000000000003</v>
      </c>
    </row>
    <row r="2064" spans="1:12" x14ac:dyDescent="0.25">
      <c r="A2064" s="2">
        <v>2063</v>
      </c>
      <c r="B2064" s="2">
        <v>511082</v>
      </c>
      <c r="C2064" s="2">
        <v>47566</v>
      </c>
      <c r="D2064" s="2" t="s">
        <v>2696</v>
      </c>
      <c r="E2064" s="3">
        <v>40335.590277777781</v>
      </c>
      <c r="F2064" s="2">
        <v>13056</v>
      </c>
      <c r="G2064" s="2" t="s">
        <v>4</v>
      </c>
      <c r="H2064" t="str">
        <f>_xlfn.XLOOKUP(F2064,Customer_Master!$A:$A,Customer_Master!$B:$B,"Not Found")</f>
        <v>Customer 13056</v>
      </c>
      <c r="I2064" t="str">
        <f>_xlfn.XLOOKUP(F2064,Customer_Master!$A:$A,Customer_Master!$C:$C,"Not Found")</f>
        <v>United Kingdom</v>
      </c>
      <c r="J2064" s="2">
        <v>4.6500000000000004</v>
      </c>
      <c r="K2064" s="2">
        <v>1</v>
      </c>
      <c r="L2064" s="2">
        <f t="shared" si="32"/>
        <v>4.6500000000000004</v>
      </c>
    </row>
    <row r="2065" spans="1:12" x14ac:dyDescent="0.25">
      <c r="A2065" s="2">
        <v>2064</v>
      </c>
      <c r="B2065" s="2">
        <v>511084</v>
      </c>
      <c r="C2065" s="2">
        <v>22219</v>
      </c>
      <c r="D2065" s="2" t="s">
        <v>3425</v>
      </c>
      <c r="E2065" s="3">
        <v>40335.595138888886</v>
      </c>
      <c r="F2065" s="2">
        <v>16200</v>
      </c>
      <c r="G2065" s="2" t="s">
        <v>4</v>
      </c>
      <c r="H2065" t="str">
        <f>_xlfn.XLOOKUP(F2065,Customer_Master!$A:$A,Customer_Master!$B:$B,"Not Found")</f>
        <v>Customer 16200</v>
      </c>
      <c r="I2065" t="str">
        <f>_xlfn.XLOOKUP(F2065,Customer_Master!$A:$A,Customer_Master!$C:$C,"Not Found")</f>
        <v>United Kingdom</v>
      </c>
      <c r="J2065" s="2">
        <v>0.85</v>
      </c>
      <c r="K2065" s="2">
        <v>5</v>
      </c>
      <c r="L2065" s="2">
        <f t="shared" si="32"/>
        <v>4.25</v>
      </c>
    </row>
    <row r="2066" spans="1:12" x14ac:dyDescent="0.25">
      <c r="A2066" s="2">
        <v>2065</v>
      </c>
      <c r="B2066" s="2">
        <v>511089</v>
      </c>
      <c r="C2066" s="2">
        <v>21166</v>
      </c>
      <c r="D2066" s="2" t="s">
        <v>2976</v>
      </c>
      <c r="E2066" s="3">
        <v>40335.627083333333</v>
      </c>
      <c r="F2066" s="2">
        <v>15005</v>
      </c>
      <c r="G2066" s="2" t="s">
        <v>4</v>
      </c>
      <c r="H2066" t="str">
        <f>_xlfn.XLOOKUP(F2066,Customer_Master!$A:$A,Customer_Master!$B:$B,"Not Found")</f>
        <v>Customer 15005</v>
      </c>
      <c r="I2066" t="str">
        <f>_xlfn.XLOOKUP(F2066,Customer_Master!$A:$A,Customer_Master!$C:$C,"Not Found")</f>
        <v>United Kingdom</v>
      </c>
      <c r="J2066" s="2">
        <v>1.95</v>
      </c>
      <c r="K2066" s="2">
        <v>1</v>
      </c>
      <c r="L2066" s="2">
        <f t="shared" si="32"/>
        <v>1.95</v>
      </c>
    </row>
    <row r="2067" spans="1:12" x14ac:dyDescent="0.25">
      <c r="A2067" s="2">
        <v>2066</v>
      </c>
      <c r="B2067" s="2">
        <v>511092</v>
      </c>
      <c r="C2067" s="2">
        <v>21754</v>
      </c>
      <c r="D2067" s="2" t="s">
        <v>2457</v>
      </c>
      <c r="E2067" s="3">
        <v>40335.637499999997</v>
      </c>
      <c r="F2067" s="2">
        <v>12836</v>
      </c>
      <c r="G2067" s="2" t="s">
        <v>4</v>
      </c>
      <c r="H2067" t="str">
        <f>_xlfn.XLOOKUP(F2067,Customer_Master!$A:$A,Customer_Master!$B:$B,"Not Found")</f>
        <v>Customer 12836</v>
      </c>
      <c r="I2067" t="str">
        <f>_xlfn.XLOOKUP(F2067,Customer_Master!$A:$A,Customer_Master!$C:$C,"Not Found")</f>
        <v>United Kingdom</v>
      </c>
      <c r="J2067" s="2">
        <v>5.95</v>
      </c>
      <c r="K2067" s="2">
        <v>3</v>
      </c>
      <c r="L2067" s="2">
        <f t="shared" si="32"/>
        <v>17.850000000000001</v>
      </c>
    </row>
    <row r="2068" spans="1:12" x14ac:dyDescent="0.25">
      <c r="A2068" s="2">
        <v>2067</v>
      </c>
      <c r="B2068" s="2">
        <v>511093</v>
      </c>
      <c r="C2068" s="2" t="s">
        <v>2164</v>
      </c>
      <c r="D2068" s="2" t="s">
        <v>2165</v>
      </c>
      <c r="E2068" s="3">
        <v>40335.640277777777</v>
      </c>
      <c r="F2068" s="2">
        <v>17920</v>
      </c>
      <c r="G2068" s="2" t="s">
        <v>4</v>
      </c>
      <c r="H2068" t="str">
        <f>_xlfn.XLOOKUP(F2068,Customer_Master!$A:$A,Customer_Master!$B:$B,"Not Found")</f>
        <v>Customer 17920</v>
      </c>
      <c r="I2068" t="str">
        <f>_xlfn.XLOOKUP(F2068,Customer_Master!$A:$A,Customer_Master!$C:$C,"Not Found")</f>
        <v>United Kingdom</v>
      </c>
      <c r="J2068" s="2">
        <v>1.95</v>
      </c>
      <c r="K2068" s="2">
        <v>20</v>
      </c>
      <c r="L2068" s="2">
        <f t="shared" si="32"/>
        <v>39</v>
      </c>
    </row>
    <row r="2069" spans="1:12" x14ac:dyDescent="0.25">
      <c r="A2069" s="2">
        <v>2068</v>
      </c>
      <c r="B2069" s="2">
        <v>511095</v>
      </c>
      <c r="C2069" s="2" t="s">
        <v>3426</v>
      </c>
      <c r="D2069" s="2" t="s">
        <v>3427</v>
      </c>
      <c r="E2069" s="3">
        <v>40335.657638888886</v>
      </c>
      <c r="F2069" s="2">
        <v>14249</v>
      </c>
      <c r="G2069" s="2" t="s">
        <v>4</v>
      </c>
      <c r="H2069" t="str">
        <f>_xlfn.XLOOKUP(F2069,Customer_Master!$A:$A,Customer_Master!$B:$B,"Not Found")</f>
        <v>Customer 14249</v>
      </c>
      <c r="I2069" t="str">
        <f>_xlfn.XLOOKUP(F2069,Customer_Master!$A:$A,Customer_Master!$C:$C,"Not Found")</f>
        <v>United Kingdom</v>
      </c>
      <c r="J2069" s="2">
        <v>7.95</v>
      </c>
      <c r="K2069" s="2">
        <v>2</v>
      </c>
      <c r="L2069" s="2">
        <f t="shared" si="32"/>
        <v>15.9</v>
      </c>
    </row>
    <row r="2070" spans="1:12" x14ac:dyDescent="0.25">
      <c r="A2070" s="2">
        <v>2069</v>
      </c>
      <c r="B2070" s="2">
        <v>511104</v>
      </c>
      <c r="C2070" s="2">
        <v>79320</v>
      </c>
      <c r="D2070" s="2" t="s">
        <v>2898</v>
      </c>
      <c r="E2070" s="3">
        <v>40336.400694444441</v>
      </c>
      <c r="F2070" s="2">
        <v>17602</v>
      </c>
      <c r="G2070" s="2" t="s">
        <v>4</v>
      </c>
      <c r="H2070" t="str">
        <f>_xlfn.XLOOKUP(F2070,Customer_Master!$A:$A,Customer_Master!$B:$B,"Not Found")</f>
        <v>Customer 17602</v>
      </c>
      <c r="I2070" t="str">
        <f>_xlfn.XLOOKUP(F2070,Customer_Master!$A:$A,Customer_Master!$C:$C,"Not Found")</f>
        <v>United Kingdom</v>
      </c>
      <c r="J2070" s="2">
        <v>4.95</v>
      </c>
      <c r="K2070" s="2">
        <v>4</v>
      </c>
      <c r="L2070" s="2">
        <f t="shared" si="32"/>
        <v>19.8</v>
      </c>
    </row>
    <row r="2071" spans="1:12" x14ac:dyDescent="0.25">
      <c r="A2071" s="2">
        <v>2070</v>
      </c>
      <c r="B2071" s="2">
        <v>511105</v>
      </c>
      <c r="C2071" s="2">
        <v>21238</v>
      </c>
      <c r="D2071" s="2" t="s">
        <v>3428</v>
      </c>
      <c r="E2071" s="3">
        <v>40336.400694444441</v>
      </c>
      <c r="F2071" s="2">
        <v>13815</v>
      </c>
      <c r="G2071" s="2" t="s">
        <v>34</v>
      </c>
      <c r="H2071" t="str">
        <f>_xlfn.XLOOKUP(F2071,Customer_Master!$A:$A,Customer_Master!$B:$B,"Not Found")</f>
        <v>Customer 13815</v>
      </c>
      <c r="I2071" t="str">
        <f>_xlfn.XLOOKUP(F2071,Customer_Master!$A:$A,Customer_Master!$C:$C,"Not Found")</f>
        <v>Germany</v>
      </c>
      <c r="J2071" s="2">
        <v>0.85</v>
      </c>
      <c r="K2071" s="2">
        <v>8</v>
      </c>
      <c r="L2071" s="2">
        <f t="shared" si="32"/>
        <v>6.8</v>
      </c>
    </row>
    <row r="2072" spans="1:12" x14ac:dyDescent="0.25">
      <c r="A2072" s="2">
        <v>2071</v>
      </c>
      <c r="B2072" s="2">
        <v>511113</v>
      </c>
      <c r="C2072" s="2">
        <v>22047</v>
      </c>
      <c r="D2072" s="2" t="s">
        <v>2885</v>
      </c>
      <c r="E2072" s="3">
        <v>40336.433333333334</v>
      </c>
      <c r="F2072" s="2">
        <v>14309</v>
      </c>
      <c r="G2072" s="2" t="s">
        <v>4</v>
      </c>
      <c r="H2072" t="str">
        <f>_xlfn.XLOOKUP(F2072,Customer_Master!$A:$A,Customer_Master!$B:$B,"Not Found")</f>
        <v>Customer 14309</v>
      </c>
      <c r="I2072" t="str">
        <f>_xlfn.XLOOKUP(F2072,Customer_Master!$A:$A,Customer_Master!$C:$C,"Not Found")</f>
        <v>United Kingdom</v>
      </c>
      <c r="J2072" s="2">
        <v>0.42</v>
      </c>
      <c r="K2072" s="2">
        <v>25</v>
      </c>
      <c r="L2072" s="2">
        <f t="shared" si="32"/>
        <v>10.5</v>
      </c>
    </row>
    <row r="2073" spans="1:12" x14ac:dyDescent="0.25">
      <c r="A2073" s="2">
        <v>2072</v>
      </c>
      <c r="B2073" s="2">
        <v>511135</v>
      </c>
      <c r="C2073" s="2">
        <v>48194</v>
      </c>
      <c r="D2073" s="2" t="s">
        <v>2722</v>
      </c>
      <c r="E2073" s="3">
        <v>40336.481944444444</v>
      </c>
      <c r="F2073" s="2">
        <v>12853</v>
      </c>
      <c r="G2073" s="2" t="s">
        <v>4</v>
      </c>
      <c r="H2073" t="str">
        <f>_xlfn.XLOOKUP(F2073,Customer_Master!$A:$A,Customer_Master!$B:$B,"Not Found")</f>
        <v>Customer 12853</v>
      </c>
      <c r="I2073" t="str">
        <f>_xlfn.XLOOKUP(F2073,Customer_Master!$A:$A,Customer_Master!$C:$C,"Not Found")</f>
        <v>United Kingdom</v>
      </c>
      <c r="J2073" s="2">
        <v>7.49</v>
      </c>
      <c r="K2073" s="2">
        <v>4</v>
      </c>
      <c r="L2073" s="2">
        <f t="shared" si="32"/>
        <v>29.96</v>
      </c>
    </row>
    <row r="2074" spans="1:12" x14ac:dyDescent="0.25">
      <c r="A2074" s="2">
        <v>2073</v>
      </c>
      <c r="B2074" s="2">
        <v>511136</v>
      </c>
      <c r="C2074" s="2">
        <v>22479</v>
      </c>
      <c r="D2074" s="2" t="s">
        <v>3429</v>
      </c>
      <c r="E2074" s="3">
        <v>40336.484722222223</v>
      </c>
      <c r="F2074" s="2">
        <v>17897</v>
      </c>
      <c r="G2074" s="2" t="s">
        <v>4</v>
      </c>
      <c r="H2074" t="str">
        <f>_xlfn.XLOOKUP(F2074,Customer_Master!$A:$A,Customer_Master!$B:$B,"Not Found")</f>
        <v>Customer 17897</v>
      </c>
      <c r="I2074" t="str">
        <f>_xlfn.XLOOKUP(F2074,Customer_Master!$A:$A,Customer_Master!$C:$C,"Not Found")</f>
        <v>United Kingdom</v>
      </c>
      <c r="J2074" s="2">
        <v>1.25</v>
      </c>
      <c r="K2074" s="2">
        <v>10</v>
      </c>
      <c r="L2074" s="2">
        <f t="shared" si="32"/>
        <v>12.5</v>
      </c>
    </row>
    <row r="2075" spans="1:12" x14ac:dyDescent="0.25">
      <c r="A2075" s="2">
        <v>2074</v>
      </c>
      <c r="B2075" s="2">
        <v>511174</v>
      </c>
      <c r="C2075" s="2">
        <v>22112</v>
      </c>
      <c r="D2075" s="2" t="s">
        <v>2602</v>
      </c>
      <c r="E2075" s="3">
        <v>40336.505555555559</v>
      </c>
      <c r="F2075" s="2">
        <v>15249</v>
      </c>
      <c r="G2075" s="2" t="s">
        <v>4</v>
      </c>
      <c r="H2075" t="str">
        <f>_xlfn.XLOOKUP(F2075,Customer_Master!$A:$A,Customer_Master!$B:$B,"Not Found")</f>
        <v>Customer 15249</v>
      </c>
      <c r="I2075" t="str">
        <f>_xlfn.XLOOKUP(F2075,Customer_Master!$A:$A,Customer_Master!$C:$C,"Not Found")</f>
        <v>United Kingdom</v>
      </c>
      <c r="J2075" s="2">
        <v>4.95</v>
      </c>
      <c r="K2075" s="2">
        <v>3</v>
      </c>
      <c r="L2075" s="2">
        <f t="shared" si="32"/>
        <v>14.850000000000001</v>
      </c>
    </row>
    <row r="2076" spans="1:12" x14ac:dyDescent="0.25">
      <c r="A2076" s="2">
        <v>2075</v>
      </c>
      <c r="B2076" s="2">
        <v>511174</v>
      </c>
      <c r="C2076" s="2">
        <v>22078</v>
      </c>
      <c r="D2076" s="2" t="s">
        <v>2371</v>
      </c>
      <c r="E2076" s="3">
        <v>40336.505555555559</v>
      </c>
      <c r="F2076" s="2">
        <v>15249</v>
      </c>
      <c r="G2076" s="2" t="s">
        <v>4</v>
      </c>
      <c r="H2076" t="str">
        <f>_xlfn.XLOOKUP(F2076,Customer_Master!$A:$A,Customer_Master!$B:$B,"Not Found")</f>
        <v>Customer 15249</v>
      </c>
      <c r="I2076" t="str">
        <f>_xlfn.XLOOKUP(F2076,Customer_Master!$A:$A,Customer_Master!$C:$C,"Not Found")</f>
        <v>United Kingdom</v>
      </c>
      <c r="J2076" s="2">
        <v>2.1</v>
      </c>
      <c r="K2076" s="2">
        <v>10</v>
      </c>
      <c r="L2076" s="2">
        <f t="shared" si="32"/>
        <v>21</v>
      </c>
    </row>
    <row r="2077" spans="1:12" x14ac:dyDescent="0.25">
      <c r="A2077" s="2">
        <v>2076</v>
      </c>
      <c r="B2077" s="2">
        <v>511177</v>
      </c>
      <c r="C2077" s="2">
        <v>48185</v>
      </c>
      <c r="D2077" s="2" t="s">
        <v>2149</v>
      </c>
      <c r="E2077" s="3">
        <v>40336.506249999999</v>
      </c>
      <c r="F2077" s="2">
        <v>17505</v>
      </c>
      <c r="G2077" s="2" t="s">
        <v>4</v>
      </c>
      <c r="H2077" t="str">
        <f>_xlfn.XLOOKUP(F2077,Customer_Master!$A:$A,Customer_Master!$B:$B,"Not Found")</f>
        <v>Customer 17505</v>
      </c>
      <c r="I2077" t="str">
        <f>_xlfn.XLOOKUP(F2077,Customer_Master!$A:$A,Customer_Master!$C:$C,"Not Found")</f>
        <v>United Kingdom</v>
      </c>
      <c r="J2077" s="2">
        <v>7.49</v>
      </c>
      <c r="K2077" s="2">
        <v>2</v>
      </c>
      <c r="L2077" s="2">
        <f t="shared" si="32"/>
        <v>14.98</v>
      </c>
    </row>
    <row r="2078" spans="1:12" x14ac:dyDescent="0.25">
      <c r="A2078" s="2">
        <v>2077</v>
      </c>
      <c r="B2078" s="2">
        <v>511185</v>
      </c>
      <c r="C2078" s="2">
        <v>22513</v>
      </c>
      <c r="D2078" s="2" t="s">
        <v>3295</v>
      </c>
      <c r="E2078" s="3">
        <v>40336.508333333331</v>
      </c>
      <c r="F2078" s="2">
        <v>16883</v>
      </c>
      <c r="G2078" s="2" t="s">
        <v>4</v>
      </c>
      <c r="H2078" t="str">
        <f>_xlfn.XLOOKUP(F2078,Customer_Master!$A:$A,Customer_Master!$B:$B,"Not Found")</f>
        <v>Customer 16883</v>
      </c>
      <c r="I2078" t="str">
        <f>_xlfn.XLOOKUP(F2078,Customer_Master!$A:$A,Customer_Master!$C:$C,"Not Found")</f>
        <v>United Kingdom</v>
      </c>
      <c r="J2078" s="2">
        <v>3.75</v>
      </c>
      <c r="K2078" s="2">
        <v>4</v>
      </c>
      <c r="L2078" s="2">
        <f t="shared" si="32"/>
        <v>15</v>
      </c>
    </row>
    <row r="2079" spans="1:12" x14ac:dyDescent="0.25">
      <c r="A2079" s="2">
        <v>2078</v>
      </c>
      <c r="B2079" s="2">
        <v>511251</v>
      </c>
      <c r="C2079" s="2">
        <v>21126</v>
      </c>
      <c r="D2079" s="2" t="s">
        <v>2940</v>
      </c>
      <c r="E2079" s="3">
        <v>40336.525694444441</v>
      </c>
      <c r="F2079" s="2">
        <v>14515</v>
      </c>
      <c r="G2079" s="2" t="s">
        <v>4</v>
      </c>
      <c r="H2079" t="str">
        <f>_xlfn.XLOOKUP(F2079,Customer_Master!$A:$A,Customer_Master!$B:$B,"Not Found")</f>
        <v>Customer 14515</v>
      </c>
      <c r="I2079" t="str">
        <f>_xlfn.XLOOKUP(F2079,Customer_Master!$A:$A,Customer_Master!$C:$C,"Not Found")</f>
        <v>United Kingdom</v>
      </c>
      <c r="J2079" s="2">
        <v>1.25</v>
      </c>
      <c r="K2079" s="2">
        <v>1</v>
      </c>
      <c r="L2079" s="2">
        <f t="shared" si="32"/>
        <v>1.25</v>
      </c>
    </row>
    <row r="2080" spans="1:12" x14ac:dyDescent="0.25">
      <c r="A2080" s="2">
        <v>2079</v>
      </c>
      <c r="B2080" s="2">
        <v>511266</v>
      </c>
      <c r="C2080" s="2">
        <v>21544</v>
      </c>
      <c r="D2080" s="2" t="s">
        <v>3430</v>
      </c>
      <c r="E2080" s="3">
        <v>40336.535416666666</v>
      </c>
      <c r="F2080" s="2">
        <v>14534</v>
      </c>
      <c r="G2080" s="2" t="s">
        <v>4</v>
      </c>
      <c r="H2080" t="str">
        <f>_xlfn.XLOOKUP(F2080,Customer_Master!$A:$A,Customer_Master!$B:$B,"Not Found")</f>
        <v>Customer 14534</v>
      </c>
      <c r="I2080" t="str">
        <f>_xlfn.XLOOKUP(F2080,Customer_Master!$A:$A,Customer_Master!$C:$C,"Not Found")</f>
        <v>United Kingdom</v>
      </c>
      <c r="J2080" s="2">
        <v>0.85</v>
      </c>
      <c r="K2080" s="2">
        <v>2</v>
      </c>
      <c r="L2080" s="2">
        <f t="shared" si="32"/>
        <v>1.7</v>
      </c>
    </row>
    <row r="2081" spans="1:12" x14ac:dyDescent="0.25">
      <c r="A2081" s="2">
        <v>2080</v>
      </c>
      <c r="B2081" s="2">
        <v>511266</v>
      </c>
      <c r="C2081" s="2" t="s">
        <v>3025</v>
      </c>
      <c r="D2081" s="2" t="s">
        <v>3026</v>
      </c>
      <c r="E2081" s="3">
        <v>40336.535416666666</v>
      </c>
      <c r="F2081" s="2">
        <v>14534</v>
      </c>
      <c r="G2081" s="2" t="s">
        <v>4</v>
      </c>
      <c r="H2081" t="str">
        <f>_xlfn.XLOOKUP(F2081,Customer_Master!$A:$A,Customer_Master!$B:$B,"Not Found")</f>
        <v>Customer 14534</v>
      </c>
      <c r="I2081" t="str">
        <f>_xlfn.XLOOKUP(F2081,Customer_Master!$A:$A,Customer_Master!$C:$C,"Not Found")</f>
        <v>United Kingdom</v>
      </c>
      <c r="J2081" s="2">
        <v>1.95</v>
      </c>
      <c r="K2081" s="2">
        <v>1</v>
      </c>
      <c r="L2081" s="2">
        <f t="shared" si="32"/>
        <v>1.95</v>
      </c>
    </row>
    <row r="2082" spans="1:12" x14ac:dyDescent="0.25">
      <c r="A2082" s="2">
        <v>2081</v>
      </c>
      <c r="B2082" s="2">
        <v>511269</v>
      </c>
      <c r="C2082" s="2" t="s">
        <v>3431</v>
      </c>
      <c r="D2082" s="2" t="s">
        <v>3432</v>
      </c>
      <c r="E2082" s="3">
        <v>40336.543055555558</v>
      </c>
      <c r="F2082" s="2">
        <v>16984</v>
      </c>
      <c r="G2082" s="2" t="s">
        <v>4</v>
      </c>
      <c r="H2082" t="str">
        <f>_xlfn.XLOOKUP(F2082,Customer_Master!$A:$A,Customer_Master!$B:$B,"Not Found")</f>
        <v>Customer 16984</v>
      </c>
      <c r="I2082" t="str">
        <f>_xlfn.XLOOKUP(F2082,Customer_Master!$A:$A,Customer_Master!$C:$C,"Not Found")</f>
        <v>United Kingdom</v>
      </c>
      <c r="J2082" s="2">
        <v>4.25</v>
      </c>
      <c r="K2082" s="2">
        <v>1</v>
      </c>
      <c r="L2082" s="2">
        <f t="shared" si="32"/>
        <v>4.25</v>
      </c>
    </row>
    <row r="2083" spans="1:12" x14ac:dyDescent="0.25">
      <c r="A2083" s="2">
        <v>2082</v>
      </c>
      <c r="B2083" s="2">
        <v>511269</v>
      </c>
      <c r="C2083" s="2" t="s">
        <v>3433</v>
      </c>
      <c r="D2083" s="2" t="s">
        <v>3434</v>
      </c>
      <c r="E2083" s="3">
        <v>40336.543055555558</v>
      </c>
      <c r="F2083" s="2">
        <v>16984</v>
      </c>
      <c r="G2083" s="2" t="s">
        <v>4</v>
      </c>
      <c r="H2083" t="str">
        <f>_xlfn.XLOOKUP(F2083,Customer_Master!$A:$A,Customer_Master!$B:$B,"Not Found")</f>
        <v>Customer 16984</v>
      </c>
      <c r="I2083" t="str">
        <f>_xlfn.XLOOKUP(F2083,Customer_Master!$A:$A,Customer_Master!$C:$C,"Not Found")</f>
        <v>United Kingdom</v>
      </c>
      <c r="J2083" s="2">
        <v>4.6500000000000004</v>
      </c>
      <c r="K2083" s="2">
        <v>1</v>
      </c>
      <c r="L2083" s="2">
        <f t="shared" si="32"/>
        <v>4.6500000000000004</v>
      </c>
    </row>
    <row r="2084" spans="1:12" x14ac:dyDescent="0.25">
      <c r="A2084" s="2">
        <v>2083</v>
      </c>
      <c r="B2084" s="2">
        <v>511269</v>
      </c>
      <c r="C2084" s="2">
        <v>22178</v>
      </c>
      <c r="D2084" s="2" t="s">
        <v>2570</v>
      </c>
      <c r="E2084" s="3">
        <v>40336.543055555558</v>
      </c>
      <c r="F2084" s="2">
        <v>16984</v>
      </c>
      <c r="G2084" s="2" t="s">
        <v>4</v>
      </c>
      <c r="H2084" t="str">
        <f>_xlfn.XLOOKUP(F2084,Customer_Master!$A:$A,Customer_Master!$B:$B,"Not Found")</f>
        <v>Customer 16984</v>
      </c>
      <c r="I2084" t="str">
        <f>_xlfn.XLOOKUP(F2084,Customer_Master!$A:$A,Customer_Master!$C:$C,"Not Found")</f>
        <v>United Kingdom</v>
      </c>
      <c r="J2084" s="2">
        <v>1.25</v>
      </c>
      <c r="K2084" s="2">
        <v>12</v>
      </c>
      <c r="L2084" s="2">
        <f t="shared" si="32"/>
        <v>15</v>
      </c>
    </row>
    <row r="2085" spans="1:12" x14ac:dyDescent="0.25">
      <c r="A2085" s="2">
        <v>2084</v>
      </c>
      <c r="B2085" s="2">
        <v>511270</v>
      </c>
      <c r="C2085" s="2">
        <v>21245</v>
      </c>
      <c r="D2085" s="2" t="s">
        <v>2423</v>
      </c>
      <c r="E2085" s="3">
        <v>40336.543749999997</v>
      </c>
      <c r="F2085" s="2">
        <v>14159</v>
      </c>
      <c r="G2085" s="2" t="s">
        <v>4</v>
      </c>
      <c r="H2085" t="str">
        <f>_xlfn.XLOOKUP(F2085,Customer_Master!$A:$A,Customer_Master!$B:$B,"Not Found")</f>
        <v>Customer 14159</v>
      </c>
      <c r="I2085" t="str">
        <f>_xlfn.XLOOKUP(F2085,Customer_Master!$A:$A,Customer_Master!$C:$C,"Not Found")</f>
        <v>United Kingdom</v>
      </c>
      <c r="J2085" s="2">
        <v>1.69</v>
      </c>
      <c r="K2085" s="2">
        <v>1</v>
      </c>
      <c r="L2085" s="2">
        <f t="shared" si="32"/>
        <v>1.69</v>
      </c>
    </row>
    <row r="2086" spans="1:12" x14ac:dyDescent="0.25">
      <c r="A2086" s="2">
        <v>2085</v>
      </c>
      <c r="B2086" s="2">
        <v>511294</v>
      </c>
      <c r="C2086" s="2">
        <v>22312</v>
      </c>
      <c r="D2086" s="2" t="s">
        <v>2224</v>
      </c>
      <c r="E2086" s="3">
        <v>40336.62777777778</v>
      </c>
      <c r="F2086" s="2">
        <v>12829</v>
      </c>
      <c r="G2086" s="2" t="s">
        <v>4</v>
      </c>
      <c r="H2086" t="str">
        <f>_xlfn.XLOOKUP(F2086,Customer_Master!$A:$A,Customer_Master!$B:$B,"Not Found")</f>
        <v>Customer 12829</v>
      </c>
      <c r="I2086" t="str">
        <f>_xlfn.XLOOKUP(F2086,Customer_Master!$A:$A,Customer_Master!$C:$C,"Not Found")</f>
        <v>United Kingdom</v>
      </c>
      <c r="J2086" s="2">
        <v>4.95</v>
      </c>
      <c r="K2086" s="2">
        <v>2</v>
      </c>
      <c r="L2086" s="2">
        <f t="shared" si="32"/>
        <v>9.9</v>
      </c>
    </row>
    <row r="2087" spans="1:12" x14ac:dyDescent="0.25">
      <c r="A2087" s="2">
        <v>2086</v>
      </c>
      <c r="B2087" s="2">
        <v>511300</v>
      </c>
      <c r="C2087" s="2">
        <v>22425</v>
      </c>
      <c r="D2087" s="2" t="s">
        <v>3435</v>
      </c>
      <c r="E2087" s="3">
        <v>40336.646527777775</v>
      </c>
      <c r="F2087" s="2">
        <v>16788</v>
      </c>
      <c r="G2087" s="2" t="s">
        <v>4</v>
      </c>
      <c r="H2087" t="str">
        <f>_xlfn.XLOOKUP(F2087,Customer_Master!$A:$A,Customer_Master!$B:$B,"Not Found")</f>
        <v>Customer 16788</v>
      </c>
      <c r="I2087" t="str">
        <f>_xlfn.XLOOKUP(F2087,Customer_Master!$A:$A,Customer_Master!$C:$C,"Not Found")</f>
        <v>United Kingdom</v>
      </c>
      <c r="J2087" s="2">
        <v>4.95</v>
      </c>
      <c r="K2087" s="2">
        <v>1</v>
      </c>
      <c r="L2087" s="2">
        <f t="shared" si="32"/>
        <v>4.95</v>
      </c>
    </row>
    <row r="2088" spans="1:12" x14ac:dyDescent="0.25">
      <c r="A2088" s="2">
        <v>2087</v>
      </c>
      <c r="B2088" s="2">
        <v>511307</v>
      </c>
      <c r="C2088" s="2">
        <v>21980</v>
      </c>
      <c r="D2088" s="2" t="s">
        <v>2539</v>
      </c>
      <c r="E2088" s="3">
        <v>40336.667361111111</v>
      </c>
      <c r="F2088" s="2">
        <v>13983</v>
      </c>
      <c r="G2088" s="2" t="s">
        <v>4</v>
      </c>
      <c r="H2088" t="str">
        <f>_xlfn.XLOOKUP(F2088,Customer_Master!$A:$A,Customer_Master!$B:$B,"Not Found")</f>
        <v>Customer 13983</v>
      </c>
      <c r="I2088" t="str">
        <f>_xlfn.XLOOKUP(F2088,Customer_Master!$A:$A,Customer_Master!$C:$C,"Not Found")</f>
        <v>United Kingdom</v>
      </c>
      <c r="J2088" s="2">
        <v>0.28999999999999998</v>
      </c>
      <c r="K2088" s="2">
        <v>12</v>
      </c>
      <c r="L2088" s="2">
        <f t="shared" si="32"/>
        <v>3.4799999999999995</v>
      </c>
    </row>
    <row r="2089" spans="1:12" x14ac:dyDescent="0.25">
      <c r="A2089" s="2">
        <v>2088</v>
      </c>
      <c r="B2089" s="2">
        <v>511310</v>
      </c>
      <c r="C2089" s="2">
        <v>22431</v>
      </c>
      <c r="D2089" s="2" t="s">
        <v>2943</v>
      </c>
      <c r="E2089" s="3">
        <v>40336.672222222223</v>
      </c>
      <c r="F2089" s="2">
        <v>17784</v>
      </c>
      <c r="G2089" s="2" t="s">
        <v>4</v>
      </c>
      <c r="H2089" t="str">
        <f>_xlfn.XLOOKUP(F2089,Customer_Master!$A:$A,Customer_Master!$B:$B,"Not Found")</f>
        <v>Customer 17784</v>
      </c>
      <c r="I2089" t="str">
        <f>_xlfn.XLOOKUP(F2089,Customer_Master!$A:$A,Customer_Master!$C:$C,"Not Found")</f>
        <v>United Kingdom</v>
      </c>
      <c r="J2089" s="2">
        <v>1.95</v>
      </c>
      <c r="K2089" s="2">
        <v>1</v>
      </c>
      <c r="L2089" s="2">
        <f t="shared" si="32"/>
        <v>1.95</v>
      </c>
    </row>
    <row r="2090" spans="1:12" x14ac:dyDescent="0.25">
      <c r="A2090" s="2">
        <v>2089</v>
      </c>
      <c r="B2090" s="2">
        <v>511322</v>
      </c>
      <c r="C2090" s="2">
        <v>22464</v>
      </c>
      <c r="D2090" s="2" t="s">
        <v>3266</v>
      </c>
      <c r="E2090" s="3">
        <v>40336.71875</v>
      </c>
      <c r="F2090" s="2">
        <v>13975</v>
      </c>
      <c r="G2090" s="2" t="s">
        <v>4</v>
      </c>
      <c r="H2090" t="str">
        <f>_xlfn.XLOOKUP(F2090,Customer_Master!$A:$A,Customer_Master!$B:$B,"Not Found")</f>
        <v>Customer 13975</v>
      </c>
      <c r="I2090" t="str">
        <f>_xlfn.XLOOKUP(F2090,Customer_Master!$A:$A,Customer_Master!$C:$C,"Not Found")</f>
        <v>United Kingdom</v>
      </c>
      <c r="J2090" s="2">
        <v>1.65</v>
      </c>
      <c r="K2090" s="2">
        <v>6</v>
      </c>
      <c r="L2090" s="2">
        <f t="shared" si="32"/>
        <v>9.8999999999999986</v>
      </c>
    </row>
    <row r="2091" spans="1:12" x14ac:dyDescent="0.25">
      <c r="A2091" s="2">
        <v>2090</v>
      </c>
      <c r="B2091" s="2">
        <v>511325</v>
      </c>
      <c r="C2091" s="2">
        <v>22564</v>
      </c>
      <c r="D2091" s="2" t="s">
        <v>3436</v>
      </c>
      <c r="E2091" s="3">
        <v>40337.368055555555</v>
      </c>
      <c r="F2091" s="2">
        <v>13771</v>
      </c>
      <c r="G2091" s="2" t="s">
        <v>4</v>
      </c>
      <c r="H2091" t="str">
        <f>_xlfn.XLOOKUP(F2091,Customer_Master!$A:$A,Customer_Master!$B:$B,"Not Found")</f>
        <v>Customer 13771</v>
      </c>
      <c r="I2091" t="str">
        <f>_xlfn.XLOOKUP(F2091,Customer_Master!$A:$A,Customer_Master!$C:$C,"Not Found")</f>
        <v>United Kingdom</v>
      </c>
      <c r="J2091" s="2">
        <v>1.25</v>
      </c>
      <c r="K2091" s="2">
        <v>24</v>
      </c>
      <c r="L2091" s="2">
        <f t="shared" si="32"/>
        <v>30</v>
      </c>
    </row>
    <row r="2092" spans="1:12" x14ac:dyDescent="0.25">
      <c r="A2092" s="2">
        <v>2091</v>
      </c>
      <c r="B2092" s="2">
        <v>511325</v>
      </c>
      <c r="C2092" s="2">
        <v>71459</v>
      </c>
      <c r="D2092" s="2" t="s">
        <v>3181</v>
      </c>
      <c r="E2092" s="3">
        <v>40337.368055555555</v>
      </c>
      <c r="F2092" s="2">
        <v>13771</v>
      </c>
      <c r="G2092" s="2" t="s">
        <v>4</v>
      </c>
      <c r="H2092" t="str">
        <f>_xlfn.XLOOKUP(F2092,Customer_Master!$A:$A,Customer_Master!$B:$B,"Not Found")</f>
        <v>Customer 13771</v>
      </c>
      <c r="I2092" t="str">
        <f>_xlfn.XLOOKUP(F2092,Customer_Master!$A:$A,Customer_Master!$C:$C,"Not Found")</f>
        <v>United Kingdom</v>
      </c>
      <c r="J2092" s="2">
        <v>0.72</v>
      </c>
      <c r="K2092" s="2">
        <v>96</v>
      </c>
      <c r="L2092" s="2">
        <f t="shared" si="32"/>
        <v>69.12</v>
      </c>
    </row>
    <row r="2093" spans="1:12" x14ac:dyDescent="0.25">
      <c r="A2093" s="2">
        <v>2092</v>
      </c>
      <c r="B2093" s="2">
        <v>511328</v>
      </c>
      <c r="C2093" s="2">
        <v>22553</v>
      </c>
      <c r="D2093" s="2" t="s">
        <v>3093</v>
      </c>
      <c r="E2093" s="3">
        <v>40337.42083333333</v>
      </c>
      <c r="F2093" s="2">
        <v>13178</v>
      </c>
      <c r="G2093" s="2" t="s">
        <v>4</v>
      </c>
      <c r="H2093" t="str">
        <f>_xlfn.XLOOKUP(F2093,Customer_Master!$A:$A,Customer_Master!$B:$B,"Not Found")</f>
        <v>Customer 13178</v>
      </c>
      <c r="I2093" t="str">
        <f>_xlfn.XLOOKUP(F2093,Customer_Master!$A:$A,Customer_Master!$C:$C,"Not Found")</f>
        <v>United Kingdom</v>
      </c>
      <c r="J2093" s="2">
        <v>1.65</v>
      </c>
      <c r="K2093" s="2">
        <v>12</v>
      </c>
      <c r="L2093" s="2">
        <f t="shared" si="32"/>
        <v>19.799999999999997</v>
      </c>
    </row>
    <row r="2094" spans="1:12" x14ac:dyDescent="0.25">
      <c r="A2094" s="2">
        <v>2093</v>
      </c>
      <c r="B2094" s="2">
        <v>511357</v>
      </c>
      <c r="C2094" s="2">
        <v>21669</v>
      </c>
      <c r="D2094" s="2" t="s">
        <v>2409</v>
      </c>
      <c r="E2094" s="3">
        <v>40337.457638888889</v>
      </c>
      <c r="F2094" s="2">
        <v>17849</v>
      </c>
      <c r="G2094" s="2" t="s">
        <v>4</v>
      </c>
      <c r="H2094" t="str">
        <f>_xlfn.XLOOKUP(F2094,Customer_Master!$A:$A,Customer_Master!$B:$B,"Not Found")</f>
        <v>Customer 17849</v>
      </c>
      <c r="I2094" t="str">
        <f>_xlfn.XLOOKUP(F2094,Customer_Master!$A:$A,Customer_Master!$C:$C,"Not Found")</f>
        <v>United Kingdom</v>
      </c>
      <c r="J2094" s="2">
        <v>1.25</v>
      </c>
      <c r="K2094" s="2">
        <v>12</v>
      </c>
      <c r="L2094" s="2">
        <f t="shared" si="32"/>
        <v>15</v>
      </c>
    </row>
    <row r="2095" spans="1:12" x14ac:dyDescent="0.25">
      <c r="A2095" s="2">
        <v>2094</v>
      </c>
      <c r="B2095" s="2">
        <v>511362</v>
      </c>
      <c r="C2095" s="2" t="s">
        <v>2909</v>
      </c>
      <c r="D2095" s="2" t="s">
        <v>2910</v>
      </c>
      <c r="E2095" s="3">
        <v>40337.468055555553</v>
      </c>
      <c r="F2095" s="2">
        <v>15039</v>
      </c>
      <c r="G2095" s="2" t="s">
        <v>4</v>
      </c>
      <c r="H2095" t="str">
        <f>_xlfn.XLOOKUP(F2095,Customer_Master!$A:$A,Customer_Master!$B:$B,"Not Found")</f>
        <v>Customer 15039</v>
      </c>
      <c r="I2095" t="str">
        <f>_xlfn.XLOOKUP(F2095,Customer_Master!$A:$A,Customer_Master!$C:$C,"Not Found")</f>
        <v>United Kingdom</v>
      </c>
      <c r="J2095" s="2">
        <v>7.95</v>
      </c>
      <c r="K2095" s="2">
        <v>4</v>
      </c>
      <c r="L2095" s="2">
        <f t="shared" si="32"/>
        <v>31.8</v>
      </c>
    </row>
    <row r="2096" spans="1:12" x14ac:dyDescent="0.25">
      <c r="A2096" s="2">
        <v>2095</v>
      </c>
      <c r="B2096" s="2">
        <v>511445</v>
      </c>
      <c r="C2096" s="2" t="s">
        <v>3437</v>
      </c>
      <c r="D2096" s="2" t="s">
        <v>3438</v>
      </c>
      <c r="E2096" s="3">
        <v>40337.518750000003</v>
      </c>
      <c r="F2096" s="2">
        <v>14194</v>
      </c>
      <c r="G2096" s="2" t="s">
        <v>4</v>
      </c>
      <c r="H2096" t="str">
        <f>_xlfn.XLOOKUP(F2096,Customer_Master!$A:$A,Customer_Master!$B:$B,"Not Found")</f>
        <v>Customer 14194</v>
      </c>
      <c r="I2096" t="str">
        <f>_xlfn.XLOOKUP(F2096,Customer_Master!$A:$A,Customer_Master!$C:$C,"Not Found")</f>
        <v>United Kingdom</v>
      </c>
      <c r="J2096" s="2">
        <v>7.95</v>
      </c>
      <c r="K2096" s="2">
        <v>2</v>
      </c>
      <c r="L2096" s="2">
        <f t="shared" si="32"/>
        <v>15.9</v>
      </c>
    </row>
    <row r="2097" spans="1:12" x14ac:dyDescent="0.25">
      <c r="A2097" s="2">
        <v>2096</v>
      </c>
      <c r="B2097" s="2">
        <v>511466</v>
      </c>
      <c r="C2097" s="2">
        <v>22470</v>
      </c>
      <c r="D2097" s="2" t="s">
        <v>3225</v>
      </c>
      <c r="E2097" s="3">
        <v>40337.543055555558</v>
      </c>
      <c r="F2097" s="2">
        <v>13871</v>
      </c>
      <c r="G2097" s="2" t="s">
        <v>4</v>
      </c>
      <c r="H2097" t="str">
        <f>_xlfn.XLOOKUP(F2097,Customer_Master!$A:$A,Customer_Master!$B:$B,"Not Found")</f>
        <v>Customer 13871</v>
      </c>
      <c r="I2097" t="str">
        <f>_xlfn.XLOOKUP(F2097,Customer_Master!$A:$A,Customer_Master!$C:$C,"Not Found")</f>
        <v>United Kingdom</v>
      </c>
      <c r="J2097" s="2">
        <v>2.95</v>
      </c>
      <c r="K2097" s="2">
        <v>6</v>
      </c>
      <c r="L2097" s="2">
        <f t="shared" si="32"/>
        <v>17.700000000000003</v>
      </c>
    </row>
    <row r="2098" spans="1:12" x14ac:dyDescent="0.25">
      <c r="A2098" s="2">
        <v>2097</v>
      </c>
      <c r="B2098" s="2">
        <v>511474</v>
      </c>
      <c r="C2098" s="2" t="s">
        <v>3439</v>
      </c>
      <c r="D2098" s="2" t="s">
        <v>3440</v>
      </c>
      <c r="E2098" s="3">
        <v>40337.560416666667</v>
      </c>
      <c r="F2098" s="2">
        <v>16791</v>
      </c>
      <c r="G2098" s="2" t="s">
        <v>4</v>
      </c>
      <c r="H2098" t="str">
        <f>_xlfn.XLOOKUP(F2098,Customer_Master!$A:$A,Customer_Master!$B:$B,"Not Found")</f>
        <v>Customer 16791</v>
      </c>
      <c r="I2098" t="str">
        <f>_xlfn.XLOOKUP(F2098,Customer_Master!$A:$A,Customer_Master!$C:$C,"Not Found")</f>
        <v>United Kingdom</v>
      </c>
      <c r="J2098" s="2">
        <v>5.95</v>
      </c>
      <c r="K2098" s="2">
        <v>2</v>
      </c>
      <c r="L2098" s="2">
        <f t="shared" si="32"/>
        <v>11.9</v>
      </c>
    </row>
    <row r="2099" spans="1:12" x14ac:dyDescent="0.25">
      <c r="A2099" s="2">
        <v>2098</v>
      </c>
      <c r="B2099" s="2">
        <v>511474</v>
      </c>
      <c r="C2099" s="2" t="s">
        <v>2521</v>
      </c>
      <c r="D2099" s="2" t="s">
        <v>2522</v>
      </c>
      <c r="E2099" s="3">
        <v>40337.560416666667</v>
      </c>
      <c r="F2099" s="2">
        <v>16791</v>
      </c>
      <c r="G2099" s="2" t="s">
        <v>4</v>
      </c>
      <c r="H2099" t="str">
        <f>_xlfn.XLOOKUP(F2099,Customer_Master!$A:$A,Customer_Master!$B:$B,"Not Found")</f>
        <v>Customer 16791</v>
      </c>
      <c r="I2099" t="str">
        <f>_xlfn.XLOOKUP(F2099,Customer_Master!$A:$A,Customer_Master!$C:$C,"Not Found")</f>
        <v>United Kingdom</v>
      </c>
      <c r="J2099" s="2">
        <v>1.25</v>
      </c>
      <c r="K2099" s="2">
        <v>1</v>
      </c>
      <c r="L2099" s="2">
        <f t="shared" si="32"/>
        <v>1.25</v>
      </c>
    </row>
    <row r="2100" spans="1:12" x14ac:dyDescent="0.25">
      <c r="A2100" s="2">
        <v>2099</v>
      </c>
      <c r="B2100" s="2">
        <v>511500</v>
      </c>
      <c r="C2100" s="2">
        <v>21216</v>
      </c>
      <c r="D2100" s="2" t="s">
        <v>2828</v>
      </c>
      <c r="E2100" s="3">
        <v>40337.613888888889</v>
      </c>
      <c r="F2100" s="2">
        <v>14210</v>
      </c>
      <c r="G2100" s="2" t="s">
        <v>4</v>
      </c>
      <c r="H2100" t="str">
        <f>_xlfn.XLOOKUP(F2100,Customer_Master!$A:$A,Customer_Master!$B:$B,"Not Found")</f>
        <v>Customer 14210</v>
      </c>
      <c r="I2100" t="str">
        <f>_xlfn.XLOOKUP(F2100,Customer_Master!$A:$A,Customer_Master!$C:$C,"Not Found")</f>
        <v>United Kingdom</v>
      </c>
      <c r="J2100" s="2">
        <v>4.95</v>
      </c>
      <c r="K2100" s="2">
        <v>4</v>
      </c>
      <c r="L2100" s="2">
        <f t="shared" si="32"/>
        <v>19.8</v>
      </c>
    </row>
    <row r="2101" spans="1:12" x14ac:dyDescent="0.25">
      <c r="A2101" s="2">
        <v>2100</v>
      </c>
      <c r="B2101" s="2">
        <v>511501</v>
      </c>
      <c r="C2101" s="2">
        <v>21109</v>
      </c>
      <c r="D2101" s="2" t="s">
        <v>3441</v>
      </c>
      <c r="E2101" s="3">
        <v>40337.619444444441</v>
      </c>
      <c r="F2101" s="2">
        <v>15532</v>
      </c>
      <c r="G2101" s="2" t="s">
        <v>4</v>
      </c>
      <c r="H2101" t="str">
        <f>_xlfn.XLOOKUP(F2101,Customer_Master!$A:$A,Customer_Master!$B:$B,"Not Found")</f>
        <v>Customer 15532</v>
      </c>
      <c r="I2101" t="str">
        <f>_xlfn.XLOOKUP(F2101,Customer_Master!$A:$A,Customer_Master!$C:$C,"Not Found")</f>
        <v>United Kingdom</v>
      </c>
      <c r="J2101" s="2">
        <v>6.75</v>
      </c>
      <c r="K2101" s="2">
        <v>1</v>
      </c>
      <c r="L2101" s="2">
        <f t="shared" si="32"/>
        <v>6.75</v>
      </c>
    </row>
    <row r="2102" spans="1:12" x14ac:dyDescent="0.25">
      <c r="A2102" s="2">
        <v>2101</v>
      </c>
      <c r="B2102" s="2">
        <v>511512</v>
      </c>
      <c r="C2102" s="2" t="s">
        <v>2352</v>
      </c>
      <c r="D2102" s="2" t="s">
        <v>2353</v>
      </c>
      <c r="E2102" s="3">
        <v>40337.660416666666</v>
      </c>
      <c r="F2102" s="2">
        <v>18145</v>
      </c>
      <c r="G2102" s="2" t="s">
        <v>4</v>
      </c>
      <c r="H2102" t="str">
        <f>_xlfn.XLOOKUP(F2102,Customer_Master!$A:$A,Customer_Master!$B:$B,"Not Found")</f>
        <v>Customer 18145</v>
      </c>
      <c r="I2102" t="str">
        <f>_xlfn.XLOOKUP(F2102,Customer_Master!$A:$A,Customer_Master!$C:$C,"Not Found")</f>
        <v>United Kingdom</v>
      </c>
      <c r="J2102" s="2">
        <v>0.85</v>
      </c>
      <c r="K2102" s="2">
        <v>12</v>
      </c>
      <c r="L2102" s="2">
        <f t="shared" si="32"/>
        <v>10.199999999999999</v>
      </c>
    </row>
    <row r="2103" spans="1:12" x14ac:dyDescent="0.25">
      <c r="A2103" s="2">
        <v>2102</v>
      </c>
      <c r="B2103" s="2">
        <v>511512</v>
      </c>
      <c r="C2103" s="2" t="s">
        <v>3442</v>
      </c>
      <c r="D2103" s="2" t="s">
        <v>3443</v>
      </c>
      <c r="E2103" s="3">
        <v>40337.660416666666</v>
      </c>
      <c r="F2103" s="2">
        <v>18145</v>
      </c>
      <c r="G2103" s="2" t="s">
        <v>4</v>
      </c>
      <c r="H2103" t="str">
        <f>_xlfn.XLOOKUP(F2103,Customer_Master!$A:$A,Customer_Master!$B:$B,"Not Found")</f>
        <v>Customer 18145</v>
      </c>
      <c r="I2103" t="str">
        <f>_xlfn.XLOOKUP(F2103,Customer_Master!$A:$A,Customer_Master!$C:$C,"Not Found")</f>
        <v>United Kingdom</v>
      </c>
      <c r="J2103" s="2">
        <v>3.75</v>
      </c>
      <c r="K2103" s="2">
        <v>2</v>
      </c>
      <c r="L2103" s="2">
        <f t="shared" si="32"/>
        <v>7.5</v>
      </c>
    </row>
    <row r="2104" spans="1:12" x14ac:dyDescent="0.25">
      <c r="A2104" s="2">
        <v>2103</v>
      </c>
      <c r="B2104" s="2">
        <v>511522</v>
      </c>
      <c r="C2104" s="2">
        <v>21155</v>
      </c>
      <c r="D2104" s="2" t="s">
        <v>3117</v>
      </c>
      <c r="E2104" s="3">
        <v>40337.699305555558</v>
      </c>
      <c r="F2104" s="2">
        <v>16072</v>
      </c>
      <c r="G2104" s="2" t="s">
        <v>4</v>
      </c>
      <c r="H2104" t="str">
        <f>_xlfn.XLOOKUP(F2104,Customer_Master!$A:$A,Customer_Master!$B:$B,"Not Found")</f>
        <v>Customer 16072</v>
      </c>
      <c r="I2104" t="str">
        <f>_xlfn.XLOOKUP(F2104,Customer_Master!$A:$A,Customer_Master!$C:$C,"Not Found")</f>
        <v>United Kingdom</v>
      </c>
      <c r="J2104" s="2">
        <v>2.1</v>
      </c>
      <c r="K2104" s="2">
        <v>4</v>
      </c>
      <c r="L2104" s="2">
        <f t="shared" si="32"/>
        <v>8.4</v>
      </c>
    </row>
    <row r="2105" spans="1:12" x14ac:dyDescent="0.25">
      <c r="A2105" s="2">
        <v>2104</v>
      </c>
      <c r="B2105" s="2">
        <v>511543</v>
      </c>
      <c r="C2105" s="2">
        <v>22384</v>
      </c>
      <c r="D2105" s="2" t="s">
        <v>2723</v>
      </c>
      <c r="E2105" s="3">
        <v>40337.728472222225</v>
      </c>
      <c r="F2105" s="2">
        <v>18214</v>
      </c>
      <c r="G2105" s="2" t="s">
        <v>4</v>
      </c>
      <c r="H2105" t="str">
        <f>_xlfn.XLOOKUP(F2105,Customer_Master!$A:$A,Customer_Master!$B:$B,"Not Found")</f>
        <v>Customer 18214</v>
      </c>
      <c r="I2105" t="str">
        <f>_xlfn.XLOOKUP(F2105,Customer_Master!$A:$A,Customer_Master!$C:$C,"Not Found")</f>
        <v>United Kingdom</v>
      </c>
      <c r="J2105" s="2">
        <v>1.65</v>
      </c>
      <c r="K2105" s="2">
        <v>5</v>
      </c>
      <c r="L2105" s="2">
        <f t="shared" si="32"/>
        <v>8.25</v>
      </c>
    </row>
    <row r="2106" spans="1:12" x14ac:dyDescent="0.25">
      <c r="A2106" s="2">
        <v>2105</v>
      </c>
      <c r="B2106" s="2">
        <v>511545</v>
      </c>
      <c r="C2106" s="2">
        <v>22508</v>
      </c>
      <c r="D2106" s="2" t="s">
        <v>3146</v>
      </c>
      <c r="E2106" s="3">
        <v>40338.334722222222</v>
      </c>
      <c r="F2106" s="2">
        <v>15179</v>
      </c>
      <c r="G2106" s="2" t="s">
        <v>4</v>
      </c>
      <c r="H2106" t="str">
        <f>_xlfn.XLOOKUP(F2106,Customer_Master!$A:$A,Customer_Master!$B:$B,"Not Found")</f>
        <v>Customer 15179</v>
      </c>
      <c r="I2106" t="str">
        <f>_xlfn.XLOOKUP(F2106,Customer_Master!$A:$A,Customer_Master!$C:$C,"Not Found")</f>
        <v>United Kingdom</v>
      </c>
      <c r="J2106" s="2">
        <v>3.75</v>
      </c>
      <c r="K2106" s="2">
        <v>8</v>
      </c>
      <c r="L2106" s="2">
        <f t="shared" si="32"/>
        <v>30</v>
      </c>
    </row>
    <row r="2107" spans="1:12" x14ac:dyDescent="0.25">
      <c r="A2107" s="2">
        <v>2106</v>
      </c>
      <c r="B2107" s="2">
        <v>511555</v>
      </c>
      <c r="C2107" s="2" t="s">
        <v>2083</v>
      </c>
      <c r="D2107" s="2" t="s">
        <v>2084</v>
      </c>
      <c r="E2107" s="3">
        <v>40338.416666666664</v>
      </c>
      <c r="F2107" s="2">
        <v>17417</v>
      </c>
      <c r="G2107" s="2" t="s">
        <v>4</v>
      </c>
      <c r="H2107" t="str">
        <f>_xlfn.XLOOKUP(F2107,Customer_Master!$A:$A,Customer_Master!$B:$B,"Not Found")</f>
        <v>Customer 17417</v>
      </c>
      <c r="I2107" t="str">
        <f>_xlfn.XLOOKUP(F2107,Customer_Master!$A:$A,Customer_Master!$C:$C,"Not Found")</f>
        <v>United Kingdom</v>
      </c>
      <c r="J2107" s="2">
        <v>0.85</v>
      </c>
      <c r="K2107" s="2">
        <v>8</v>
      </c>
      <c r="L2107" s="2">
        <f t="shared" si="32"/>
        <v>6.8</v>
      </c>
    </row>
    <row r="2108" spans="1:12" x14ac:dyDescent="0.25">
      <c r="A2108" s="2">
        <v>2107</v>
      </c>
      <c r="B2108" s="2">
        <v>511558</v>
      </c>
      <c r="C2108" s="2" t="s">
        <v>3409</v>
      </c>
      <c r="D2108" s="2" t="s">
        <v>3410</v>
      </c>
      <c r="E2108" s="3">
        <v>40338.425000000003</v>
      </c>
      <c r="F2108" s="2">
        <v>13802</v>
      </c>
      <c r="G2108" s="2" t="s">
        <v>4</v>
      </c>
      <c r="H2108" t="str">
        <f>_xlfn.XLOOKUP(F2108,Customer_Master!$A:$A,Customer_Master!$B:$B,"Not Found")</f>
        <v>Customer 13802</v>
      </c>
      <c r="I2108" t="str">
        <f>_xlfn.XLOOKUP(F2108,Customer_Master!$A:$A,Customer_Master!$C:$C,"Not Found")</f>
        <v>United Kingdom</v>
      </c>
      <c r="J2108" s="2">
        <v>1.95</v>
      </c>
      <c r="K2108" s="2">
        <v>8</v>
      </c>
      <c r="L2108" s="2">
        <f t="shared" si="32"/>
        <v>15.6</v>
      </c>
    </row>
    <row r="2109" spans="1:12" x14ac:dyDescent="0.25">
      <c r="A2109" s="2">
        <v>2108</v>
      </c>
      <c r="B2109" s="2" t="s">
        <v>3444</v>
      </c>
      <c r="C2109" s="2">
        <v>20914</v>
      </c>
      <c r="D2109" s="2" t="s">
        <v>2120</v>
      </c>
      <c r="E2109" s="3">
        <v>40338.443749999999</v>
      </c>
      <c r="F2109" s="2">
        <v>18231</v>
      </c>
      <c r="G2109" s="2" t="s">
        <v>4</v>
      </c>
      <c r="H2109" t="str">
        <f>_xlfn.XLOOKUP(F2109,Customer_Master!$A:$A,Customer_Master!$B:$B,"Not Found")</f>
        <v>Customer 18231</v>
      </c>
      <c r="I2109" t="str">
        <f>_xlfn.XLOOKUP(F2109,Customer_Master!$A:$A,Customer_Master!$C:$C,"Not Found")</f>
        <v>United Kingdom</v>
      </c>
      <c r="J2109" s="2">
        <v>2.95</v>
      </c>
      <c r="K2109" s="2">
        <v>-1</v>
      </c>
      <c r="L2109" s="2">
        <f t="shared" si="32"/>
        <v>-2.95</v>
      </c>
    </row>
    <row r="2110" spans="1:12" x14ac:dyDescent="0.25">
      <c r="A2110" s="2">
        <v>2109</v>
      </c>
      <c r="B2110" s="2">
        <v>511613</v>
      </c>
      <c r="C2110" s="2">
        <v>22425</v>
      </c>
      <c r="D2110" s="2" t="s">
        <v>3435</v>
      </c>
      <c r="E2110" s="3">
        <v>40338.501388888886</v>
      </c>
      <c r="F2110" s="2">
        <v>15527</v>
      </c>
      <c r="G2110" s="2" t="s">
        <v>4</v>
      </c>
      <c r="H2110" t="str">
        <f>_xlfn.XLOOKUP(F2110,Customer_Master!$A:$A,Customer_Master!$B:$B,"Not Found")</f>
        <v>Customer 15527</v>
      </c>
      <c r="I2110" t="str">
        <f>_xlfn.XLOOKUP(F2110,Customer_Master!$A:$A,Customer_Master!$C:$C,"Not Found")</f>
        <v>United Kingdom</v>
      </c>
      <c r="J2110" s="2">
        <v>4.95</v>
      </c>
      <c r="K2110" s="2">
        <v>1</v>
      </c>
      <c r="L2110" s="2">
        <f t="shared" si="32"/>
        <v>4.95</v>
      </c>
    </row>
    <row r="2111" spans="1:12" x14ac:dyDescent="0.25">
      <c r="A2111" s="2">
        <v>2110</v>
      </c>
      <c r="B2111" s="2">
        <v>511615</v>
      </c>
      <c r="C2111" s="2">
        <v>20975</v>
      </c>
      <c r="D2111" s="2" t="s">
        <v>3338</v>
      </c>
      <c r="E2111" s="3">
        <v>40338.504861111112</v>
      </c>
      <c r="F2111" s="2">
        <v>17282</v>
      </c>
      <c r="G2111" s="2" t="s">
        <v>4</v>
      </c>
      <c r="H2111" t="str">
        <f>_xlfn.XLOOKUP(F2111,Customer_Master!$A:$A,Customer_Master!$B:$B,"Not Found")</f>
        <v>Customer 17282</v>
      </c>
      <c r="I2111" t="str">
        <f>_xlfn.XLOOKUP(F2111,Customer_Master!$A:$A,Customer_Master!$C:$C,"Not Found")</f>
        <v>United Kingdom</v>
      </c>
      <c r="J2111" s="2">
        <v>0.65</v>
      </c>
      <c r="K2111" s="2">
        <v>10</v>
      </c>
      <c r="L2111" s="2">
        <f t="shared" si="32"/>
        <v>6.5</v>
      </c>
    </row>
    <row r="2112" spans="1:12" x14ac:dyDescent="0.25">
      <c r="A2112" s="2">
        <v>2111</v>
      </c>
      <c r="B2112" s="2">
        <v>511615</v>
      </c>
      <c r="C2112" s="2">
        <v>21096</v>
      </c>
      <c r="D2112" s="2" t="s">
        <v>3445</v>
      </c>
      <c r="E2112" s="3">
        <v>40338.504861111112</v>
      </c>
      <c r="F2112" s="2">
        <v>17282</v>
      </c>
      <c r="G2112" s="2" t="s">
        <v>4</v>
      </c>
      <c r="H2112" t="str">
        <f>_xlfn.XLOOKUP(F2112,Customer_Master!$A:$A,Customer_Master!$B:$B,"Not Found")</f>
        <v>Customer 17282</v>
      </c>
      <c r="I2112" t="str">
        <f>_xlfn.XLOOKUP(F2112,Customer_Master!$A:$A,Customer_Master!$C:$C,"Not Found")</f>
        <v>United Kingdom</v>
      </c>
      <c r="J2112" s="2">
        <v>0.85</v>
      </c>
      <c r="K2112" s="2">
        <v>2</v>
      </c>
      <c r="L2112" s="2">
        <f t="shared" si="32"/>
        <v>1.7</v>
      </c>
    </row>
    <row r="2113" spans="1:12" x14ac:dyDescent="0.25">
      <c r="A2113" s="2">
        <v>2112</v>
      </c>
      <c r="B2113" s="2">
        <v>511621</v>
      </c>
      <c r="C2113" s="2">
        <v>84991</v>
      </c>
      <c r="D2113" s="2" t="s">
        <v>2859</v>
      </c>
      <c r="E2113" s="3">
        <v>40338.520138888889</v>
      </c>
      <c r="F2113" s="2">
        <v>12758</v>
      </c>
      <c r="G2113" s="2" t="s">
        <v>8</v>
      </c>
      <c r="H2113" t="str">
        <f>_xlfn.XLOOKUP(F2113,Customer_Master!$A:$A,Customer_Master!$B:$B,"Not Found")</f>
        <v>Customer 12758</v>
      </c>
      <c r="I2113" t="str">
        <f>_xlfn.XLOOKUP(F2113,Customer_Master!$A:$A,Customer_Master!$C:$C,"Not Found")</f>
        <v>Portugal</v>
      </c>
      <c r="J2113" s="2">
        <v>0.55000000000000004</v>
      </c>
      <c r="K2113" s="2">
        <v>24</v>
      </c>
      <c r="L2113" s="2">
        <f t="shared" si="32"/>
        <v>13.200000000000001</v>
      </c>
    </row>
    <row r="2114" spans="1:12" x14ac:dyDescent="0.25">
      <c r="A2114" s="2">
        <v>2113</v>
      </c>
      <c r="B2114" s="2">
        <v>511638</v>
      </c>
      <c r="C2114" s="2">
        <v>84270</v>
      </c>
      <c r="D2114" s="2" t="s">
        <v>2097</v>
      </c>
      <c r="E2114" s="3">
        <v>40338.547222222223</v>
      </c>
      <c r="F2114" s="2">
        <v>17346</v>
      </c>
      <c r="G2114" s="2" t="s">
        <v>4</v>
      </c>
      <c r="H2114" t="str">
        <f>_xlfn.XLOOKUP(F2114,Customer_Master!$A:$A,Customer_Master!$B:$B,"Not Found")</f>
        <v>Customer 17346</v>
      </c>
      <c r="I2114" t="str">
        <f>_xlfn.XLOOKUP(F2114,Customer_Master!$A:$A,Customer_Master!$C:$C,"Not Found")</f>
        <v>United Kingdom</v>
      </c>
      <c r="J2114" s="2">
        <v>0.21</v>
      </c>
      <c r="K2114" s="2">
        <v>30</v>
      </c>
      <c r="L2114" s="2">
        <f t="shared" si="32"/>
        <v>6.3</v>
      </c>
    </row>
    <row r="2115" spans="1:12" x14ac:dyDescent="0.25">
      <c r="A2115" s="2">
        <v>2114</v>
      </c>
      <c r="B2115" s="2">
        <v>511638</v>
      </c>
      <c r="C2115" s="2">
        <v>21213</v>
      </c>
      <c r="D2115" s="2" t="s">
        <v>2498</v>
      </c>
      <c r="E2115" s="3">
        <v>40338.547222222223</v>
      </c>
      <c r="F2115" s="2">
        <v>17346</v>
      </c>
      <c r="G2115" s="2" t="s">
        <v>4</v>
      </c>
      <c r="H2115" t="str">
        <f>_xlfn.XLOOKUP(F2115,Customer_Master!$A:$A,Customer_Master!$B:$B,"Not Found")</f>
        <v>Customer 17346</v>
      </c>
      <c r="I2115" t="str">
        <f>_xlfn.XLOOKUP(F2115,Customer_Master!$A:$A,Customer_Master!$C:$C,"Not Found")</f>
        <v>United Kingdom</v>
      </c>
      <c r="J2115" s="2">
        <v>0.55000000000000004</v>
      </c>
      <c r="K2115" s="2">
        <v>2</v>
      </c>
      <c r="L2115" s="2">
        <f t="shared" ref="L2115:L2178" si="33">PRODUCT(J2115:K2115)</f>
        <v>1.1000000000000001</v>
      </c>
    </row>
    <row r="2116" spans="1:12" x14ac:dyDescent="0.25">
      <c r="A2116" s="2">
        <v>2115</v>
      </c>
      <c r="B2116" s="2">
        <v>511654</v>
      </c>
      <c r="C2116" s="2">
        <v>22302</v>
      </c>
      <c r="D2116" s="2" t="s">
        <v>3446</v>
      </c>
      <c r="E2116" s="3">
        <v>40338.586111111108</v>
      </c>
      <c r="F2116" s="2">
        <v>17971</v>
      </c>
      <c r="G2116" s="2" t="s">
        <v>4</v>
      </c>
      <c r="H2116" t="str">
        <f>_xlfn.XLOOKUP(F2116,Customer_Master!$A:$A,Customer_Master!$B:$B,"Not Found")</f>
        <v>Customer 17971</v>
      </c>
      <c r="I2116" t="str">
        <f>_xlfn.XLOOKUP(F2116,Customer_Master!$A:$A,Customer_Master!$C:$C,"Not Found")</f>
        <v>United Kingdom</v>
      </c>
      <c r="J2116" s="2">
        <v>2.5499999999999998</v>
      </c>
      <c r="K2116" s="2">
        <v>6</v>
      </c>
      <c r="L2116" s="2">
        <f t="shared" si="33"/>
        <v>15.299999999999999</v>
      </c>
    </row>
    <row r="2117" spans="1:12" x14ac:dyDescent="0.25">
      <c r="A2117" s="2">
        <v>2116</v>
      </c>
      <c r="B2117" s="2">
        <v>511685</v>
      </c>
      <c r="C2117" s="2">
        <v>84992</v>
      </c>
      <c r="D2117" s="2" t="s">
        <v>2573</v>
      </c>
      <c r="E2117" s="3">
        <v>40338.65347222222</v>
      </c>
      <c r="F2117" s="2">
        <v>12634</v>
      </c>
      <c r="G2117" s="2" t="s">
        <v>97</v>
      </c>
      <c r="H2117" t="str">
        <f>_xlfn.XLOOKUP(F2117,Customer_Master!$A:$A,Customer_Master!$B:$B,"Not Found")</f>
        <v>Customer 12634</v>
      </c>
      <c r="I2117" t="str">
        <f>_xlfn.XLOOKUP(F2117,Customer_Master!$A:$A,Customer_Master!$C:$C,"Not Found")</f>
        <v>USA</v>
      </c>
      <c r="J2117" s="2">
        <v>0.55000000000000004</v>
      </c>
      <c r="K2117" s="2">
        <v>24</v>
      </c>
      <c r="L2117" s="2">
        <f t="shared" si="33"/>
        <v>13.200000000000001</v>
      </c>
    </row>
    <row r="2118" spans="1:12" x14ac:dyDescent="0.25">
      <c r="A2118" s="2">
        <v>2117</v>
      </c>
      <c r="B2118" s="2">
        <v>511762</v>
      </c>
      <c r="C2118" s="2">
        <v>22384</v>
      </c>
      <c r="D2118" s="2" t="s">
        <v>2723</v>
      </c>
      <c r="E2118" s="3">
        <v>40339.484027777777</v>
      </c>
      <c r="F2118" s="2">
        <v>17204</v>
      </c>
      <c r="G2118" s="2" t="s">
        <v>4</v>
      </c>
      <c r="H2118" t="str">
        <f>_xlfn.XLOOKUP(F2118,Customer_Master!$A:$A,Customer_Master!$B:$B,"Not Found")</f>
        <v>Customer 17204</v>
      </c>
      <c r="I2118" t="str">
        <f>_xlfn.XLOOKUP(F2118,Customer_Master!$A:$A,Customer_Master!$C:$C,"Not Found")</f>
        <v>United Kingdom</v>
      </c>
      <c r="J2118" s="2">
        <v>1.65</v>
      </c>
      <c r="K2118" s="2">
        <v>10</v>
      </c>
      <c r="L2118" s="2">
        <f t="shared" si="33"/>
        <v>16.5</v>
      </c>
    </row>
    <row r="2119" spans="1:12" x14ac:dyDescent="0.25">
      <c r="A2119" s="2">
        <v>2118</v>
      </c>
      <c r="B2119" s="2">
        <v>511772</v>
      </c>
      <c r="C2119" s="2">
        <v>22087</v>
      </c>
      <c r="D2119" s="2" t="s">
        <v>2489</v>
      </c>
      <c r="E2119" s="3">
        <v>40339.509722222225</v>
      </c>
      <c r="F2119" s="2">
        <v>17491</v>
      </c>
      <c r="G2119" s="2" t="s">
        <v>4</v>
      </c>
      <c r="H2119" t="str">
        <f>_xlfn.XLOOKUP(F2119,Customer_Master!$A:$A,Customer_Master!$B:$B,"Not Found")</f>
        <v>Customer 17491</v>
      </c>
      <c r="I2119" t="str">
        <f>_xlfn.XLOOKUP(F2119,Customer_Master!$A:$A,Customer_Master!$C:$C,"Not Found")</f>
        <v>United Kingdom</v>
      </c>
      <c r="J2119" s="2">
        <v>2.95</v>
      </c>
      <c r="K2119" s="2">
        <v>24</v>
      </c>
      <c r="L2119" s="2">
        <f t="shared" si="33"/>
        <v>70.800000000000011</v>
      </c>
    </row>
    <row r="2120" spans="1:12" x14ac:dyDescent="0.25">
      <c r="A2120" s="2">
        <v>2119</v>
      </c>
      <c r="B2120" s="2">
        <v>511772</v>
      </c>
      <c r="C2120" s="2">
        <v>21670</v>
      </c>
      <c r="D2120" s="2" t="s">
        <v>3224</v>
      </c>
      <c r="E2120" s="3">
        <v>40339.509722222225</v>
      </c>
      <c r="F2120" s="2">
        <v>17491</v>
      </c>
      <c r="G2120" s="2" t="s">
        <v>4</v>
      </c>
      <c r="H2120" t="str">
        <f>_xlfn.XLOOKUP(F2120,Customer_Master!$A:$A,Customer_Master!$B:$B,"Not Found")</f>
        <v>Customer 17491</v>
      </c>
      <c r="I2120" t="str">
        <f>_xlfn.XLOOKUP(F2120,Customer_Master!$A:$A,Customer_Master!$C:$C,"Not Found")</f>
        <v>United Kingdom</v>
      </c>
      <c r="J2120" s="2">
        <v>1.25</v>
      </c>
      <c r="K2120" s="2">
        <v>12</v>
      </c>
      <c r="L2120" s="2">
        <f t="shared" si="33"/>
        <v>15</v>
      </c>
    </row>
    <row r="2121" spans="1:12" x14ac:dyDescent="0.25">
      <c r="A2121" s="2">
        <v>2120</v>
      </c>
      <c r="B2121" s="2">
        <v>511775</v>
      </c>
      <c r="C2121" s="2">
        <v>84946</v>
      </c>
      <c r="D2121" s="2" t="s">
        <v>2613</v>
      </c>
      <c r="E2121" s="3">
        <v>40339.51458333333</v>
      </c>
      <c r="F2121" s="2">
        <v>13842</v>
      </c>
      <c r="G2121" s="2" t="s">
        <v>4</v>
      </c>
      <c r="H2121" t="str">
        <f>_xlfn.XLOOKUP(F2121,Customer_Master!$A:$A,Customer_Master!$B:$B,"Not Found")</f>
        <v>Customer 13842</v>
      </c>
      <c r="I2121" t="str">
        <f>_xlfn.XLOOKUP(F2121,Customer_Master!$A:$A,Customer_Master!$C:$C,"Not Found")</f>
        <v>United Kingdom</v>
      </c>
      <c r="J2121" s="2">
        <v>1.25</v>
      </c>
      <c r="K2121" s="2">
        <v>12</v>
      </c>
      <c r="L2121" s="2">
        <f t="shared" si="33"/>
        <v>15</v>
      </c>
    </row>
    <row r="2122" spans="1:12" x14ac:dyDescent="0.25">
      <c r="A2122" s="2">
        <v>2121</v>
      </c>
      <c r="B2122" s="2">
        <v>511778</v>
      </c>
      <c r="C2122" s="2">
        <v>21211</v>
      </c>
      <c r="D2122" s="2" t="s">
        <v>3356</v>
      </c>
      <c r="E2122" s="3">
        <v>40339.525694444441</v>
      </c>
      <c r="F2122" s="2">
        <v>17716</v>
      </c>
      <c r="G2122" s="2" t="s">
        <v>4</v>
      </c>
      <c r="H2122" t="str">
        <f>_xlfn.XLOOKUP(F2122,Customer_Master!$A:$A,Customer_Master!$B:$B,"Not Found")</f>
        <v>Customer 17716</v>
      </c>
      <c r="I2122" t="str">
        <f>_xlfn.XLOOKUP(F2122,Customer_Master!$A:$A,Customer_Master!$C:$C,"Not Found")</f>
        <v>United Kingdom</v>
      </c>
      <c r="J2122" s="2">
        <v>1.45</v>
      </c>
      <c r="K2122" s="2">
        <v>12</v>
      </c>
      <c r="L2122" s="2">
        <f t="shared" si="33"/>
        <v>17.399999999999999</v>
      </c>
    </row>
    <row r="2123" spans="1:12" x14ac:dyDescent="0.25">
      <c r="A2123" s="2">
        <v>2122</v>
      </c>
      <c r="B2123" s="2">
        <v>511780</v>
      </c>
      <c r="C2123" s="2">
        <v>22242</v>
      </c>
      <c r="D2123" s="2" t="s">
        <v>3447</v>
      </c>
      <c r="E2123" s="3">
        <v>40339.529861111114</v>
      </c>
      <c r="F2123" s="2">
        <v>12662</v>
      </c>
      <c r="G2123" s="2" t="s">
        <v>34</v>
      </c>
      <c r="H2123" t="str">
        <f>_xlfn.XLOOKUP(F2123,Customer_Master!$A:$A,Customer_Master!$B:$B,"Not Found")</f>
        <v>Customer 12662</v>
      </c>
      <c r="I2123" t="str">
        <f>_xlfn.XLOOKUP(F2123,Customer_Master!$A:$A,Customer_Master!$C:$C,"Not Found")</f>
        <v>Germany</v>
      </c>
      <c r="J2123" s="2">
        <v>1.65</v>
      </c>
      <c r="K2123" s="2">
        <v>12</v>
      </c>
      <c r="L2123" s="2">
        <f t="shared" si="33"/>
        <v>19.799999999999997</v>
      </c>
    </row>
    <row r="2124" spans="1:12" x14ac:dyDescent="0.25">
      <c r="A2124" s="2">
        <v>2123</v>
      </c>
      <c r="B2124" s="2">
        <v>511785</v>
      </c>
      <c r="C2124" s="2">
        <v>84676</v>
      </c>
      <c r="D2124" s="2" t="s">
        <v>3121</v>
      </c>
      <c r="E2124" s="3">
        <v>40339.567361111112</v>
      </c>
      <c r="F2124" s="2">
        <v>15601</v>
      </c>
      <c r="G2124" s="2" t="s">
        <v>4</v>
      </c>
      <c r="H2124" t="str">
        <f>_xlfn.XLOOKUP(F2124,Customer_Master!$A:$A,Customer_Master!$B:$B,"Not Found")</f>
        <v>Customer 15601</v>
      </c>
      <c r="I2124" t="str">
        <f>_xlfn.XLOOKUP(F2124,Customer_Master!$A:$A,Customer_Master!$C:$C,"Not Found")</f>
        <v>United Kingdom</v>
      </c>
      <c r="J2124" s="2">
        <v>2.95</v>
      </c>
      <c r="K2124" s="2">
        <v>6</v>
      </c>
      <c r="L2124" s="2">
        <f t="shared" si="33"/>
        <v>17.700000000000003</v>
      </c>
    </row>
    <row r="2125" spans="1:12" x14ac:dyDescent="0.25">
      <c r="A2125" s="2">
        <v>2124</v>
      </c>
      <c r="B2125" s="2">
        <v>511790</v>
      </c>
      <c r="C2125" s="2">
        <v>22180</v>
      </c>
      <c r="D2125" s="2" t="s">
        <v>3448</v>
      </c>
      <c r="E2125" s="3">
        <v>40339.580555555556</v>
      </c>
      <c r="F2125" s="2">
        <v>18168</v>
      </c>
      <c r="G2125" s="2" t="s">
        <v>4</v>
      </c>
      <c r="H2125" t="str">
        <f>_xlfn.XLOOKUP(F2125,Customer_Master!$A:$A,Customer_Master!$B:$B,"Not Found")</f>
        <v>Customer 18168</v>
      </c>
      <c r="I2125" t="str">
        <f>_xlfn.XLOOKUP(F2125,Customer_Master!$A:$A,Customer_Master!$C:$C,"Not Found")</f>
        <v>United Kingdom</v>
      </c>
      <c r="J2125" s="2">
        <v>9.9499999999999993</v>
      </c>
      <c r="K2125" s="2">
        <v>1</v>
      </c>
      <c r="L2125" s="2">
        <f t="shared" si="33"/>
        <v>9.9499999999999993</v>
      </c>
    </row>
    <row r="2126" spans="1:12" x14ac:dyDescent="0.25">
      <c r="A2126" s="2">
        <v>2125</v>
      </c>
      <c r="B2126" s="2">
        <v>511791</v>
      </c>
      <c r="C2126" s="2" t="s">
        <v>2083</v>
      </c>
      <c r="D2126" s="2" t="s">
        <v>2084</v>
      </c>
      <c r="E2126" s="3">
        <v>40339.582638888889</v>
      </c>
      <c r="F2126" s="2">
        <v>14025</v>
      </c>
      <c r="G2126" s="2" t="s">
        <v>4</v>
      </c>
      <c r="H2126" t="str">
        <f>_xlfn.XLOOKUP(F2126,Customer_Master!$A:$A,Customer_Master!$B:$B,"Not Found")</f>
        <v>Customer 14025</v>
      </c>
      <c r="I2126" t="str">
        <f>_xlfn.XLOOKUP(F2126,Customer_Master!$A:$A,Customer_Master!$C:$C,"Not Found")</f>
        <v>United Kingdom</v>
      </c>
      <c r="J2126" s="2">
        <v>0.85</v>
      </c>
      <c r="K2126" s="2">
        <v>48</v>
      </c>
      <c r="L2126" s="2">
        <f t="shared" si="33"/>
        <v>40.799999999999997</v>
      </c>
    </row>
    <row r="2127" spans="1:12" x14ac:dyDescent="0.25">
      <c r="A2127" s="2">
        <v>2126</v>
      </c>
      <c r="B2127" s="2">
        <v>511796</v>
      </c>
      <c r="C2127" s="2">
        <v>71403</v>
      </c>
      <c r="D2127" s="2" t="s">
        <v>3449</v>
      </c>
      <c r="E2127" s="3">
        <v>40339.600694444445</v>
      </c>
      <c r="F2127" s="2">
        <v>15734</v>
      </c>
      <c r="G2127" s="2" t="s">
        <v>4</v>
      </c>
      <c r="H2127" t="str">
        <f>_xlfn.XLOOKUP(F2127,Customer_Master!$A:$A,Customer_Master!$B:$B,"Not Found")</f>
        <v>Customer 15734</v>
      </c>
      <c r="I2127" t="str">
        <f>_xlfn.XLOOKUP(F2127,Customer_Master!$A:$A,Customer_Master!$C:$C,"Not Found")</f>
        <v>United Kingdom</v>
      </c>
      <c r="J2127" s="2">
        <v>2.95</v>
      </c>
      <c r="K2127" s="2">
        <v>12</v>
      </c>
      <c r="L2127" s="2">
        <f t="shared" si="33"/>
        <v>35.400000000000006</v>
      </c>
    </row>
    <row r="2128" spans="1:12" x14ac:dyDescent="0.25">
      <c r="A2128" s="2">
        <v>2127</v>
      </c>
      <c r="B2128" s="2">
        <v>511799</v>
      </c>
      <c r="C2128" s="2">
        <v>20979</v>
      </c>
      <c r="D2128" s="2" t="s">
        <v>2923</v>
      </c>
      <c r="E2128" s="3">
        <v>40339.617361111108</v>
      </c>
      <c r="F2128" s="2">
        <v>15615</v>
      </c>
      <c r="G2128" s="2" t="s">
        <v>4</v>
      </c>
      <c r="H2128" t="str">
        <f>_xlfn.XLOOKUP(F2128,Customer_Master!$A:$A,Customer_Master!$B:$B,"Not Found")</f>
        <v>Customer 15615</v>
      </c>
      <c r="I2128" t="str">
        <f>_xlfn.XLOOKUP(F2128,Customer_Master!$A:$A,Customer_Master!$C:$C,"Not Found")</f>
        <v>United Kingdom</v>
      </c>
      <c r="J2128" s="2">
        <v>1.25</v>
      </c>
      <c r="K2128" s="2">
        <v>24</v>
      </c>
      <c r="L2128" s="2">
        <f t="shared" si="33"/>
        <v>30</v>
      </c>
    </row>
    <row r="2129" spans="1:12" x14ac:dyDescent="0.25">
      <c r="A2129" s="2">
        <v>2128</v>
      </c>
      <c r="B2129" s="2">
        <v>511808</v>
      </c>
      <c r="C2129" s="2" t="s">
        <v>2116</v>
      </c>
      <c r="D2129" s="2" t="s">
        <v>2117</v>
      </c>
      <c r="E2129" s="3">
        <v>40339.646527777775</v>
      </c>
      <c r="F2129" s="2">
        <v>17377</v>
      </c>
      <c r="G2129" s="2" t="s">
        <v>4</v>
      </c>
      <c r="H2129" t="str">
        <f>_xlfn.XLOOKUP(F2129,Customer_Master!$A:$A,Customer_Master!$B:$B,"Not Found")</f>
        <v>Customer 17377</v>
      </c>
      <c r="I2129" t="str">
        <f>_xlfn.XLOOKUP(F2129,Customer_Master!$A:$A,Customer_Master!$C:$C,"Not Found")</f>
        <v>United Kingdom</v>
      </c>
      <c r="J2129" s="2">
        <v>3.75</v>
      </c>
      <c r="K2129" s="2">
        <v>2</v>
      </c>
      <c r="L2129" s="2">
        <f t="shared" si="33"/>
        <v>7.5</v>
      </c>
    </row>
    <row r="2130" spans="1:12" x14ac:dyDescent="0.25">
      <c r="A2130" s="2">
        <v>2129</v>
      </c>
      <c r="B2130" s="2">
        <v>511816</v>
      </c>
      <c r="C2130" s="2">
        <v>21210</v>
      </c>
      <c r="D2130" s="2" t="s">
        <v>2313</v>
      </c>
      <c r="E2130" s="3">
        <v>40339.674305555556</v>
      </c>
      <c r="F2130" s="2">
        <v>17581</v>
      </c>
      <c r="G2130" s="2" t="s">
        <v>4</v>
      </c>
      <c r="H2130" t="str">
        <f>_xlfn.XLOOKUP(F2130,Customer_Master!$A:$A,Customer_Master!$B:$B,"Not Found")</f>
        <v>Customer 17581</v>
      </c>
      <c r="I2130" t="str">
        <f>_xlfn.XLOOKUP(F2130,Customer_Master!$A:$A,Customer_Master!$C:$C,"Not Found")</f>
        <v>United Kingdom</v>
      </c>
      <c r="J2130" s="2">
        <v>1.45</v>
      </c>
      <c r="K2130" s="2">
        <v>12</v>
      </c>
      <c r="L2130" s="2">
        <f t="shared" si="33"/>
        <v>17.399999999999999</v>
      </c>
    </row>
    <row r="2131" spans="1:12" x14ac:dyDescent="0.25">
      <c r="A2131" s="2">
        <v>2130</v>
      </c>
      <c r="B2131" s="2">
        <v>511844</v>
      </c>
      <c r="C2131" s="2">
        <v>22468</v>
      </c>
      <c r="D2131" s="2" t="s">
        <v>3060</v>
      </c>
      <c r="E2131" s="3">
        <v>40339.774305555555</v>
      </c>
      <c r="F2131" s="2">
        <v>16679</v>
      </c>
      <c r="G2131" s="2" t="s">
        <v>4</v>
      </c>
      <c r="H2131" t="str">
        <f>_xlfn.XLOOKUP(F2131,Customer_Master!$A:$A,Customer_Master!$B:$B,"Not Found")</f>
        <v>Customer 16679</v>
      </c>
      <c r="I2131" t="str">
        <f>_xlfn.XLOOKUP(F2131,Customer_Master!$A:$A,Customer_Master!$C:$C,"Not Found")</f>
        <v>United Kingdom</v>
      </c>
      <c r="J2131" s="2">
        <v>6.75</v>
      </c>
      <c r="K2131" s="2">
        <v>4</v>
      </c>
      <c r="L2131" s="2">
        <f t="shared" si="33"/>
        <v>27</v>
      </c>
    </row>
    <row r="2132" spans="1:12" x14ac:dyDescent="0.25">
      <c r="A2132" s="2">
        <v>2131</v>
      </c>
      <c r="B2132" s="2">
        <v>511848</v>
      </c>
      <c r="C2132" s="2">
        <v>37450</v>
      </c>
      <c r="D2132" s="2" t="s">
        <v>2407</v>
      </c>
      <c r="E2132" s="3">
        <v>40339.784722222219</v>
      </c>
      <c r="F2132" s="2">
        <v>17180</v>
      </c>
      <c r="G2132" s="2" t="s">
        <v>4</v>
      </c>
      <c r="H2132" t="str">
        <f>_xlfn.XLOOKUP(F2132,Customer_Master!$A:$A,Customer_Master!$B:$B,"Not Found")</f>
        <v>Customer 17180</v>
      </c>
      <c r="I2132" t="str">
        <f>_xlfn.XLOOKUP(F2132,Customer_Master!$A:$A,Customer_Master!$C:$C,"Not Found")</f>
        <v>United Kingdom</v>
      </c>
      <c r="J2132" s="2">
        <v>2.95</v>
      </c>
      <c r="K2132" s="2">
        <v>2</v>
      </c>
      <c r="L2132" s="2">
        <f t="shared" si="33"/>
        <v>5.9</v>
      </c>
    </row>
    <row r="2133" spans="1:12" x14ac:dyDescent="0.25">
      <c r="A2133" s="2">
        <v>2132</v>
      </c>
      <c r="B2133" s="2">
        <v>511851</v>
      </c>
      <c r="C2133" s="2">
        <v>48184</v>
      </c>
      <c r="D2133" s="2" t="s">
        <v>2893</v>
      </c>
      <c r="E2133" s="3">
        <v>40339.806250000001</v>
      </c>
      <c r="F2133" s="2">
        <v>13542</v>
      </c>
      <c r="G2133" s="2" t="s">
        <v>4</v>
      </c>
      <c r="H2133" t="str">
        <f>_xlfn.XLOOKUP(F2133,Customer_Master!$A:$A,Customer_Master!$B:$B,"Not Found")</f>
        <v>Customer 13542</v>
      </c>
      <c r="I2133" t="str">
        <f>_xlfn.XLOOKUP(F2133,Customer_Master!$A:$A,Customer_Master!$C:$C,"Not Found")</f>
        <v>United Kingdom</v>
      </c>
      <c r="J2133" s="2">
        <v>7.49</v>
      </c>
      <c r="K2133" s="2">
        <v>1</v>
      </c>
      <c r="L2133" s="2">
        <f t="shared" si="33"/>
        <v>7.49</v>
      </c>
    </row>
    <row r="2134" spans="1:12" x14ac:dyDescent="0.25">
      <c r="A2134" s="2">
        <v>2133</v>
      </c>
      <c r="B2134" s="2">
        <v>511852</v>
      </c>
      <c r="C2134" s="2">
        <v>21874</v>
      </c>
      <c r="D2134" s="2" t="s">
        <v>2569</v>
      </c>
      <c r="E2134" s="3">
        <v>40339.839583333334</v>
      </c>
      <c r="F2134" s="2">
        <v>16549</v>
      </c>
      <c r="G2134" s="2" t="s">
        <v>4</v>
      </c>
      <c r="H2134" t="str">
        <f>_xlfn.XLOOKUP(F2134,Customer_Master!$A:$A,Customer_Master!$B:$B,"Not Found")</f>
        <v>Customer 16549</v>
      </c>
      <c r="I2134" t="str">
        <f>_xlfn.XLOOKUP(F2134,Customer_Master!$A:$A,Customer_Master!$C:$C,"Not Found")</f>
        <v>United Kingdom</v>
      </c>
      <c r="J2134" s="2">
        <v>1.25</v>
      </c>
      <c r="K2134" s="2">
        <v>1</v>
      </c>
      <c r="L2134" s="2">
        <f t="shared" si="33"/>
        <v>1.25</v>
      </c>
    </row>
    <row r="2135" spans="1:12" x14ac:dyDescent="0.25">
      <c r="A2135" s="2">
        <v>2134</v>
      </c>
      <c r="B2135" s="2">
        <v>511852</v>
      </c>
      <c r="C2135" s="2">
        <v>21937</v>
      </c>
      <c r="D2135" s="2" t="s">
        <v>3186</v>
      </c>
      <c r="E2135" s="3">
        <v>40339.839583333334</v>
      </c>
      <c r="F2135" s="2">
        <v>16549</v>
      </c>
      <c r="G2135" s="2" t="s">
        <v>4</v>
      </c>
      <c r="H2135" t="str">
        <f>_xlfn.XLOOKUP(F2135,Customer_Master!$A:$A,Customer_Master!$B:$B,"Not Found")</f>
        <v>Customer 16549</v>
      </c>
      <c r="I2135" t="str">
        <f>_xlfn.XLOOKUP(F2135,Customer_Master!$A:$A,Customer_Master!$C:$C,"Not Found")</f>
        <v>United Kingdom</v>
      </c>
      <c r="J2135" s="2">
        <v>2.95</v>
      </c>
      <c r="K2135" s="2">
        <v>1</v>
      </c>
      <c r="L2135" s="2">
        <f t="shared" si="33"/>
        <v>2.95</v>
      </c>
    </row>
    <row r="2136" spans="1:12" x14ac:dyDescent="0.25">
      <c r="A2136" s="2">
        <v>2135</v>
      </c>
      <c r="B2136" s="2">
        <v>511853</v>
      </c>
      <c r="C2136" s="2">
        <v>22525</v>
      </c>
      <c r="D2136" s="2" t="s">
        <v>3029</v>
      </c>
      <c r="E2136" s="3">
        <v>40340.338888888888</v>
      </c>
      <c r="F2136" s="2">
        <v>14298</v>
      </c>
      <c r="G2136" s="2" t="s">
        <v>4</v>
      </c>
      <c r="H2136" t="str">
        <f>_xlfn.XLOOKUP(F2136,Customer_Master!$A:$A,Customer_Master!$B:$B,"Not Found")</f>
        <v>Customer 14298</v>
      </c>
      <c r="I2136" t="str">
        <f>_xlfn.XLOOKUP(F2136,Customer_Master!$A:$A,Customer_Master!$C:$C,"Not Found")</f>
        <v>United Kingdom</v>
      </c>
      <c r="J2136" s="2">
        <v>1.06</v>
      </c>
      <c r="K2136" s="2">
        <v>24</v>
      </c>
      <c r="L2136" s="2">
        <f t="shared" si="33"/>
        <v>25.44</v>
      </c>
    </row>
    <row r="2137" spans="1:12" x14ac:dyDescent="0.25">
      <c r="A2137" s="2">
        <v>2136</v>
      </c>
      <c r="B2137" s="2">
        <v>511853</v>
      </c>
      <c r="C2137" s="2">
        <v>22073</v>
      </c>
      <c r="D2137" s="2" t="s">
        <v>3312</v>
      </c>
      <c r="E2137" s="3">
        <v>40340.338888888888</v>
      </c>
      <c r="F2137" s="2">
        <v>14298</v>
      </c>
      <c r="G2137" s="2" t="s">
        <v>4</v>
      </c>
      <c r="H2137" t="str">
        <f>_xlfn.XLOOKUP(F2137,Customer_Master!$A:$A,Customer_Master!$B:$B,"Not Found")</f>
        <v>Customer 14298</v>
      </c>
      <c r="I2137" t="str">
        <f>_xlfn.XLOOKUP(F2137,Customer_Master!$A:$A,Customer_Master!$C:$C,"Not Found")</f>
        <v>United Kingdom</v>
      </c>
      <c r="J2137" s="2">
        <v>3.39</v>
      </c>
      <c r="K2137" s="2">
        <v>8</v>
      </c>
      <c r="L2137" s="2">
        <f t="shared" si="33"/>
        <v>27.12</v>
      </c>
    </row>
    <row r="2138" spans="1:12" x14ac:dyDescent="0.25">
      <c r="A2138" s="2">
        <v>2137</v>
      </c>
      <c r="B2138" s="2">
        <v>511864</v>
      </c>
      <c r="C2138" s="2">
        <v>84991</v>
      </c>
      <c r="D2138" s="2" t="s">
        <v>2859</v>
      </c>
      <c r="E2138" s="3">
        <v>40340.432638888888</v>
      </c>
      <c r="F2138" s="2">
        <v>15910</v>
      </c>
      <c r="G2138" s="2" t="s">
        <v>4</v>
      </c>
      <c r="H2138" t="str">
        <f>_xlfn.XLOOKUP(F2138,Customer_Master!$A:$A,Customer_Master!$B:$B,"Not Found")</f>
        <v>Customer 15910</v>
      </c>
      <c r="I2138" t="str">
        <f>_xlfn.XLOOKUP(F2138,Customer_Master!$A:$A,Customer_Master!$C:$C,"Not Found")</f>
        <v>United Kingdom</v>
      </c>
      <c r="J2138" s="2">
        <v>0.55000000000000004</v>
      </c>
      <c r="K2138" s="2">
        <v>1</v>
      </c>
      <c r="L2138" s="2">
        <f t="shared" si="33"/>
        <v>0.55000000000000004</v>
      </c>
    </row>
    <row r="2139" spans="1:12" x14ac:dyDescent="0.25">
      <c r="A2139" s="2">
        <v>2138</v>
      </c>
      <c r="B2139" s="2">
        <v>511902</v>
      </c>
      <c r="C2139" s="2">
        <v>22622</v>
      </c>
      <c r="D2139" s="2" t="s">
        <v>3301</v>
      </c>
      <c r="E2139" s="3">
        <v>40340.466666666667</v>
      </c>
      <c r="F2139" s="2">
        <v>12748</v>
      </c>
      <c r="G2139" s="2" t="s">
        <v>4</v>
      </c>
      <c r="H2139" t="str">
        <f>_xlfn.XLOOKUP(F2139,Customer_Master!$A:$A,Customer_Master!$B:$B,"Not Found")</f>
        <v>Customer 12748</v>
      </c>
      <c r="I2139" t="str">
        <f>_xlfn.XLOOKUP(F2139,Customer_Master!$A:$A,Customer_Master!$C:$C,"Not Found")</f>
        <v>United Kingdom</v>
      </c>
      <c r="J2139" s="2">
        <v>9.9499999999999993</v>
      </c>
      <c r="K2139" s="2">
        <v>1</v>
      </c>
      <c r="L2139" s="2">
        <f t="shared" si="33"/>
        <v>9.9499999999999993</v>
      </c>
    </row>
    <row r="2140" spans="1:12" x14ac:dyDescent="0.25">
      <c r="A2140" s="2">
        <v>2139</v>
      </c>
      <c r="B2140" s="2">
        <v>511926</v>
      </c>
      <c r="C2140" s="2">
        <v>21733</v>
      </c>
      <c r="D2140" s="2" t="s">
        <v>2455</v>
      </c>
      <c r="E2140" s="3">
        <v>40340.488888888889</v>
      </c>
      <c r="F2140" s="2">
        <v>15079</v>
      </c>
      <c r="G2140" s="2" t="s">
        <v>4</v>
      </c>
      <c r="H2140" t="str">
        <f>_xlfn.XLOOKUP(F2140,Customer_Master!$A:$A,Customer_Master!$B:$B,"Not Found")</f>
        <v>Customer 15079</v>
      </c>
      <c r="I2140" t="str">
        <f>_xlfn.XLOOKUP(F2140,Customer_Master!$A:$A,Customer_Master!$C:$C,"Not Found")</f>
        <v>United Kingdom</v>
      </c>
      <c r="J2140" s="2">
        <v>2.95</v>
      </c>
      <c r="K2140" s="2">
        <v>12</v>
      </c>
      <c r="L2140" s="2">
        <f t="shared" si="33"/>
        <v>35.400000000000006</v>
      </c>
    </row>
    <row r="2141" spans="1:12" x14ac:dyDescent="0.25">
      <c r="A2141" s="2">
        <v>2140</v>
      </c>
      <c r="B2141" s="2">
        <v>511930</v>
      </c>
      <c r="C2141" s="2">
        <v>21033</v>
      </c>
      <c r="D2141" s="2" t="s">
        <v>2820</v>
      </c>
      <c r="E2141" s="3">
        <v>40340.492361111108</v>
      </c>
      <c r="F2141" s="2">
        <v>15898</v>
      </c>
      <c r="G2141" s="2" t="s">
        <v>4</v>
      </c>
      <c r="H2141" t="str">
        <f>_xlfn.XLOOKUP(F2141,Customer_Master!$A:$A,Customer_Master!$B:$B,"Not Found")</f>
        <v>Customer 15898</v>
      </c>
      <c r="I2141" t="str">
        <f>_xlfn.XLOOKUP(F2141,Customer_Master!$A:$A,Customer_Master!$C:$C,"Not Found")</f>
        <v>United Kingdom</v>
      </c>
      <c r="J2141" s="2">
        <v>2.95</v>
      </c>
      <c r="K2141" s="2">
        <v>3</v>
      </c>
      <c r="L2141" s="2">
        <f t="shared" si="33"/>
        <v>8.8500000000000014</v>
      </c>
    </row>
    <row r="2142" spans="1:12" x14ac:dyDescent="0.25">
      <c r="A2142" s="2">
        <v>2141</v>
      </c>
      <c r="B2142" s="2">
        <v>511932</v>
      </c>
      <c r="C2142" s="2" t="s">
        <v>3450</v>
      </c>
      <c r="D2142" s="2" t="s">
        <v>3451</v>
      </c>
      <c r="E2142" s="3">
        <v>40340.494444444441</v>
      </c>
      <c r="F2142" s="2">
        <v>17996</v>
      </c>
      <c r="G2142" s="2" t="s">
        <v>4</v>
      </c>
      <c r="H2142" t="str">
        <f>_xlfn.XLOOKUP(F2142,Customer_Master!$A:$A,Customer_Master!$B:$B,"Not Found")</f>
        <v>Customer 17996</v>
      </c>
      <c r="I2142" t="str">
        <f>_xlfn.XLOOKUP(F2142,Customer_Master!$A:$A,Customer_Master!$C:$C,"Not Found")</f>
        <v>United Kingdom</v>
      </c>
      <c r="J2142" s="2">
        <v>3.75</v>
      </c>
      <c r="K2142" s="2">
        <v>1</v>
      </c>
      <c r="L2142" s="2">
        <f t="shared" si="33"/>
        <v>3.75</v>
      </c>
    </row>
    <row r="2143" spans="1:12" x14ac:dyDescent="0.25">
      <c r="A2143" s="2">
        <v>2142</v>
      </c>
      <c r="B2143" s="2">
        <v>511960</v>
      </c>
      <c r="C2143" s="2">
        <v>20975</v>
      </c>
      <c r="D2143" s="2" t="s">
        <v>3338</v>
      </c>
      <c r="E2143" s="3">
        <v>40340.557638888888</v>
      </c>
      <c r="F2143" s="2">
        <v>14727</v>
      </c>
      <c r="G2143" s="2" t="s">
        <v>4</v>
      </c>
      <c r="H2143" t="str">
        <f>_xlfn.XLOOKUP(F2143,Customer_Master!$A:$A,Customer_Master!$B:$B,"Not Found")</f>
        <v>Customer 14727</v>
      </c>
      <c r="I2143" t="str">
        <f>_xlfn.XLOOKUP(F2143,Customer_Master!$A:$A,Customer_Master!$C:$C,"Not Found")</f>
        <v>United Kingdom</v>
      </c>
      <c r="J2143" s="2">
        <v>0.65</v>
      </c>
      <c r="K2143" s="2">
        <v>6</v>
      </c>
      <c r="L2143" s="2">
        <f t="shared" si="33"/>
        <v>3.9000000000000004</v>
      </c>
    </row>
    <row r="2144" spans="1:12" x14ac:dyDescent="0.25">
      <c r="A2144" s="2">
        <v>2143</v>
      </c>
      <c r="B2144" s="2">
        <v>511961</v>
      </c>
      <c r="C2144" s="2">
        <v>84378</v>
      </c>
      <c r="D2144" s="2" t="s">
        <v>2905</v>
      </c>
      <c r="E2144" s="3">
        <v>40340.560416666667</v>
      </c>
      <c r="F2144" s="2">
        <v>13337</v>
      </c>
      <c r="G2144" s="2" t="s">
        <v>4</v>
      </c>
      <c r="H2144" t="str">
        <f>_xlfn.XLOOKUP(F2144,Customer_Master!$A:$A,Customer_Master!$B:$B,"Not Found")</f>
        <v>Customer 13337</v>
      </c>
      <c r="I2144" t="str">
        <f>_xlfn.XLOOKUP(F2144,Customer_Master!$A:$A,Customer_Master!$C:$C,"Not Found")</f>
        <v>United Kingdom</v>
      </c>
      <c r="J2144" s="2">
        <v>1.25</v>
      </c>
      <c r="K2144" s="2">
        <v>12</v>
      </c>
      <c r="L2144" s="2">
        <f t="shared" si="33"/>
        <v>15</v>
      </c>
    </row>
    <row r="2145" spans="1:12" x14ac:dyDescent="0.25">
      <c r="A2145" s="2">
        <v>2144</v>
      </c>
      <c r="B2145" s="2">
        <v>511964</v>
      </c>
      <c r="C2145" s="2">
        <v>22528</v>
      </c>
      <c r="D2145" s="2" t="s">
        <v>3100</v>
      </c>
      <c r="E2145" s="3">
        <v>40340.5625</v>
      </c>
      <c r="F2145" s="2">
        <v>14727</v>
      </c>
      <c r="G2145" s="2" t="s">
        <v>4</v>
      </c>
      <c r="H2145" t="str">
        <f>_xlfn.XLOOKUP(F2145,Customer_Master!$A:$A,Customer_Master!$B:$B,"Not Found")</f>
        <v>Customer 14727</v>
      </c>
      <c r="I2145" t="str">
        <f>_xlfn.XLOOKUP(F2145,Customer_Master!$A:$A,Customer_Master!$C:$C,"Not Found")</f>
        <v>United Kingdom</v>
      </c>
      <c r="J2145" s="2">
        <v>1.25</v>
      </c>
      <c r="K2145" s="2">
        <v>3</v>
      </c>
      <c r="L2145" s="2">
        <f t="shared" si="33"/>
        <v>3.75</v>
      </c>
    </row>
    <row r="2146" spans="1:12" x14ac:dyDescent="0.25">
      <c r="A2146" s="2">
        <v>2145</v>
      </c>
      <c r="B2146" s="2">
        <v>511990</v>
      </c>
      <c r="C2146" s="2">
        <v>21034</v>
      </c>
      <c r="D2146" s="2" t="s">
        <v>2074</v>
      </c>
      <c r="E2146" s="3">
        <v>40340.627083333333</v>
      </c>
      <c r="F2146" s="2">
        <v>13601</v>
      </c>
      <c r="G2146" s="2" t="s">
        <v>4</v>
      </c>
      <c r="H2146" t="str">
        <f>_xlfn.XLOOKUP(F2146,Customer_Master!$A:$A,Customer_Master!$B:$B,"Not Found")</f>
        <v>Customer 13601</v>
      </c>
      <c r="I2146" t="str">
        <f>_xlfn.XLOOKUP(F2146,Customer_Master!$A:$A,Customer_Master!$C:$C,"Not Found")</f>
        <v>United Kingdom</v>
      </c>
      <c r="J2146" s="2">
        <v>0.95</v>
      </c>
      <c r="K2146" s="2">
        <v>2</v>
      </c>
      <c r="L2146" s="2">
        <f t="shared" si="33"/>
        <v>1.9</v>
      </c>
    </row>
    <row r="2147" spans="1:12" x14ac:dyDescent="0.25">
      <c r="A2147" s="2">
        <v>2146</v>
      </c>
      <c r="B2147" s="2">
        <v>511990</v>
      </c>
      <c r="C2147" s="2" t="s">
        <v>2369</v>
      </c>
      <c r="D2147" s="2" t="s">
        <v>2370</v>
      </c>
      <c r="E2147" s="3">
        <v>40340.627083333333</v>
      </c>
      <c r="F2147" s="2">
        <v>13601</v>
      </c>
      <c r="G2147" s="2" t="s">
        <v>4</v>
      </c>
      <c r="H2147" t="str">
        <f>_xlfn.XLOOKUP(F2147,Customer_Master!$A:$A,Customer_Master!$B:$B,"Not Found")</f>
        <v>Customer 13601</v>
      </c>
      <c r="I2147" t="str">
        <f>_xlfn.XLOOKUP(F2147,Customer_Master!$A:$A,Customer_Master!$C:$C,"Not Found")</f>
        <v>United Kingdom</v>
      </c>
      <c r="J2147" s="2">
        <v>3.75</v>
      </c>
      <c r="K2147" s="2">
        <v>1</v>
      </c>
      <c r="L2147" s="2">
        <f t="shared" si="33"/>
        <v>3.75</v>
      </c>
    </row>
    <row r="2148" spans="1:12" x14ac:dyDescent="0.25">
      <c r="A2148" s="2">
        <v>2147</v>
      </c>
      <c r="B2148" s="2">
        <v>512001</v>
      </c>
      <c r="C2148" s="2">
        <v>21124</v>
      </c>
      <c r="D2148" s="2" t="s">
        <v>2641</v>
      </c>
      <c r="E2148" s="3">
        <v>40340.662499999999</v>
      </c>
      <c r="F2148" s="2">
        <v>17963</v>
      </c>
      <c r="G2148" s="2" t="s">
        <v>4</v>
      </c>
      <c r="H2148" t="str">
        <f>_xlfn.XLOOKUP(F2148,Customer_Master!$A:$A,Customer_Master!$B:$B,"Not Found")</f>
        <v>Customer 17963</v>
      </c>
      <c r="I2148" t="str">
        <f>_xlfn.XLOOKUP(F2148,Customer_Master!$A:$A,Customer_Master!$C:$C,"Not Found")</f>
        <v>United Kingdom</v>
      </c>
      <c r="J2148" s="2">
        <v>1.25</v>
      </c>
      <c r="K2148" s="2">
        <v>1</v>
      </c>
      <c r="L2148" s="2">
        <f t="shared" si="33"/>
        <v>1.25</v>
      </c>
    </row>
    <row r="2149" spans="1:12" x14ac:dyDescent="0.25">
      <c r="A2149" s="2">
        <v>2148</v>
      </c>
      <c r="B2149" s="2">
        <v>512045</v>
      </c>
      <c r="C2149" s="2">
        <v>84050</v>
      </c>
      <c r="D2149" s="2" t="s">
        <v>2801</v>
      </c>
      <c r="E2149" s="3">
        <v>40340.712500000001</v>
      </c>
      <c r="F2149" s="2">
        <v>15856</v>
      </c>
      <c r="G2149" s="2" t="s">
        <v>4</v>
      </c>
      <c r="H2149" t="str">
        <f>_xlfn.XLOOKUP(F2149,Customer_Master!$A:$A,Customer_Master!$B:$B,"Not Found")</f>
        <v>Customer 15856</v>
      </c>
      <c r="I2149" t="str">
        <f>_xlfn.XLOOKUP(F2149,Customer_Master!$A:$A,Customer_Master!$C:$C,"Not Found")</f>
        <v>United Kingdom</v>
      </c>
      <c r="J2149" s="2">
        <v>1.25</v>
      </c>
      <c r="K2149" s="2">
        <v>72</v>
      </c>
      <c r="L2149" s="2">
        <f t="shared" si="33"/>
        <v>90</v>
      </c>
    </row>
    <row r="2150" spans="1:12" x14ac:dyDescent="0.25">
      <c r="A2150" s="2">
        <v>2149</v>
      </c>
      <c r="B2150" s="2">
        <v>512051</v>
      </c>
      <c r="C2150" s="2">
        <v>22063</v>
      </c>
      <c r="D2150" s="2" t="s">
        <v>2710</v>
      </c>
      <c r="E2150" s="3">
        <v>40342.430555555555</v>
      </c>
      <c r="F2150" s="2">
        <v>17534</v>
      </c>
      <c r="G2150" s="2" t="s">
        <v>4</v>
      </c>
      <c r="H2150" t="str">
        <f>_xlfn.XLOOKUP(F2150,Customer_Master!$A:$A,Customer_Master!$B:$B,"Not Found")</f>
        <v>Customer 17534</v>
      </c>
      <c r="I2150" t="str">
        <f>_xlfn.XLOOKUP(F2150,Customer_Master!$A:$A,Customer_Master!$C:$C,"Not Found")</f>
        <v>United Kingdom</v>
      </c>
      <c r="J2150" s="2">
        <v>2.95</v>
      </c>
      <c r="K2150" s="2">
        <v>6</v>
      </c>
      <c r="L2150" s="2">
        <f t="shared" si="33"/>
        <v>17.700000000000003</v>
      </c>
    </row>
    <row r="2151" spans="1:12" x14ac:dyDescent="0.25">
      <c r="A2151" s="2">
        <v>2150</v>
      </c>
      <c r="B2151" s="2">
        <v>512064</v>
      </c>
      <c r="C2151" s="2">
        <v>84791</v>
      </c>
      <c r="D2151" s="2" t="s">
        <v>3452</v>
      </c>
      <c r="E2151" s="3">
        <v>40342.47152777778</v>
      </c>
      <c r="F2151" s="2">
        <v>16290</v>
      </c>
      <c r="G2151" s="2" t="s">
        <v>4</v>
      </c>
      <c r="H2151" t="str">
        <f>_xlfn.XLOOKUP(F2151,Customer_Master!$A:$A,Customer_Master!$B:$B,"Not Found")</f>
        <v>Customer 16290</v>
      </c>
      <c r="I2151" t="str">
        <f>_xlfn.XLOOKUP(F2151,Customer_Master!$A:$A,Customer_Master!$C:$C,"Not Found")</f>
        <v>United Kingdom</v>
      </c>
      <c r="J2151" s="2">
        <v>2.95</v>
      </c>
      <c r="K2151" s="2">
        <v>5</v>
      </c>
      <c r="L2151" s="2">
        <f t="shared" si="33"/>
        <v>14.75</v>
      </c>
    </row>
    <row r="2152" spans="1:12" x14ac:dyDescent="0.25">
      <c r="A2152" s="2">
        <v>2151</v>
      </c>
      <c r="B2152" s="2">
        <v>512070</v>
      </c>
      <c r="C2152" s="2">
        <v>22516</v>
      </c>
      <c r="D2152" s="2" t="s">
        <v>3453</v>
      </c>
      <c r="E2152" s="3">
        <v>40342.480555555558</v>
      </c>
      <c r="F2152" s="2">
        <v>16037</v>
      </c>
      <c r="G2152" s="2" t="s">
        <v>4</v>
      </c>
      <c r="H2152" t="str">
        <f>_xlfn.XLOOKUP(F2152,Customer_Master!$A:$A,Customer_Master!$B:$B,"Not Found")</f>
        <v>Customer 16037</v>
      </c>
      <c r="I2152" t="str">
        <f>_xlfn.XLOOKUP(F2152,Customer_Master!$A:$A,Customer_Master!$C:$C,"Not Found")</f>
        <v>United Kingdom</v>
      </c>
      <c r="J2152" s="2">
        <v>2.1</v>
      </c>
      <c r="K2152" s="2">
        <v>6</v>
      </c>
      <c r="L2152" s="2">
        <f t="shared" si="33"/>
        <v>12.600000000000001</v>
      </c>
    </row>
    <row r="2153" spans="1:12" x14ac:dyDescent="0.25">
      <c r="A2153" s="2">
        <v>2152</v>
      </c>
      <c r="B2153" s="2">
        <v>512071</v>
      </c>
      <c r="C2153" s="2">
        <v>21172</v>
      </c>
      <c r="D2153" s="2" t="s">
        <v>3294</v>
      </c>
      <c r="E2153" s="3">
        <v>40342.48333333333</v>
      </c>
      <c r="F2153" s="2">
        <v>13736</v>
      </c>
      <c r="G2153" s="2" t="s">
        <v>4</v>
      </c>
      <c r="H2153" t="str">
        <f>_xlfn.XLOOKUP(F2153,Customer_Master!$A:$A,Customer_Master!$B:$B,"Not Found")</f>
        <v>Customer 13736</v>
      </c>
      <c r="I2153" t="str">
        <f>_xlfn.XLOOKUP(F2153,Customer_Master!$A:$A,Customer_Master!$C:$C,"Not Found")</f>
        <v>United Kingdom</v>
      </c>
      <c r="J2153" s="2">
        <v>1.45</v>
      </c>
      <c r="K2153" s="2">
        <v>2</v>
      </c>
      <c r="L2153" s="2">
        <f t="shared" si="33"/>
        <v>2.9</v>
      </c>
    </row>
    <row r="2154" spans="1:12" x14ac:dyDescent="0.25">
      <c r="A2154" s="2">
        <v>2153</v>
      </c>
      <c r="B2154" s="2">
        <v>512071</v>
      </c>
      <c r="C2154" s="2">
        <v>21218</v>
      </c>
      <c r="D2154" s="2" t="s">
        <v>3454</v>
      </c>
      <c r="E2154" s="3">
        <v>40342.48333333333</v>
      </c>
      <c r="F2154" s="2">
        <v>13736</v>
      </c>
      <c r="G2154" s="2" t="s">
        <v>4</v>
      </c>
      <c r="H2154" t="str">
        <f>_xlfn.XLOOKUP(F2154,Customer_Master!$A:$A,Customer_Master!$B:$B,"Not Found")</f>
        <v>Customer 13736</v>
      </c>
      <c r="I2154" t="str">
        <f>_xlfn.XLOOKUP(F2154,Customer_Master!$A:$A,Customer_Master!$C:$C,"Not Found")</f>
        <v>United Kingdom</v>
      </c>
      <c r="J2154" s="2">
        <v>3.75</v>
      </c>
      <c r="K2154" s="2">
        <v>3</v>
      </c>
      <c r="L2154" s="2">
        <f t="shared" si="33"/>
        <v>11.25</v>
      </c>
    </row>
    <row r="2155" spans="1:12" x14ac:dyDescent="0.25">
      <c r="A2155" s="2">
        <v>2154</v>
      </c>
      <c r="B2155" s="2">
        <v>512071</v>
      </c>
      <c r="C2155" s="2">
        <v>22203</v>
      </c>
      <c r="D2155" s="2" t="s">
        <v>3271</v>
      </c>
      <c r="E2155" s="3">
        <v>40342.48333333333</v>
      </c>
      <c r="F2155" s="2">
        <v>13736</v>
      </c>
      <c r="G2155" s="2" t="s">
        <v>4</v>
      </c>
      <c r="H2155" t="str">
        <f>_xlfn.XLOOKUP(F2155,Customer_Master!$A:$A,Customer_Master!$B:$B,"Not Found")</f>
        <v>Customer 13736</v>
      </c>
      <c r="I2155" t="str">
        <f>_xlfn.XLOOKUP(F2155,Customer_Master!$A:$A,Customer_Master!$C:$C,"Not Found")</f>
        <v>United Kingdom</v>
      </c>
      <c r="J2155" s="2">
        <v>3.75</v>
      </c>
      <c r="K2155" s="2">
        <v>1</v>
      </c>
      <c r="L2155" s="2">
        <f t="shared" si="33"/>
        <v>3.75</v>
      </c>
    </row>
    <row r="2156" spans="1:12" x14ac:dyDescent="0.25">
      <c r="A2156" s="2">
        <v>2155</v>
      </c>
      <c r="B2156" s="2">
        <v>512073</v>
      </c>
      <c r="C2156" s="2">
        <v>90167</v>
      </c>
      <c r="D2156" s="2" t="s">
        <v>2314</v>
      </c>
      <c r="E2156" s="3">
        <v>40342.487500000003</v>
      </c>
      <c r="F2156" s="2">
        <v>16945</v>
      </c>
      <c r="G2156" s="2" t="s">
        <v>4</v>
      </c>
      <c r="H2156" t="str">
        <f>_xlfn.XLOOKUP(F2156,Customer_Master!$A:$A,Customer_Master!$B:$B,"Not Found")</f>
        <v>Customer 16945</v>
      </c>
      <c r="I2156" t="str">
        <f>_xlfn.XLOOKUP(F2156,Customer_Master!$A:$A,Customer_Master!$C:$C,"Not Found")</f>
        <v>United Kingdom</v>
      </c>
      <c r="J2156" s="2">
        <v>0.85</v>
      </c>
      <c r="K2156" s="2">
        <v>12</v>
      </c>
      <c r="L2156" s="2">
        <f t="shared" si="33"/>
        <v>10.199999999999999</v>
      </c>
    </row>
    <row r="2157" spans="1:12" x14ac:dyDescent="0.25">
      <c r="A2157" s="2">
        <v>2156</v>
      </c>
      <c r="B2157" s="2">
        <v>512074</v>
      </c>
      <c r="C2157" s="2">
        <v>22617</v>
      </c>
      <c r="D2157" s="2" t="s">
        <v>2927</v>
      </c>
      <c r="E2157" s="3">
        <v>40342.488888888889</v>
      </c>
      <c r="F2157" s="2">
        <v>16768</v>
      </c>
      <c r="G2157" s="2" t="s">
        <v>4</v>
      </c>
      <c r="H2157" t="str">
        <f>_xlfn.XLOOKUP(F2157,Customer_Master!$A:$A,Customer_Master!$B:$B,"Not Found")</f>
        <v>Customer 16768</v>
      </c>
      <c r="I2157" t="str">
        <f>_xlfn.XLOOKUP(F2157,Customer_Master!$A:$A,Customer_Master!$C:$C,"Not Found")</f>
        <v>United Kingdom</v>
      </c>
      <c r="J2157" s="2">
        <v>4.95</v>
      </c>
      <c r="K2157" s="2">
        <v>2</v>
      </c>
      <c r="L2157" s="2">
        <f t="shared" si="33"/>
        <v>9.9</v>
      </c>
    </row>
    <row r="2158" spans="1:12" x14ac:dyDescent="0.25">
      <c r="A2158" s="2">
        <v>2157</v>
      </c>
      <c r="B2158" s="2">
        <v>512080</v>
      </c>
      <c r="C2158" s="2">
        <v>22418</v>
      </c>
      <c r="D2158" s="2" t="s">
        <v>3455</v>
      </c>
      <c r="E2158" s="3">
        <v>40342.512499999997</v>
      </c>
      <c r="F2158" s="2">
        <v>14849</v>
      </c>
      <c r="G2158" s="2" t="s">
        <v>4</v>
      </c>
      <c r="H2158" t="str">
        <f>_xlfn.XLOOKUP(F2158,Customer_Master!$A:$A,Customer_Master!$B:$B,"Not Found")</f>
        <v>Customer 14849</v>
      </c>
      <c r="I2158" t="str">
        <f>_xlfn.XLOOKUP(F2158,Customer_Master!$A:$A,Customer_Master!$C:$C,"Not Found")</f>
        <v>United Kingdom</v>
      </c>
      <c r="J2158" s="2">
        <v>0.85</v>
      </c>
      <c r="K2158" s="2">
        <v>24</v>
      </c>
      <c r="L2158" s="2">
        <f t="shared" si="33"/>
        <v>20.399999999999999</v>
      </c>
    </row>
    <row r="2159" spans="1:12" x14ac:dyDescent="0.25">
      <c r="A2159" s="2">
        <v>2158</v>
      </c>
      <c r="B2159" s="2">
        <v>512083</v>
      </c>
      <c r="C2159" s="2">
        <v>22352</v>
      </c>
      <c r="D2159" s="2" t="s">
        <v>3456</v>
      </c>
      <c r="E2159" s="3">
        <v>40342.522222222222</v>
      </c>
      <c r="F2159" s="2">
        <v>12623</v>
      </c>
      <c r="G2159" s="2" t="s">
        <v>34</v>
      </c>
      <c r="H2159" t="str">
        <f>_xlfn.XLOOKUP(F2159,Customer_Master!$A:$A,Customer_Master!$B:$B,"Not Found")</f>
        <v>Customer 12623</v>
      </c>
      <c r="I2159" t="str">
        <f>_xlfn.XLOOKUP(F2159,Customer_Master!$A:$A,Customer_Master!$C:$C,"Not Found")</f>
        <v>Germany</v>
      </c>
      <c r="J2159" s="2">
        <v>2.5499999999999998</v>
      </c>
      <c r="K2159" s="2">
        <v>6</v>
      </c>
      <c r="L2159" s="2">
        <f t="shared" si="33"/>
        <v>15.299999999999999</v>
      </c>
    </row>
    <row r="2160" spans="1:12" x14ac:dyDescent="0.25">
      <c r="A2160" s="2">
        <v>2159</v>
      </c>
      <c r="B2160" s="2">
        <v>512093</v>
      </c>
      <c r="C2160" s="2">
        <v>21731</v>
      </c>
      <c r="D2160" s="2" t="s">
        <v>2053</v>
      </c>
      <c r="E2160" s="3">
        <v>40342.54583333333</v>
      </c>
      <c r="F2160" s="2">
        <v>16954</v>
      </c>
      <c r="G2160" s="2" t="s">
        <v>4</v>
      </c>
      <c r="H2160" t="str">
        <f>_xlfn.XLOOKUP(F2160,Customer_Master!$A:$A,Customer_Master!$B:$B,"Not Found")</f>
        <v>Customer 16954</v>
      </c>
      <c r="I2160" t="str">
        <f>_xlfn.XLOOKUP(F2160,Customer_Master!$A:$A,Customer_Master!$C:$C,"Not Found")</f>
        <v>United Kingdom</v>
      </c>
      <c r="J2160" s="2">
        <v>1.65</v>
      </c>
      <c r="K2160" s="2">
        <v>24</v>
      </c>
      <c r="L2160" s="2">
        <f t="shared" si="33"/>
        <v>39.599999999999994</v>
      </c>
    </row>
    <row r="2161" spans="1:12" x14ac:dyDescent="0.25">
      <c r="A2161" s="2">
        <v>2160</v>
      </c>
      <c r="B2161" s="2">
        <v>512097</v>
      </c>
      <c r="C2161" s="2">
        <v>20712</v>
      </c>
      <c r="D2161" s="2" t="s">
        <v>3184</v>
      </c>
      <c r="E2161" s="3">
        <v>40342.555555555555</v>
      </c>
      <c r="F2161" s="2">
        <v>12631</v>
      </c>
      <c r="G2161" s="2" t="s">
        <v>85</v>
      </c>
      <c r="H2161" t="str">
        <f>_xlfn.XLOOKUP(F2161,Customer_Master!$A:$A,Customer_Master!$B:$B,"Not Found")</f>
        <v>Customer 12631</v>
      </c>
      <c r="I2161" t="str">
        <f>_xlfn.XLOOKUP(F2161,Customer_Master!$A:$A,Customer_Master!$C:$C,"Not Found")</f>
        <v>Finland</v>
      </c>
      <c r="J2161" s="2">
        <v>1.95</v>
      </c>
      <c r="K2161" s="2">
        <v>10</v>
      </c>
      <c r="L2161" s="2">
        <f t="shared" si="33"/>
        <v>19.5</v>
      </c>
    </row>
    <row r="2162" spans="1:12" x14ac:dyDescent="0.25">
      <c r="A2162" s="2">
        <v>2161</v>
      </c>
      <c r="B2162" s="2">
        <v>512102</v>
      </c>
      <c r="C2162" s="2">
        <v>21445</v>
      </c>
      <c r="D2162" s="2" t="s">
        <v>3457</v>
      </c>
      <c r="E2162" s="3">
        <v>40342.573611111111</v>
      </c>
      <c r="F2162" s="2">
        <v>14224</v>
      </c>
      <c r="G2162" s="2" t="s">
        <v>4</v>
      </c>
      <c r="H2162" t="str">
        <f>_xlfn.XLOOKUP(F2162,Customer_Master!$A:$A,Customer_Master!$B:$B,"Not Found")</f>
        <v>Customer 14224</v>
      </c>
      <c r="I2162" t="str">
        <f>_xlfn.XLOOKUP(F2162,Customer_Master!$A:$A,Customer_Master!$C:$C,"Not Found")</f>
        <v>United Kingdom</v>
      </c>
      <c r="J2162" s="2">
        <v>1.25</v>
      </c>
      <c r="K2162" s="2">
        <v>1</v>
      </c>
      <c r="L2162" s="2">
        <f t="shared" si="33"/>
        <v>1.25</v>
      </c>
    </row>
    <row r="2163" spans="1:12" x14ac:dyDescent="0.25">
      <c r="A2163" s="2">
        <v>2162</v>
      </c>
      <c r="B2163" s="2">
        <v>512112</v>
      </c>
      <c r="C2163" s="2">
        <v>37461</v>
      </c>
      <c r="D2163" s="2" t="s">
        <v>3458</v>
      </c>
      <c r="E2163" s="3">
        <v>40342.611111111109</v>
      </c>
      <c r="F2163" s="2">
        <v>17841</v>
      </c>
      <c r="G2163" s="2" t="s">
        <v>4</v>
      </c>
      <c r="H2163" t="str">
        <f>_xlfn.XLOOKUP(F2163,Customer_Master!$A:$A,Customer_Master!$B:$B,"Not Found")</f>
        <v>Customer 17841</v>
      </c>
      <c r="I2163" t="str">
        <f>_xlfn.XLOOKUP(F2163,Customer_Master!$A:$A,Customer_Master!$C:$C,"Not Found")</f>
        <v>United Kingdom</v>
      </c>
      <c r="J2163" s="2">
        <v>1.25</v>
      </c>
      <c r="K2163" s="2">
        <v>2</v>
      </c>
      <c r="L2163" s="2">
        <f t="shared" si="33"/>
        <v>2.5</v>
      </c>
    </row>
    <row r="2164" spans="1:12" x14ac:dyDescent="0.25">
      <c r="A2164" s="2">
        <v>2163</v>
      </c>
      <c r="B2164" s="2">
        <v>512112</v>
      </c>
      <c r="C2164" s="2">
        <v>20681</v>
      </c>
      <c r="D2164" s="2" t="s">
        <v>3459</v>
      </c>
      <c r="E2164" s="3">
        <v>40342.611111111109</v>
      </c>
      <c r="F2164" s="2">
        <v>17841</v>
      </c>
      <c r="G2164" s="2" t="s">
        <v>4</v>
      </c>
      <c r="H2164" t="str">
        <f>_xlfn.XLOOKUP(F2164,Customer_Master!$A:$A,Customer_Master!$B:$B,"Not Found")</f>
        <v>Customer 17841</v>
      </c>
      <c r="I2164" t="str">
        <f>_xlfn.XLOOKUP(F2164,Customer_Master!$A:$A,Customer_Master!$C:$C,"Not Found")</f>
        <v>United Kingdom</v>
      </c>
      <c r="J2164" s="2">
        <v>3.25</v>
      </c>
      <c r="K2164" s="2">
        <v>1</v>
      </c>
      <c r="L2164" s="2">
        <f t="shared" si="33"/>
        <v>3.25</v>
      </c>
    </row>
    <row r="2165" spans="1:12" x14ac:dyDescent="0.25">
      <c r="A2165" s="2">
        <v>2164</v>
      </c>
      <c r="B2165" s="2">
        <v>512116</v>
      </c>
      <c r="C2165" s="2">
        <v>21902</v>
      </c>
      <c r="D2165" s="2" t="s">
        <v>3460</v>
      </c>
      <c r="E2165" s="3">
        <v>40342.620138888888</v>
      </c>
      <c r="F2165" s="2">
        <v>17231</v>
      </c>
      <c r="G2165" s="2" t="s">
        <v>4</v>
      </c>
      <c r="H2165" t="str">
        <f>_xlfn.XLOOKUP(F2165,Customer_Master!$A:$A,Customer_Master!$B:$B,"Not Found")</f>
        <v>Customer 17231</v>
      </c>
      <c r="I2165" t="str">
        <f>_xlfn.XLOOKUP(F2165,Customer_Master!$A:$A,Customer_Master!$C:$C,"Not Found")</f>
        <v>United Kingdom</v>
      </c>
      <c r="J2165" s="2">
        <v>0.65</v>
      </c>
      <c r="K2165" s="2">
        <v>3</v>
      </c>
      <c r="L2165" s="2">
        <f t="shared" si="33"/>
        <v>1.9500000000000002</v>
      </c>
    </row>
    <row r="2166" spans="1:12" x14ac:dyDescent="0.25">
      <c r="A2166" s="2">
        <v>2165</v>
      </c>
      <c r="B2166" s="2">
        <v>512120</v>
      </c>
      <c r="C2166" s="2">
        <v>20669</v>
      </c>
      <c r="D2166" s="2" t="s">
        <v>3461</v>
      </c>
      <c r="E2166" s="3">
        <v>40342.658333333333</v>
      </c>
      <c r="F2166" s="2">
        <v>14581</v>
      </c>
      <c r="G2166" s="2" t="s">
        <v>4</v>
      </c>
      <c r="H2166" t="str">
        <f>_xlfn.XLOOKUP(F2166,Customer_Master!$A:$A,Customer_Master!$B:$B,"Not Found")</f>
        <v>Customer 14581</v>
      </c>
      <c r="I2166" t="str">
        <f>_xlfn.XLOOKUP(F2166,Customer_Master!$A:$A,Customer_Master!$C:$C,"Not Found")</f>
        <v>United Kingdom</v>
      </c>
      <c r="J2166" s="2">
        <v>1.25</v>
      </c>
      <c r="K2166" s="2">
        <v>2</v>
      </c>
      <c r="L2166" s="2">
        <f t="shared" si="33"/>
        <v>2.5</v>
      </c>
    </row>
    <row r="2167" spans="1:12" x14ac:dyDescent="0.25">
      <c r="A2167" s="2">
        <v>2166</v>
      </c>
      <c r="B2167" s="2">
        <v>512177</v>
      </c>
      <c r="C2167" s="2">
        <v>22562</v>
      </c>
      <c r="D2167" s="2" t="s">
        <v>3462</v>
      </c>
      <c r="E2167" s="3">
        <v>40343.500694444447</v>
      </c>
      <c r="F2167" s="2">
        <v>15150</v>
      </c>
      <c r="G2167" s="2" t="s">
        <v>4</v>
      </c>
      <c r="H2167" t="str">
        <f>_xlfn.XLOOKUP(F2167,Customer_Master!$A:$A,Customer_Master!$B:$B,"Not Found")</f>
        <v>Customer 15150</v>
      </c>
      <c r="I2167" t="str">
        <f>_xlfn.XLOOKUP(F2167,Customer_Master!$A:$A,Customer_Master!$C:$C,"Not Found")</f>
        <v>United Kingdom</v>
      </c>
      <c r="J2167" s="2">
        <v>1.25</v>
      </c>
      <c r="K2167" s="2">
        <v>12</v>
      </c>
      <c r="L2167" s="2">
        <f t="shared" si="33"/>
        <v>15</v>
      </c>
    </row>
    <row r="2168" spans="1:12" x14ac:dyDescent="0.25">
      <c r="A2168" s="2">
        <v>2167</v>
      </c>
      <c r="B2168" s="2">
        <v>512177</v>
      </c>
      <c r="C2168" s="2">
        <v>22492</v>
      </c>
      <c r="D2168" s="2" t="s">
        <v>3274</v>
      </c>
      <c r="E2168" s="3">
        <v>40343.500694444447</v>
      </c>
      <c r="F2168" s="2">
        <v>15150</v>
      </c>
      <c r="G2168" s="2" t="s">
        <v>4</v>
      </c>
      <c r="H2168" t="str">
        <f>_xlfn.XLOOKUP(F2168,Customer_Master!$A:$A,Customer_Master!$B:$B,"Not Found")</f>
        <v>Customer 15150</v>
      </c>
      <c r="I2168" t="str">
        <f>_xlfn.XLOOKUP(F2168,Customer_Master!$A:$A,Customer_Master!$C:$C,"Not Found")</f>
        <v>United Kingdom</v>
      </c>
      <c r="J2168" s="2">
        <v>0.65</v>
      </c>
      <c r="K2168" s="2">
        <v>36</v>
      </c>
      <c r="L2168" s="2">
        <f t="shared" si="33"/>
        <v>23.400000000000002</v>
      </c>
    </row>
    <row r="2169" spans="1:12" x14ac:dyDescent="0.25">
      <c r="A2169" s="2">
        <v>2168</v>
      </c>
      <c r="B2169" s="2">
        <v>512177</v>
      </c>
      <c r="C2169" s="2">
        <v>22561</v>
      </c>
      <c r="D2169" s="2" t="s">
        <v>3389</v>
      </c>
      <c r="E2169" s="3">
        <v>40343.500694444447</v>
      </c>
      <c r="F2169" s="2">
        <v>15150</v>
      </c>
      <c r="G2169" s="2" t="s">
        <v>4</v>
      </c>
      <c r="H2169" t="str">
        <f>_xlfn.XLOOKUP(F2169,Customer_Master!$A:$A,Customer_Master!$B:$B,"Not Found")</f>
        <v>Customer 15150</v>
      </c>
      <c r="I2169" t="str">
        <f>_xlfn.XLOOKUP(F2169,Customer_Master!$A:$A,Customer_Master!$C:$C,"Not Found")</f>
        <v>United Kingdom</v>
      </c>
      <c r="J2169" s="2">
        <v>1.65</v>
      </c>
      <c r="K2169" s="2">
        <v>12</v>
      </c>
      <c r="L2169" s="2">
        <f t="shared" si="33"/>
        <v>19.799999999999997</v>
      </c>
    </row>
    <row r="2170" spans="1:12" x14ac:dyDescent="0.25">
      <c r="A2170" s="2">
        <v>2169</v>
      </c>
      <c r="B2170" s="2">
        <v>512259</v>
      </c>
      <c r="C2170" s="2">
        <v>22383</v>
      </c>
      <c r="D2170" s="2" t="s">
        <v>2845</v>
      </c>
      <c r="E2170" s="3">
        <v>40343.543749999997</v>
      </c>
      <c r="F2170" s="2">
        <v>17059</v>
      </c>
      <c r="G2170" s="2" t="s">
        <v>4</v>
      </c>
      <c r="H2170" t="str">
        <f>_xlfn.XLOOKUP(F2170,Customer_Master!$A:$A,Customer_Master!$B:$B,"Not Found")</f>
        <v>Customer 17059</v>
      </c>
      <c r="I2170" t="str">
        <f>_xlfn.XLOOKUP(F2170,Customer_Master!$A:$A,Customer_Master!$C:$C,"Not Found")</f>
        <v>United Kingdom</v>
      </c>
      <c r="J2170" s="2">
        <v>1.65</v>
      </c>
      <c r="K2170" s="2">
        <v>4</v>
      </c>
      <c r="L2170" s="2">
        <f t="shared" si="33"/>
        <v>6.6</v>
      </c>
    </row>
    <row r="2171" spans="1:12" x14ac:dyDescent="0.25">
      <c r="A2171" s="2">
        <v>2170</v>
      </c>
      <c r="B2171" s="2">
        <v>512260</v>
      </c>
      <c r="C2171" s="2">
        <v>21080</v>
      </c>
      <c r="D2171" s="2" t="s">
        <v>2491</v>
      </c>
      <c r="E2171" s="3">
        <v>40343.54583333333</v>
      </c>
      <c r="F2171" s="2">
        <v>15016</v>
      </c>
      <c r="G2171" s="2" t="s">
        <v>4</v>
      </c>
      <c r="H2171" t="str">
        <f>_xlfn.XLOOKUP(F2171,Customer_Master!$A:$A,Customer_Master!$B:$B,"Not Found")</f>
        <v>Customer 15016</v>
      </c>
      <c r="I2171" t="str">
        <f>_xlfn.XLOOKUP(F2171,Customer_Master!$A:$A,Customer_Master!$C:$C,"Not Found")</f>
        <v>United Kingdom</v>
      </c>
      <c r="J2171" s="2">
        <v>0.85</v>
      </c>
      <c r="K2171" s="2">
        <v>4</v>
      </c>
      <c r="L2171" s="2">
        <f t="shared" si="33"/>
        <v>3.4</v>
      </c>
    </row>
    <row r="2172" spans="1:12" x14ac:dyDescent="0.25">
      <c r="A2172" s="2">
        <v>2171</v>
      </c>
      <c r="B2172" s="2">
        <v>512262</v>
      </c>
      <c r="C2172" s="2">
        <v>84791</v>
      </c>
      <c r="D2172" s="2" t="s">
        <v>3452</v>
      </c>
      <c r="E2172" s="3">
        <v>40343.554166666669</v>
      </c>
      <c r="F2172" s="2">
        <v>16007</v>
      </c>
      <c r="G2172" s="2" t="s">
        <v>4</v>
      </c>
      <c r="H2172" t="str">
        <f>_xlfn.XLOOKUP(F2172,Customer_Master!$A:$A,Customer_Master!$B:$B,"Not Found")</f>
        <v>Customer 16007</v>
      </c>
      <c r="I2172" t="str">
        <f>_xlfn.XLOOKUP(F2172,Customer_Master!$A:$A,Customer_Master!$C:$C,"Not Found")</f>
        <v>United Kingdom</v>
      </c>
      <c r="J2172" s="2">
        <v>2.95</v>
      </c>
      <c r="K2172" s="2">
        <v>2</v>
      </c>
      <c r="L2172" s="2">
        <f t="shared" si="33"/>
        <v>5.9</v>
      </c>
    </row>
    <row r="2173" spans="1:12" x14ac:dyDescent="0.25">
      <c r="A2173" s="2">
        <v>2172</v>
      </c>
      <c r="B2173" s="2" t="s">
        <v>3463</v>
      </c>
      <c r="C2173" s="2">
        <v>21216</v>
      </c>
      <c r="D2173" s="2" t="s">
        <v>2828</v>
      </c>
      <c r="E2173" s="3">
        <v>40343.563888888886</v>
      </c>
      <c r="F2173" s="2">
        <v>15031</v>
      </c>
      <c r="G2173" s="2" t="s">
        <v>4</v>
      </c>
      <c r="H2173" t="str">
        <f>_xlfn.XLOOKUP(F2173,Customer_Master!$A:$A,Customer_Master!$B:$B,"Not Found")</f>
        <v>Customer 15031</v>
      </c>
      <c r="I2173" t="str">
        <f>_xlfn.XLOOKUP(F2173,Customer_Master!$A:$A,Customer_Master!$C:$C,"Not Found")</f>
        <v>United Kingdom</v>
      </c>
      <c r="J2173" s="2">
        <v>4.95</v>
      </c>
      <c r="K2173" s="2">
        <v>-1</v>
      </c>
      <c r="L2173" s="2">
        <f t="shared" si="33"/>
        <v>-4.95</v>
      </c>
    </row>
    <row r="2174" spans="1:12" x14ac:dyDescent="0.25">
      <c r="A2174" s="2">
        <v>2173</v>
      </c>
      <c r="B2174" s="2">
        <v>512277</v>
      </c>
      <c r="C2174" s="2">
        <v>21931</v>
      </c>
      <c r="D2174" s="2" t="s">
        <v>2299</v>
      </c>
      <c r="E2174" s="3">
        <v>40343.570833333331</v>
      </c>
      <c r="F2174" s="2">
        <v>16458</v>
      </c>
      <c r="G2174" s="2" t="s">
        <v>4</v>
      </c>
      <c r="H2174" t="str">
        <f>_xlfn.XLOOKUP(F2174,Customer_Master!$A:$A,Customer_Master!$B:$B,"Not Found")</f>
        <v>Customer 16458</v>
      </c>
      <c r="I2174" t="str">
        <f>_xlfn.XLOOKUP(F2174,Customer_Master!$A:$A,Customer_Master!$C:$C,"Not Found")</f>
        <v>United Kingdom</v>
      </c>
      <c r="J2174" s="2">
        <v>1.95</v>
      </c>
      <c r="K2174" s="2">
        <v>10</v>
      </c>
      <c r="L2174" s="2">
        <f t="shared" si="33"/>
        <v>19.5</v>
      </c>
    </row>
    <row r="2175" spans="1:12" x14ac:dyDescent="0.25">
      <c r="A2175" s="2">
        <v>2174</v>
      </c>
      <c r="B2175" s="2">
        <v>512280</v>
      </c>
      <c r="C2175" s="2" t="s">
        <v>3464</v>
      </c>
      <c r="D2175" s="2" t="s">
        <v>3465</v>
      </c>
      <c r="E2175" s="3">
        <v>40343.585416666669</v>
      </c>
      <c r="F2175" s="2">
        <v>14911</v>
      </c>
      <c r="G2175" s="2" t="s">
        <v>566</v>
      </c>
      <c r="H2175" t="str">
        <f>_xlfn.XLOOKUP(F2175,Customer_Master!$A:$A,Customer_Master!$B:$B,"Not Found")</f>
        <v>Customer 14911</v>
      </c>
      <c r="I2175" t="str">
        <f>_xlfn.XLOOKUP(F2175,Customer_Master!$A:$A,Customer_Master!$C:$C,"Not Found")</f>
        <v>EIRE</v>
      </c>
      <c r="J2175" s="2">
        <v>1.25</v>
      </c>
      <c r="K2175" s="2">
        <v>12</v>
      </c>
      <c r="L2175" s="2">
        <f t="shared" si="33"/>
        <v>15</v>
      </c>
    </row>
    <row r="2176" spans="1:12" x14ac:dyDescent="0.25">
      <c r="A2176" s="2">
        <v>2175</v>
      </c>
      <c r="B2176" s="2">
        <v>512285</v>
      </c>
      <c r="C2176" s="2">
        <v>22416</v>
      </c>
      <c r="D2176" s="2" t="s">
        <v>3466</v>
      </c>
      <c r="E2176" s="3">
        <v>40343.602083333331</v>
      </c>
      <c r="F2176" s="2">
        <v>13069</v>
      </c>
      <c r="G2176" s="2" t="s">
        <v>4</v>
      </c>
      <c r="H2176" t="str">
        <f>_xlfn.XLOOKUP(F2176,Customer_Master!$A:$A,Customer_Master!$B:$B,"Not Found")</f>
        <v>Customer 13069</v>
      </c>
      <c r="I2176" t="str">
        <f>_xlfn.XLOOKUP(F2176,Customer_Master!$A:$A,Customer_Master!$C:$C,"Not Found")</f>
        <v>United Kingdom</v>
      </c>
      <c r="J2176" s="2">
        <v>1.45</v>
      </c>
      <c r="K2176" s="2">
        <v>2</v>
      </c>
      <c r="L2176" s="2">
        <f t="shared" si="33"/>
        <v>2.9</v>
      </c>
    </row>
    <row r="2177" spans="1:12" x14ac:dyDescent="0.25">
      <c r="A2177" s="2">
        <v>2176</v>
      </c>
      <c r="B2177" s="2">
        <v>512306</v>
      </c>
      <c r="C2177" s="2">
        <v>21164</v>
      </c>
      <c r="D2177" s="2" t="s">
        <v>3467</v>
      </c>
      <c r="E2177" s="3">
        <v>40343.684027777781</v>
      </c>
      <c r="F2177" s="2">
        <v>15093</v>
      </c>
      <c r="G2177" s="2" t="s">
        <v>4</v>
      </c>
      <c r="H2177" t="str">
        <f>_xlfn.XLOOKUP(F2177,Customer_Master!$A:$A,Customer_Master!$B:$B,"Not Found")</f>
        <v>Customer 15093</v>
      </c>
      <c r="I2177" t="str">
        <f>_xlfn.XLOOKUP(F2177,Customer_Master!$A:$A,Customer_Master!$C:$C,"Not Found")</f>
        <v>United Kingdom</v>
      </c>
      <c r="J2177" s="2">
        <v>2.5499999999999998</v>
      </c>
      <c r="K2177" s="2">
        <v>72</v>
      </c>
      <c r="L2177" s="2">
        <f t="shared" si="33"/>
        <v>183.6</v>
      </c>
    </row>
    <row r="2178" spans="1:12" x14ac:dyDescent="0.25">
      <c r="A2178" s="2">
        <v>2177</v>
      </c>
      <c r="B2178" s="2">
        <v>512318</v>
      </c>
      <c r="C2178" s="2">
        <v>71459</v>
      </c>
      <c r="D2178" s="2" t="s">
        <v>3181</v>
      </c>
      <c r="E2178" s="3">
        <v>40344.384722222225</v>
      </c>
      <c r="F2178" s="2">
        <v>18178</v>
      </c>
      <c r="G2178" s="2" t="s">
        <v>4</v>
      </c>
      <c r="H2178" t="str">
        <f>_xlfn.XLOOKUP(F2178,Customer_Master!$A:$A,Customer_Master!$B:$B,"Not Found")</f>
        <v>Customer 18178</v>
      </c>
      <c r="I2178" t="str">
        <f>_xlfn.XLOOKUP(F2178,Customer_Master!$A:$A,Customer_Master!$C:$C,"Not Found")</f>
        <v>United Kingdom</v>
      </c>
      <c r="J2178" s="2">
        <v>0.85</v>
      </c>
      <c r="K2178" s="2">
        <v>12</v>
      </c>
      <c r="L2178" s="2">
        <f t="shared" si="33"/>
        <v>10.199999999999999</v>
      </c>
    </row>
    <row r="2179" spans="1:12" x14ac:dyDescent="0.25">
      <c r="A2179" s="2">
        <v>2178</v>
      </c>
      <c r="B2179" s="2">
        <v>512319</v>
      </c>
      <c r="C2179" s="2">
        <v>21704</v>
      </c>
      <c r="D2179" s="2" t="s">
        <v>2379</v>
      </c>
      <c r="E2179" s="3">
        <v>40344.386805555558</v>
      </c>
      <c r="F2179" s="2">
        <v>14139</v>
      </c>
      <c r="G2179" s="2" t="s">
        <v>4</v>
      </c>
      <c r="H2179" t="str">
        <f>_xlfn.XLOOKUP(F2179,Customer_Master!$A:$A,Customer_Master!$B:$B,"Not Found")</f>
        <v>Customer 14139</v>
      </c>
      <c r="I2179" t="str">
        <f>_xlfn.XLOOKUP(F2179,Customer_Master!$A:$A,Customer_Master!$C:$C,"Not Found")</f>
        <v>United Kingdom</v>
      </c>
      <c r="J2179" s="2">
        <v>0.85</v>
      </c>
      <c r="K2179" s="2">
        <v>12</v>
      </c>
      <c r="L2179" s="2">
        <f t="shared" ref="L2179:L2242" si="34">PRODUCT(J2179:K2179)</f>
        <v>10.199999999999999</v>
      </c>
    </row>
    <row r="2180" spans="1:12" x14ac:dyDescent="0.25">
      <c r="A2180" s="2">
        <v>2179</v>
      </c>
      <c r="B2180" s="2">
        <v>512329</v>
      </c>
      <c r="C2180" s="2">
        <v>10002</v>
      </c>
      <c r="D2180" s="2" t="s">
        <v>2876</v>
      </c>
      <c r="E2180" s="3">
        <v>40344.481249999997</v>
      </c>
      <c r="F2180" s="2">
        <v>15789</v>
      </c>
      <c r="G2180" s="2" t="s">
        <v>4</v>
      </c>
      <c r="H2180" t="str">
        <f>_xlfn.XLOOKUP(F2180,Customer_Master!$A:$A,Customer_Master!$B:$B,"Not Found")</f>
        <v>Customer 15789</v>
      </c>
      <c r="I2180" t="str">
        <f>_xlfn.XLOOKUP(F2180,Customer_Master!$A:$A,Customer_Master!$C:$C,"Not Found")</f>
        <v>United Kingdom</v>
      </c>
      <c r="J2180" s="2">
        <v>0.85</v>
      </c>
      <c r="K2180" s="2">
        <v>12</v>
      </c>
      <c r="L2180" s="2">
        <f t="shared" si="34"/>
        <v>10.199999999999999</v>
      </c>
    </row>
    <row r="2181" spans="1:12" x14ac:dyDescent="0.25">
      <c r="A2181" s="2">
        <v>2180</v>
      </c>
      <c r="B2181" s="2">
        <v>512329</v>
      </c>
      <c r="C2181" s="2">
        <v>21922</v>
      </c>
      <c r="D2181" s="2" t="s">
        <v>3468</v>
      </c>
      <c r="E2181" s="3">
        <v>40344.481249999997</v>
      </c>
      <c r="F2181" s="2">
        <v>15789</v>
      </c>
      <c r="G2181" s="2" t="s">
        <v>4</v>
      </c>
      <c r="H2181" t="str">
        <f>_xlfn.XLOOKUP(F2181,Customer_Master!$A:$A,Customer_Master!$B:$B,"Not Found")</f>
        <v>Customer 15789</v>
      </c>
      <c r="I2181" t="str">
        <f>_xlfn.XLOOKUP(F2181,Customer_Master!$A:$A,Customer_Master!$C:$C,"Not Found")</f>
        <v>United Kingdom</v>
      </c>
      <c r="J2181" s="2">
        <v>7.95</v>
      </c>
      <c r="K2181" s="2">
        <v>2</v>
      </c>
      <c r="L2181" s="2">
        <f t="shared" si="34"/>
        <v>15.9</v>
      </c>
    </row>
    <row r="2182" spans="1:12" x14ac:dyDescent="0.25">
      <c r="A2182" s="2">
        <v>2181</v>
      </c>
      <c r="B2182" s="2">
        <v>512332</v>
      </c>
      <c r="C2182" s="2">
        <v>22491</v>
      </c>
      <c r="D2182" s="2" t="s">
        <v>3339</v>
      </c>
      <c r="E2182" s="3">
        <v>40344.487500000003</v>
      </c>
      <c r="F2182" s="2">
        <v>15358</v>
      </c>
      <c r="G2182" s="2" t="s">
        <v>4</v>
      </c>
      <c r="H2182" t="str">
        <f>_xlfn.XLOOKUP(F2182,Customer_Master!$A:$A,Customer_Master!$B:$B,"Not Found")</f>
        <v>Customer 15358</v>
      </c>
      <c r="I2182" t="str">
        <f>_xlfn.XLOOKUP(F2182,Customer_Master!$A:$A,Customer_Master!$C:$C,"Not Found")</f>
        <v>United Kingdom</v>
      </c>
      <c r="J2182" s="2">
        <v>0.85</v>
      </c>
      <c r="K2182" s="2">
        <v>12</v>
      </c>
      <c r="L2182" s="2">
        <f t="shared" si="34"/>
        <v>10.199999999999999</v>
      </c>
    </row>
    <row r="2183" spans="1:12" x14ac:dyDescent="0.25">
      <c r="A2183" s="2">
        <v>2182</v>
      </c>
      <c r="B2183" s="2">
        <v>512335</v>
      </c>
      <c r="C2183" s="2">
        <v>21672</v>
      </c>
      <c r="D2183" s="2" t="s">
        <v>3469</v>
      </c>
      <c r="E2183" s="3">
        <v>40344.490277777775</v>
      </c>
      <c r="F2183" s="2">
        <v>13107</v>
      </c>
      <c r="G2183" s="2" t="s">
        <v>4</v>
      </c>
      <c r="H2183" t="str">
        <f>_xlfn.XLOOKUP(F2183,Customer_Master!$A:$A,Customer_Master!$B:$B,"Not Found")</f>
        <v>Customer 13107</v>
      </c>
      <c r="I2183" t="str">
        <f>_xlfn.XLOOKUP(F2183,Customer_Master!$A:$A,Customer_Master!$C:$C,"Not Found")</f>
        <v>United Kingdom</v>
      </c>
      <c r="J2183" s="2">
        <v>1.25</v>
      </c>
      <c r="K2183" s="2">
        <v>12</v>
      </c>
      <c r="L2183" s="2">
        <f t="shared" si="34"/>
        <v>15</v>
      </c>
    </row>
    <row r="2184" spans="1:12" x14ac:dyDescent="0.25">
      <c r="A2184" s="2">
        <v>2183</v>
      </c>
      <c r="B2184" s="2">
        <v>512335</v>
      </c>
      <c r="C2184" s="2">
        <v>22423</v>
      </c>
      <c r="D2184" s="2" t="s">
        <v>2924</v>
      </c>
      <c r="E2184" s="3">
        <v>40344.490277777775</v>
      </c>
      <c r="F2184" s="2">
        <v>13107</v>
      </c>
      <c r="G2184" s="2" t="s">
        <v>4</v>
      </c>
      <c r="H2184" t="str">
        <f>_xlfn.XLOOKUP(F2184,Customer_Master!$A:$A,Customer_Master!$B:$B,"Not Found")</f>
        <v>Customer 13107</v>
      </c>
      <c r="I2184" t="str">
        <f>_xlfn.XLOOKUP(F2184,Customer_Master!$A:$A,Customer_Master!$C:$C,"Not Found")</f>
        <v>United Kingdom</v>
      </c>
      <c r="J2184" s="2">
        <v>10.95</v>
      </c>
      <c r="K2184" s="2">
        <v>16</v>
      </c>
      <c r="L2184" s="2">
        <f t="shared" si="34"/>
        <v>175.2</v>
      </c>
    </row>
    <row r="2185" spans="1:12" x14ac:dyDescent="0.25">
      <c r="A2185" s="2">
        <v>2184</v>
      </c>
      <c r="B2185" s="2">
        <v>512398</v>
      </c>
      <c r="C2185" s="2">
        <v>22167</v>
      </c>
      <c r="D2185" s="2" t="s">
        <v>2818</v>
      </c>
      <c r="E2185" s="3">
        <v>40344.518750000003</v>
      </c>
      <c r="F2185" s="2">
        <v>15600</v>
      </c>
      <c r="G2185" s="2" t="s">
        <v>4</v>
      </c>
      <c r="H2185" t="str">
        <f>_xlfn.XLOOKUP(F2185,Customer_Master!$A:$A,Customer_Master!$B:$B,"Not Found")</f>
        <v>Customer 15600</v>
      </c>
      <c r="I2185" t="str">
        <f>_xlfn.XLOOKUP(F2185,Customer_Master!$A:$A,Customer_Master!$C:$C,"Not Found")</f>
        <v>United Kingdom</v>
      </c>
      <c r="J2185" s="2">
        <v>9.9499999999999993</v>
      </c>
      <c r="K2185" s="2">
        <v>1</v>
      </c>
      <c r="L2185" s="2">
        <f t="shared" si="34"/>
        <v>9.9499999999999993</v>
      </c>
    </row>
    <row r="2186" spans="1:12" x14ac:dyDescent="0.25">
      <c r="A2186" s="2">
        <v>2185</v>
      </c>
      <c r="B2186" s="2">
        <v>512400</v>
      </c>
      <c r="C2186" s="2">
        <v>21934</v>
      </c>
      <c r="D2186" s="2" t="s">
        <v>3470</v>
      </c>
      <c r="E2186" s="3">
        <v>40344.524305555555</v>
      </c>
      <c r="F2186" s="2">
        <v>13297</v>
      </c>
      <c r="G2186" s="2" t="s">
        <v>4</v>
      </c>
      <c r="H2186" t="str">
        <f>_xlfn.XLOOKUP(F2186,Customer_Master!$A:$A,Customer_Master!$B:$B,"Not Found")</f>
        <v>Customer 13297</v>
      </c>
      <c r="I2186" t="str">
        <f>_xlfn.XLOOKUP(F2186,Customer_Master!$A:$A,Customer_Master!$C:$C,"Not Found")</f>
        <v>United Kingdom</v>
      </c>
      <c r="J2186" s="2">
        <v>1.65</v>
      </c>
      <c r="K2186" s="2">
        <v>10</v>
      </c>
      <c r="L2186" s="2">
        <f t="shared" si="34"/>
        <v>16.5</v>
      </c>
    </row>
    <row r="2187" spans="1:12" x14ac:dyDescent="0.25">
      <c r="A2187" s="2">
        <v>2186</v>
      </c>
      <c r="B2187" s="2">
        <v>512400</v>
      </c>
      <c r="C2187" s="2">
        <v>22605</v>
      </c>
      <c r="D2187" s="2" t="s">
        <v>3128</v>
      </c>
      <c r="E2187" s="3">
        <v>40344.524305555555</v>
      </c>
      <c r="F2187" s="2">
        <v>13297</v>
      </c>
      <c r="G2187" s="2" t="s">
        <v>4</v>
      </c>
      <c r="H2187" t="str">
        <f>_xlfn.XLOOKUP(F2187,Customer_Master!$A:$A,Customer_Master!$B:$B,"Not Found")</f>
        <v>Customer 13297</v>
      </c>
      <c r="I2187" t="str">
        <f>_xlfn.XLOOKUP(F2187,Customer_Master!$A:$A,Customer_Master!$C:$C,"Not Found")</f>
        <v>United Kingdom</v>
      </c>
      <c r="J2187" s="2">
        <v>12.75</v>
      </c>
      <c r="K2187" s="2">
        <v>1</v>
      </c>
      <c r="L2187" s="2">
        <f t="shared" si="34"/>
        <v>12.75</v>
      </c>
    </row>
    <row r="2188" spans="1:12" x14ac:dyDescent="0.25">
      <c r="A2188" s="2">
        <v>2187</v>
      </c>
      <c r="B2188" s="2">
        <v>512411</v>
      </c>
      <c r="C2188" s="2">
        <v>21777</v>
      </c>
      <c r="D2188" s="2" t="s">
        <v>3047</v>
      </c>
      <c r="E2188" s="3">
        <v>40344.554861111108</v>
      </c>
      <c r="F2188" s="2">
        <v>14156</v>
      </c>
      <c r="G2188" s="2" t="s">
        <v>566</v>
      </c>
      <c r="H2188" t="str">
        <f>_xlfn.XLOOKUP(F2188,Customer_Master!$A:$A,Customer_Master!$B:$B,"Not Found")</f>
        <v>Customer 14156</v>
      </c>
      <c r="I2188" t="str">
        <f>_xlfn.XLOOKUP(F2188,Customer_Master!$A:$A,Customer_Master!$C:$C,"Not Found")</f>
        <v>EIRE</v>
      </c>
      <c r="J2188" s="2">
        <v>6.95</v>
      </c>
      <c r="K2188" s="2">
        <v>48</v>
      </c>
      <c r="L2188" s="2">
        <f t="shared" si="34"/>
        <v>333.6</v>
      </c>
    </row>
    <row r="2189" spans="1:12" x14ac:dyDescent="0.25">
      <c r="A2189" s="2">
        <v>2188</v>
      </c>
      <c r="B2189" s="2">
        <v>512415</v>
      </c>
      <c r="C2189" s="2" t="s">
        <v>2567</v>
      </c>
      <c r="D2189" s="2" t="s">
        <v>2568</v>
      </c>
      <c r="E2189" s="3">
        <v>40344.569444444445</v>
      </c>
      <c r="F2189" s="2">
        <v>18009</v>
      </c>
      <c r="G2189" s="2" t="s">
        <v>4</v>
      </c>
      <c r="H2189" t="str">
        <f>_xlfn.XLOOKUP(F2189,Customer_Master!$A:$A,Customer_Master!$B:$B,"Not Found")</f>
        <v>Customer 18009</v>
      </c>
      <c r="I2189" t="str">
        <f>_xlfn.XLOOKUP(F2189,Customer_Master!$A:$A,Customer_Master!$C:$C,"Not Found")</f>
        <v>United Kingdom</v>
      </c>
      <c r="J2189" s="2">
        <v>0.42</v>
      </c>
      <c r="K2189" s="2">
        <v>4</v>
      </c>
      <c r="L2189" s="2">
        <f t="shared" si="34"/>
        <v>1.68</v>
      </c>
    </row>
    <row r="2190" spans="1:12" x14ac:dyDescent="0.25">
      <c r="A2190" s="2">
        <v>2189</v>
      </c>
      <c r="B2190" s="2">
        <v>512416</v>
      </c>
      <c r="C2190" s="2">
        <v>48129</v>
      </c>
      <c r="D2190" s="2" t="s">
        <v>2385</v>
      </c>
      <c r="E2190" s="3">
        <v>40344.576388888891</v>
      </c>
      <c r="F2190" s="2">
        <v>17139</v>
      </c>
      <c r="G2190" s="2" t="s">
        <v>4</v>
      </c>
      <c r="H2190" t="str">
        <f>_xlfn.XLOOKUP(F2190,Customer_Master!$A:$A,Customer_Master!$B:$B,"Not Found")</f>
        <v>Customer 17139</v>
      </c>
      <c r="I2190" t="str">
        <f>_xlfn.XLOOKUP(F2190,Customer_Master!$A:$A,Customer_Master!$C:$C,"Not Found")</f>
        <v>United Kingdom</v>
      </c>
      <c r="J2190" s="2">
        <v>6.35</v>
      </c>
      <c r="K2190" s="2">
        <v>10</v>
      </c>
      <c r="L2190" s="2">
        <f t="shared" si="34"/>
        <v>63.5</v>
      </c>
    </row>
    <row r="2191" spans="1:12" x14ac:dyDescent="0.25">
      <c r="A2191" s="2">
        <v>2190</v>
      </c>
      <c r="B2191" s="2">
        <v>512416</v>
      </c>
      <c r="C2191" s="2">
        <v>22356</v>
      </c>
      <c r="D2191" s="2" t="s">
        <v>3378</v>
      </c>
      <c r="E2191" s="3">
        <v>40344.576388888891</v>
      </c>
      <c r="F2191" s="2">
        <v>17139</v>
      </c>
      <c r="G2191" s="2" t="s">
        <v>4</v>
      </c>
      <c r="H2191" t="str">
        <f>_xlfn.XLOOKUP(F2191,Customer_Master!$A:$A,Customer_Master!$B:$B,"Not Found")</f>
        <v>Customer 17139</v>
      </c>
      <c r="I2191" t="str">
        <f>_xlfn.XLOOKUP(F2191,Customer_Master!$A:$A,Customer_Master!$C:$C,"Not Found")</f>
        <v>United Kingdom</v>
      </c>
      <c r="J2191" s="2">
        <v>0.85</v>
      </c>
      <c r="K2191" s="2">
        <v>50</v>
      </c>
      <c r="L2191" s="2">
        <f t="shared" si="34"/>
        <v>42.5</v>
      </c>
    </row>
    <row r="2192" spans="1:12" x14ac:dyDescent="0.25">
      <c r="A2192" s="2">
        <v>2191</v>
      </c>
      <c r="B2192" s="2">
        <v>512426</v>
      </c>
      <c r="C2192" s="2">
        <v>22469</v>
      </c>
      <c r="D2192" s="2" t="s">
        <v>3179</v>
      </c>
      <c r="E2192" s="3">
        <v>40344.625</v>
      </c>
      <c r="F2192" s="2">
        <v>13168</v>
      </c>
      <c r="G2192" s="2" t="s">
        <v>4</v>
      </c>
      <c r="H2192" t="str">
        <f>_xlfn.XLOOKUP(F2192,Customer_Master!$A:$A,Customer_Master!$B:$B,"Not Found")</f>
        <v>Customer 13168</v>
      </c>
      <c r="I2192" t="str">
        <f>_xlfn.XLOOKUP(F2192,Customer_Master!$A:$A,Customer_Master!$C:$C,"Not Found")</f>
        <v>United Kingdom</v>
      </c>
      <c r="J2192" s="2">
        <v>1.65</v>
      </c>
      <c r="K2192" s="2">
        <v>4</v>
      </c>
      <c r="L2192" s="2">
        <f t="shared" si="34"/>
        <v>6.6</v>
      </c>
    </row>
    <row r="2193" spans="1:12" x14ac:dyDescent="0.25">
      <c r="A2193" s="2">
        <v>2192</v>
      </c>
      <c r="B2193" s="2">
        <v>512426</v>
      </c>
      <c r="C2193" s="2" t="s">
        <v>2083</v>
      </c>
      <c r="D2193" s="2" t="s">
        <v>2084</v>
      </c>
      <c r="E2193" s="3">
        <v>40344.625</v>
      </c>
      <c r="F2193" s="2">
        <v>13168</v>
      </c>
      <c r="G2193" s="2" t="s">
        <v>4</v>
      </c>
      <c r="H2193" t="str">
        <f>_xlfn.XLOOKUP(F2193,Customer_Master!$A:$A,Customer_Master!$B:$B,"Not Found")</f>
        <v>Customer 13168</v>
      </c>
      <c r="I2193" t="str">
        <f>_xlfn.XLOOKUP(F2193,Customer_Master!$A:$A,Customer_Master!$C:$C,"Not Found")</f>
        <v>United Kingdom</v>
      </c>
      <c r="J2193" s="2">
        <v>0.85</v>
      </c>
      <c r="K2193" s="2">
        <v>12</v>
      </c>
      <c r="L2193" s="2">
        <f t="shared" si="34"/>
        <v>10.199999999999999</v>
      </c>
    </row>
    <row r="2194" spans="1:12" x14ac:dyDescent="0.25">
      <c r="A2194" s="2">
        <v>2193</v>
      </c>
      <c r="B2194" s="2">
        <v>512426</v>
      </c>
      <c r="C2194" s="2" t="s">
        <v>2086</v>
      </c>
      <c r="D2194" s="2" t="s">
        <v>2087</v>
      </c>
      <c r="E2194" s="3">
        <v>40344.625</v>
      </c>
      <c r="F2194" s="2">
        <v>13168</v>
      </c>
      <c r="G2194" s="2" t="s">
        <v>4</v>
      </c>
      <c r="H2194" t="str">
        <f>_xlfn.XLOOKUP(F2194,Customer_Master!$A:$A,Customer_Master!$B:$B,"Not Found")</f>
        <v>Customer 13168</v>
      </c>
      <c r="I2194" t="str">
        <f>_xlfn.XLOOKUP(F2194,Customer_Master!$A:$A,Customer_Master!$C:$C,"Not Found")</f>
        <v>United Kingdom</v>
      </c>
      <c r="J2194" s="2">
        <v>0.95</v>
      </c>
      <c r="K2194" s="2">
        <v>12</v>
      </c>
      <c r="L2194" s="2">
        <f t="shared" si="34"/>
        <v>11.399999999999999</v>
      </c>
    </row>
    <row r="2195" spans="1:12" x14ac:dyDescent="0.25">
      <c r="A2195" s="2">
        <v>2194</v>
      </c>
      <c r="B2195" s="2">
        <v>512432</v>
      </c>
      <c r="C2195" s="2">
        <v>22537</v>
      </c>
      <c r="D2195" s="2" t="s">
        <v>3325</v>
      </c>
      <c r="E2195" s="3">
        <v>40344.640972222223</v>
      </c>
      <c r="F2195" s="2">
        <v>15625</v>
      </c>
      <c r="G2195" s="2" t="s">
        <v>4</v>
      </c>
      <c r="H2195" t="str">
        <f>_xlfn.XLOOKUP(F2195,Customer_Master!$A:$A,Customer_Master!$B:$B,"Not Found")</f>
        <v>Customer 15625</v>
      </c>
      <c r="I2195" t="str">
        <f>_xlfn.XLOOKUP(F2195,Customer_Master!$A:$A,Customer_Master!$C:$C,"Not Found")</f>
        <v>United Kingdom</v>
      </c>
      <c r="J2195" s="2">
        <v>0.42</v>
      </c>
      <c r="K2195" s="2">
        <v>48</v>
      </c>
      <c r="L2195" s="2">
        <f t="shared" si="34"/>
        <v>20.16</v>
      </c>
    </row>
    <row r="2196" spans="1:12" x14ac:dyDescent="0.25">
      <c r="A2196" s="2">
        <v>2195</v>
      </c>
      <c r="B2196" s="2">
        <v>512434</v>
      </c>
      <c r="C2196" s="2" t="s">
        <v>2846</v>
      </c>
      <c r="D2196" s="2" t="s">
        <v>2847</v>
      </c>
      <c r="E2196" s="3">
        <v>40344.648611111108</v>
      </c>
      <c r="F2196" s="2">
        <v>12709</v>
      </c>
      <c r="G2196" s="2" t="s">
        <v>34</v>
      </c>
      <c r="H2196" t="str">
        <f>_xlfn.XLOOKUP(F2196,Customer_Master!$A:$A,Customer_Master!$B:$B,"Not Found")</f>
        <v>Customer 12709</v>
      </c>
      <c r="I2196" t="str">
        <f>_xlfn.XLOOKUP(F2196,Customer_Master!$A:$A,Customer_Master!$C:$C,"Not Found")</f>
        <v>Germany</v>
      </c>
      <c r="J2196" s="2">
        <v>4.25</v>
      </c>
      <c r="K2196" s="2">
        <v>24</v>
      </c>
      <c r="L2196" s="2">
        <f t="shared" si="34"/>
        <v>102</v>
      </c>
    </row>
    <row r="2197" spans="1:12" x14ac:dyDescent="0.25">
      <c r="A2197" s="2">
        <v>2196</v>
      </c>
      <c r="B2197" s="2">
        <v>512460</v>
      </c>
      <c r="C2197" s="2">
        <v>21212</v>
      </c>
      <c r="D2197" s="2" t="s">
        <v>2540</v>
      </c>
      <c r="E2197" s="3">
        <v>40345.415277777778</v>
      </c>
      <c r="F2197" s="2">
        <v>13089</v>
      </c>
      <c r="G2197" s="2" t="s">
        <v>4</v>
      </c>
      <c r="H2197" t="str">
        <f>_xlfn.XLOOKUP(F2197,Customer_Master!$A:$A,Customer_Master!$B:$B,"Not Found")</f>
        <v>Customer 13089</v>
      </c>
      <c r="I2197" t="str">
        <f>_xlfn.XLOOKUP(F2197,Customer_Master!$A:$A,Customer_Master!$C:$C,"Not Found")</f>
        <v>United Kingdom</v>
      </c>
      <c r="J2197" s="2">
        <v>0.55000000000000004</v>
      </c>
      <c r="K2197" s="2">
        <v>24</v>
      </c>
      <c r="L2197" s="2">
        <f t="shared" si="34"/>
        <v>13.200000000000001</v>
      </c>
    </row>
    <row r="2198" spans="1:12" x14ac:dyDescent="0.25">
      <c r="A2198" s="2">
        <v>2197</v>
      </c>
      <c r="B2198" s="2">
        <v>512517</v>
      </c>
      <c r="C2198" s="2">
        <v>84946</v>
      </c>
      <c r="D2198" s="2" t="s">
        <v>2613</v>
      </c>
      <c r="E2198" s="3">
        <v>40345.481249999997</v>
      </c>
      <c r="F2198" s="2">
        <v>13552</v>
      </c>
      <c r="G2198" s="2" t="s">
        <v>4</v>
      </c>
      <c r="H2198" t="str">
        <f>_xlfn.XLOOKUP(F2198,Customer_Master!$A:$A,Customer_Master!$B:$B,"Not Found")</f>
        <v>Customer 13552</v>
      </c>
      <c r="I2198" t="str">
        <f>_xlfn.XLOOKUP(F2198,Customer_Master!$A:$A,Customer_Master!$C:$C,"Not Found")</f>
        <v>United Kingdom</v>
      </c>
      <c r="J2198" s="2">
        <v>1.25</v>
      </c>
      <c r="K2198" s="2">
        <v>12</v>
      </c>
      <c r="L2198" s="2">
        <f t="shared" si="34"/>
        <v>15</v>
      </c>
    </row>
    <row r="2199" spans="1:12" x14ac:dyDescent="0.25">
      <c r="A2199" s="2">
        <v>2198</v>
      </c>
      <c r="B2199" s="2">
        <v>512527</v>
      </c>
      <c r="C2199" s="2">
        <v>22421</v>
      </c>
      <c r="D2199" s="2" t="s">
        <v>3471</v>
      </c>
      <c r="E2199" s="3">
        <v>40345.495138888888</v>
      </c>
      <c r="F2199" s="2">
        <v>17448</v>
      </c>
      <c r="G2199" s="2" t="s">
        <v>4</v>
      </c>
      <c r="H2199" t="str">
        <f>_xlfn.XLOOKUP(F2199,Customer_Master!$A:$A,Customer_Master!$B:$B,"Not Found")</f>
        <v>Customer 17448</v>
      </c>
      <c r="I2199" t="str">
        <f>_xlfn.XLOOKUP(F2199,Customer_Master!$A:$A,Customer_Master!$C:$C,"Not Found")</f>
        <v>United Kingdom</v>
      </c>
      <c r="J2199" s="2">
        <v>0.42</v>
      </c>
      <c r="K2199" s="2">
        <v>12</v>
      </c>
      <c r="L2199" s="2">
        <f t="shared" si="34"/>
        <v>5.04</v>
      </c>
    </row>
    <row r="2200" spans="1:12" x14ac:dyDescent="0.25">
      <c r="A2200" s="2">
        <v>2199</v>
      </c>
      <c r="B2200" s="2">
        <v>512527</v>
      </c>
      <c r="C2200" s="2">
        <v>82484</v>
      </c>
      <c r="D2200" s="2" t="s">
        <v>3194</v>
      </c>
      <c r="E2200" s="3">
        <v>40345.495138888888</v>
      </c>
      <c r="F2200" s="2">
        <v>17448</v>
      </c>
      <c r="G2200" s="2" t="s">
        <v>4</v>
      </c>
      <c r="H2200" t="str">
        <f>_xlfn.XLOOKUP(F2200,Customer_Master!$A:$A,Customer_Master!$B:$B,"Not Found")</f>
        <v>Customer 17448</v>
      </c>
      <c r="I2200" t="str">
        <f>_xlfn.XLOOKUP(F2200,Customer_Master!$A:$A,Customer_Master!$C:$C,"Not Found")</f>
        <v>United Kingdom</v>
      </c>
      <c r="J2200" s="2">
        <v>6.45</v>
      </c>
      <c r="K2200" s="2">
        <v>3</v>
      </c>
      <c r="L2200" s="2">
        <f t="shared" si="34"/>
        <v>19.350000000000001</v>
      </c>
    </row>
    <row r="2201" spans="1:12" x14ac:dyDescent="0.25">
      <c r="A2201" s="2">
        <v>2200</v>
      </c>
      <c r="B2201" s="2">
        <v>512539</v>
      </c>
      <c r="C2201" s="2">
        <v>22041</v>
      </c>
      <c r="D2201" s="2" t="s">
        <v>3472</v>
      </c>
      <c r="E2201" s="3">
        <v>40345.533333333333</v>
      </c>
      <c r="F2201" s="2">
        <v>13567</v>
      </c>
      <c r="G2201" s="2" t="s">
        <v>4</v>
      </c>
      <c r="H2201" t="str">
        <f>_xlfn.XLOOKUP(F2201,Customer_Master!$A:$A,Customer_Master!$B:$B,"Not Found")</f>
        <v>Customer 13567</v>
      </c>
      <c r="I2201" t="str">
        <f>_xlfn.XLOOKUP(F2201,Customer_Master!$A:$A,Customer_Master!$C:$C,"Not Found")</f>
        <v>United Kingdom</v>
      </c>
      <c r="J2201" s="2">
        <v>2.5499999999999998</v>
      </c>
      <c r="K2201" s="2">
        <v>1</v>
      </c>
      <c r="L2201" s="2">
        <f t="shared" si="34"/>
        <v>2.5499999999999998</v>
      </c>
    </row>
    <row r="2202" spans="1:12" x14ac:dyDescent="0.25">
      <c r="A2202" s="2">
        <v>2201</v>
      </c>
      <c r="B2202" s="2">
        <v>512553</v>
      </c>
      <c r="C2202" s="2">
        <v>21731</v>
      </c>
      <c r="D2202" s="2" t="s">
        <v>2053</v>
      </c>
      <c r="E2202" s="3">
        <v>40345.577777777777</v>
      </c>
      <c r="F2202" s="2">
        <v>17841</v>
      </c>
      <c r="G2202" s="2" t="s">
        <v>4</v>
      </c>
      <c r="H2202" t="str">
        <f>_xlfn.XLOOKUP(F2202,Customer_Master!$A:$A,Customer_Master!$B:$B,"Not Found")</f>
        <v>Customer 17841</v>
      </c>
      <c r="I2202" t="str">
        <f>_xlfn.XLOOKUP(F2202,Customer_Master!$A:$A,Customer_Master!$C:$C,"Not Found")</f>
        <v>United Kingdom</v>
      </c>
      <c r="J2202" s="2">
        <v>1.65</v>
      </c>
      <c r="K2202" s="2">
        <v>1</v>
      </c>
      <c r="L2202" s="2">
        <f t="shared" si="34"/>
        <v>1.65</v>
      </c>
    </row>
    <row r="2203" spans="1:12" x14ac:dyDescent="0.25">
      <c r="A2203" s="2">
        <v>2202</v>
      </c>
      <c r="B2203" s="2">
        <v>512556</v>
      </c>
      <c r="C2203" s="2">
        <v>21213</v>
      </c>
      <c r="D2203" s="2" t="s">
        <v>2498</v>
      </c>
      <c r="E2203" s="3">
        <v>40345.591666666667</v>
      </c>
      <c r="F2203" s="2">
        <v>16197</v>
      </c>
      <c r="G2203" s="2" t="s">
        <v>4</v>
      </c>
      <c r="H2203" t="str">
        <f>_xlfn.XLOOKUP(F2203,Customer_Master!$A:$A,Customer_Master!$B:$B,"Not Found")</f>
        <v>Customer 16197</v>
      </c>
      <c r="I2203" t="str">
        <f>_xlfn.XLOOKUP(F2203,Customer_Master!$A:$A,Customer_Master!$C:$C,"Not Found")</f>
        <v>United Kingdom</v>
      </c>
      <c r="J2203" s="2">
        <v>0.55000000000000004</v>
      </c>
      <c r="K2203" s="2">
        <v>24</v>
      </c>
      <c r="L2203" s="2">
        <f t="shared" si="34"/>
        <v>13.200000000000001</v>
      </c>
    </row>
    <row r="2204" spans="1:12" x14ac:dyDescent="0.25">
      <c r="A2204" s="2">
        <v>2203</v>
      </c>
      <c r="B2204" s="2">
        <v>512560</v>
      </c>
      <c r="C2204" s="2" t="s">
        <v>3115</v>
      </c>
      <c r="D2204" s="2" t="s">
        <v>3116</v>
      </c>
      <c r="E2204" s="3">
        <v>40345.602777777778</v>
      </c>
      <c r="F2204" s="2">
        <v>17931</v>
      </c>
      <c r="G2204" s="2" t="s">
        <v>4</v>
      </c>
      <c r="H2204" t="str">
        <f>_xlfn.XLOOKUP(F2204,Customer_Master!$A:$A,Customer_Master!$B:$B,"Not Found")</f>
        <v>Customer 17931</v>
      </c>
      <c r="I2204" t="str">
        <f>_xlfn.XLOOKUP(F2204,Customer_Master!$A:$A,Customer_Master!$C:$C,"Not Found")</f>
        <v>United Kingdom</v>
      </c>
      <c r="J2204" s="2">
        <v>0.85</v>
      </c>
      <c r="K2204" s="2">
        <v>4</v>
      </c>
      <c r="L2204" s="2">
        <f t="shared" si="34"/>
        <v>3.4</v>
      </c>
    </row>
    <row r="2205" spans="1:12" x14ac:dyDescent="0.25">
      <c r="A2205" s="2">
        <v>2204</v>
      </c>
      <c r="B2205" s="2">
        <v>512564</v>
      </c>
      <c r="C2205" s="2">
        <v>22080</v>
      </c>
      <c r="D2205" s="2" t="s">
        <v>2778</v>
      </c>
      <c r="E2205" s="3">
        <v>40345.606944444444</v>
      </c>
      <c r="F2205" s="2">
        <v>14375</v>
      </c>
      <c r="G2205" s="2" t="s">
        <v>4</v>
      </c>
      <c r="H2205" t="str">
        <f>_xlfn.XLOOKUP(F2205,Customer_Master!$A:$A,Customer_Master!$B:$B,"Not Found")</f>
        <v>Customer 14375</v>
      </c>
      <c r="I2205" t="str">
        <f>_xlfn.XLOOKUP(F2205,Customer_Master!$A:$A,Customer_Master!$C:$C,"Not Found")</f>
        <v>United Kingdom</v>
      </c>
      <c r="J2205" s="2">
        <v>1.65</v>
      </c>
      <c r="K2205" s="2">
        <v>1</v>
      </c>
      <c r="L2205" s="2">
        <f t="shared" si="34"/>
        <v>1.65</v>
      </c>
    </row>
    <row r="2206" spans="1:12" x14ac:dyDescent="0.25">
      <c r="A2206" s="2">
        <v>2205</v>
      </c>
      <c r="B2206" s="2">
        <v>512585</v>
      </c>
      <c r="C2206" s="2">
        <v>48185</v>
      </c>
      <c r="D2206" s="2" t="s">
        <v>2149</v>
      </c>
      <c r="E2206" s="3">
        <v>40345.643750000003</v>
      </c>
      <c r="F2206" s="2">
        <v>15867</v>
      </c>
      <c r="G2206" s="2" t="s">
        <v>4</v>
      </c>
      <c r="H2206" t="str">
        <f>_xlfn.XLOOKUP(F2206,Customer_Master!$A:$A,Customer_Master!$B:$B,"Not Found")</f>
        <v>Customer 15867</v>
      </c>
      <c r="I2206" t="str">
        <f>_xlfn.XLOOKUP(F2206,Customer_Master!$A:$A,Customer_Master!$C:$C,"Not Found")</f>
        <v>United Kingdom</v>
      </c>
      <c r="J2206" s="2">
        <v>7.49</v>
      </c>
      <c r="K2206" s="2">
        <v>2</v>
      </c>
      <c r="L2206" s="2">
        <f t="shared" si="34"/>
        <v>14.98</v>
      </c>
    </row>
    <row r="2207" spans="1:12" x14ac:dyDescent="0.25">
      <c r="A2207" s="2">
        <v>2206</v>
      </c>
      <c r="B2207" s="2">
        <v>512602</v>
      </c>
      <c r="C2207" s="2">
        <v>21260</v>
      </c>
      <c r="D2207" s="2" t="s">
        <v>2477</v>
      </c>
      <c r="E2207" s="3">
        <v>40346.347222222219</v>
      </c>
      <c r="F2207" s="2">
        <v>16492</v>
      </c>
      <c r="G2207" s="2" t="s">
        <v>4</v>
      </c>
      <c r="H2207" t="str">
        <f>_xlfn.XLOOKUP(F2207,Customer_Master!$A:$A,Customer_Master!$B:$B,"Not Found")</f>
        <v>Customer 16492</v>
      </c>
      <c r="I2207" t="str">
        <f>_xlfn.XLOOKUP(F2207,Customer_Master!$A:$A,Customer_Master!$C:$C,"Not Found")</f>
        <v>United Kingdom</v>
      </c>
      <c r="J2207" s="2">
        <v>3.25</v>
      </c>
      <c r="K2207" s="2">
        <v>6</v>
      </c>
      <c r="L2207" s="2">
        <f t="shared" si="34"/>
        <v>19.5</v>
      </c>
    </row>
    <row r="2208" spans="1:12" x14ac:dyDescent="0.25">
      <c r="A2208" s="2">
        <v>2207</v>
      </c>
      <c r="B2208" s="2">
        <v>512608</v>
      </c>
      <c r="C2208" s="2">
        <v>21155</v>
      </c>
      <c r="D2208" s="2" t="s">
        <v>3117</v>
      </c>
      <c r="E2208" s="3">
        <v>40346.413888888892</v>
      </c>
      <c r="F2208" s="2">
        <v>13488</v>
      </c>
      <c r="G2208" s="2" t="s">
        <v>4</v>
      </c>
      <c r="H2208" t="str">
        <f>_xlfn.XLOOKUP(F2208,Customer_Master!$A:$A,Customer_Master!$B:$B,"Not Found")</f>
        <v>Customer 13488</v>
      </c>
      <c r="I2208" t="str">
        <f>_xlfn.XLOOKUP(F2208,Customer_Master!$A:$A,Customer_Master!$C:$C,"Not Found")</f>
        <v>United Kingdom</v>
      </c>
      <c r="J2208" s="2">
        <v>2.1</v>
      </c>
      <c r="K2208" s="2">
        <v>12</v>
      </c>
      <c r="L2208" s="2">
        <f t="shared" si="34"/>
        <v>25.200000000000003</v>
      </c>
    </row>
    <row r="2209" spans="1:12" x14ac:dyDescent="0.25">
      <c r="A2209" s="2">
        <v>2208</v>
      </c>
      <c r="B2209" s="2">
        <v>512608</v>
      </c>
      <c r="C2209" s="2" t="s">
        <v>2839</v>
      </c>
      <c r="D2209" s="2" t="s">
        <v>2840</v>
      </c>
      <c r="E2209" s="3">
        <v>40346.413888888892</v>
      </c>
      <c r="F2209" s="2">
        <v>13488</v>
      </c>
      <c r="G2209" s="2" t="s">
        <v>4</v>
      </c>
      <c r="H2209" t="str">
        <f>_xlfn.XLOOKUP(F2209,Customer_Master!$A:$A,Customer_Master!$B:$B,"Not Found")</f>
        <v>Customer 13488</v>
      </c>
      <c r="I2209" t="str">
        <f>_xlfn.XLOOKUP(F2209,Customer_Master!$A:$A,Customer_Master!$C:$C,"Not Found")</f>
        <v>United Kingdom</v>
      </c>
      <c r="J2209" s="2">
        <v>0.85</v>
      </c>
      <c r="K2209" s="2">
        <v>24</v>
      </c>
      <c r="L2209" s="2">
        <f t="shared" si="34"/>
        <v>20.399999999999999</v>
      </c>
    </row>
    <row r="2210" spans="1:12" x14ac:dyDescent="0.25">
      <c r="A2210" s="2">
        <v>2209</v>
      </c>
      <c r="B2210" s="2">
        <v>512627</v>
      </c>
      <c r="C2210" s="2">
        <v>21528</v>
      </c>
      <c r="D2210" s="2" t="s">
        <v>2985</v>
      </c>
      <c r="E2210" s="3">
        <v>40346.445138888892</v>
      </c>
      <c r="F2210" s="2">
        <v>12746</v>
      </c>
      <c r="G2210" s="2" t="s">
        <v>4</v>
      </c>
      <c r="H2210" t="str">
        <f>_xlfn.XLOOKUP(F2210,Customer_Master!$A:$A,Customer_Master!$B:$B,"Not Found")</f>
        <v>Customer 12746</v>
      </c>
      <c r="I2210" t="str">
        <f>_xlfn.XLOOKUP(F2210,Customer_Master!$A:$A,Customer_Master!$C:$C,"Not Found")</f>
        <v>United Kingdom</v>
      </c>
      <c r="J2210" s="2">
        <v>6.95</v>
      </c>
      <c r="K2210" s="2">
        <v>2</v>
      </c>
      <c r="L2210" s="2">
        <f t="shared" si="34"/>
        <v>13.9</v>
      </c>
    </row>
    <row r="2211" spans="1:12" x14ac:dyDescent="0.25">
      <c r="A2211" s="2">
        <v>2210</v>
      </c>
      <c r="B2211" s="2">
        <v>512657</v>
      </c>
      <c r="C2211" s="2">
        <v>21446</v>
      </c>
      <c r="D2211" s="2" t="s">
        <v>3473</v>
      </c>
      <c r="E2211" s="3">
        <v>40346.474305555559</v>
      </c>
      <c r="F2211" s="2">
        <v>12835</v>
      </c>
      <c r="G2211" s="2" t="s">
        <v>4</v>
      </c>
      <c r="H2211" t="str">
        <f>_xlfn.XLOOKUP(F2211,Customer_Master!$A:$A,Customer_Master!$B:$B,"Not Found")</f>
        <v>Customer 12835</v>
      </c>
      <c r="I2211" t="str">
        <f>_xlfn.XLOOKUP(F2211,Customer_Master!$A:$A,Customer_Master!$C:$C,"Not Found")</f>
        <v>United Kingdom</v>
      </c>
      <c r="J2211" s="2">
        <v>1.25</v>
      </c>
      <c r="K2211" s="2">
        <v>1</v>
      </c>
      <c r="L2211" s="2">
        <f t="shared" si="34"/>
        <v>1.25</v>
      </c>
    </row>
    <row r="2212" spans="1:12" x14ac:dyDescent="0.25">
      <c r="A2212" s="2">
        <v>2211</v>
      </c>
      <c r="B2212" s="2">
        <v>512703</v>
      </c>
      <c r="C2212" s="2">
        <v>21564</v>
      </c>
      <c r="D2212" s="2" t="s">
        <v>3022</v>
      </c>
      <c r="E2212" s="3">
        <v>40346.503472222219</v>
      </c>
      <c r="F2212" s="2">
        <v>14606</v>
      </c>
      <c r="G2212" s="2" t="s">
        <v>4</v>
      </c>
      <c r="H2212" t="str">
        <f>_xlfn.XLOOKUP(F2212,Customer_Master!$A:$A,Customer_Master!$B:$B,"Not Found")</f>
        <v>Customer 14606</v>
      </c>
      <c r="I2212" t="str">
        <f>_xlfn.XLOOKUP(F2212,Customer_Master!$A:$A,Customer_Master!$C:$C,"Not Found")</f>
        <v>United Kingdom</v>
      </c>
      <c r="J2212" s="2">
        <v>2.95</v>
      </c>
      <c r="K2212" s="2">
        <v>5</v>
      </c>
      <c r="L2212" s="2">
        <f t="shared" si="34"/>
        <v>14.75</v>
      </c>
    </row>
    <row r="2213" spans="1:12" x14ac:dyDescent="0.25">
      <c r="A2213" s="2">
        <v>2212</v>
      </c>
      <c r="B2213" s="2">
        <v>512703</v>
      </c>
      <c r="C2213" s="2" t="s">
        <v>3437</v>
      </c>
      <c r="D2213" s="2" t="s">
        <v>3438</v>
      </c>
      <c r="E2213" s="3">
        <v>40346.503472222219</v>
      </c>
      <c r="F2213" s="2">
        <v>14606</v>
      </c>
      <c r="G2213" s="2" t="s">
        <v>4</v>
      </c>
      <c r="H2213" t="str">
        <f>_xlfn.XLOOKUP(F2213,Customer_Master!$A:$A,Customer_Master!$B:$B,"Not Found")</f>
        <v>Customer 14606</v>
      </c>
      <c r="I2213" t="str">
        <f>_xlfn.XLOOKUP(F2213,Customer_Master!$A:$A,Customer_Master!$C:$C,"Not Found")</f>
        <v>United Kingdom</v>
      </c>
      <c r="J2213" s="2">
        <v>7.95</v>
      </c>
      <c r="K2213" s="2">
        <v>1</v>
      </c>
      <c r="L2213" s="2">
        <f t="shared" si="34"/>
        <v>7.95</v>
      </c>
    </row>
    <row r="2214" spans="1:12" x14ac:dyDescent="0.25">
      <c r="A2214" s="2">
        <v>2213</v>
      </c>
      <c r="B2214" s="2">
        <v>512703</v>
      </c>
      <c r="C2214" s="2" t="s">
        <v>3474</v>
      </c>
      <c r="D2214" s="2" t="s">
        <v>3475</v>
      </c>
      <c r="E2214" s="3">
        <v>40346.503472222219</v>
      </c>
      <c r="F2214" s="2">
        <v>14606</v>
      </c>
      <c r="G2214" s="2" t="s">
        <v>4</v>
      </c>
      <c r="H2214" t="str">
        <f>_xlfn.XLOOKUP(F2214,Customer_Master!$A:$A,Customer_Master!$B:$B,"Not Found")</f>
        <v>Customer 14606</v>
      </c>
      <c r="I2214" t="str">
        <f>_xlfn.XLOOKUP(F2214,Customer_Master!$A:$A,Customer_Master!$C:$C,"Not Found")</f>
        <v>United Kingdom</v>
      </c>
      <c r="J2214" s="2">
        <v>2.1</v>
      </c>
      <c r="K2214" s="2">
        <v>2</v>
      </c>
      <c r="L2214" s="2">
        <f t="shared" si="34"/>
        <v>4.2</v>
      </c>
    </row>
    <row r="2215" spans="1:12" x14ac:dyDescent="0.25">
      <c r="A2215" s="2">
        <v>2214</v>
      </c>
      <c r="B2215" s="2">
        <v>512709</v>
      </c>
      <c r="C2215" s="2">
        <v>22417</v>
      </c>
      <c r="D2215" s="2" t="s">
        <v>3192</v>
      </c>
      <c r="E2215" s="3">
        <v>40346.51458333333</v>
      </c>
      <c r="F2215" s="2">
        <v>16115</v>
      </c>
      <c r="G2215" s="2" t="s">
        <v>4</v>
      </c>
      <c r="H2215" t="str">
        <f>_xlfn.XLOOKUP(F2215,Customer_Master!$A:$A,Customer_Master!$B:$B,"Not Found")</f>
        <v>Customer 16115</v>
      </c>
      <c r="I2215" t="str">
        <f>_xlfn.XLOOKUP(F2215,Customer_Master!$A:$A,Customer_Master!$C:$C,"Not Found")</f>
        <v>United Kingdom</v>
      </c>
      <c r="J2215" s="2">
        <v>0.55000000000000004</v>
      </c>
      <c r="K2215" s="2">
        <v>1</v>
      </c>
      <c r="L2215" s="2">
        <f t="shared" si="34"/>
        <v>0.55000000000000004</v>
      </c>
    </row>
    <row r="2216" spans="1:12" x14ac:dyDescent="0.25">
      <c r="A2216" s="2">
        <v>2215</v>
      </c>
      <c r="B2216" s="2">
        <v>512709</v>
      </c>
      <c r="C2216" s="2">
        <v>22507</v>
      </c>
      <c r="D2216" s="2" t="s">
        <v>3024</v>
      </c>
      <c r="E2216" s="3">
        <v>40346.51458333333</v>
      </c>
      <c r="F2216" s="2">
        <v>16115</v>
      </c>
      <c r="G2216" s="2" t="s">
        <v>4</v>
      </c>
      <c r="H2216" t="str">
        <f>_xlfn.XLOOKUP(F2216,Customer_Master!$A:$A,Customer_Master!$B:$B,"Not Found")</f>
        <v>Customer 16115</v>
      </c>
      <c r="I2216" t="str">
        <f>_xlfn.XLOOKUP(F2216,Customer_Master!$A:$A,Customer_Master!$C:$C,"Not Found")</f>
        <v>United Kingdom</v>
      </c>
      <c r="J2216" s="2">
        <v>4.95</v>
      </c>
      <c r="K2216" s="2">
        <v>2</v>
      </c>
      <c r="L2216" s="2">
        <f t="shared" si="34"/>
        <v>9.9</v>
      </c>
    </row>
    <row r="2217" spans="1:12" x14ac:dyDescent="0.25">
      <c r="A2217" s="2">
        <v>2216</v>
      </c>
      <c r="B2217" s="2">
        <v>512724</v>
      </c>
      <c r="C2217" s="2">
        <v>22064</v>
      </c>
      <c r="D2217" s="2" t="s">
        <v>2264</v>
      </c>
      <c r="E2217" s="3">
        <v>40346.54583333333</v>
      </c>
      <c r="F2217" s="2">
        <v>16743</v>
      </c>
      <c r="G2217" s="2" t="s">
        <v>4</v>
      </c>
      <c r="H2217" t="str">
        <f>_xlfn.XLOOKUP(F2217,Customer_Master!$A:$A,Customer_Master!$B:$B,"Not Found")</f>
        <v>Customer 16743</v>
      </c>
      <c r="I2217" t="str">
        <f>_xlfn.XLOOKUP(F2217,Customer_Master!$A:$A,Customer_Master!$C:$C,"Not Found")</f>
        <v>United Kingdom</v>
      </c>
      <c r="J2217" s="2">
        <v>1.65</v>
      </c>
      <c r="K2217" s="2">
        <v>3</v>
      </c>
      <c r="L2217" s="2">
        <f t="shared" si="34"/>
        <v>4.9499999999999993</v>
      </c>
    </row>
    <row r="2218" spans="1:12" x14ac:dyDescent="0.25">
      <c r="A2218" s="2">
        <v>2217</v>
      </c>
      <c r="B2218" s="2">
        <v>512725</v>
      </c>
      <c r="C2218" s="2">
        <v>22482</v>
      </c>
      <c r="D2218" s="2" t="s">
        <v>2887</v>
      </c>
      <c r="E2218" s="3">
        <v>40346.54791666667</v>
      </c>
      <c r="F2218" s="2">
        <v>14508</v>
      </c>
      <c r="G2218" s="2" t="s">
        <v>4</v>
      </c>
      <c r="H2218" t="str">
        <f>_xlfn.XLOOKUP(F2218,Customer_Master!$A:$A,Customer_Master!$B:$B,"Not Found")</f>
        <v>Customer 14508</v>
      </c>
      <c r="I2218" t="str">
        <f>_xlfn.XLOOKUP(F2218,Customer_Master!$A:$A,Customer_Master!$C:$C,"Not Found")</f>
        <v>United Kingdom</v>
      </c>
      <c r="J2218" s="2">
        <v>1.25</v>
      </c>
      <c r="K2218" s="2">
        <v>1</v>
      </c>
      <c r="L2218" s="2">
        <f t="shared" si="34"/>
        <v>1.25</v>
      </c>
    </row>
    <row r="2219" spans="1:12" x14ac:dyDescent="0.25">
      <c r="A2219" s="2">
        <v>2218</v>
      </c>
      <c r="B2219" s="2">
        <v>512732</v>
      </c>
      <c r="C2219" s="2">
        <v>22558</v>
      </c>
      <c r="D2219" s="2" t="s">
        <v>3211</v>
      </c>
      <c r="E2219" s="3">
        <v>40346.571527777778</v>
      </c>
      <c r="F2219" s="2">
        <v>14590</v>
      </c>
      <c r="G2219" s="2" t="s">
        <v>4</v>
      </c>
      <c r="H2219" t="str">
        <f>_xlfn.XLOOKUP(F2219,Customer_Master!$A:$A,Customer_Master!$B:$B,"Not Found")</f>
        <v>Customer 14590</v>
      </c>
      <c r="I2219" t="str">
        <f>_xlfn.XLOOKUP(F2219,Customer_Master!$A:$A,Customer_Master!$C:$C,"Not Found")</f>
        <v>United Kingdom</v>
      </c>
      <c r="J2219" s="2">
        <v>1.25</v>
      </c>
      <c r="K2219" s="2">
        <v>3</v>
      </c>
      <c r="L2219" s="2">
        <f t="shared" si="34"/>
        <v>3.75</v>
      </c>
    </row>
    <row r="2220" spans="1:12" x14ac:dyDescent="0.25">
      <c r="A2220" s="2">
        <v>2219</v>
      </c>
      <c r="B2220" s="2">
        <v>512745</v>
      </c>
      <c r="C2220" s="2">
        <v>22423</v>
      </c>
      <c r="D2220" s="2" t="s">
        <v>2924</v>
      </c>
      <c r="E2220" s="3">
        <v>40346.617361111108</v>
      </c>
      <c r="F2220" s="2">
        <v>13319</v>
      </c>
      <c r="G2220" s="2" t="s">
        <v>4</v>
      </c>
      <c r="H2220" t="str">
        <f>_xlfn.XLOOKUP(F2220,Customer_Master!$A:$A,Customer_Master!$B:$B,"Not Found")</f>
        <v>Customer 13319</v>
      </c>
      <c r="I2220" t="str">
        <f>_xlfn.XLOOKUP(F2220,Customer_Master!$A:$A,Customer_Master!$C:$C,"Not Found")</f>
        <v>United Kingdom</v>
      </c>
      <c r="J2220" s="2">
        <v>12.75</v>
      </c>
      <c r="K2220" s="2">
        <v>2</v>
      </c>
      <c r="L2220" s="2">
        <f t="shared" si="34"/>
        <v>25.5</v>
      </c>
    </row>
    <row r="2221" spans="1:12" x14ac:dyDescent="0.25">
      <c r="A2221" s="2">
        <v>2220</v>
      </c>
      <c r="B2221" s="2">
        <v>512751</v>
      </c>
      <c r="C2221" s="2">
        <v>48138</v>
      </c>
      <c r="D2221" s="2" t="s">
        <v>2473</v>
      </c>
      <c r="E2221" s="3">
        <v>40346.630555555559</v>
      </c>
      <c r="F2221" s="2">
        <v>17953</v>
      </c>
      <c r="G2221" s="2" t="s">
        <v>4</v>
      </c>
      <c r="H2221" t="str">
        <f>_xlfn.XLOOKUP(F2221,Customer_Master!$A:$A,Customer_Master!$B:$B,"Not Found")</f>
        <v>Customer 17953</v>
      </c>
      <c r="I2221" t="str">
        <f>_xlfn.XLOOKUP(F2221,Customer_Master!$A:$A,Customer_Master!$C:$C,"Not Found")</f>
        <v>United Kingdom</v>
      </c>
      <c r="J2221" s="2">
        <v>7.49</v>
      </c>
      <c r="K2221" s="2">
        <v>1</v>
      </c>
      <c r="L2221" s="2">
        <f t="shared" si="34"/>
        <v>7.49</v>
      </c>
    </row>
    <row r="2222" spans="1:12" x14ac:dyDescent="0.25">
      <c r="A2222" s="2">
        <v>2221</v>
      </c>
      <c r="B2222" s="2" t="s">
        <v>3476</v>
      </c>
      <c r="C2222" s="2" t="s">
        <v>2615</v>
      </c>
      <c r="D2222" s="2" t="s">
        <v>2616</v>
      </c>
      <c r="E2222" s="3">
        <v>40346.640972222223</v>
      </c>
      <c r="F2222" s="2">
        <v>18023</v>
      </c>
      <c r="G2222" s="2" t="s">
        <v>4</v>
      </c>
      <c r="H2222" t="str">
        <f>_xlfn.XLOOKUP(F2222,Customer_Master!$A:$A,Customer_Master!$B:$B,"Not Found")</f>
        <v>Customer 18023</v>
      </c>
      <c r="I2222" t="str">
        <f>_xlfn.XLOOKUP(F2222,Customer_Master!$A:$A,Customer_Master!$C:$C,"Not Found")</f>
        <v>United Kingdom</v>
      </c>
      <c r="J2222" s="2">
        <v>3248.86</v>
      </c>
      <c r="K2222" s="2">
        <v>-1</v>
      </c>
      <c r="L2222" s="2">
        <f t="shared" si="34"/>
        <v>-3248.86</v>
      </c>
    </row>
    <row r="2223" spans="1:12" x14ac:dyDescent="0.25">
      <c r="A2223" s="2">
        <v>2222</v>
      </c>
      <c r="B2223" s="2">
        <v>512755</v>
      </c>
      <c r="C2223" s="2">
        <v>21327</v>
      </c>
      <c r="D2223" s="2" t="s">
        <v>2874</v>
      </c>
      <c r="E2223" s="3">
        <v>40346.648611111108</v>
      </c>
      <c r="F2223" s="2">
        <v>13115</v>
      </c>
      <c r="G2223" s="2" t="s">
        <v>4</v>
      </c>
      <c r="H2223" t="str">
        <f>_xlfn.XLOOKUP(F2223,Customer_Master!$A:$A,Customer_Master!$B:$B,"Not Found")</f>
        <v>Customer 13115</v>
      </c>
      <c r="I2223" t="str">
        <f>_xlfn.XLOOKUP(F2223,Customer_Master!$A:$A,Customer_Master!$C:$C,"Not Found")</f>
        <v>United Kingdom</v>
      </c>
      <c r="J2223" s="2">
        <v>1.65</v>
      </c>
      <c r="K2223" s="2">
        <v>12</v>
      </c>
      <c r="L2223" s="2">
        <f t="shared" si="34"/>
        <v>19.799999999999997</v>
      </c>
    </row>
    <row r="2224" spans="1:12" x14ac:dyDescent="0.25">
      <c r="A2224" s="2">
        <v>2223</v>
      </c>
      <c r="B2224" s="2">
        <v>512760</v>
      </c>
      <c r="C2224" s="2">
        <v>82599</v>
      </c>
      <c r="D2224" s="2" t="s">
        <v>2786</v>
      </c>
      <c r="E2224" s="3">
        <v>40346.666666666664</v>
      </c>
      <c r="F2224" s="2">
        <v>14422</v>
      </c>
      <c r="G2224" s="2" t="s">
        <v>4</v>
      </c>
      <c r="H2224" t="str">
        <f>_xlfn.XLOOKUP(F2224,Customer_Master!$A:$A,Customer_Master!$B:$B,"Not Found")</f>
        <v>Customer 14422</v>
      </c>
      <c r="I2224" t="str">
        <f>_xlfn.XLOOKUP(F2224,Customer_Master!$A:$A,Customer_Master!$C:$C,"Not Found")</f>
        <v>United Kingdom</v>
      </c>
      <c r="J2224" s="2">
        <v>2.1</v>
      </c>
      <c r="K2224" s="2">
        <v>12</v>
      </c>
      <c r="L2224" s="2">
        <f t="shared" si="34"/>
        <v>25.200000000000003</v>
      </c>
    </row>
    <row r="2225" spans="1:12" x14ac:dyDescent="0.25">
      <c r="A2225" s="2">
        <v>2224</v>
      </c>
      <c r="B2225" s="2">
        <v>512776</v>
      </c>
      <c r="C2225" s="2">
        <v>22505</v>
      </c>
      <c r="D2225" s="2" t="s">
        <v>2992</v>
      </c>
      <c r="E2225" s="3">
        <v>40346.736805555556</v>
      </c>
      <c r="F2225" s="2">
        <v>15023</v>
      </c>
      <c r="G2225" s="2" t="s">
        <v>4</v>
      </c>
      <c r="H2225" t="str">
        <f>_xlfn.XLOOKUP(F2225,Customer_Master!$A:$A,Customer_Master!$B:$B,"Not Found")</f>
        <v>Customer 15023</v>
      </c>
      <c r="I2225" t="str">
        <f>_xlfn.XLOOKUP(F2225,Customer_Master!$A:$A,Customer_Master!$C:$C,"Not Found")</f>
        <v>United Kingdom</v>
      </c>
      <c r="J2225" s="2">
        <v>4.95</v>
      </c>
      <c r="K2225" s="2">
        <v>2</v>
      </c>
      <c r="L2225" s="2">
        <f t="shared" si="34"/>
        <v>9.9</v>
      </c>
    </row>
    <row r="2226" spans="1:12" x14ac:dyDescent="0.25">
      <c r="A2226" s="2">
        <v>2225</v>
      </c>
      <c r="B2226" s="2">
        <v>512780</v>
      </c>
      <c r="C2226" s="2">
        <v>22612</v>
      </c>
      <c r="D2226" s="2" t="s">
        <v>3234</v>
      </c>
      <c r="E2226" s="3">
        <v>40346.75</v>
      </c>
      <c r="F2226" s="2">
        <v>13668</v>
      </c>
      <c r="G2226" s="2" t="s">
        <v>4</v>
      </c>
      <c r="H2226" t="str">
        <f>_xlfn.XLOOKUP(F2226,Customer_Master!$A:$A,Customer_Master!$B:$B,"Not Found")</f>
        <v>Customer 13668</v>
      </c>
      <c r="I2226" t="str">
        <f>_xlfn.XLOOKUP(F2226,Customer_Master!$A:$A,Customer_Master!$C:$C,"Not Found")</f>
        <v>United Kingdom</v>
      </c>
      <c r="J2226" s="2">
        <v>3.75</v>
      </c>
      <c r="K2226" s="2">
        <v>2</v>
      </c>
      <c r="L2226" s="2">
        <f t="shared" si="34"/>
        <v>7.5</v>
      </c>
    </row>
    <row r="2227" spans="1:12" x14ac:dyDescent="0.25">
      <c r="A2227" s="2">
        <v>2226</v>
      </c>
      <c r="B2227" s="2">
        <v>512784</v>
      </c>
      <c r="C2227" s="2">
        <v>20967</v>
      </c>
      <c r="D2227" s="2" t="s">
        <v>3477</v>
      </c>
      <c r="E2227" s="3">
        <v>40346.811111111114</v>
      </c>
      <c r="F2227" s="2">
        <v>13230</v>
      </c>
      <c r="G2227" s="2" t="s">
        <v>4</v>
      </c>
      <c r="H2227" t="str">
        <f>_xlfn.XLOOKUP(F2227,Customer_Master!$A:$A,Customer_Master!$B:$B,"Not Found")</f>
        <v>Customer 13230</v>
      </c>
      <c r="I2227" t="str">
        <f>_xlfn.XLOOKUP(F2227,Customer_Master!$A:$A,Customer_Master!$C:$C,"Not Found")</f>
        <v>United Kingdom</v>
      </c>
      <c r="J2227" s="2">
        <v>3.75</v>
      </c>
      <c r="K2227" s="2">
        <v>2</v>
      </c>
      <c r="L2227" s="2">
        <f t="shared" si="34"/>
        <v>7.5</v>
      </c>
    </row>
    <row r="2228" spans="1:12" x14ac:dyDescent="0.25">
      <c r="A2228" s="2">
        <v>2227</v>
      </c>
      <c r="B2228" s="2">
        <v>512784</v>
      </c>
      <c r="C2228" s="2" t="s">
        <v>2567</v>
      </c>
      <c r="D2228" s="2" t="s">
        <v>2568</v>
      </c>
      <c r="E2228" s="3">
        <v>40346.811111111114</v>
      </c>
      <c r="F2228" s="2">
        <v>13230</v>
      </c>
      <c r="G2228" s="2" t="s">
        <v>4</v>
      </c>
      <c r="H2228" t="str">
        <f>_xlfn.XLOOKUP(F2228,Customer_Master!$A:$A,Customer_Master!$B:$B,"Not Found")</f>
        <v>Customer 13230</v>
      </c>
      <c r="I2228" t="str">
        <f>_xlfn.XLOOKUP(F2228,Customer_Master!$A:$A,Customer_Master!$C:$C,"Not Found")</f>
        <v>United Kingdom</v>
      </c>
      <c r="J2228" s="2">
        <v>0.42</v>
      </c>
      <c r="K2228" s="2">
        <v>4</v>
      </c>
      <c r="L2228" s="2">
        <f t="shared" si="34"/>
        <v>1.68</v>
      </c>
    </row>
    <row r="2229" spans="1:12" x14ac:dyDescent="0.25">
      <c r="A2229" s="2">
        <v>2228</v>
      </c>
      <c r="B2229" s="2">
        <v>512797</v>
      </c>
      <c r="C2229" s="2">
        <v>22170</v>
      </c>
      <c r="D2229" s="2" t="s">
        <v>3206</v>
      </c>
      <c r="E2229" s="3">
        <v>40347.436805555553</v>
      </c>
      <c r="F2229" s="2">
        <v>14895</v>
      </c>
      <c r="G2229" s="2" t="s">
        <v>4</v>
      </c>
      <c r="H2229" t="str">
        <f>_xlfn.XLOOKUP(F2229,Customer_Master!$A:$A,Customer_Master!$B:$B,"Not Found")</f>
        <v>Customer 14895</v>
      </c>
      <c r="I2229" t="str">
        <f>_xlfn.XLOOKUP(F2229,Customer_Master!$A:$A,Customer_Master!$C:$C,"Not Found")</f>
        <v>United Kingdom</v>
      </c>
      <c r="J2229" s="2">
        <v>6.75</v>
      </c>
      <c r="K2229" s="2">
        <v>8</v>
      </c>
      <c r="L2229" s="2">
        <f t="shared" si="34"/>
        <v>54</v>
      </c>
    </row>
    <row r="2230" spans="1:12" x14ac:dyDescent="0.25">
      <c r="A2230" s="2">
        <v>2229</v>
      </c>
      <c r="B2230" s="2">
        <v>512799</v>
      </c>
      <c r="C2230" s="2">
        <v>20972</v>
      </c>
      <c r="D2230" s="2" t="s">
        <v>2292</v>
      </c>
      <c r="E2230" s="3">
        <v>40347.443749999999</v>
      </c>
      <c r="F2230" s="2">
        <v>16126</v>
      </c>
      <c r="G2230" s="2" t="s">
        <v>4</v>
      </c>
      <c r="H2230" t="str">
        <f>_xlfn.XLOOKUP(F2230,Customer_Master!$A:$A,Customer_Master!$B:$B,"Not Found")</f>
        <v>Customer 16126</v>
      </c>
      <c r="I2230" t="str">
        <f>_xlfn.XLOOKUP(F2230,Customer_Master!$A:$A,Customer_Master!$C:$C,"Not Found")</f>
        <v>United Kingdom</v>
      </c>
      <c r="J2230" s="2">
        <v>1.25</v>
      </c>
      <c r="K2230" s="2">
        <v>36</v>
      </c>
      <c r="L2230" s="2">
        <f t="shared" si="34"/>
        <v>45</v>
      </c>
    </row>
    <row r="2231" spans="1:12" x14ac:dyDescent="0.25">
      <c r="A2231" s="2">
        <v>2230</v>
      </c>
      <c r="B2231" s="2">
        <v>512799</v>
      </c>
      <c r="C2231" s="2">
        <v>85176</v>
      </c>
      <c r="D2231" s="2" t="s">
        <v>2535</v>
      </c>
      <c r="E2231" s="3">
        <v>40347.443749999999</v>
      </c>
      <c r="F2231" s="2">
        <v>16126</v>
      </c>
      <c r="G2231" s="2" t="s">
        <v>4</v>
      </c>
      <c r="H2231" t="str">
        <f>_xlfn.XLOOKUP(F2231,Customer_Master!$A:$A,Customer_Master!$B:$B,"Not Found")</f>
        <v>Customer 16126</v>
      </c>
      <c r="I2231" t="str">
        <f>_xlfn.XLOOKUP(F2231,Customer_Master!$A:$A,Customer_Master!$C:$C,"Not Found")</f>
        <v>United Kingdom</v>
      </c>
      <c r="J2231" s="2">
        <v>0.85</v>
      </c>
      <c r="K2231" s="2">
        <v>24</v>
      </c>
      <c r="L2231" s="2">
        <f t="shared" si="34"/>
        <v>20.399999999999999</v>
      </c>
    </row>
    <row r="2232" spans="1:12" x14ac:dyDescent="0.25">
      <c r="A2232" s="2">
        <v>2231</v>
      </c>
      <c r="B2232" s="2">
        <v>512800</v>
      </c>
      <c r="C2232" s="2">
        <v>79532</v>
      </c>
      <c r="D2232" s="2" t="s">
        <v>3478</v>
      </c>
      <c r="E2232" s="3">
        <v>40347.449305555558</v>
      </c>
      <c r="F2232" s="2">
        <v>15402</v>
      </c>
      <c r="G2232" s="2" t="s">
        <v>4</v>
      </c>
      <c r="H2232" t="str">
        <f>_xlfn.XLOOKUP(F2232,Customer_Master!$A:$A,Customer_Master!$B:$B,"Not Found")</f>
        <v>Customer 15402</v>
      </c>
      <c r="I2232" t="str">
        <f>_xlfn.XLOOKUP(F2232,Customer_Master!$A:$A,Customer_Master!$C:$C,"Not Found")</f>
        <v>United Kingdom</v>
      </c>
      <c r="J2232" s="2">
        <v>1.25</v>
      </c>
      <c r="K2232" s="2">
        <v>6</v>
      </c>
      <c r="L2232" s="2">
        <f t="shared" si="34"/>
        <v>7.5</v>
      </c>
    </row>
    <row r="2233" spans="1:12" x14ac:dyDescent="0.25">
      <c r="A2233" s="2">
        <v>2232</v>
      </c>
      <c r="B2233" s="2">
        <v>512808</v>
      </c>
      <c r="C2233" s="2">
        <v>22562</v>
      </c>
      <c r="D2233" s="2" t="s">
        <v>3462</v>
      </c>
      <c r="E2233" s="3">
        <v>40347.474305555559</v>
      </c>
      <c r="F2233" s="2">
        <v>16155</v>
      </c>
      <c r="G2233" s="2" t="s">
        <v>4</v>
      </c>
      <c r="H2233" t="str">
        <f>_xlfn.XLOOKUP(F2233,Customer_Master!$A:$A,Customer_Master!$B:$B,"Not Found")</f>
        <v>Customer 16155</v>
      </c>
      <c r="I2233" t="str">
        <f>_xlfn.XLOOKUP(F2233,Customer_Master!$A:$A,Customer_Master!$C:$C,"Not Found")</f>
        <v>United Kingdom</v>
      </c>
      <c r="J2233" s="2">
        <v>1.25</v>
      </c>
      <c r="K2233" s="2">
        <v>12</v>
      </c>
      <c r="L2233" s="2">
        <f t="shared" si="34"/>
        <v>15</v>
      </c>
    </row>
    <row r="2234" spans="1:12" x14ac:dyDescent="0.25">
      <c r="A2234" s="2">
        <v>2233</v>
      </c>
      <c r="B2234" s="2">
        <v>512827</v>
      </c>
      <c r="C2234" s="2">
        <v>21931</v>
      </c>
      <c r="D2234" s="2" t="s">
        <v>2299</v>
      </c>
      <c r="E2234" s="3">
        <v>40347.481944444444</v>
      </c>
      <c r="F2234" s="2">
        <v>15981</v>
      </c>
      <c r="G2234" s="2" t="s">
        <v>4</v>
      </c>
      <c r="H2234" t="str">
        <f>_xlfn.XLOOKUP(F2234,Customer_Master!$A:$A,Customer_Master!$B:$B,"Not Found")</f>
        <v>Customer 15981</v>
      </c>
      <c r="I2234" t="str">
        <f>_xlfn.XLOOKUP(F2234,Customer_Master!$A:$A,Customer_Master!$C:$C,"Not Found")</f>
        <v>United Kingdom</v>
      </c>
      <c r="J2234" s="2">
        <v>1.95</v>
      </c>
      <c r="K2234" s="2">
        <v>20</v>
      </c>
      <c r="L2234" s="2">
        <f t="shared" si="34"/>
        <v>39</v>
      </c>
    </row>
    <row r="2235" spans="1:12" x14ac:dyDescent="0.25">
      <c r="A2235" s="2">
        <v>2234</v>
      </c>
      <c r="B2235" s="2">
        <v>512888</v>
      </c>
      <c r="C2235" s="2">
        <v>20717</v>
      </c>
      <c r="D2235" s="2" t="s">
        <v>2162</v>
      </c>
      <c r="E2235" s="3">
        <v>40347.502083333333</v>
      </c>
      <c r="F2235" s="2">
        <v>17068</v>
      </c>
      <c r="G2235" s="2" t="s">
        <v>4</v>
      </c>
      <c r="H2235" t="str">
        <f>_xlfn.XLOOKUP(F2235,Customer_Master!$A:$A,Customer_Master!$B:$B,"Not Found")</f>
        <v>Customer 17068</v>
      </c>
      <c r="I2235" t="str">
        <f>_xlfn.XLOOKUP(F2235,Customer_Master!$A:$A,Customer_Master!$C:$C,"Not Found")</f>
        <v>United Kingdom</v>
      </c>
      <c r="J2235" s="2">
        <v>1.25</v>
      </c>
      <c r="K2235" s="2">
        <v>5</v>
      </c>
      <c r="L2235" s="2">
        <f t="shared" si="34"/>
        <v>6.25</v>
      </c>
    </row>
    <row r="2236" spans="1:12" x14ac:dyDescent="0.25">
      <c r="A2236" s="2">
        <v>2235</v>
      </c>
      <c r="B2236" s="2">
        <v>512890</v>
      </c>
      <c r="C2236" s="2">
        <v>21623</v>
      </c>
      <c r="D2236" s="2" t="s">
        <v>3282</v>
      </c>
      <c r="E2236" s="3">
        <v>40347.509027777778</v>
      </c>
      <c r="F2236" s="2">
        <v>12872</v>
      </c>
      <c r="G2236" s="2" t="s">
        <v>4</v>
      </c>
      <c r="H2236" t="str">
        <f>_xlfn.XLOOKUP(F2236,Customer_Master!$A:$A,Customer_Master!$B:$B,"Not Found")</f>
        <v>Customer 12872</v>
      </c>
      <c r="I2236" t="str">
        <f>_xlfn.XLOOKUP(F2236,Customer_Master!$A:$A,Customer_Master!$C:$C,"Not Found")</f>
        <v>United Kingdom</v>
      </c>
      <c r="J2236" s="2">
        <v>9.9499999999999993</v>
      </c>
      <c r="K2236" s="2">
        <v>2</v>
      </c>
      <c r="L2236" s="2">
        <f t="shared" si="34"/>
        <v>19.899999999999999</v>
      </c>
    </row>
    <row r="2237" spans="1:12" x14ac:dyDescent="0.25">
      <c r="A2237" s="2">
        <v>2236</v>
      </c>
      <c r="B2237" s="2">
        <v>512909</v>
      </c>
      <c r="C2237" s="2" t="s">
        <v>2130</v>
      </c>
      <c r="D2237" s="2" t="s">
        <v>2131</v>
      </c>
      <c r="E2237" s="3">
        <v>40347.615972222222</v>
      </c>
      <c r="F2237" s="2">
        <v>16883</v>
      </c>
      <c r="G2237" s="2" t="s">
        <v>4</v>
      </c>
      <c r="H2237" t="str">
        <f>_xlfn.XLOOKUP(F2237,Customer_Master!$A:$A,Customer_Master!$B:$B,"Not Found")</f>
        <v>Customer 16883</v>
      </c>
      <c r="I2237" t="str">
        <f>_xlfn.XLOOKUP(F2237,Customer_Master!$A:$A,Customer_Master!$C:$C,"Not Found")</f>
        <v>United Kingdom</v>
      </c>
      <c r="J2237" s="2">
        <v>2.95</v>
      </c>
      <c r="K2237" s="2">
        <v>2</v>
      </c>
      <c r="L2237" s="2">
        <f t="shared" si="34"/>
        <v>5.9</v>
      </c>
    </row>
    <row r="2238" spans="1:12" x14ac:dyDescent="0.25">
      <c r="A2238" s="2">
        <v>2237</v>
      </c>
      <c r="B2238" s="2">
        <v>512925</v>
      </c>
      <c r="C2238" s="2" t="s">
        <v>2715</v>
      </c>
      <c r="D2238" s="2" t="s">
        <v>2716</v>
      </c>
      <c r="E2238" s="3">
        <v>40349.449305555558</v>
      </c>
      <c r="F2238" s="2">
        <v>15716</v>
      </c>
      <c r="G2238" s="2" t="s">
        <v>4</v>
      </c>
      <c r="H2238" t="str">
        <f>_xlfn.XLOOKUP(F2238,Customer_Master!$A:$A,Customer_Master!$B:$B,"Not Found")</f>
        <v>Customer 15716</v>
      </c>
      <c r="I2238" t="str">
        <f>_xlfn.XLOOKUP(F2238,Customer_Master!$A:$A,Customer_Master!$C:$C,"Not Found")</f>
        <v>United Kingdom</v>
      </c>
      <c r="J2238" s="2">
        <v>5.45</v>
      </c>
      <c r="K2238" s="2">
        <v>1</v>
      </c>
      <c r="L2238" s="2">
        <f t="shared" si="34"/>
        <v>5.45</v>
      </c>
    </row>
    <row r="2239" spans="1:12" x14ac:dyDescent="0.25">
      <c r="A2239" s="2">
        <v>2238</v>
      </c>
      <c r="B2239" s="2">
        <v>512943</v>
      </c>
      <c r="C2239" s="2" t="s">
        <v>2086</v>
      </c>
      <c r="D2239" s="2" t="s">
        <v>2087</v>
      </c>
      <c r="E2239" s="3">
        <v>40349.609722222223</v>
      </c>
      <c r="F2239" s="2">
        <v>17623</v>
      </c>
      <c r="G2239" s="2" t="s">
        <v>4</v>
      </c>
      <c r="H2239" t="str">
        <f>_xlfn.XLOOKUP(F2239,Customer_Master!$A:$A,Customer_Master!$B:$B,"Not Found")</f>
        <v>Customer 17623</v>
      </c>
      <c r="I2239" t="str">
        <f>_xlfn.XLOOKUP(F2239,Customer_Master!$A:$A,Customer_Master!$C:$C,"Not Found")</f>
        <v>United Kingdom</v>
      </c>
      <c r="J2239" s="2">
        <v>0.95</v>
      </c>
      <c r="K2239" s="2">
        <v>12</v>
      </c>
      <c r="L2239" s="2">
        <f t="shared" si="34"/>
        <v>11.399999999999999</v>
      </c>
    </row>
    <row r="2240" spans="1:12" x14ac:dyDescent="0.25">
      <c r="A2240" s="2">
        <v>2239</v>
      </c>
      <c r="B2240" s="2">
        <v>512946</v>
      </c>
      <c r="C2240" s="2" t="s">
        <v>3479</v>
      </c>
      <c r="D2240" s="2" t="s">
        <v>3480</v>
      </c>
      <c r="E2240" s="3">
        <v>40349.647222222222</v>
      </c>
      <c r="F2240" s="2">
        <v>17625</v>
      </c>
      <c r="G2240" s="2" t="s">
        <v>4</v>
      </c>
      <c r="H2240" t="str">
        <f>_xlfn.XLOOKUP(F2240,Customer_Master!$A:$A,Customer_Master!$B:$B,"Not Found")</f>
        <v>Customer 17625</v>
      </c>
      <c r="I2240" t="str">
        <f>_xlfn.XLOOKUP(F2240,Customer_Master!$A:$A,Customer_Master!$C:$C,"Not Found")</f>
        <v>United Kingdom</v>
      </c>
      <c r="J2240" s="2">
        <v>4.25</v>
      </c>
      <c r="K2240" s="2">
        <v>1</v>
      </c>
      <c r="L2240" s="2">
        <f t="shared" si="34"/>
        <v>4.25</v>
      </c>
    </row>
    <row r="2241" spans="1:12" x14ac:dyDescent="0.25">
      <c r="A2241" s="2">
        <v>2240</v>
      </c>
      <c r="B2241" s="2">
        <v>512946</v>
      </c>
      <c r="C2241" s="2" t="s">
        <v>3481</v>
      </c>
      <c r="D2241" s="2" t="s">
        <v>3482</v>
      </c>
      <c r="E2241" s="3">
        <v>40349.647222222222</v>
      </c>
      <c r="F2241" s="2">
        <v>17625</v>
      </c>
      <c r="G2241" s="2" t="s">
        <v>4</v>
      </c>
      <c r="H2241" t="str">
        <f>_xlfn.XLOOKUP(F2241,Customer_Master!$A:$A,Customer_Master!$B:$B,"Not Found")</f>
        <v>Customer 17625</v>
      </c>
      <c r="I2241" t="str">
        <f>_xlfn.XLOOKUP(F2241,Customer_Master!$A:$A,Customer_Master!$C:$C,"Not Found")</f>
        <v>United Kingdom</v>
      </c>
      <c r="J2241" s="2">
        <v>0.85</v>
      </c>
      <c r="K2241" s="2">
        <v>4</v>
      </c>
      <c r="L2241" s="2">
        <f t="shared" si="34"/>
        <v>3.4</v>
      </c>
    </row>
    <row r="2242" spans="1:12" x14ac:dyDescent="0.25">
      <c r="A2242" s="2">
        <v>2241</v>
      </c>
      <c r="B2242" s="2">
        <v>512949</v>
      </c>
      <c r="C2242" s="2" t="s">
        <v>3483</v>
      </c>
      <c r="D2242" s="2" t="s">
        <v>3484</v>
      </c>
      <c r="E2242" s="3">
        <v>40349.67083333333</v>
      </c>
      <c r="F2242" s="2">
        <v>15555</v>
      </c>
      <c r="G2242" s="2" t="s">
        <v>4</v>
      </c>
      <c r="H2242" t="str">
        <f>_xlfn.XLOOKUP(F2242,Customer_Master!$A:$A,Customer_Master!$B:$B,"Not Found")</f>
        <v>Customer 15555</v>
      </c>
      <c r="I2242" t="str">
        <f>_xlfn.XLOOKUP(F2242,Customer_Master!$A:$A,Customer_Master!$C:$C,"Not Found")</f>
        <v>United Kingdom</v>
      </c>
      <c r="J2242" s="2">
        <v>0.19</v>
      </c>
      <c r="K2242" s="2">
        <v>12</v>
      </c>
      <c r="L2242" s="2">
        <f t="shared" si="34"/>
        <v>2.2800000000000002</v>
      </c>
    </row>
    <row r="2243" spans="1:12" x14ac:dyDescent="0.25">
      <c r="A2243" s="2">
        <v>2242</v>
      </c>
      <c r="B2243" s="2">
        <v>512949</v>
      </c>
      <c r="C2243" s="2">
        <v>21034</v>
      </c>
      <c r="D2243" s="2" t="s">
        <v>2074</v>
      </c>
      <c r="E2243" s="3">
        <v>40349.67083333333</v>
      </c>
      <c r="F2243" s="2">
        <v>15555</v>
      </c>
      <c r="G2243" s="2" t="s">
        <v>4</v>
      </c>
      <c r="H2243" t="str">
        <f>_xlfn.XLOOKUP(F2243,Customer_Master!$A:$A,Customer_Master!$B:$B,"Not Found")</f>
        <v>Customer 15555</v>
      </c>
      <c r="I2243" t="str">
        <f>_xlfn.XLOOKUP(F2243,Customer_Master!$A:$A,Customer_Master!$C:$C,"Not Found")</f>
        <v>United Kingdom</v>
      </c>
      <c r="J2243" s="2">
        <v>0.95</v>
      </c>
      <c r="K2243" s="2">
        <v>1</v>
      </c>
      <c r="L2243" s="2">
        <f t="shared" ref="L2243:L2306" si="35">PRODUCT(J2243:K2243)</f>
        <v>0.95</v>
      </c>
    </row>
    <row r="2244" spans="1:12" x14ac:dyDescent="0.25">
      <c r="A2244" s="2">
        <v>2243</v>
      </c>
      <c r="B2244" s="2">
        <v>512949</v>
      </c>
      <c r="C2244" s="2">
        <v>21875</v>
      </c>
      <c r="D2244" s="2" t="s">
        <v>2218</v>
      </c>
      <c r="E2244" s="3">
        <v>40349.67083333333</v>
      </c>
      <c r="F2244" s="2">
        <v>15555</v>
      </c>
      <c r="G2244" s="2" t="s">
        <v>4</v>
      </c>
      <c r="H2244" t="str">
        <f>_xlfn.XLOOKUP(F2244,Customer_Master!$A:$A,Customer_Master!$B:$B,"Not Found")</f>
        <v>Customer 15555</v>
      </c>
      <c r="I2244" t="str">
        <f>_xlfn.XLOOKUP(F2244,Customer_Master!$A:$A,Customer_Master!$C:$C,"Not Found")</f>
        <v>United Kingdom</v>
      </c>
      <c r="J2244" s="2">
        <v>1.25</v>
      </c>
      <c r="K2244" s="2">
        <v>2</v>
      </c>
      <c r="L2244" s="2">
        <f t="shared" si="35"/>
        <v>2.5</v>
      </c>
    </row>
    <row r="2245" spans="1:12" x14ac:dyDescent="0.25">
      <c r="A2245" s="2">
        <v>2244</v>
      </c>
      <c r="B2245" s="2">
        <v>512954</v>
      </c>
      <c r="C2245" s="2">
        <v>21421</v>
      </c>
      <c r="D2245" s="2" t="s">
        <v>3485</v>
      </c>
      <c r="E2245" s="3">
        <v>40350.425694444442</v>
      </c>
      <c r="F2245" s="2">
        <v>15786</v>
      </c>
      <c r="G2245" s="2" t="s">
        <v>4</v>
      </c>
      <c r="H2245" t="str">
        <f>_xlfn.XLOOKUP(F2245,Customer_Master!$A:$A,Customer_Master!$B:$B,"Not Found")</f>
        <v>Customer 15786</v>
      </c>
      <c r="I2245" t="str">
        <f>_xlfn.XLOOKUP(F2245,Customer_Master!$A:$A,Customer_Master!$C:$C,"Not Found")</f>
        <v>United Kingdom</v>
      </c>
      <c r="J2245" s="2">
        <v>1.25</v>
      </c>
      <c r="K2245" s="2">
        <v>12</v>
      </c>
      <c r="L2245" s="2">
        <f t="shared" si="35"/>
        <v>15</v>
      </c>
    </row>
    <row r="2246" spans="1:12" x14ac:dyDescent="0.25">
      <c r="A2246" s="2">
        <v>2245</v>
      </c>
      <c r="B2246" s="2">
        <v>512955</v>
      </c>
      <c r="C2246" s="2" t="s">
        <v>3486</v>
      </c>
      <c r="D2246" s="2" t="s">
        <v>3487</v>
      </c>
      <c r="E2246" s="3">
        <v>40350.4375</v>
      </c>
      <c r="F2246" s="2">
        <v>12469</v>
      </c>
      <c r="G2246" s="2" t="s">
        <v>49</v>
      </c>
      <c r="H2246" t="str">
        <f>_xlfn.XLOOKUP(F2246,Customer_Master!$A:$A,Customer_Master!$B:$B,"Not Found")</f>
        <v>Customer 12469</v>
      </c>
      <c r="I2246" t="str">
        <f>_xlfn.XLOOKUP(F2246,Customer_Master!$A:$A,Customer_Master!$C:$C,"Not Found")</f>
        <v>Thailand</v>
      </c>
      <c r="J2246" s="2">
        <v>0.42</v>
      </c>
      <c r="K2246" s="2">
        <v>288</v>
      </c>
      <c r="L2246" s="2">
        <f t="shared" si="35"/>
        <v>120.96</v>
      </c>
    </row>
    <row r="2247" spans="1:12" x14ac:dyDescent="0.25">
      <c r="A2247" s="2">
        <v>2246</v>
      </c>
      <c r="B2247" s="2">
        <v>513019</v>
      </c>
      <c r="C2247" s="2">
        <v>22382</v>
      </c>
      <c r="D2247" s="2" t="s">
        <v>2689</v>
      </c>
      <c r="E2247" s="3">
        <v>40350.496527777781</v>
      </c>
      <c r="F2247" s="2">
        <v>14593</v>
      </c>
      <c r="G2247" s="2" t="s">
        <v>4</v>
      </c>
      <c r="H2247" t="str">
        <f>_xlfn.XLOOKUP(F2247,Customer_Master!$A:$A,Customer_Master!$B:$B,"Not Found")</f>
        <v>Customer 14593</v>
      </c>
      <c r="I2247" t="str">
        <f>_xlfn.XLOOKUP(F2247,Customer_Master!$A:$A,Customer_Master!$C:$C,"Not Found")</f>
        <v>United Kingdom</v>
      </c>
      <c r="J2247" s="2">
        <v>1.65</v>
      </c>
      <c r="K2247" s="2">
        <v>1</v>
      </c>
      <c r="L2247" s="2">
        <f t="shared" si="35"/>
        <v>1.65</v>
      </c>
    </row>
    <row r="2248" spans="1:12" x14ac:dyDescent="0.25">
      <c r="A2248" s="2">
        <v>2247</v>
      </c>
      <c r="B2248" s="2">
        <v>513019</v>
      </c>
      <c r="C2248" s="2">
        <v>22505</v>
      </c>
      <c r="D2248" s="2" t="s">
        <v>2992</v>
      </c>
      <c r="E2248" s="3">
        <v>40350.496527777781</v>
      </c>
      <c r="F2248" s="2">
        <v>14593</v>
      </c>
      <c r="G2248" s="2" t="s">
        <v>4</v>
      </c>
      <c r="H2248" t="str">
        <f>_xlfn.XLOOKUP(F2248,Customer_Master!$A:$A,Customer_Master!$B:$B,"Not Found")</f>
        <v>Customer 14593</v>
      </c>
      <c r="I2248" t="str">
        <f>_xlfn.XLOOKUP(F2248,Customer_Master!$A:$A,Customer_Master!$C:$C,"Not Found")</f>
        <v>United Kingdom</v>
      </c>
      <c r="J2248" s="2">
        <v>4.95</v>
      </c>
      <c r="K2248" s="2">
        <v>2</v>
      </c>
      <c r="L2248" s="2">
        <f t="shared" si="35"/>
        <v>9.9</v>
      </c>
    </row>
    <row r="2249" spans="1:12" x14ac:dyDescent="0.25">
      <c r="A2249" s="2">
        <v>2248</v>
      </c>
      <c r="B2249" s="2">
        <v>513021</v>
      </c>
      <c r="C2249" s="2">
        <v>22508</v>
      </c>
      <c r="D2249" s="2" t="s">
        <v>3146</v>
      </c>
      <c r="E2249" s="3">
        <v>40350.503472222219</v>
      </c>
      <c r="F2249" s="2">
        <v>16815</v>
      </c>
      <c r="G2249" s="2" t="s">
        <v>4</v>
      </c>
      <c r="H2249" t="str">
        <f>_xlfn.XLOOKUP(F2249,Customer_Master!$A:$A,Customer_Master!$B:$B,"Not Found")</f>
        <v>Customer 16815</v>
      </c>
      <c r="I2249" t="str">
        <f>_xlfn.XLOOKUP(F2249,Customer_Master!$A:$A,Customer_Master!$C:$C,"Not Found")</f>
        <v>United Kingdom</v>
      </c>
      <c r="J2249" s="2">
        <v>3.75</v>
      </c>
      <c r="K2249" s="2">
        <v>2</v>
      </c>
      <c r="L2249" s="2">
        <f t="shared" si="35"/>
        <v>7.5</v>
      </c>
    </row>
    <row r="2250" spans="1:12" x14ac:dyDescent="0.25">
      <c r="A2250" s="2">
        <v>2249</v>
      </c>
      <c r="B2250" s="2">
        <v>513050</v>
      </c>
      <c r="C2250" s="2" t="s">
        <v>3123</v>
      </c>
      <c r="D2250" s="2" t="s">
        <v>3124</v>
      </c>
      <c r="E2250" s="3">
        <v>40350.554166666669</v>
      </c>
      <c r="F2250" s="2">
        <v>14493</v>
      </c>
      <c r="G2250" s="2" t="s">
        <v>4</v>
      </c>
      <c r="H2250" t="str">
        <f>_xlfn.XLOOKUP(F2250,Customer_Master!$A:$A,Customer_Master!$B:$B,"Not Found")</f>
        <v>Customer 14493</v>
      </c>
      <c r="I2250" t="str">
        <f>_xlfn.XLOOKUP(F2250,Customer_Master!$A:$A,Customer_Master!$C:$C,"Not Found")</f>
        <v>United Kingdom</v>
      </c>
      <c r="J2250" s="2">
        <v>3.75</v>
      </c>
      <c r="K2250" s="2">
        <v>1</v>
      </c>
      <c r="L2250" s="2">
        <f t="shared" si="35"/>
        <v>3.75</v>
      </c>
    </row>
    <row r="2251" spans="1:12" x14ac:dyDescent="0.25">
      <c r="A2251" s="2">
        <v>2250</v>
      </c>
      <c r="B2251" s="2">
        <v>513050</v>
      </c>
      <c r="C2251" s="2">
        <v>22584</v>
      </c>
      <c r="D2251" s="2" t="s">
        <v>3023</v>
      </c>
      <c r="E2251" s="3">
        <v>40350.554166666669</v>
      </c>
      <c r="F2251" s="2">
        <v>14493</v>
      </c>
      <c r="G2251" s="2" t="s">
        <v>4</v>
      </c>
      <c r="H2251" t="str">
        <f>_xlfn.XLOOKUP(F2251,Customer_Master!$A:$A,Customer_Master!$B:$B,"Not Found")</f>
        <v>Customer 14493</v>
      </c>
      <c r="I2251" t="str">
        <f>_xlfn.XLOOKUP(F2251,Customer_Master!$A:$A,Customer_Master!$C:$C,"Not Found")</f>
        <v>United Kingdom</v>
      </c>
      <c r="J2251" s="2">
        <v>2.5499999999999998</v>
      </c>
      <c r="K2251" s="2">
        <v>6</v>
      </c>
      <c r="L2251" s="2">
        <f t="shared" si="35"/>
        <v>15.299999999999999</v>
      </c>
    </row>
    <row r="2252" spans="1:12" x14ac:dyDescent="0.25">
      <c r="A2252" s="2">
        <v>2251</v>
      </c>
      <c r="B2252" s="2">
        <v>513050</v>
      </c>
      <c r="C2252" s="2">
        <v>22081</v>
      </c>
      <c r="D2252" s="2" t="s">
        <v>3488</v>
      </c>
      <c r="E2252" s="3">
        <v>40350.554166666669</v>
      </c>
      <c r="F2252" s="2">
        <v>14493</v>
      </c>
      <c r="G2252" s="2" t="s">
        <v>4</v>
      </c>
      <c r="H2252" t="str">
        <f>_xlfn.XLOOKUP(F2252,Customer_Master!$A:$A,Customer_Master!$B:$B,"Not Found")</f>
        <v>Customer 14493</v>
      </c>
      <c r="I2252" t="str">
        <f>_xlfn.XLOOKUP(F2252,Customer_Master!$A:$A,Customer_Master!$C:$C,"Not Found")</f>
        <v>United Kingdom</v>
      </c>
      <c r="J2252" s="2">
        <v>1.65</v>
      </c>
      <c r="K2252" s="2">
        <v>2</v>
      </c>
      <c r="L2252" s="2">
        <f t="shared" si="35"/>
        <v>3.3</v>
      </c>
    </row>
    <row r="2253" spans="1:12" x14ac:dyDescent="0.25">
      <c r="A2253" s="2">
        <v>2252</v>
      </c>
      <c r="B2253" s="2">
        <v>513053</v>
      </c>
      <c r="C2253" s="2">
        <v>22077</v>
      </c>
      <c r="D2253" s="2" t="s">
        <v>3051</v>
      </c>
      <c r="E2253" s="3">
        <v>40350.563888888886</v>
      </c>
      <c r="F2253" s="2">
        <v>16062</v>
      </c>
      <c r="G2253" s="2" t="s">
        <v>4</v>
      </c>
      <c r="H2253" t="str">
        <f>_xlfn.XLOOKUP(F2253,Customer_Master!$A:$A,Customer_Master!$B:$B,"Not Found")</f>
        <v>Customer 16062</v>
      </c>
      <c r="I2253" t="str">
        <f>_xlfn.XLOOKUP(F2253,Customer_Master!$A:$A,Customer_Master!$C:$C,"Not Found")</f>
        <v>United Kingdom</v>
      </c>
      <c r="J2253" s="2">
        <v>1.65</v>
      </c>
      <c r="K2253" s="2">
        <v>12</v>
      </c>
      <c r="L2253" s="2">
        <f t="shared" si="35"/>
        <v>19.799999999999997</v>
      </c>
    </row>
    <row r="2254" spans="1:12" x14ac:dyDescent="0.25">
      <c r="A2254" s="2">
        <v>2253</v>
      </c>
      <c r="B2254" s="2">
        <v>513056</v>
      </c>
      <c r="C2254" s="2">
        <v>22523</v>
      </c>
      <c r="D2254" s="2" t="s">
        <v>3202</v>
      </c>
      <c r="E2254" s="3">
        <v>40350.577777777777</v>
      </c>
      <c r="F2254" s="2">
        <v>13334</v>
      </c>
      <c r="G2254" s="2" t="s">
        <v>4</v>
      </c>
      <c r="H2254" t="str">
        <f>_xlfn.XLOOKUP(F2254,Customer_Master!$A:$A,Customer_Master!$B:$B,"Not Found")</f>
        <v>Customer 13334</v>
      </c>
      <c r="I2254" t="str">
        <f>_xlfn.XLOOKUP(F2254,Customer_Master!$A:$A,Customer_Master!$C:$C,"Not Found")</f>
        <v>United Kingdom</v>
      </c>
      <c r="J2254" s="2">
        <v>0.85</v>
      </c>
      <c r="K2254" s="2">
        <v>5</v>
      </c>
      <c r="L2254" s="2">
        <f t="shared" si="35"/>
        <v>4.25</v>
      </c>
    </row>
    <row r="2255" spans="1:12" x14ac:dyDescent="0.25">
      <c r="A2255" s="2">
        <v>2254</v>
      </c>
      <c r="B2255" s="2">
        <v>513095</v>
      </c>
      <c r="C2255" s="2">
        <v>22624</v>
      </c>
      <c r="D2255" s="2" t="s">
        <v>3255</v>
      </c>
      <c r="E2255" s="3">
        <v>40350.617361111108</v>
      </c>
      <c r="F2255" s="2">
        <v>15122</v>
      </c>
      <c r="G2255" s="2" t="s">
        <v>4</v>
      </c>
      <c r="H2255" t="str">
        <f>_xlfn.XLOOKUP(F2255,Customer_Master!$A:$A,Customer_Master!$B:$B,"Not Found")</f>
        <v>Customer 15122</v>
      </c>
      <c r="I2255" t="str">
        <f>_xlfn.XLOOKUP(F2255,Customer_Master!$A:$A,Customer_Master!$C:$C,"Not Found")</f>
        <v>United Kingdom</v>
      </c>
      <c r="J2255" s="2">
        <v>8.5</v>
      </c>
      <c r="K2255" s="2">
        <v>2</v>
      </c>
      <c r="L2255" s="2">
        <f t="shared" si="35"/>
        <v>17</v>
      </c>
    </row>
    <row r="2256" spans="1:12" x14ac:dyDescent="0.25">
      <c r="A2256" s="2">
        <v>2255</v>
      </c>
      <c r="B2256" s="2">
        <v>513095</v>
      </c>
      <c r="C2256" s="2">
        <v>22565</v>
      </c>
      <c r="D2256" s="2" t="s">
        <v>3396</v>
      </c>
      <c r="E2256" s="3">
        <v>40350.617361111108</v>
      </c>
      <c r="F2256" s="2">
        <v>15122</v>
      </c>
      <c r="G2256" s="2" t="s">
        <v>4</v>
      </c>
      <c r="H2256" t="str">
        <f>_xlfn.XLOOKUP(F2256,Customer_Master!$A:$A,Customer_Master!$B:$B,"Not Found")</f>
        <v>Customer 15122</v>
      </c>
      <c r="I2256" t="str">
        <f>_xlfn.XLOOKUP(F2256,Customer_Master!$A:$A,Customer_Master!$C:$C,"Not Found")</f>
        <v>United Kingdom</v>
      </c>
      <c r="J2256" s="2">
        <v>0.85</v>
      </c>
      <c r="K2256" s="2">
        <v>12</v>
      </c>
      <c r="L2256" s="2">
        <f t="shared" si="35"/>
        <v>10.199999999999999</v>
      </c>
    </row>
    <row r="2257" spans="1:12" x14ac:dyDescent="0.25">
      <c r="A2257" s="2">
        <v>2256</v>
      </c>
      <c r="B2257" s="2">
        <v>513101</v>
      </c>
      <c r="C2257" s="2">
        <v>22424</v>
      </c>
      <c r="D2257" s="2" t="s">
        <v>3489</v>
      </c>
      <c r="E2257" s="3">
        <v>40350.660416666666</v>
      </c>
      <c r="F2257" s="2">
        <v>16860</v>
      </c>
      <c r="G2257" s="2" t="s">
        <v>4</v>
      </c>
      <c r="H2257" t="str">
        <f>_xlfn.XLOOKUP(F2257,Customer_Master!$A:$A,Customer_Master!$B:$B,"Not Found")</f>
        <v>Customer 16860</v>
      </c>
      <c r="I2257" t="str">
        <f>_xlfn.XLOOKUP(F2257,Customer_Master!$A:$A,Customer_Master!$C:$C,"Not Found")</f>
        <v>United Kingdom</v>
      </c>
      <c r="J2257" s="2">
        <v>12.75</v>
      </c>
      <c r="K2257" s="2">
        <v>2</v>
      </c>
      <c r="L2257" s="2">
        <f t="shared" si="35"/>
        <v>25.5</v>
      </c>
    </row>
    <row r="2258" spans="1:12" x14ac:dyDescent="0.25">
      <c r="A2258" s="2">
        <v>2257</v>
      </c>
      <c r="B2258" s="2">
        <v>513108</v>
      </c>
      <c r="C2258" s="2" t="s">
        <v>3490</v>
      </c>
      <c r="D2258" s="2" t="s">
        <v>3491</v>
      </c>
      <c r="E2258" s="3">
        <v>40350.669444444444</v>
      </c>
      <c r="F2258" s="2">
        <v>14204</v>
      </c>
      <c r="G2258" s="2" t="s">
        <v>4</v>
      </c>
      <c r="H2258" t="str">
        <f>_xlfn.XLOOKUP(F2258,Customer_Master!$A:$A,Customer_Master!$B:$B,"Not Found")</f>
        <v>Customer 14204</v>
      </c>
      <c r="I2258" t="str">
        <f>_xlfn.XLOOKUP(F2258,Customer_Master!$A:$A,Customer_Master!$C:$C,"Not Found")</f>
        <v>United Kingdom</v>
      </c>
      <c r="J2258" s="2">
        <v>1.69</v>
      </c>
      <c r="K2258" s="2">
        <v>24</v>
      </c>
      <c r="L2258" s="2">
        <f t="shared" si="35"/>
        <v>40.56</v>
      </c>
    </row>
    <row r="2259" spans="1:12" x14ac:dyDescent="0.25">
      <c r="A2259" s="2">
        <v>2258</v>
      </c>
      <c r="B2259" s="2">
        <v>513108</v>
      </c>
      <c r="C2259" s="2">
        <v>20960</v>
      </c>
      <c r="D2259" s="2" t="s">
        <v>3492</v>
      </c>
      <c r="E2259" s="3">
        <v>40350.669444444444</v>
      </c>
      <c r="F2259" s="2">
        <v>14204</v>
      </c>
      <c r="G2259" s="2" t="s">
        <v>4</v>
      </c>
      <c r="H2259" t="str">
        <f>_xlfn.XLOOKUP(F2259,Customer_Master!$A:$A,Customer_Master!$B:$B,"Not Found")</f>
        <v>Customer 14204</v>
      </c>
      <c r="I2259" t="str">
        <f>_xlfn.XLOOKUP(F2259,Customer_Master!$A:$A,Customer_Master!$C:$C,"Not Found")</f>
        <v>United Kingdom</v>
      </c>
      <c r="J2259" s="2">
        <v>1.25</v>
      </c>
      <c r="K2259" s="2">
        <v>3</v>
      </c>
      <c r="L2259" s="2">
        <f t="shared" si="35"/>
        <v>3.75</v>
      </c>
    </row>
    <row r="2260" spans="1:12" x14ac:dyDescent="0.25">
      <c r="A2260" s="2">
        <v>2259</v>
      </c>
      <c r="B2260" s="2">
        <v>513112</v>
      </c>
      <c r="C2260" s="2">
        <v>21210</v>
      </c>
      <c r="D2260" s="2" t="s">
        <v>2313</v>
      </c>
      <c r="E2260" s="3">
        <v>40350.686111111114</v>
      </c>
      <c r="F2260" s="2">
        <v>17338</v>
      </c>
      <c r="G2260" s="2" t="s">
        <v>4</v>
      </c>
      <c r="H2260" t="str">
        <f>_xlfn.XLOOKUP(F2260,Customer_Master!$A:$A,Customer_Master!$B:$B,"Not Found")</f>
        <v>Customer 17338</v>
      </c>
      <c r="I2260" t="str">
        <f>_xlfn.XLOOKUP(F2260,Customer_Master!$A:$A,Customer_Master!$C:$C,"Not Found")</f>
        <v>United Kingdom</v>
      </c>
      <c r="J2260" s="2">
        <v>1.45</v>
      </c>
      <c r="K2260" s="2">
        <v>6</v>
      </c>
      <c r="L2260" s="2">
        <f t="shared" si="35"/>
        <v>8.6999999999999993</v>
      </c>
    </row>
    <row r="2261" spans="1:12" x14ac:dyDescent="0.25">
      <c r="A2261" s="2">
        <v>2260</v>
      </c>
      <c r="B2261" s="2">
        <v>513112</v>
      </c>
      <c r="C2261" s="2">
        <v>21916</v>
      </c>
      <c r="D2261" s="2" t="s">
        <v>3408</v>
      </c>
      <c r="E2261" s="3">
        <v>40350.686111111114</v>
      </c>
      <c r="F2261" s="2">
        <v>17338</v>
      </c>
      <c r="G2261" s="2" t="s">
        <v>4</v>
      </c>
      <c r="H2261" t="str">
        <f>_xlfn.XLOOKUP(F2261,Customer_Master!$A:$A,Customer_Master!$B:$B,"Not Found")</f>
        <v>Customer 17338</v>
      </c>
      <c r="I2261" t="str">
        <f>_xlfn.XLOOKUP(F2261,Customer_Master!$A:$A,Customer_Master!$C:$C,"Not Found")</f>
        <v>United Kingdom</v>
      </c>
      <c r="J2261" s="2">
        <v>0.42</v>
      </c>
      <c r="K2261" s="2">
        <v>7</v>
      </c>
      <c r="L2261" s="2">
        <f t="shared" si="35"/>
        <v>2.94</v>
      </c>
    </row>
    <row r="2262" spans="1:12" x14ac:dyDescent="0.25">
      <c r="A2262" s="2">
        <v>2261</v>
      </c>
      <c r="B2262" s="2">
        <v>513115</v>
      </c>
      <c r="C2262" s="2">
        <v>22379</v>
      </c>
      <c r="D2262" s="2" t="s">
        <v>3242</v>
      </c>
      <c r="E2262" s="3">
        <v>40351.37777777778</v>
      </c>
      <c r="F2262" s="2">
        <v>13141</v>
      </c>
      <c r="G2262" s="2" t="s">
        <v>4</v>
      </c>
      <c r="H2262" t="str">
        <f>_xlfn.XLOOKUP(F2262,Customer_Master!$A:$A,Customer_Master!$B:$B,"Not Found")</f>
        <v>Customer 13141</v>
      </c>
      <c r="I2262" t="str">
        <f>_xlfn.XLOOKUP(F2262,Customer_Master!$A:$A,Customer_Master!$C:$C,"Not Found")</f>
        <v>United Kingdom</v>
      </c>
      <c r="J2262" s="2">
        <v>2.1</v>
      </c>
      <c r="K2262" s="2">
        <v>20</v>
      </c>
      <c r="L2262" s="2">
        <f t="shared" si="35"/>
        <v>42</v>
      </c>
    </row>
    <row r="2263" spans="1:12" x14ac:dyDescent="0.25">
      <c r="A2263" s="2">
        <v>2262</v>
      </c>
      <c r="B2263" s="2">
        <v>513123</v>
      </c>
      <c r="C2263" s="2">
        <v>22625</v>
      </c>
      <c r="D2263" s="2" t="s">
        <v>3493</v>
      </c>
      <c r="E2263" s="3">
        <v>40351.433333333334</v>
      </c>
      <c r="F2263" s="2">
        <v>12359</v>
      </c>
      <c r="G2263" s="2" t="s">
        <v>10</v>
      </c>
      <c r="H2263" t="str">
        <f>_xlfn.XLOOKUP(F2263,Customer_Master!$A:$A,Customer_Master!$B:$B,"Not Found")</f>
        <v>Customer 12359</v>
      </c>
      <c r="I2263" t="str">
        <f>_xlfn.XLOOKUP(F2263,Customer_Master!$A:$A,Customer_Master!$C:$C,"Not Found")</f>
        <v>Cyprus</v>
      </c>
      <c r="J2263" s="2">
        <v>8.5</v>
      </c>
      <c r="K2263" s="2">
        <v>2</v>
      </c>
      <c r="L2263" s="2">
        <f t="shared" si="35"/>
        <v>17</v>
      </c>
    </row>
    <row r="2264" spans="1:12" x14ac:dyDescent="0.25">
      <c r="A2264" s="2">
        <v>2263</v>
      </c>
      <c r="B2264" s="2">
        <v>513166</v>
      </c>
      <c r="C2264" s="2">
        <v>20974</v>
      </c>
      <c r="D2264" s="2" t="s">
        <v>3494</v>
      </c>
      <c r="E2264" s="3">
        <v>40351.491666666669</v>
      </c>
      <c r="F2264" s="2">
        <v>16948</v>
      </c>
      <c r="G2264" s="2" t="s">
        <v>4</v>
      </c>
      <c r="H2264" t="str">
        <f>_xlfn.XLOOKUP(F2264,Customer_Master!$A:$A,Customer_Master!$B:$B,"Not Found")</f>
        <v>Customer 16948</v>
      </c>
      <c r="I2264" t="str">
        <f>_xlfn.XLOOKUP(F2264,Customer_Master!$A:$A,Customer_Master!$C:$C,"Not Found")</f>
        <v>United Kingdom</v>
      </c>
      <c r="J2264" s="2">
        <v>0.65</v>
      </c>
      <c r="K2264" s="2">
        <v>72</v>
      </c>
      <c r="L2264" s="2">
        <f t="shared" si="35"/>
        <v>46.800000000000004</v>
      </c>
    </row>
    <row r="2265" spans="1:12" x14ac:dyDescent="0.25">
      <c r="A2265" s="2">
        <v>2264</v>
      </c>
      <c r="B2265" s="2">
        <v>513172</v>
      </c>
      <c r="C2265" s="2">
        <v>21054</v>
      </c>
      <c r="D2265" s="2" t="s">
        <v>3363</v>
      </c>
      <c r="E2265" s="3">
        <v>40351.511111111111</v>
      </c>
      <c r="F2265" s="2">
        <v>12785</v>
      </c>
      <c r="G2265" s="2" t="s">
        <v>8</v>
      </c>
      <c r="H2265" t="str">
        <f>_xlfn.XLOOKUP(F2265,Customer_Master!$A:$A,Customer_Master!$B:$B,"Not Found")</f>
        <v>Customer 12785</v>
      </c>
      <c r="I2265" t="str">
        <f>_xlfn.XLOOKUP(F2265,Customer_Master!$A:$A,Customer_Master!$C:$C,"Not Found")</f>
        <v>Portugal</v>
      </c>
      <c r="J2265" s="2">
        <v>8.9499999999999993</v>
      </c>
      <c r="K2265" s="2">
        <v>1</v>
      </c>
      <c r="L2265" s="2">
        <f t="shared" si="35"/>
        <v>8.9499999999999993</v>
      </c>
    </row>
    <row r="2266" spans="1:12" x14ac:dyDescent="0.25">
      <c r="A2266" s="2">
        <v>2265</v>
      </c>
      <c r="B2266" s="2">
        <v>513183</v>
      </c>
      <c r="C2266" s="2">
        <v>37503</v>
      </c>
      <c r="D2266" s="2" t="s">
        <v>2142</v>
      </c>
      <c r="E2266" s="3">
        <v>40351.554861111108</v>
      </c>
      <c r="F2266" s="2">
        <v>13760</v>
      </c>
      <c r="G2266" s="2" t="s">
        <v>4</v>
      </c>
      <c r="H2266" t="str">
        <f>_xlfn.XLOOKUP(F2266,Customer_Master!$A:$A,Customer_Master!$B:$B,"Not Found")</f>
        <v>Customer 13760</v>
      </c>
      <c r="I2266" t="str">
        <f>_xlfn.XLOOKUP(F2266,Customer_Master!$A:$A,Customer_Master!$C:$C,"Not Found")</f>
        <v>United Kingdom</v>
      </c>
      <c r="J2266" s="2">
        <v>10.75</v>
      </c>
      <c r="K2266" s="2">
        <v>2</v>
      </c>
      <c r="L2266" s="2">
        <f t="shared" si="35"/>
        <v>21.5</v>
      </c>
    </row>
    <row r="2267" spans="1:12" x14ac:dyDescent="0.25">
      <c r="A2267" s="2">
        <v>2266</v>
      </c>
      <c r="B2267" s="2">
        <v>513188</v>
      </c>
      <c r="C2267" s="2">
        <v>21561</v>
      </c>
      <c r="D2267" s="2" t="s">
        <v>3250</v>
      </c>
      <c r="E2267" s="3">
        <v>40351.583333333336</v>
      </c>
      <c r="F2267" s="2">
        <v>12724</v>
      </c>
      <c r="G2267" s="2" t="s">
        <v>39</v>
      </c>
      <c r="H2267" t="str">
        <f>_xlfn.XLOOKUP(F2267,Customer_Master!$A:$A,Customer_Master!$B:$B,"Not Found")</f>
        <v>Customer 12724</v>
      </c>
      <c r="I2267" t="str">
        <f>_xlfn.XLOOKUP(F2267,Customer_Master!$A:$A,Customer_Master!$C:$C,"Not Found")</f>
        <v>France</v>
      </c>
      <c r="J2267" s="2">
        <v>2.5499999999999998</v>
      </c>
      <c r="K2267" s="2">
        <v>6</v>
      </c>
      <c r="L2267" s="2">
        <f t="shared" si="35"/>
        <v>15.299999999999999</v>
      </c>
    </row>
    <row r="2268" spans="1:12" x14ac:dyDescent="0.25">
      <c r="A2268" s="2">
        <v>2267</v>
      </c>
      <c r="B2268" s="2">
        <v>513190</v>
      </c>
      <c r="C2268" s="2">
        <v>21471</v>
      </c>
      <c r="D2268" s="2" t="s">
        <v>3495</v>
      </c>
      <c r="E2268" s="3">
        <v>40351.597916666666</v>
      </c>
      <c r="F2268" s="2">
        <v>16894</v>
      </c>
      <c r="G2268" s="2" t="s">
        <v>4</v>
      </c>
      <c r="H2268" t="str">
        <f>_xlfn.XLOOKUP(F2268,Customer_Master!$A:$A,Customer_Master!$B:$B,"Not Found")</f>
        <v>Customer 16894</v>
      </c>
      <c r="I2268" t="str">
        <f>_xlfn.XLOOKUP(F2268,Customer_Master!$A:$A,Customer_Master!$C:$C,"Not Found")</f>
        <v>United Kingdom</v>
      </c>
      <c r="J2268" s="2">
        <v>3.75</v>
      </c>
      <c r="K2268" s="2">
        <v>1</v>
      </c>
      <c r="L2268" s="2">
        <f t="shared" si="35"/>
        <v>3.75</v>
      </c>
    </row>
    <row r="2269" spans="1:12" x14ac:dyDescent="0.25">
      <c r="A2269" s="2">
        <v>2268</v>
      </c>
      <c r="B2269" s="2">
        <v>513190</v>
      </c>
      <c r="C2269" s="2" t="s">
        <v>2644</v>
      </c>
      <c r="D2269" s="2" t="s">
        <v>2645</v>
      </c>
      <c r="E2269" s="3">
        <v>40351.597916666666</v>
      </c>
      <c r="F2269" s="2">
        <v>16894</v>
      </c>
      <c r="G2269" s="2" t="s">
        <v>4</v>
      </c>
      <c r="H2269" t="str">
        <f>_xlfn.XLOOKUP(F2269,Customer_Master!$A:$A,Customer_Master!$B:$B,"Not Found")</f>
        <v>Customer 16894</v>
      </c>
      <c r="I2269" t="str">
        <f>_xlfn.XLOOKUP(F2269,Customer_Master!$A:$A,Customer_Master!$C:$C,"Not Found")</f>
        <v>United Kingdom</v>
      </c>
      <c r="J2269" s="2">
        <v>1.55</v>
      </c>
      <c r="K2269" s="2">
        <v>3</v>
      </c>
      <c r="L2269" s="2">
        <f t="shared" si="35"/>
        <v>4.6500000000000004</v>
      </c>
    </row>
    <row r="2270" spans="1:12" x14ac:dyDescent="0.25">
      <c r="A2270" s="2">
        <v>2269</v>
      </c>
      <c r="B2270" s="2">
        <v>513190</v>
      </c>
      <c r="C2270" s="2">
        <v>84992</v>
      </c>
      <c r="D2270" s="2" t="s">
        <v>2573</v>
      </c>
      <c r="E2270" s="3">
        <v>40351.597916666666</v>
      </c>
      <c r="F2270" s="2">
        <v>16894</v>
      </c>
      <c r="G2270" s="2" t="s">
        <v>4</v>
      </c>
      <c r="H2270" t="str">
        <f>_xlfn.XLOOKUP(F2270,Customer_Master!$A:$A,Customer_Master!$B:$B,"Not Found")</f>
        <v>Customer 16894</v>
      </c>
      <c r="I2270" t="str">
        <f>_xlfn.XLOOKUP(F2270,Customer_Master!$A:$A,Customer_Master!$C:$C,"Not Found")</f>
        <v>United Kingdom</v>
      </c>
      <c r="J2270" s="2">
        <v>0.55000000000000004</v>
      </c>
      <c r="K2270" s="2">
        <v>3</v>
      </c>
      <c r="L2270" s="2">
        <f t="shared" si="35"/>
        <v>1.6500000000000001</v>
      </c>
    </row>
    <row r="2271" spans="1:12" x14ac:dyDescent="0.25">
      <c r="A2271" s="2">
        <v>2270</v>
      </c>
      <c r="B2271" s="2">
        <v>513190</v>
      </c>
      <c r="C2271" s="2" t="s">
        <v>3496</v>
      </c>
      <c r="D2271" s="2" t="s">
        <v>3497</v>
      </c>
      <c r="E2271" s="3">
        <v>40351.597916666666</v>
      </c>
      <c r="F2271" s="2">
        <v>16894</v>
      </c>
      <c r="G2271" s="2" t="s">
        <v>4</v>
      </c>
      <c r="H2271" t="str">
        <f>_xlfn.XLOOKUP(F2271,Customer_Master!$A:$A,Customer_Master!$B:$B,"Not Found")</f>
        <v>Customer 16894</v>
      </c>
      <c r="I2271" t="str">
        <f>_xlfn.XLOOKUP(F2271,Customer_Master!$A:$A,Customer_Master!$C:$C,"Not Found")</f>
        <v>United Kingdom</v>
      </c>
      <c r="J2271" s="2">
        <v>1.25</v>
      </c>
      <c r="K2271" s="2">
        <v>2</v>
      </c>
      <c r="L2271" s="2">
        <f t="shared" si="35"/>
        <v>2.5</v>
      </c>
    </row>
    <row r="2272" spans="1:12" x14ac:dyDescent="0.25">
      <c r="A2272" s="2">
        <v>2271</v>
      </c>
      <c r="B2272" s="2">
        <v>513202</v>
      </c>
      <c r="C2272" s="2">
        <v>22423</v>
      </c>
      <c r="D2272" s="2" t="s">
        <v>2924</v>
      </c>
      <c r="E2272" s="3">
        <v>40351.712500000001</v>
      </c>
      <c r="F2272" s="2">
        <v>14682</v>
      </c>
      <c r="G2272" s="2" t="s">
        <v>4</v>
      </c>
      <c r="H2272" t="str">
        <f>_xlfn.XLOOKUP(F2272,Customer_Master!$A:$A,Customer_Master!$B:$B,"Not Found")</f>
        <v>Customer 14682</v>
      </c>
      <c r="I2272" t="str">
        <f>_xlfn.XLOOKUP(F2272,Customer_Master!$A:$A,Customer_Master!$C:$C,"Not Found")</f>
        <v>United Kingdom</v>
      </c>
      <c r="J2272" s="2">
        <v>12.75</v>
      </c>
      <c r="K2272" s="2">
        <v>2</v>
      </c>
      <c r="L2272" s="2">
        <f t="shared" si="35"/>
        <v>25.5</v>
      </c>
    </row>
    <row r="2273" spans="1:12" x14ac:dyDescent="0.25">
      <c r="A2273" s="2">
        <v>2272</v>
      </c>
      <c r="B2273" s="2">
        <v>513208</v>
      </c>
      <c r="C2273" s="2">
        <v>84992</v>
      </c>
      <c r="D2273" s="2" t="s">
        <v>2573</v>
      </c>
      <c r="E2273" s="3">
        <v>40352.400694444441</v>
      </c>
      <c r="F2273" s="2">
        <v>13611</v>
      </c>
      <c r="G2273" s="2" t="s">
        <v>4</v>
      </c>
      <c r="H2273" t="str">
        <f>_xlfn.XLOOKUP(F2273,Customer_Master!$A:$A,Customer_Master!$B:$B,"Not Found")</f>
        <v>Customer 13611</v>
      </c>
      <c r="I2273" t="str">
        <f>_xlfn.XLOOKUP(F2273,Customer_Master!$A:$A,Customer_Master!$C:$C,"Not Found")</f>
        <v>United Kingdom</v>
      </c>
      <c r="J2273" s="2">
        <v>0.55000000000000004</v>
      </c>
      <c r="K2273" s="2">
        <v>24</v>
      </c>
      <c r="L2273" s="2">
        <f t="shared" si="35"/>
        <v>13.200000000000001</v>
      </c>
    </row>
    <row r="2274" spans="1:12" x14ac:dyDescent="0.25">
      <c r="A2274" s="2">
        <v>2273</v>
      </c>
      <c r="B2274" s="2">
        <v>513231</v>
      </c>
      <c r="C2274" s="2">
        <v>21242</v>
      </c>
      <c r="D2274" s="2" t="s">
        <v>2235</v>
      </c>
      <c r="E2274" s="3">
        <v>40352.446527777778</v>
      </c>
      <c r="F2274" s="2">
        <v>17596</v>
      </c>
      <c r="G2274" s="2" t="s">
        <v>4</v>
      </c>
      <c r="H2274" t="str">
        <f>_xlfn.XLOOKUP(F2274,Customer_Master!$A:$A,Customer_Master!$B:$B,"Not Found")</f>
        <v>Customer 17596</v>
      </c>
      <c r="I2274" t="str">
        <f>_xlfn.XLOOKUP(F2274,Customer_Master!$A:$A,Customer_Master!$C:$C,"Not Found")</f>
        <v>United Kingdom</v>
      </c>
      <c r="J2274" s="2">
        <v>1.69</v>
      </c>
      <c r="K2274" s="2">
        <v>1</v>
      </c>
      <c r="L2274" s="2">
        <f t="shared" si="35"/>
        <v>1.69</v>
      </c>
    </row>
    <row r="2275" spans="1:12" x14ac:dyDescent="0.25">
      <c r="A2275" s="2">
        <v>2274</v>
      </c>
      <c r="B2275" s="2">
        <v>513248</v>
      </c>
      <c r="C2275" s="2">
        <v>22150</v>
      </c>
      <c r="D2275" s="2" t="s">
        <v>3290</v>
      </c>
      <c r="E2275" s="3">
        <v>40352.450694444444</v>
      </c>
      <c r="F2275" s="2">
        <v>12792</v>
      </c>
      <c r="G2275" s="2" t="s">
        <v>8</v>
      </c>
      <c r="H2275" t="str">
        <f>_xlfn.XLOOKUP(F2275,Customer_Master!$A:$A,Customer_Master!$B:$B,"Not Found")</f>
        <v>Customer 12792</v>
      </c>
      <c r="I2275" t="str">
        <f>_xlfn.XLOOKUP(F2275,Customer_Master!$A:$A,Customer_Master!$C:$C,"Not Found")</f>
        <v>Portugal</v>
      </c>
      <c r="J2275" s="2">
        <v>1.95</v>
      </c>
      <c r="K2275" s="2">
        <v>6</v>
      </c>
      <c r="L2275" s="2">
        <f t="shared" si="35"/>
        <v>11.7</v>
      </c>
    </row>
    <row r="2276" spans="1:12" x14ac:dyDescent="0.25">
      <c r="A2276" s="2">
        <v>2275</v>
      </c>
      <c r="B2276" s="2">
        <v>513260</v>
      </c>
      <c r="C2276" s="2">
        <v>90093</v>
      </c>
      <c r="D2276" s="2" t="s">
        <v>3498</v>
      </c>
      <c r="E2276" s="3">
        <v>40352.453472222223</v>
      </c>
      <c r="F2276" s="2">
        <v>12810</v>
      </c>
      <c r="G2276" s="2" t="s">
        <v>141</v>
      </c>
      <c r="H2276" t="str">
        <f>_xlfn.XLOOKUP(F2276,Customer_Master!$A:$A,Customer_Master!$B:$B,"Not Found")</f>
        <v>Customer 12810</v>
      </c>
      <c r="I2276" t="str">
        <f>_xlfn.XLOOKUP(F2276,Customer_Master!$A:$A,Customer_Master!$C:$C,"Not Found")</f>
        <v>Japan</v>
      </c>
      <c r="J2276" s="2">
        <v>0.85</v>
      </c>
      <c r="K2276" s="2">
        <v>12</v>
      </c>
      <c r="L2276" s="2">
        <f t="shared" si="35"/>
        <v>10.199999999999999</v>
      </c>
    </row>
    <row r="2277" spans="1:12" x14ac:dyDescent="0.25">
      <c r="A2277" s="2">
        <v>2276</v>
      </c>
      <c r="B2277" s="2">
        <v>513266</v>
      </c>
      <c r="C2277" s="2">
        <v>22469</v>
      </c>
      <c r="D2277" s="2" t="s">
        <v>3179</v>
      </c>
      <c r="E2277" s="3">
        <v>40352.490277777775</v>
      </c>
      <c r="F2277" s="2">
        <v>15002</v>
      </c>
      <c r="G2277" s="2" t="s">
        <v>4</v>
      </c>
      <c r="H2277" t="str">
        <f>_xlfn.XLOOKUP(F2277,Customer_Master!$A:$A,Customer_Master!$B:$B,"Not Found")</f>
        <v>Customer 15002</v>
      </c>
      <c r="I2277" t="str">
        <f>_xlfn.XLOOKUP(F2277,Customer_Master!$A:$A,Customer_Master!$C:$C,"Not Found")</f>
        <v>United Kingdom</v>
      </c>
      <c r="J2277" s="2">
        <v>1.65</v>
      </c>
      <c r="K2277" s="2">
        <v>8</v>
      </c>
      <c r="L2277" s="2">
        <f t="shared" si="35"/>
        <v>13.2</v>
      </c>
    </row>
    <row r="2278" spans="1:12" x14ac:dyDescent="0.25">
      <c r="A2278" s="2">
        <v>2277</v>
      </c>
      <c r="B2278" s="2">
        <v>513274</v>
      </c>
      <c r="C2278" s="2">
        <v>84755</v>
      </c>
      <c r="D2278" s="2" t="s">
        <v>2565</v>
      </c>
      <c r="E2278" s="3">
        <v>40352.52847222222</v>
      </c>
      <c r="F2278" s="2">
        <v>13715</v>
      </c>
      <c r="G2278" s="2" t="s">
        <v>4</v>
      </c>
      <c r="H2278" t="str">
        <f>_xlfn.XLOOKUP(F2278,Customer_Master!$A:$A,Customer_Master!$B:$B,"Not Found")</f>
        <v>Customer 13715</v>
      </c>
      <c r="I2278" t="str">
        <f>_xlfn.XLOOKUP(F2278,Customer_Master!$A:$A,Customer_Master!$C:$C,"Not Found")</f>
        <v>United Kingdom</v>
      </c>
      <c r="J2278" s="2">
        <v>0.65</v>
      </c>
      <c r="K2278" s="2">
        <v>16</v>
      </c>
      <c r="L2278" s="2">
        <f t="shared" si="35"/>
        <v>10.4</v>
      </c>
    </row>
    <row r="2279" spans="1:12" x14ac:dyDescent="0.25">
      <c r="A2279" s="2">
        <v>2278</v>
      </c>
      <c r="B2279" s="2">
        <v>513279</v>
      </c>
      <c r="C2279" s="2" t="s">
        <v>2854</v>
      </c>
      <c r="D2279" s="2" t="s">
        <v>2855</v>
      </c>
      <c r="E2279" s="3">
        <v>40352.554861111108</v>
      </c>
      <c r="F2279" s="2">
        <v>16180</v>
      </c>
      <c r="G2279" s="2" t="s">
        <v>4</v>
      </c>
      <c r="H2279" t="str">
        <f>_xlfn.XLOOKUP(F2279,Customer_Master!$A:$A,Customer_Master!$B:$B,"Not Found")</f>
        <v>Customer 16180</v>
      </c>
      <c r="I2279" t="str">
        <f>_xlfn.XLOOKUP(F2279,Customer_Master!$A:$A,Customer_Master!$C:$C,"Not Found")</f>
        <v>United Kingdom</v>
      </c>
      <c r="J2279" s="2">
        <v>10.65</v>
      </c>
      <c r="K2279" s="2">
        <v>2</v>
      </c>
      <c r="L2279" s="2">
        <f t="shared" si="35"/>
        <v>21.3</v>
      </c>
    </row>
    <row r="2280" spans="1:12" x14ac:dyDescent="0.25">
      <c r="A2280" s="2">
        <v>2279</v>
      </c>
      <c r="B2280" s="2">
        <v>513280</v>
      </c>
      <c r="C2280" s="2" t="s">
        <v>2815</v>
      </c>
      <c r="D2280" s="2" t="s">
        <v>2816</v>
      </c>
      <c r="E2280" s="3">
        <v>40352.556250000001</v>
      </c>
      <c r="F2280" s="2">
        <v>14509</v>
      </c>
      <c r="G2280" s="2" t="s">
        <v>4</v>
      </c>
      <c r="H2280" t="str">
        <f>_xlfn.XLOOKUP(F2280,Customer_Master!$A:$A,Customer_Master!$B:$B,"Not Found")</f>
        <v>Customer 14509</v>
      </c>
      <c r="I2280" t="str">
        <f>_xlfn.XLOOKUP(F2280,Customer_Master!$A:$A,Customer_Master!$C:$C,"Not Found")</f>
        <v>United Kingdom</v>
      </c>
      <c r="J2280" s="2">
        <v>2.95</v>
      </c>
      <c r="K2280" s="2">
        <v>2</v>
      </c>
      <c r="L2280" s="2">
        <f t="shared" si="35"/>
        <v>5.9</v>
      </c>
    </row>
    <row r="2281" spans="1:12" x14ac:dyDescent="0.25">
      <c r="A2281" s="2">
        <v>2280</v>
      </c>
      <c r="B2281" s="2">
        <v>513292</v>
      </c>
      <c r="C2281" s="2">
        <v>21198</v>
      </c>
      <c r="D2281" s="2" t="s">
        <v>3499</v>
      </c>
      <c r="E2281" s="3">
        <v>40352.593055555553</v>
      </c>
      <c r="F2281" s="2">
        <v>14621</v>
      </c>
      <c r="G2281" s="2" t="s">
        <v>4</v>
      </c>
      <c r="H2281" t="str">
        <f>_xlfn.XLOOKUP(F2281,Customer_Master!$A:$A,Customer_Master!$B:$B,"Not Found")</f>
        <v>Customer 14621</v>
      </c>
      <c r="I2281" t="str">
        <f>_xlfn.XLOOKUP(F2281,Customer_Master!$A:$A,Customer_Master!$C:$C,"Not Found")</f>
        <v>United Kingdom</v>
      </c>
      <c r="J2281" s="2">
        <v>1.65</v>
      </c>
      <c r="K2281" s="2">
        <v>12</v>
      </c>
      <c r="L2281" s="2">
        <f t="shared" si="35"/>
        <v>19.799999999999997</v>
      </c>
    </row>
    <row r="2282" spans="1:12" x14ac:dyDescent="0.25">
      <c r="A2282" s="2">
        <v>2281</v>
      </c>
      <c r="B2282" s="2">
        <v>513310</v>
      </c>
      <c r="C2282" s="2">
        <v>48138</v>
      </c>
      <c r="D2282" s="2" t="s">
        <v>2473</v>
      </c>
      <c r="E2282" s="3">
        <v>40352.625</v>
      </c>
      <c r="F2282" s="2">
        <v>12431</v>
      </c>
      <c r="G2282" s="2" t="s">
        <v>18</v>
      </c>
      <c r="H2282" t="str">
        <f>_xlfn.XLOOKUP(F2282,Customer_Master!$A:$A,Customer_Master!$B:$B,"Not Found")</f>
        <v>Customer 12431</v>
      </c>
      <c r="I2282" t="str">
        <f>_xlfn.XLOOKUP(F2282,Customer_Master!$A:$A,Customer_Master!$C:$C,"Not Found")</f>
        <v>Australia</v>
      </c>
      <c r="J2282" s="2">
        <v>6.35</v>
      </c>
      <c r="K2282" s="2">
        <v>10</v>
      </c>
      <c r="L2282" s="2">
        <f t="shared" si="35"/>
        <v>63.5</v>
      </c>
    </row>
    <row r="2283" spans="1:12" x14ac:dyDescent="0.25">
      <c r="A2283" s="2">
        <v>2282</v>
      </c>
      <c r="B2283" s="2">
        <v>513335</v>
      </c>
      <c r="C2283" s="2" t="s">
        <v>2341</v>
      </c>
      <c r="D2283" s="2" t="s">
        <v>2342</v>
      </c>
      <c r="E2283" s="3">
        <v>40353.40902777778</v>
      </c>
      <c r="F2283" s="2">
        <v>17686</v>
      </c>
      <c r="G2283" s="2" t="s">
        <v>4</v>
      </c>
      <c r="H2283" t="str">
        <f>_xlfn.XLOOKUP(F2283,Customer_Master!$A:$A,Customer_Master!$B:$B,"Not Found")</f>
        <v>Customer 17686</v>
      </c>
      <c r="I2283" t="str">
        <f>_xlfn.XLOOKUP(F2283,Customer_Master!$A:$A,Customer_Master!$C:$C,"Not Found")</f>
        <v>United Kingdom</v>
      </c>
      <c r="J2283" s="2">
        <v>7.49</v>
      </c>
      <c r="K2283" s="2">
        <v>2</v>
      </c>
      <c r="L2283" s="2">
        <f t="shared" si="35"/>
        <v>14.98</v>
      </c>
    </row>
    <row r="2284" spans="1:12" x14ac:dyDescent="0.25">
      <c r="A2284" s="2">
        <v>2283</v>
      </c>
      <c r="B2284" s="2">
        <v>513335</v>
      </c>
      <c r="C2284" s="2">
        <v>22061</v>
      </c>
      <c r="D2284" s="2" t="s">
        <v>3313</v>
      </c>
      <c r="E2284" s="3">
        <v>40353.40902777778</v>
      </c>
      <c r="F2284" s="2">
        <v>17686</v>
      </c>
      <c r="G2284" s="2" t="s">
        <v>4</v>
      </c>
      <c r="H2284" t="str">
        <f>_xlfn.XLOOKUP(F2284,Customer_Master!$A:$A,Customer_Master!$B:$B,"Not Found")</f>
        <v>Customer 17686</v>
      </c>
      <c r="I2284" t="str">
        <f>_xlfn.XLOOKUP(F2284,Customer_Master!$A:$A,Customer_Master!$C:$C,"Not Found")</f>
        <v>United Kingdom</v>
      </c>
      <c r="J2284" s="2">
        <v>9.9499999999999993</v>
      </c>
      <c r="K2284" s="2">
        <v>4</v>
      </c>
      <c r="L2284" s="2">
        <f t="shared" si="35"/>
        <v>39.799999999999997</v>
      </c>
    </row>
    <row r="2285" spans="1:12" x14ac:dyDescent="0.25">
      <c r="A2285" s="2">
        <v>2284</v>
      </c>
      <c r="B2285" s="2">
        <v>513336</v>
      </c>
      <c r="C2285" s="2">
        <v>21330</v>
      </c>
      <c r="D2285" s="2" t="s">
        <v>3500</v>
      </c>
      <c r="E2285" s="3">
        <v>40353.410416666666</v>
      </c>
      <c r="F2285" s="2">
        <v>12705</v>
      </c>
      <c r="G2285" s="2" t="s">
        <v>34</v>
      </c>
      <c r="H2285" t="str">
        <f>_xlfn.XLOOKUP(F2285,Customer_Master!$A:$A,Customer_Master!$B:$B,"Not Found")</f>
        <v>Customer 12705</v>
      </c>
      <c r="I2285" t="str">
        <f>_xlfn.XLOOKUP(F2285,Customer_Master!$A:$A,Customer_Master!$C:$C,"Not Found")</f>
        <v>Germany</v>
      </c>
      <c r="J2285" s="2">
        <v>1.65</v>
      </c>
      <c r="K2285" s="2">
        <v>12</v>
      </c>
      <c r="L2285" s="2">
        <f t="shared" si="35"/>
        <v>19.799999999999997</v>
      </c>
    </row>
    <row r="2286" spans="1:12" x14ac:dyDescent="0.25">
      <c r="A2286" s="2">
        <v>2285</v>
      </c>
      <c r="B2286" s="2">
        <v>513336</v>
      </c>
      <c r="C2286" s="2">
        <v>21238</v>
      </c>
      <c r="D2286" s="2" t="s">
        <v>3428</v>
      </c>
      <c r="E2286" s="3">
        <v>40353.410416666666</v>
      </c>
      <c r="F2286" s="2">
        <v>12705</v>
      </c>
      <c r="G2286" s="2" t="s">
        <v>34</v>
      </c>
      <c r="H2286" t="str">
        <f>_xlfn.XLOOKUP(F2286,Customer_Master!$A:$A,Customer_Master!$B:$B,"Not Found")</f>
        <v>Customer 12705</v>
      </c>
      <c r="I2286" t="str">
        <f>_xlfn.XLOOKUP(F2286,Customer_Master!$A:$A,Customer_Master!$C:$C,"Not Found")</f>
        <v>Germany</v>
      </c>
      <c r="J2286" s="2">
        <v>0.85</v>
      </c>
      <c r="K2286" s="2">
        <v>8</v>
      </c>
      <c r="L2286" s="2">
        <f t="shared" si="35"/>
        <v>6.8</v>
      </c>
    </row>
    <row r="2287" spans="1:12" x14ac:dyDescent="0.25">
      <c r="A2287" s="2">
        <v>2286</v>
      </c>
      <c r="B2287" s="2">
        <v>513336</v>
      </c>
      <c r="C2287" s="2" t="s">
        <v>2846</v>
      </c>
      <c r="D2287" s="2" t="s">
        <v>2847</v>
      </c>
      <c r="E2287" s="3">
        <v>40353.410416666666</v>
      </c>
      <c r="F2287" s="2">
        <v>12705</v>
      </c>
      <c r="G2287" s="2" t="s">
        <v>34</v>
      </c>
      <c r="H2287" t="str">
        <f>_xlfn.XLOOKUP(F2287,Customer_Master!$A:$A,Customer_Master!$B:$B,"Not Found")</f>
        <v>Customer 12705</v>
      </c>
      <c r="I2287" t="str">
        <f>_xlfn.XLOOKUP(F2287,Customer_Master!$A:$A,Customer_Master!$C:$C,"Not Found")</f>
        <v>Germany</v>
      </c>
      <c r="J2287" s="2">
        <v>4.95</v>
      </c>
      <c r="K2287" s="2">
        <v>6</v>
      </c>
      <c r="L2287" s="2">
        <f t="shared" si="35"/>
        <v>29.700000000000003</v>
      </c>
    </row>
    <row r="2288" spans="1:12" x14ac:dyDescent="0.25">
      <c r="A2288" s="2">
        <v>2287</v>
      </c>
      <c r="B2288" s="2">
        <v>513349</v>
      </c>
      <c r="C2288" s="2">
        <v>21578</v>
      </c>
      <c r="D2288" s="2" t="s">
        <v>3230</v>
      </c>
      <c r="E2288" s="3">
        <v>40353.477777777778</v>
      </c>
      <c r="F2288" s="2">
        <v>14606</v>
      </c>
      <c r="G2288" s="2" t="s">
        <v>4</v>
      </c>
      <c r="H2288" t="str">
        <f>_xlfn.XLOOKUP(F2288,Customer_Master!$A:$A,Customer_Master!$B:$B,"Not Found")</f>
        <v>Customer 14606</v>
      </c>
      <c r="I2288" t="str">
        <f>_xlfn.XLOOKUP(F2288,Customer_Master!$A:$A,Customer_Master!$C:$C,"Not Found")</f>
        <v>United Kingdom</v>
      </c>
      <c r="J2288" s="2">
        <v>2.25</v>
      </c>
      <c r="K2288" s="2">
        <v>1</v>
      </c>
      <c r="L2288" s="2">
        <f t="shared" si="35"/>
        <v>2.25</v>
      </c>
    </row>
    <row r="2289" spans="1:12" x14ac:dyDescent="0.25">
      <c r="A2289" s="2">
        <v>2288</v>
      </c>
      <c r="B2289" s="2" t="s">
        <v>3501</v>
      </c>
      <c r="C2289" s="2">
        <v>72741</v>
      </c>
      <c r="D2289" s="2" t="s">
        <v>2395</v>
      </c>
      <c r="E2289" s="3">
        <v>40353.495833333334</v>
      </c>
      <c r="F2289" s="2">
        <v>14911</v>
      </c>
      <c r="G2289" s="2" t="s">
        <v>566</v>
      </c>
      <c r="H2289" t="str">
        <f>_xlfn.XLOOKUP(F2289,Customer_Master!$A:$A,Customer_Master!$B:$B,"Not Found")</f>
        <v>Customer 14911</v>
      </c>
      <c r="I2289" t="str">
        <f>_xlfn.XLOOKUP(F2289,Customer_Master!$A:$A,Customer_Master!$C:$C,"Not Found")</f>
        <v>EIRE</v>
      </c>
      <c r="J2289" s="2">
        <v>1.45</v>
      </c>
      <c r="K2289" s="2">
        <v>-1</v>
      </c>
      <c r="L2289" s="2">
        <f t="shared" si="35"/>
        <v>-1.45</v>
      </c>
    </row>
    <row r="2290" spans="1:12" x14ac:dyDescent="0.25">
      <c r="A2290" s="2">
        <v>2289</v>
      </c>
      <c r="B2290" s="2">
        <v>513410</v>
      </c>
      <c r="C2290" s="2">
        <v>18007</v>
      </c>
      <c r="D2290" s="2" t="s">
        <v>3502</v>
      </c>
      <c r="E2290" s="3">
        <v>40353.507638888892</v>
      </c>
      <c r="F2290" s="2">
        <v>15051</v>
      </c>
      <c r="G2290" s="2" t="s">
        <v>4</v>
      </c>
      <c r="H2290" t="str">
        <f>_xlfn.XLOOKUP(F2290,Customer_Master!$A:$A,Customer_Master!$B:$B,"Not Found")</f>
        <v>Customer 15051</v>
      </c>
      <c r="I2290" t="str">
        <f>_xlfn.XLOOKUP(F2290,Customer_Master!$A:$A,Customer_Master!$C:$C,"Not Found")</f>
        <v>United Kingdom</v>
      </c>
      <c r="J2290" s="2">
        <v>0.18</v>
      </c>
      <c r="K2290" s="2">
        <v>1</v>
      </c>
      <c r="L2290" s="2">
        <f t="shared" si="35"/>
        <v>0.18</v>
      </c>
    </row>
    <row r="2291" spans="1:12" x14ac:dyDescent="0.25">
      <c r="A2291" s="2">
        <v>2290</v>
      </c>
      <c r="B2291" s="2">
        <v>513420</v>
      </c>
      <c r="C2291" s="2">
        <v>21429</v>
      </c>
      <c r="D2291" s="2" t="s">
        <v>2417</v>
      </c>
      <c r="E2291" s="3">
        <v>40353.526388888888</v>
      </c>
      <c r="F2291" s="2">
        <v>17696</v>
      </c>
      <c r="G2291" s="2" t="s">
        <v>4</v>
      </c>
      <c r="H2291" t="str">
        <f>_xlfn.XLOOKUP(F2291,Customer_Master!$A:$A,Customer_Master!$B:$B,"Not Found")</f>
        <v>Customer 17696</v>
      </c>
      <c r="I2291" t="str">
        <f>_xlfn.XLOOKUP(F2291,Customer_Master!$A:$A,Customer_Master!$C:$C,"Not Found")</f>
        <v>United Kingdom</v>
      </c>
      <c r="J2291" s="2">
        <v>1.65</v>
      </c>
      <c r="K2291" s="2">
        <v>8</v>
      </c>
      <c r="L2291" s="2">
        <f t="shared" si="35"/>
        <v>13.2</v>
      </c>
    </row>
    <row r="2292" spans="1:12" x14ac:dyDescent="0.25">
      <c r="A2292" s="2">
        <v>2291</v>
      </c>
      <c r="B2292" s="2">
        <v>513425</v>
      </c>
      <c r="C2292" s="2">
        <v>21031</v>
      </c>
      <c r="D2292" s="2" t="s">
        <v>3503</v>
      </c>
      <c r="E2292" s="3">
        <v>40353.541666666664</v>
      </c>
      <c r="F2292" s="2">
        <v>13057</v>
      </c>
      <c r="G2292" s="2" t="s">
        <v>4</v>
      </c>
      <c r="H2292" t="str">
        <f>_xlfn.XLOOKUP(F2292,Customer_Master!$A:$A,Customer_Master!$B:$B,"Not Found")</f>
        <v>Customer 13057</v>
      </c>
      <c r="I2292" t="str">
        <f>_xlfn.XLOOKUP(F2292,Customer_Master!$A:$A,Customer_Master!$C:$C,"Not Found")</f>
        <v>United Kingdom</v>
      </c>
      <c r="J2292" s="2">
        <v>1.25</v>
      </c>
      <c r="K2292" s="2">
        <v>10</v>
      </c>
      <c r="L2292" s="2">
        <f t="shared" si="35"/>
        <v>12.5</v>
      </c>
    </row>
    <row r="2293" spans="1:12" x14ac:dyDescent="0.25">
      <c r="A2293" s="2">
        <v>2292</v>
      </c>
      <c r="B2293" s="2">
        <v>513426</v>
      </c>
      <c r="C2293" s="2">
        <v>21203</v>
      </c>
      <c r="D2293" s="2" t="s">
        <v>2766</v>
      </c>
      <c r="E2293" s="3">
        <v>40353.542361111111</v>
      </c>
      <c r="F2293" s="2">
        <v>17142</v>
      </c>
      <c r="G2293" s="2" t="s">
        <v>4</v>
      </c>
      <c r="H2293" t="str">
        <f>_xlfn.XLOOKUP(F2293,Customer_Master!$A:$A,Customer_Master!$B:$B,"Not Found")</f>
        <v>Customer 17142</v>
      </c>
      <c r="I2293" t="str">
        <f>_xlfn.XLOOKUP(F2293,Customer_Master!$A:$A,Customer_Master!$C:$C,"Not Found")</f>
        <v>United Kingdom</v>
      </c>
      <c r="J2293" s="2">
        <v>1.65</v>
      </c>
      <c r="K2293" s="2">
        <v>6</v>
      </c>
      <c r="L2293" s="2">
        <f t="shared" si="35"/>
        <v>9.8999999999999986</v>
      </c>
    </row>
    <row r="2294" spans="1:12" x14ac:dyDescent="0.25">
      <c r="A2294" s="2">
        <v>2293</v>
      </c>
      <c r="B2294" s="2">
        <v>513432</v>
      </c>
      <c r="C2294" s="2" t="s">
        <v>3504</v>
      </c>
      <c r="D2294" s="2" t="s">
        <v>3505</v>
      </c>
      <c r="E2294" s="3">
        <v>40353.571527777778</v>
      </c>
      <c r="F2294" s="2">
        <v>15717</v>
      </c>
      <c r="G2294" s="2" t="s">
        <v>4</v>
      </c>
      <c r="H2294" t="str">
        <f>_xlfn.XLOOKUP(F2294,Customer_Master!$A:$A,Customer_Master!$B:$B,"Not Found")</f>
        <v>Customer 15717</v>
      </c>
      <c r="I2294" t="str">
        <f>_xlfn.XLOOKUP(F2294,Customer_Master!$A:$A,Customer_Master!$C:$C,"Not Found")</f>
        <v>United Kingdom</v>
      </c>
      <c r="J2294" s="2">
        <v>4.25</v>
      </c>
      <c r="K2294" s="2">
        <v>4</v>
      </c>
      <c r="L2294" s="2">
        <f t="shared" si="35"/>
        <v>17</v>
      </c>
    </row>
    <row r="2295" spans="1:12" x14ac:dyDescent="0.25">
      <c r="A2295" s="2">
        <v>2294</v>
      </c>
      <c r="B2295" s="2">
        <v>513432</v>
      </c>
      <c r="C2295" s="2">
        <v>21614</v>
      </c>
      <c r="D2295" s="2" t="s">
        <v>2446</v>
      </c>
      <c r="E2295" s="3">
        <v>40353.571527777778</v>
      </c>
      <c r="F2295" s="2">
        <v>15717</v>
      </c>
      <c r="G2295" s="2" t="s">
        <v>4</v>
      </c>
      <c r="H2295" t="str">
        <f>_xlfn.XLOOKUP(F2295,Customer_Master!$A:$A,Customer_Master!$B:$B,"Not Found")</f>
        <v>Customer 15717</v>
      </c>
      <c r="I2295" t="str">
        <f>_xlfn.XLOOKUP(F2295,Customer_Master!$A:$A,Customer_Master!$C:$C,"Not Found")</f>
        <v>United Kingdom</v>
      </c>
      <c r="J2295" s="2">
        <v>2.95</v>
      </c>
      <c r="K2295" s="2">
        <v>6</v>
      </c>
      <c r="L2295" s="2">
        <f t="shared" si="35"/>
        <v>17.700000000000003</v>
      </c>
    </row>
    <row r="2296" spans="1:12" x14ac:dyDescent="0.25">
      <c r="A2296" s="2">
        <v>2295</v>
      </c>
      <c r="B2296" s="2">
        <v>513434</v>
      </c>
      <c r="C2296" s="2">
        <v>22219</v>
      </c>
      <c r="D2296" s="2" t="s">
        <v>3425</v>
      </c>
      <c r="E2296" s="3">
        <v>40353.580555555556</v>
      </c>
      <c r="F2296" s="2">
        <v>14562</v>
      </c>
      <c r="G2296" s="2" t="s">
        <v>4</v>
      </c>
      <c r="H2296" t="str">
        <f>_xlfn.XLOOKUP(F2296,Customer_Master!$A:$A,Customer_Master!$B:$B,"Not Found")</f>
        <v>Customer 14562</v>
      </c>
      <c r="I2296" t="str">
        <f>_xlfn.XLOOKUP(F2296,Customer_Master!$A:$A,Customer_Master!$C:$C,"Not Found")</f>
        <v>United Kingdom</v>
      </c>
      <c r="J2296" s="2">
        <v>0.85</v>
      </c>
      <c r="K2296" s="2">
        <v>6</v>
      </c>
      <c r="L2296" s="2">
        <f t="shared" si="35"/>
        <v>5.0999999999999996</v>
      </c>
    </row>
    <row r="2297" spans="1:12" x14ac:dyDescent="0.25">
      <c r="A2297" s="2">
        <v>2296</v>
      </c>
      <c r="B2297" s="2" t="s">
        <v>3506</v>
      </c>
      <c r="C2297" s="2">
        <v>22197</v>
      </c>
      <c r="D2297" s="2" t="s">
        <v>3012</v>
      </c>
      <c r="E2297" s="3">
        <v>40353.675694444442</v>
      </c>
      <c r="F2297" s="2">
        <v>15785</v>
      </c>
      <c r="G2297" s="2" t="s">
        <v>4</v>
      </c>
      <c r="H2297" t="str">
        <f>_xlfn.XLOOKUP(F2297,Customer_Master!$A:$A,Customer_Master!$B:$B,"Not Found")</f>
        <v>Customer 15785</v>
      </c>
      <c r="I2297" t="str">
        <f>_xlfn.XLOOKUP(F2297,Customer_Master!$A:$A,Customer_Master!$C:$C,"Not Found")</f>
        <v>United Kingdom</v>
      </c>
      <c r="J2297" s="2">
        <v>0.85</v>
      </c>
      <c r="K2297" s="2">
        <v>-1</v>
      </c>
      <c r="L2297" s="2">
        <f t="shared" si="35"/>
        <v>-0.85</v>
      </c>
    </row>
    <row r="2298" spans="1:12" x14ac:dyDescent="0.25">
      <c r="A2298" s="2">
        <v>2297</v>
      </c>
      <c r="B2298" s="2">
        <v>513491</v>
      </c>
      <c r="C2298" s="2">
        <v>21356</v>
      </c>
      <c r="D2298" s="2" t="s">
        <v>3507</v>
      </c>
      <c r="E2298" s="3">
        <v>40354.395833333336</v>
      </c>
      <c r="F2298" s="2">
        <v>15240</v>
      </c>
      <c r="G2298" s="2" t="s">
        <v>4</v>
      </c>
      <c r="H2298" t="str">
        <f>_xlfn.XLOOKUP(F2298,Customer_Master!$A:$A,Customer_Master!$B:$B,"Not Found")</f>
        <v>Customer 15240</v>
      </c>
      <c r="I2298" t="str">
        <f>_xlfn.XLOOKUP(F2298,Customer_Master!$A:$A,Customer_Master!$C:$C,"Not Found")</f>
        <v>United Kingdom</v>
      </c>
      <c r="J2298" s="2">
        <v>1.25</v>
      </c>
      <c r="K2298" s="2">
        <v>12</v>
      </c>
      <c r="L2298" s="2">
        <f t="shared" si="35"/>
        <v>15</v>
      </c>
    </row>
    <row r="2299" spans="1:12" x14ac:dyDescent="0.25">
      <c r="A2299" s="2">
        <v>2298</v>
      </c>
      <c r="B2299" s="2">
        <v>513491</v>
      </c>
      <c r="C2299" s="2">
        <v>22568</v>
      </c>
      <c r="D2299" s="2" t="s">
        <v>2941</v>
      </c>
      <c r="E2299" s="3">
        <v>40354.395833333336</v>
      </c>
      <c r="F2299" s="2">
        <v>15240</v>
      </c>
      <c r="G2299" s="2" t="s">
        <v>4</v>
      </c>
      <c r="H2299" t="str">
        <f>_xlfn.XLOOKUP(F2299,Customer_Master!$A:$A,Customer_Master!$B:$B,"Not Found")</f>
        <v>Customer 15240</v>
      </c>
      <c r="I2299" t="str">
        <f>_xlfn.XLOOKUP(F2299,Customer_Master!$A:$A,Customer_Master!$C:$C,"Not Found")</f>
        <v>United Kingdom</v>
      </c>
      <c r="J2299" s="2">
        <v>3.75</v>
      </c>
      <c r="K2299" s="2">
        <v>4</v>
      </c>
      <c r="L2299" s="2">
        <f t="shared" si="35"/>
        <v>15</v>
      </c>
    </row>
    <row r="2300" spans="1:12" x14ac:dyDescent="0.25">
      <c r="A2300" s="2">
        <v>2299</v>
      </c>
      <c r="B2300" s="2">
        <v>513494</v>
      </c>
      <c r="C2300" s="2">
        <v>84991</v>
      </c>
      <c r="D2300" s="2" t="s">
        <v>2859</v>
      </c>
      <c r="E2300" s="3">
        <v>40354.423611111109</v>
      </c>
      <c r="F2300" s="2">
        <v>16992</v>
      </c>
      <c r="G2300" s="2" t="s">
        <v>4</v>
      </c>
      <c r="H2300" t="str">
        <f>_xlfn.XLOOKUP(F2300,Customer_Master!$A:$A,Customer_Master!$B:$B,"Not Found")</f>
        <v>Customer 16992</v>
      </c>
      <c r="I2300" t="str">
        <f>_xlfn.XLOOKUP(F2300,Customer_Master!$A:$A,Customer_Master!$C:$C,"Not Found")</f>
        <v>United Kingdom</v>
      </c>
      <c r="J2300" s="2">
        <v>0.55000000000000004</v>
      </c>
      <c r="K2300" s="2">
        <v>24</v>
      </c>
      <c r="L2300" s="2">
        <f t="shared" si="35"/>
        <v>13.200000000000001</v>
      </c>
    </row>
    <row r="2301" spans="1:12" x14ac:dyDescent="0.25">
      <c r="A2301" s="2">
        <v>2300</v>
      </c>
      <c r="B2301" s="2">
        <v>513494</v>
      </c>
      <c r="C2301" s="2">
        <v>22224</v>
      </c>
      <c r="D2301" s="2" t="s">
        <v>2945</v>
      </c>
      <c r="E2301" s="3">
        <v>40354.423611111109</v>
      </c>
      <c r="F2301" s="2">
        <v>16992</v>
      </c>
      <c r="G2301" s="2" t="s">
        <v>4</v>
      </c>
      <c r="H2301" t="str">
        <f>_xlfn.XLOOKUP(F2301,Customer_Master!$A:$A,Customer_Master!$B:$B,"Not Found")</f>
        <v>Customer 16992</v>
      </c>
      <c r="I2301" t="str">
        <f>_xlfn.XLOOKUP(F2301,Customer_Master!$A:$A,Customer_Master!$C:$C,"Not Found")</f>
        <v>United Kingdom</v>
      </c>
      <c r="J2301" s="2">
        <v>2.95</v>
      </c>
      <c r="K2301" s="2">
        <v>6</v>
      </c>
      <c r="L2301" s="2">
        <f t="shared" si="35"/>
        <v>17.700000000000003</v>
      </c>
    </row>
    <row r="2302" spans="1:12" x14ac:dyDescent="0.25">
      <c r="A2302" s="2">
        <v>2301</v>
      </c>
      <c r="B2302" s="2">
        <v>513494</v>
      </c>
      <c r="C2302" s="2">
        <v>22487</v>
      </c>
      <c r="D2302" s="2" t="s">
        <v>2888</v>
      </c>
      <c r="E2302" s="3">
        <v>40354.423611111109</v>
      </c>
      <c r="F2302" s="2">
        <v>16992</v>
      </c>
      <c r="G2302" s="2" t="s">
        <v>4</v>
      </c>
      <c r="H2302" t="str">
        <f>_xlfn.XLOOKUP(F2302,Customer_Master!$A:$A,Customer_Master!$B:$B,"Not Found")</f>
        <v>Customer 16992</v>
      </c>
      <c r="I2302" t="str">
        <f>_xlfn.XLOOKUP(F2302,Customer_Master!$A:$A,Customer_Master!$C:$C,"Not Found")</f>
        <v>United Kingdom</v>
      </c>
      <c r="J2302" s="2">
        <v>9.9499999999999993</v>
      </c>
      <c r="K2302" s="2">
        <v>1</v>
      </c>
      <c r="L2302" s="2">
        <f t="shared" si="35"/>
        <v>9.9499999999999993</v>
      </c>
    </row>
    <row r="2303" spans="1:12" x14ac:dyDescent="0.25">
      <c r="A2303" s="2">
        <v>2302</v>
      </c>
      <c r="B2303" s="2">
        <v>513494</v>
      </c>
      <c r="C2303" s="2">
        <v>82582</v>
      </c>
      <c r="D2303" s="2" t="s">
        <v>3367</v>
      </c>
      <c r="E2303" s="3">
        <v>40354.423611111109</v>
      </c>
      <c r="F2303" s="2">
        <v>16992</v>
      </c>
      <c r="G2303" s="2" t="s">
        <v>4</v>
      </c>
      <c r="H2303" t="str">
        <f>_xlfn.XLOOKUP(F2303,Customer_Master!$A:$A,Customer_Master!$B:$B,"Not Found")</f>
        <v>Customer 16992</v>
      </c>
      <c r="I2303" t="str">
        <f>_xlfn.XLOOKUP(F2303,Customer_Master!$A:$A,Customer_Master!$C:$C,"Not Found")</f>
        <v>United Kingdom</v>
      </c>
      <c r="J2303" s="2">
        <v>2.1</v>
      </c>
      <c r="K2303" s="2">
        <v>12</v>
      </c>
      <c r="L2303" s="2">
        <f t="shared" si="35"/>
        <v>25.200000000000003</v>
      </c>
    </row>
    <row r="2304" spans="1:12" x14ac:dyDescent="0.25">
      <c r="A2304" s="2">
        <v>2303</v>
      </c>
      <c r="B2304" s="2">
        <v>513495</v>
      </c>
      <c r="C2304" s="2">
        <v>20973</v>
      </c>
      <c r="D2304" s="2" t="s">
        <v>3508</v>
      </c>
      <c r="E2304" s="3">
        <v>40354.424305555556</v>
      </c>
      <c r="F2304" s="2">
        <v>16161</v>
      </c>
      <c r="G2304" s="2" t="s">
        <v>4</v>
      </c>
      <c r="H2304" t="str">
        <f>_xlfn.XLOOKUP(F2304,Customer_Master!$A:$A,Customer_Master!$B:$B,"Not Found")</f>
        <v>Customer 16161</v>
      </c>
      <c r="I2304" t="str">
        <f>_xlfn.XLOOKUP(F2304,Customer_Master!$A:$A,Customer_Master!$C:$C,"Not Found")</f>
        <v>United Kingdom</v>
      </c>
      <c r="J2304" s="2">
        <v>0.65</v>
      </c>
      <c r="K2304" s="2">
        <v>2</v>
      </c>
      <c r="L2304" s="2">
        <f t="shared" si="35"/>
        <v>1.3</v>
      </c>
    </row>
    <row r="2305" spans="1:12" x14ac:dyDescent="0.25">
      <c r="A2305" s="2">
        <v>2304</v>
      </c>
      <c r="B2305" s="2">
        <v>513498</v>
      </c>
      <c r="C2305" s="2">
        <v>22381</v>
      </c>
      <c r="D2305" s="2" t="s">
        <v>2612</v>
      </c>
      <c r="E2305" s="3">
        <v>40354.431944444441</v>
      </c>
      <c r="F2305" s="2">
        <v>14911</v>
      </c>
      <c r="G2305" s="2" t="s">
        <v>566</v>
      </c>
      <c r="H2305" t="str">
        <f>_xlfn.XLOOKUP(F2305,Customer_Master!$A:$A,Customer_Master!$B:$B,"Not Found")</f>
        <v>Customer 14911</v>
      </c>
      <c r="I2305" t="str">
        <f>_xlfn.XLOOKUP(F2305,Customer_Master!$A:$A,Customer_Master!$C:$C,"Not Found")</f>
        <v>EIRE</v>
      </c>
      <c r="J2305" s="2">
        <v>2.1</v>
      </c>
      <c r="K2305" s="2">
        <v>5</v>
      </c>
      <c r="L2305" s="2">
        <f t="shared" si="35"/>
        <v>10.5</v>
      </c>
    </row>
    <row r="2306" spans="1:12" x14ac:dyDescent="0.25">
      <c r="A2306" s="2">
        <v>2305</v>
      </c>
      <c r="B2306" s="2">
        <v>513542</v>
      </c>
      <c r="C2306" s="2">
        <v>21213</v>
      </c>
      <c r="D2306" s="2" t="s">
        <v>2498</v>
      </c>
      <c r="E2306" s="3">
        <v>40354.497916666667</v>
      </c>
      <c r="F2306" s="2">
        <v>16779</v>
      </c>
      <c r="G2306" s="2" t="s">
        <v>4</v>
      </c>
      <c r="H2306" t="str">
        <f>_xlfn.XLOOKUP(F2306,Customer_Master!$A:$A,Customer_Master!$B:$B,"Not Found")</f>
        <v>Customer 16779</v>
      </c>
      <c r="I2306" t="str">
        <f>_xlfn.XLOOKUP(F2306,Customer_Master!$A:$A,Customer_Master!$C:$C,"Not Found")</f>
        <v>United Kingdom</v>
      </c>
      <c r="J2306" s="2">
        <v>0.55000000000000004</v>
      </c>
      <c r="K2306" s="2">
        <v>24</v>
      </c>
      <c r="L2306" s="2">
        <f t="shared" si="35"/>
        <v>13.200000000000001</v>
      </c>
    </row>
    <row r="2307" spans="1:12" x14ac:dyDescent="0.25">
      <c r="A2307" s="2">
        <v>2306</v>
      </c>
      <c r="B2307" s="2">
        <v>513543</v>
      </c>
      <c r="C2307" s="2">
        <v>21929</v>
      </c>
      <c r="D2307" s="2" t="s">
        <v>2486</v>
      </c>
      <c r="E2307" s="3">
        <v>40354.503472222219</v>
      </c>
      <c r="F2307" s="2">
        <v>14648</v>
      </c>
      <c r="G2307" s="2" t="s">
        <v>4</v>
      </c>
      <c r="H2307" t="str">
        <f>_xlfn.XLOOKUP(F2307,Customer_Master!$A:$A,Customer_Master!$B:$B,"Not Found")</f>
        <v>Customer 14648</v>
      </c>
      <c r="I2307" t="str">
        <f>_xlfn.XLOOKUP(F2307,Customer_Master!$A:$A,Customer_Master!$C:$C,"Not Found")</f>
        <v>United Kingdom</v>
      </c>
      <c r="J2307" s="2">
        <v>1.95</v>
      </c>
      <c r="K2307" s="2">
        <v>10</v>
      </c>
      <c r="L2307" s="2">
        <f t="shared" ref="L2307:L2370" si="36">PRODUCT(J2307:K2307)</f>
        <v>19.5</v>
      </c>
    </row>
    <row r="2308" spans="1:12" x14ac:dyDescent="0.25">
      <c r="A2308" s="2">
        <v>2307</v>
      </c>
      <c r="B2308" s="2">
        <v>513545</v>
      </c>
      <c r="C2308" s="2">
        <v>22085</v>
      </c>
      <c r="D2308" s="2" t="s">
        <v>3509</v>
      </c>
      <c r="E2308" s="3">
        <v>40354.506944444445</v>
      </c>
      <c r="F2308" s="2">
        <v>14326</v>
      </c>
      <c r="G2308" s="2" t="s">
        <v>4</v>
      </c>
      <c r="H2308" t="str">
        <f>_xlfn.XLOOKUP(F2308,Customer_Master!$A:$A,Customer_Master!$B:$B,"Not Found")</f>
        <v>Customer 14326</v>
      </c>
      <c r="I2308" t="str">
        <f>_xlfn.XLOOKUP(F2308,Customer_Master!$A:$A,Customer_Master!$C:$C,"Not Found")</f>
        <v>United Kingdom</v>
      </c>
      <c r="J2308" s="2">
        <v>2.95</v>
      </c>
      <c r="K2308" s="2">
        <v>6</v>
      </c>
      <c r="L2308" s="2">
        <f t="shared" si="36"/>
        <v>17.700000000000003</v>
      </c>
    </row>
    <row r="2309" spans="1:12" x14ac:dyDescent="0.25">
      <c r="A2309" s="2">
        <v>2308</v>
      </c>
      <c r="B2309" s="2">
        <v>513555</v>
      </c>
      <c r="C2309" s="2">
        <v>22173</v>
      </c>
      <c r="D2309" s="2" t="s">
        <v>2553</v>
      </c>
      <c r="E2309" s="3">
        <v>40354.553472222222</v>
      </c>
      <c r="F2309" s="2">
        <v>13291</v>
      </c>
      <c r="G2309" s="2" t="s">
        <v>4</v>
      </c>
      <c r="H2309" t="str">
        <f>_xlfn.XLOOKUP(F2309,Customer_Master!$A:$A,Customer_Master!$B:$B,"Not Found")</f>
        <v>Customer 13291</v>
      </c>
      <c r="I2309" t="str">
        <f>_xlfn.XLOOKUP(F2309,Customer_Master!$A:$A,Customer_Master!$C:$C,"Not Found")</f>
        <v>United Kingdom</v>
      </c>
      <c r="J2309" s="2">
        <v>2.95</v>
      </c>
      <c r="K2309" s="2">
        <v>2</v>
      </c>
      <c r="L2309" s="2">
        <f t="shared" si="36"/>
        <v>5.9</v>
      </c>
    </row>
    <row r="2310" spans="1:12" x14ac:dyDescent="0.25">
      <c r="A2310" s="2">
        <v>2309</v>
      </c>
      <c r="B2310" s="2">
        <v>513559</v>
      </c>
      <c r="C2310" s="2">
        <v>84789</v>
      </c>
      <c r="D2310" s="2" t="s">
        <v>3510</v>
      </c>
      <c r="E2310" s="3">
        <v>40354.565972222219</v>
      </c>
      <c r="F2310" s="2">
        <v>17804</v>
      </c>
      <c r="G2310" s="2" t="s">
        <v>4</v>
      </c>
      <c r="H2310" t="str">
        <f>_xlfn.XLOOKUP(F2310,Customer_Master!$A:$A,Customer_Master!$B:$B,"Not Found")</f>
        <v>Customer 17804</v>
      </c>
      <c r="I2310" t="str">
        <f>_xlfn.XLOOKUP(F2310,Customer_Master!$A:$A,Customer_Master!$C:$C,"Not Found")</f>
        <v>United Kingdom</v>
      </c>
      <c r="J2310" s="2">
        <v>3.75</v>
      </c>
      <c r="K2310" s="2">
        <v>2</v>
      </c>
      <c r="L2310" s="2">
        <f t="shared" si="36"/>
        <v>7.5</v>
      </c>
    </row>
    <row r="2311" spans="1:12" x14ac:dyDescent="0.25">
      <c r="A2311" s="2">
        <v>2310</v>
      </c>
      <c r="B2311" s="2">
        <v>513568</v>
      </c>
      <c r="C2311" s="2">
        <v>21928</v>
      </c>
      <c r="D2311" s="2" t="s">
        <v>2555</v>
      </c>
      <c r="E2311" s="3">
        <v>40354.599305555559</v>
      </c>
      <c r="F2311" s="2">
        <v>12921</v>
      </c>
      <c r="G2311" s="2" t="s">
        <v>4</v>
      </c>
      <c r="H2311" t="str">
        <f>_xlfn.XLOOKUP(F2311,Customer_Master!$A:$A,Customer_Master!$B:$B,"Not Found")</f>
        <v>Customer 12921</v>
      </c>
      <c r="I2311" t="str">
        <f>_xlfn.XLOOKUP(F2311,Customer_Master!$A:$A,Customer_Master!$C:$C,"Not Found")</f>
        <v>United Kingdom</v>
      </c>
      <c r="J2311" s="2">
        <v>1.95</v>
      </c>
      <c r="K2311" s="2">
        <v>20</v>
      </c>
      <c r="L2311" s="2">
        <f t="shared" si="36"/>
        <v>39</v>
      </c>
    </row>
    <row r="2312" spans="1:12" x14ac:dyDescent="0.25">
      <c r="A2312" s="2">
        <v>2311</v>
      </c>
      <c r="B2312" s="2">
        <v>513577</v>
      </c>
      <c r="C2312" s="2" t="s">
        <v>2130</v>
      </c>
      <c r="D2312" s="2" t="s">
        <v>2131</v>
      </c>
      <c r="E2312" s="3">
        <v>40354.652777777781</v>
      </c>
      <c r="F2312" s="2">
        <v>13468</v>
      </c>
      <c r="G2312" s="2" t="s">
        <v>4</v>
      </c>
      <c r="H2312" t="str">
        <f>_xlfn.XLOOKUP(F2312,Customer_Master!$A:$A,Customer_Master!$B:$B,"Not Found")</f>
        <v>Customer 13468</v>
      </c>
      <c r="I2312" t="str">
        <f>_xlfn.XLOOKUP(F2312,Customer_Master!$A:$A,Customer_Master!$C:$C,"Not Found")</f>
        <v>United Kingdom</v>
      </c>
      <c r="J2312" s="2">
        <v>2.95</v>
      </c>
      <c r="K2312" s="2">
        <v>6</v>
      </c>
      <c r="L2312" s="2">
        <f t="shared" si="36"/>
        <v>17.700000000000003</v>
      </c>
    </row>
    <row r="2313" spans="1:12" x14ac:dyDescent="0.25">
      <c r="A2313" s="2">
        <v>2312</v>
      </c>
      <c r="B2313" s="2">
        <v>513589</v>
      </c>
      <c r="C2313" s="2">
        <v>21623</v>
      </c>
      <c r="D2313" s="2" t="s">
        <v>3282</v>
      </c>
      <c r="E2313" s="3">
        <v>40356.449999999997</v>
      </c>
      <c r="F2313" s="2">
        <v>14970</v>
      </c>
      <c r="G2313" s="2" t="s">
        <v>4</v>
      </c>
      <c r="H2313" t="str">
        <f>_xlfn.XLOOKUP(F2313,Customer_Master!$A:$A,Customer_Master!$B:$B,"Not Found")</f>
        <v>Customer 14970</v>
      </c>
      <c r="I2313" t="str">
        <f>_xlfn.XLOOKUP(F2313,Customer_Master!$A:$A,Customer_Master!$C:$C,"Not Found")</f>
        <v>United Kingdom</v>
      </c>
      <c r="J2313" s="2">
        <v>8.5</v>
      </c>
      <c r="K2313" s="2">
        <v>40</v>
      </c>
      <c r="L2313" s="2">
        <f t="shared" si="36"/>
        <v>340</v>
      </c>
    </row>
    <row r="2314" spans="1:12" x14ac:dyDescent="0.25">
      <c r="A2314" s="2">
        <v>2313</v>
      </c>
      <c r="B2314" s="2">
        <v>513594</v>
      </c>
      <c r="C2314" s="2">
        <v>21755</v>
      </c>
      <c r="D2314" s="2" t="s">
        <v>2250</v>
      </c>
      <c r="E2314" s="3">
        <v>40356.45416666667</v>
      </c>
      <c r="F2314" s="2">
        <v>16782</v>
      </c>
      <c r="G2314" s="2" t="s">
        <v>4</v>
      </c>
      <c r="H2314" t="str">
        <f>_xlfn.XLOOKUP(F2314,Customer_Master!$A:$A,Customer_Master!$B:$B,"Not Found")</f>
        <v>Customer 16782</v>
      </c>
      <c r="I2314" t="str">
        <f>_xlfn.XLOOKUP(F2314,Customer_Master!$A:$A,Customer_Master!$C:$C,"Not Found")</f>
        <v>United Kingdom</v>
      </c>
      <c r="J2314" s="2">
        <v>5.95</v>
      </c>
      <c r="K2314" s="2">
        <v>1</v>
      </c>
      <c r="L2314" s="2">
        <f t="shared" si="36"/>
        <v>5.95</v>
      </c>
    </row>
    <row r="2315" spans="1:12" x14ac:dyDescent="0.25">
      <c r="A2315" s="2">
        <v>2314</v>
      </c>
      <c r="B2315" s="2">
        <v>513602</v>
      </c>
      <c r="C2315" s="2">
        <v>22496</v>
      </c>
      <c r="D2315" s="2" t="s">
        <v>3511</v>
      </c>
      <c r="E2315" s="3">
        <v>40356.478472222225</v>
      </c>
      <c r="F2315" s="2">
        <v>14058</v>
      </c>
      <c r="G2315" s="2" t="s">
        <v>4</v>
      </c>
      <c r="H2315" t="str">
        <f>_xlfn.XLOOKUP(F2315,Customer_Master!$A:$A,Customer_Master!$B:$B,"Not Found")</f>
        <v>Customer 14058</v>
      </c>
      <c r="I2315" t="str">
        <f>_xlfn.XLOOKUP(F2315,Customer_Master!$A:$A,Customer_Master!$C:$C,"Not Found")</f>
        <v>United Kingdom</v>
      </c>
      <c r="J2315" s="2">
        <v>2.95</v>
      </c>
      <c r="K2315" s="2">
        <v>6</v>
      </c>
      <c r="L2315" s="2">
        <f t="shared" si="36"/>
        <v>17.700000000000003</v>
      </c>
    </row>
    <row r="2316" spans="1:12" x14ac:dyDescent="0.25">
      <c r="A2316" s="2">
        <v>2315</v>
      </c>
      <c r="B2316" s="2">
        <v>513605</v>
      </c>
      <c r="C2316" s="2" t="s">
        <v>2999</v>
      </c>
      <c r="D2316" s="2" t="s">
        <v>3000</v>
      </c>
      <c r="E2316" s="3">
        <v>40356.489583333336</v>
      </c>
      <c r="F2316" s="2">
        <v>13230</v>
      </c>
      <c r="G2316" s="2" t="s">
        <v>4</v>
      </c>
      <c r="H2316" t="str">
        <f>_xlfn.XLOOKUP(F2316,Customer_Master!$A:$A,Customer_Master!$B:$B,"Not Found")</f>
        <v>Customer 13230</v>
      </c>
      <c r="I2316" t="str">
        <f>_xlfn.XLOOKUP(F2316,Customer_Master!$A:$A,Customer_Master!$C:$C,"Not Found")</f>
        <v>United Kingdom</v>
      </c>
      <c r="J2316" s="2">
        <v>1.25</v>
      </c>
      <c r="K2316" s="2">
        <v>1</v>
      </c>
      <c r="L2316" s="2">
        <f t="shared" si="36"/>
        <v>1.25</v>
      </c>
    </row>
    <row r="2317" spans="1:12" x14ac:dyDescent="0.25">
      <c r="A2317" s="2">
        <v>2316</v>
      </c>
      <c r="B2317" s="2">
        <v>513608</v>
      </c>
      <c r="C2317" s="2">
        <v>22423</v>
      </c>
      <c r="D2317" s="2" t="s">
        <v>2924</v>
      </c>
      <c r="E2317" s="3">
        <v>40356.500694444447</v>
      </c>
      <c r="F2317" s="2">
        <v>15547</v>
      </c>
      <c r="G2317" s="2" t="s">
        <v>4</v>
      </c>
      <c r="H2317" t="str">
        <f>_xlfn.XLOOKUP(F2317,Customer_Master!$A:$A,Customer_Master!$B:$B,"Not Found")</f>
        <v>Customer 15547</v>
      </c>
      <c r="I2317" t="str">
        <f>_xlfn.XLOOKUP(F2317,Customer_Master!$A:$A,Customer_Master!$C:$C,"Not Found")</f>
        <v>United Kingdom</v>
      </c>
      <c r="J2317" s="2">
        <v>12.75</v>
      </c>
      <c r="K2317" s="2">
        <v>1</v>
      </c>
      <c r="L2317" s="2">
        <f t="shared" si="36"/>
        <v>12.75</v>
      </c>
    </row>
    <row r="2318" spans="1:12" x14ac:dyDescent="0.25">
      <c r="A2318" s="2">
        <v>2317</v>
      </c>
      <c r="B2318" s="2">
        <v>513609</v>
      </c>
      <c r="C2318" s="2">
        <v>21440</v>
      </c>
      <c r="D2318" s="2" t="s">
        <v>3380</v>
      </c>
      <c r="E2318" s="3">
        <v>40356.504861111112</v>
      </c>
      <c r="F2318" s="2">
        <v>14606</v>
      </c>
      <c r="G2318" s="2" t="s">
        <v>4</v>
      </c>
      <c r="H2318" t="str">
        <f>_xlfn.XLOOKUP(F2318,Customer_Master!$A:$A,Customer_Master!$B:$B,"Not Found")</f>
        <v>Customer 14606</v>
      </c>
      <c r="I2318" t="str">
        <f>_xlfn.XLOOKUP(F2318,Customer_Master!$A:$A,Customer_Master!$C:$C,"Not Found")</f>
        <v>United Kingdom</v>
      </c>
      <c r="J2318" s="2">
        <v>1.25</v>
      </c>
      <c r="K2318" s="2">
        <v>2</v>
      </c>
      <c r="L2318" s="2">
        <f t="shared" si="36"/>
        <v>2.5</v>
      </c>
    </row>
    <row r="2319" spans="1:12" x14ac:dyDescent="0.25">
      <c r="A2319" s="2">
        <v>2318</v>
      </c>
      <c r="B2319" s="2">
        <v>513615</v>
      </c>
      <c r="C2319" s="2">
        <v>22384</v>
      </c>
      <c r="D2319" s="2" t="s">
        <v>2723</v>
      </c>
      <c r="E2319" s="3">
        <v>40356.517361111109</v>
      </c>
      <c r="F2319" s="2">
        <v>15998</v>
      </c>
      <c r="G2319" s="2" t="s">
        <v>4</v>
      </c>
      <c r="H2319" t="str">
        <f>_xlfn.XLOOKUP(F2319,Customer_Master!$A:$A,Customer_Master!$B:$B,"Not Found")</f>
        <v>Customer 15998</v>
      </c>
      <c r="I2319" t="str">
        <f>_xlfn.XLOOKUP(F2319,Customer_Master!$A:$A,Customer_Master!$C:$C,"Not Found")</f>
        <v>United Kingdom</v>
      </c>
      <c r="J2319" s="2">
        <v>1.65</v>
      </c>
      <c r="K2319" s="2">
        <v>2</v>
      </c>
      <c r="L2319" s="2">
        <f t="shared" si="36"/>
        <v>3.3</v>
      </c>
    </row>
    <row r="2320" spans="1:12" x14ac:dyDescent="0.25">
      <c r="A2320" s="2">
        <v>2319</v>
      </c>
      <c r="B2320" s="2">
        <v>513615</v>
      </c>
      <c r="C2320" s="2">
        <v>21843</v>
      </c>
      <c r="D2320" s="2" t="s">
        <v>3112</v>
      </c>
      <c r="E2320" s="3">
        <v>40356.517361111109</v>
      </c>
      <c r="F2320" s="2">
        <v>15998</v>
      </c>
      <c r="G2320" s="2" t="s">
        <v>4</v>
      </c>
      <c r="H2320" t="str">
        <f>_xlfn.XLOOKUP(F2320,Customer_Master!$A:$A,Customer_Master!$B:$B,"Not Found")</f>
        <v>Customer 15998</v>
      </c>
      <c r="I2320" t="str">
        <f>_xlfn.XLOOKUP(F2320,Customer_Master!$A:$A,Customer_Master!$C:$C,"Not Found")</f>
        <v>United Kingdom</v>
      </c>
      <c r="J2320" s="2">
        <v>10.95</v>
      </c>
      <c r="K2320" s="2">
        <v>2</v>
      </c>
      <c r="L2320" s="2">
        <f t="shared" si="36"/>
        <v>21.9</v>
      </c>
    </row>
    <row r="2321" spans="1:12" x14ac:dyDescent="0.25">
      <c r="A2321" s="2">
        <v>2320</v>
      </c>
      <c r="B2321" s="2">
        <v>513615</v>
      </c>
      <c r="C2321" s="2">
        <v>22383</v>
      </c>
      <c r="D2321" s="2" t="s">
        <v>2845</v>
      </c>
      <c r="E2321" s="3">
        <v>40356.517361111109</v>
      </c>
      <c r="F2321" s="2">
        <v>15998</v>
      </c>
      <c r="G2321" s="2" t="s">
        <v>4</v>
      </c>
      <c r="H2321" t="str">
        <f>_xlfn.XLOOKUP(F2321,Customer_Master!$A:$A,Customer_Master!$B:$B,"Not Found")</f>
        <v>Customer 15998</v>
      </c>
      <c r="I2321" t="str">
        <f>_xlfn.XLOOKUP(F2321,Customer_Master!$A:$A,Customer_Master!$C:$C,"Not Found")</f>
        <v>United Kingdom</v>
      </c>
      <c r="J2321" s="2">
        <v>1.65</v>
      </c>
      <c r="K2321" s="2">
        <v>4</v>
      </c>
      <c r="L2321" s="2">
        <f t="shared" si="36"/>
        <v>6.6</v>
      </c>
    </row>
    <row r="2322" spans="1:12" x14ac:dyDescent="0.25">
      <c r="A2322" s="2">
        <v>2321</v>
      </c>
      <c r="B2322" s="2">
        <v>513616</v>
      </c>
      <c r="C2322" s="2" t="s">
        <v>2086</v>
      </c>
      <c r="D2322" s="2" t="s">
        <v>2087</v>
      </c>
      <c r="E2322" s="3">
        <v>40356.518750000003</v>
      </c>
      <c r="F2322" s="2">
        <v>16059</v>
      </c>
      <c r="G2322" s="2" t="s">
        <v>4</v>
      </c>
      <c r="H2322" t="str">
        <f>_xlfn.XLOOKUP(F2322,Customer_Master!$A:$A,Customer_Master!$B:$B,"Not Found")</f>
        <v>Customer 16059</v>
      </c>
      <c r="I2322" t="str">
        <f>_xlfn.XLOOKUP(F2322,Customer_Master!$A:$A,Customer_Master!$C:$C,"Not Found")</f>
        <v>United Kingdom</v>
      </c>
      <c r="J2322" s="2">
        <v>0.95</v>
      </c>
      <c r="K2322" s="2">
        <v>2</v>
      </c>
      <c r="L2322" s="2">
        <f t="shared" si="36"/>
        <v>1.9</v>
      </c>
    </row>
    <row r="2323" spans="1:12" x14ac:dyDescent="0.25">
      <c r="A2323" s="2">
        <v>2322</v>
      </c>
      <c r="B2323" s="2">
        <v>513625</v>
      </c>
      <c r="C2323" s="2">
        <v>84755</v>
      </c>
      <c r="D2323" s="2" t="s">
        <v>2565</v>
      </c>
      <c r="E2323" s="3">
        <v>40356.54791666667</v>
      </c>
      <c r="F2323" s="2">
        <v>14505</v>
      </c>
      <c r="G2323" s="2" t="s">
        <v>4</v>
      </c>
      <c r="H2323" t="str">
        <f>_xlfn.XLOOKUP(F2323,Customer_Master!$A:$A,Customer_Master!$B:$B,"Not Found")</f>
        <v>Customer 14505</v>
      </c>
      <c r="I2323" t="str">
        <f>_xlfn.XLOOKUP(F2323,Customer_Master!$A:$A,Customer_Master!$C:$C,"Not Found")</f>
        <v>United Kingdom</v>
      </c>
      <c r="J2323" s="2">
        <v>0.65</v>
      </c>
      <c r="K2323" s="2">
        <v>12</v>
      </c>
      <c r="L2323" s="2">
        <f t="shared" si="36"/>
        <v>7.8000000000000007</v>
      </c>
    </row>
    <row r="2324" spans="1:12" x14ac:dyDescent="0.25">
      <c r="A2324" s="2">
        <v>2323</v>
      </c>
      <c r="B2324" s="2">
        <v>513634</v>
      </c>
      <c r="C2324" s="2">
        <v>22076</v>
      </c>
      <c r="D2324" s="2" t="s">
        <v>2652</v>
      </c>
      <c r="E2324" s="3">
        <v>40356.56527777778</v>
      </c>
      <c r="F2324" s="2">
        <v>17812</v>
      </c>
      <c r="G2324" s="2" t="s">
        <v>4</v>
      </c>
      <c r="H2324" t="str">
        <f>_xlfn.XLOOKUP(F2324,Customer_Master!$A:$A,Customer_Master!$B:$B,"Not Found")</f>
        <v>Customer 17812</v>
      </c>
      <c r="I2324" t="str">
        <f>_xlfn.XLOOKUP(F2324,Customer_Master!$A:$A,Customer_Master!$C:$C,"Not Found")</f>
        <v>United Kingdom</v>
      </c>
      <c r="J2324" s="2">
        <v>1.65</v>
      </c>
      <c r="K2324" s="2">
        <v>1</v>
      </c>
      <c r="L2324" s="2">
        <f t="shared" si="36"/>
        <v>1.65</v>
      </c>
    </row>
    <row r="2325" spans="1:12" x14ac:dyDescent="0.25">
      <c r="A2325" s="2">
        <v>2324</v>
      </c>
      <c r="B2325" s="2">
        <v>513640</v>
      </c>
      <c r="C2325" s="2">
        <v>22561</v>
      </c>
      <c r="D2325" s="2" t="s">
        <v>3389</v>
      </c>
      <c r="E2325" s="3">
        <v>40356.611111111109</v>
      </c>
      <c r="F2325" s="2">
        <v>17001</v>
      </c>
      <c r="G2325" s="2" t="s">
        <v>4</v>
      </c>
      <c r="H2325" t="str">
        <f>_xlfn.XLOOKUP(F2325,Customer_Master!$A:$A,Customer_Master!$B:$B,"Not Found")</f>
        <v>Customer 17001</v>
      </c>
      <c r="I2325" t="str">
        <f>_xlfn.XLOOKUP(F2325,Customer_Master!$A:$A,Customer_Master!$C:$C,"Not Found")</f>
        <v>United Kingdom</v>
      </c>
      <c r="J2325" s="2">
        <v>1.65</v>
      </c>
      <c r="K2325" s="2">
        <v>12</v>
      </c>
      <c r="L2325" s="2">
        <f t="shared" si="36"/>
        <v>19.799999999999997</v>
      </c>
    </row>
    <row r="2326" spans="1:12" x14ac:dyDescent="0.25">
      <c r="A2326" s="2">
        <v>2325</v>
      </c>
      <c r="B2326" s="2">
        <v>513647</v>
      </c>
      <c r="C2326" s="2">
        <v>84991</v>
      </c>
      <c r="D2326" s="2" t="s">
        <v>2859</v>
      </c>
      <c r="E2326" s="3">
        <v>40357.352777777778</v>
      </c>
      <c r="F2326" s="2">
        <v>14646</v>
      </c>
      <c r="G2326" s="2" t="s">
        <v>144</v>
      </c>
      <c r="H2326" t="str">
        <f>_xlfn.XLOOKUP(F2326,Customer_Master!$A:$A,Customer_Master!$B:$B,"Not Found")</f>
        <v>Customer 14646</v>
      </c>
      <c r="I2326" t="str">
        <f>_xlfn.XLOOKUP(F2326,Customer_Master!$A:$A,Customer_Master!$C:$C,"Not Found")</f>
        <v>Netherlands</v>
      </c>
      <c r="J2326" s="2">
        <v>0.42</v>
      </c>
      <c r="K2326" s="2">
        <v>120</v>
      </c>
      <c r="L2326" s="2">
        <f t="shared" si="36"/>
        <v>50.4</v>
      </c>
    </row>
    <row r="2327" spans="1:12" x14ac:dyDescent="0.25">
      <c r="A2327" s="2">
        <v>2326</v>
      </c>
      <c r="B2327" s="2">
        <v>513647</v>
      </c>
      <c r="C2327" s="2">
        <v>20725</v>
      </c>
      <c r="D2327" s="2" t="s">
        <v>2328</v>
      </c>
      <c r="E2327" s="3">
        <v>40357.352777777778</v>
      </c>
      <c r="F2327" s="2">
        <v>14646</v>
      </c>
      <c r="G2327" s="2" t="s">
        <v>144</v>
      </c>
      <c r="H2327" t="str">
        <f>_xlfn.XLOOKUP(F2327,Customer_Master!$A:$A,Customer_Master!$B:$B,"Not Found")</f>
        <v>Customer 14646</v>
      </c>
      <c r="I2327" t="str">
        <f>_xlfn.XLOOKUP(F2327,Customer_Master!$A:$A,Customer_Master!$C:$C,"Not Found")</f>
        <v>Netherlands</v>
      </c>
      <c r="J2327" s="2">
        <v>1.45</v>
      </c>
      <c r="K2327" s="2">
        <v>100</v>
      </c>
      <c r="L2327" s="2">
        <f t="shared" si="36"/>
        <v>145</v>
      </c>
    </row>
    <row r="2328" spans="1:12" x14ac:dyDescent="0.25">
      <c r="A2328" s="2">
        <v>2327</v>
      </c>
      <c r="B2328" s="2">
        <v>513647</v>
      </c>
      <c r="C2328" s="2">
        <v>22423</v>
      </c>
      <c r="D2328" s="2" t="s">
        <v>2924</v>
      </c>
      <c r="E2328" s="3">
        <v>40357.352777777778</v>
      </c>
      <c r="F2328" s="2">
        <v>14646</v>
      </c>
      <c r="G2328" s="2" t="s">
        <v>144</v>
      </c>
      <c r="H2328" t="str">
        <f>_xlfn.XLOOKUP(F2328,Customer_Master!$A:$A,Customer_Master!$B:$B,"Not Found")</f>
        <v>Customer 14646</v>
      </c>
      <c r="I2328" t="str">
        <f>_xlfn.XLOOKUP(F2328,Customer_Master!$A:$A,Customer_Master!$C:$C,"Not Found")</f>
        <v>Netherlands</v>
      </c>
      <c r="J2328" s="2">
        <v>10.95</v>
      </c>
      <c r="K2328" s="2">
        <v>32</v>
      </c>
      <c r="L2328" s="2">
        <f t="shared" si="36"/>
        <v>350.4</v>
      </c>
    </row>
    <row r="2329" spans="1:12" x14ac:dyDescent="0.25">
      <c r="A2329" s="2">
        <v>2328</v>
      </c>
      <c r="B2329" s="2">
        <v>513650</v>
      </c>
      <c r="C2329" s="2">
        <v>21912</v>
      </c>
      <c r="D2329" s="2" t="s">
        <v>2883</v>
      </c>
      <c r="E2329" s="3">
        <v>40357.397222222222</v>
      </c>
      <c r="F2329" s="2">
        <v>17091</v>
      </c>
      <c r="G2329" s="2" t="s">
        <v>4</v>
      </c>
      <c r="H2329" t="str">
        <f>_xlfn.XLOOKUP(F2329,Customer_Master!$A:$A,Customer_Master!$B:$B,"Not Found")</f>
        <v>Customer 17091</v>
      </c>
      <c r="I2329" t="str">
        <f>_xlfn.XLOOKUP(F2329,Customer_Master!$A:$A,Customer_Master!$C:$C,"Not Found")</f>
        <v>United Kingdom</v>
      </c>
      <c r="J2329" s="2">
        <v>3.75</v>
      </c>
      <c r="K2329" s="2">
        <v>4</v>
      </c>
      <c r="L2329" s="2">
        <f t="shared" si="36"/>
        <v>15</v>
      </c>
    </row>
    <row r="2330" spans="1:12" x14ac:dyDescent="0.25">
      <c r="A2330" s="2">
        <v>2329</v>
      </c>
      <c r="B2330" s="2">
        <v>513674</v>
      </c>
      <c r="C2330" s="2">
        <v>22406</v>
      </c>
      <c r="D2330" s="2" t="s">
        <v>3512</v>
      </c>
      <c r="E2330" s="3">
        <v>40357.48541666667</v>
      </c>
      <c r="F2330" s="2">
        <v>16012</v>
      </c>
      <c r="G2330" s="2" t="s">
        <v>4</v>
      </c>
      <c r="H2330" t="str">
        <f>_xlfn.XLOOKUP(F2330,Customer_Master!$A:$A,Customer_Master!$B:$B,"Not Found")</f>
        <v>Customer 16012</v>
      </c>
      <c r="I2330" t="str">
        <f>_xlfn.XLOOKUP(F2330,Customer_Master!$A:$A,Customer_Master!$C:$C,"Not Found")</f>
        <v>United Kingdom</v>
      </c>
      <c r="J2330" s="2">
        <v>1.25</v>
      </c>
      <c r="K2330" s="2">
        <v>12</v>
      </c>
      <c r="L2330" s="2">
        <f t="shared" si="36"/>
        <v>15</v>
      </c>
    </row>
    <row r="2331" spans="1:12" x14ac:dyDescent="0.25">
      <c r="A2331" s="2">
        <v>2330</v>
      </c>
      <c r="B2331" s="2" t="s">
        <v>3513</v>
      </c>
      <c r="C2331" s="2">
        <v>20724</v>
      </c>
      <c r="D2331" s="2" t="s">
        <v>2931</v>
      </c>
      <c r="E2331" s="3">
        <v>40357.525694444441</v>
      </c>
      <c r="F2331" s="2">
        <v>12472</v>
      </c>
      <c r="G2331" s="2" t="s">
        <v>34</v>
      </c>
      <c r="H2331" t="str">
        <f>_xlfn.XLOOKUP(F2331,Customer_Master!$A:$A,Customer_Master!$B:$B,"Not Found")</f>
        <v>Customer 12472</v>
      </c>
      <c r="I2331" t="str">
        <f>_xlfn.XLOOKUP(F2331,Customer_Master!$A:$A,Customer_Master!$C:$C,"Not Found")</f>
        <v>Germany</v>
      </c>
      <c r="J2331" s="2">
        <v>0.85</v>
      </c>
      <c r="K2331" s="2">
        <v>-1</v>
      </c>
      <c r="L2331" s="2">
        <f t="shared" si="36"/>
        <v>-0.85</v>
      </c>
    </row>
    <row r="2332" spans="1:12" x14ac:dyDescent="0.25">
      <c r="A2332" s="2">
        <v>2331</v>
      </c>
      <c r="B2332" s="2">
        <v>513750</v>
      </c>
      <c r="C2332" s="2">
        <v>22534</v>
      </c>
      <c r="D2332" s="2" t="s">
        <v>3066</v>
      </c>
      <c r="E2332" s="3">
        <v>40357.526388888888</v>
      </c>
      <c r="F2332" s="2">
        <v>17019</v>
      </c>
      <c r="G2332" s="2" t="s">
        <v>4</v>
      </c>
      <c r="H2332" t="str">
        <f>_xlfn.XLOOKUP(F2332,Customer_Master!$A:$A,Customer_Master!$B:$B,"Not Found")</f>
        <v>Customer 17019</v>
      </c>
      <c r="I2332" t="str">
        <f>_xlfn.XLOOKUP(F2332,Customer_Master!$A:$A,Customer_Master!$C:$C,"Not Found")</f>
        <v>United Kingdom</v>
      </c>
      <c r="J2332" s="2">
        <v>0.42</v>
      </c>
      <c r="K2332" s="2">
        <v>2</v>
      </c>
      <c r="L2332" s="2">
        <f t="shared" si="36"/>
        <v>0.84</v>
      </c>
    </row>
    <row r="2333" spans="1:12" x14ac:dyDescent="0.25">
      <c r="A2333" s="2">
        <v>2332</v>
      </c>
      <c r="B2333" s="2">
        <v>513752</v>
      </c>
      <c r="C2333" s="2" t="s">
        <v>2567</v>
      </c>
      <c r="D2333" s="2" t="s">
        <v>2568</v>
      </c>
      <c r="E2333" s="3">
        <v>40357.532638888886</v>
      </c>
      <c r="F2333" s="2">
        <v>17068</v>
      </c>
      <c r="G2333" s="2" t="s">
        <v>4</v>
      </c>
      <c r="H2333" t="str">
        <f>_xlfn.XLOOKUP(F2333,Customer_Master!$A:$A,Customer_Master!$B:$B,"Not Found")</f>
        <v>Customer 17068</v>
      </c>
      <c r="I2333" t="str">
        <f>_xlfn.XLOOKUP(F2333,Customer_Master!$A:$A,Customer_Master!$C:$C,"Not Found")</f>
        <v>United Kingdom</v>
      </c>
      <c r="J2333" s="2">
        <v>0.42</v>
      </c>
      <c r="K2333" s="2">
        <v>4</v>
      </c>
      <c r="L2333" s="2">
        <f t="shared" si="36"/>
        <v>1.68</v>
      </c>
    </row>
    <row r="2334" spans="1:12" x14ac:dyDescent="0.25">
      <c r="A2334" s="2">
        <v>2333</v>
      </c>
      <c r="B2334" s="2">
        <v>513762</v>
      </c>
      <c r="C2334" s="2" t="s">
        <v>2170</v>
      </c>
      <c r="D2334" s="2" t="s">
        <v>2171</v>
      </c>
      <c r="E2334" s="3">
        <v>40357.540277777778</v>
      </c>
      <c r="F2334" s="2">
        <v>12451</v>
      </c>
      <c r="G2334" s="2" t="s">
        <v>14</v>
      </c>
      <c r="H2334" t="str">
        <f>_xlfn.XLOOKUP(F2334,Customer_Master!$A:$A,Customer_Master!$B:$B,"Not Found")</f>
        <v>Customer 12451</v>
      </c>
      <c r="I2334" t="str">
        <f>_xlfn.XLOOKUP(F2334,Customer_Master!$A:$A,Customer_Master!$C:$C,"Not Found")</f>
        <v>Switzerland</v>
      </c>
      <c r="J2334" s="2">
        <v>5.95</v>
      </c>
      <c r="K2334" s="2">
        <v>6</v>
      </c>
      <c r="L2334" s="2">
        <f t="shared" si="36"/>
        <v>35.700000000000003</v>
      </c>
    </row>
    <row r="2335" spans="1:12" x14ac:dyDescent="0.25">
      <c r="A2335" s="2">
        <v>2334</v>
      </c>
      <c r="B2335" s="2">
        <v>513762</v>
      </c>
      <c r="C2335" s="2">
        <v>22558</v>
      </c>
      <c r="D2335" s="2" t="s">
        <v>3211</v>
      </c>
      <c r="E2335" s="3">
        <v>40357.540277777778</v>
      </c>
      <c r="F2335" s="2">
        <v>12451</v>
      </c>
      <c r="G2335" s="2" t="s">
        <v>14</v>
      </c>
      <c r="H2335" t="str">
        <f>_xlfn.XLOOKUP(F2335,Customer_Master!$A:$A,Customer_Master!$B:$B,"Not Found")</f>
        <v>Customer 12451</v>
      </c>
      <c r="I2335" t="str">
        <f>_xlfn.XLOOKUP(F2335,Customer_Master!$A:$A,Customer_Master!$C:$C,"Not Found")</f>
        <v>Switzerland</v>
      </c>
      <c r="J2335" s="2">
        <v>1.25</v>
      </c>
      <c r="K2335" s="2">
        <v>24</v>
      </c>
      <c r="L2335" s="2">
        <f t="shared" si="36"/>
        <v>30</v>
      </c>
    </row>
    <row r="2336" spans="1:12" x14ac:dyDescent="0.25">
      <c r="A2336" s="2">
        <v>2335</v>
      </c>
      <c r="B2336" s="2">
        <v>513763</v>
      </c>
      <c r="C2336" s="2">
        <v>22524</v>
      </c>
      <c r="D2336" s="2" t="s">
        <v>3514</v>
      </c>
      <c r="E2336" s="3">
        <v>40357.54583333333</v>
      </c>
      <c r="F2336" s="2">
        <v>12784</v>
      </c>
      <c r="G2336" s="2" t="s">
        <v>8</v>
      </c>
      <c r="H2336" t="str">
        <f>_xlfn.XLOOKUP(F2336,Customer_Master!$A:$A,Customer_Master!$B:$B,"Not Found")</f>
        <v>Customer 12784</v>
      </c>
      <c r="I2336" t="str">
        <f>_xlfn.XLOOKUP(F2336,Customer_Master!$A:$A,Customer_Master!$C:$C,"Not Found")</f>
        <v>Portugal</v>
      </c>
      <c r="J2336" s="2">
        <v>1.25</v>
      </c>
      <c r="K2336" s="2">
        <v>10</v>
      </c>
      <c r="L2336" s="2">
        <f t="shared" si="36"/>
        <v>12.5</v>
      </c>
    </row>
    <row r="2337" spans="1:12" x14ac:dyDescent="0.25">
      <c r="A2337" s="2">
        <v>2336</v>
      </c>
      <c r="B2337" s="2">
        <v>513768</v>
      </c>
      <c r="C2337" s="2">
        <v>22606</v>
      </c>
      <c r="D2337" s="2" t="s">
        <v>3307</v>
      </c>
      <c r="E2337" s="3">
        <v>40357.571527777778</v>
      </c>
      <c r="F2337" s="2">
        <v>17667</v>
      </c>
      <c r="G2337" s="2" t="s">
        <v>4</v>
      </c>
      <c r="H2337" t="str">
        <f>_xlfn.XLOOKUP(F2337,Customer_Master!$A:$A,Customer_Master!$B:$B,"Not Found")</f>
        <v>Customer 17667</v>
      </c>
      <c r="I2337" t="str">
        <f>_xlfn.XLOOKUP(F2337,Customer_Master!$A:$A,Customer_Master!$C:$C,"Not Found")</f>
        <v>United Kingdom</v>
      </c>
      <c r="J2337" s="2">
        <v>12.75</v>
      </c>
      <c r="K2337" s="2">
        <v>4</v>
      </c>
      <c r="L2337" s="2">
        <f t="shared" si="36"/>
        <v>51</v>
      </c>
    </row>
    <row r="2338" spans="1:12" x14ac:dyDescent="0.25">
      <c r="A2338" s="2">
        <v>2337</v>
      </c>
      <c r="B2338" s="2">
        <v>513768</v>
      </c>
      <c r="C2338" s="2">
        <v>20719</v>
      </c>
      <c r="D2338" s="2" t="s">
        <v>3132</v>
      </c>
      <c r="E2338" s="3">
        <v>40357.571527777778</v>
      </c>
      <c r="F2338" s="2">
        <v>17667</v>
      </c>
      <c r="G2338" s="2" t="s">
        <v>4</v>
      </c>
      <c r="H2338" t="str">
        <f>_xlfn.XLOOKUP(F2338,Customer_Master!$A:$A,Customer_Master!$B:$B,"Not Found")</f>
        <v>Customer 17667</v>
      </c>
      <c r="I2338" t="str">
        <f>_xlfn.XLOOKUP(F2338,Customer_Master!$A:$A,Customer_Master!$C:$C,"Not Found")</f>
        <v>United Kingdom</v>
      </c>
      <c r="J2338" s="2">
        <v>0.85</v>
      </c>
      <c r="K2338" s="2">
        <v>10</v>
      </c>
      <c r="L2338" s="2">
        <f t="shared" si="36"/>
        <v>8.5</v>
      </c>
    </row>
    <row r="2339" spans="1:12" x14ac:dyDescent="0.25">
      <c r="A2339" s="2">
        <v>2338</v>
      </c>
      <c r="B2339" s="2">
        <v>513768</v>
      </c>
      <c r="C2339" s="2">
        <v>21204</v>
      </c>
      <c r="D2339" s="2" t="s">
        <v>3270</v>
      </c>
      <c r="E2339" s="3">
        <v>40357.571527777778</v>
      </c>
      <c r="F2339" s="2">
        <v>17667</v>
      </c>
      <c r="G2339" s="2" t="s">
        <v>4</v>
      </c>
      <c r="H2339" t="str">
        <f>_xlfn.XLOOKUP(F2339,Customer_Master!$A:$A,Customer_Master!$B:$B,"Not Found")</f>
        <v>Customer 17667</v>
      </c>
      <c r="I2339" t="str">
        <f>_xlfn.XLOOKUP(F2339,Customer_Master!$A:$A,Customer_Master!$C:$C,"Not Found")</f>
        <v>United Kingdom</v>
      </c>
      <c r="J2339" s="2">
        <v>1.65</v>
      </c>
      <c r="K2339" s="2">
        <v>12</v>
      </c>
      <c r="L2339" s="2">
        <f t="shared" si="36"/>
        <v>19.799999999999997</v>
      </c>
    </row>
    <row r="2340" spans="1:12" x14ac:dyDescent="0.25">
      <c r="A2340" s="2">
        <v>2339</v>
      </c>
      <c r="B2340" s="2">
        <v>513769</v>
      </c>
      <c r="C2340" s="2">
        <v>22711</v>
      </c>
      <c r="D2340" s="2" t="s">
        <v>3515</v>
      </c>
      <c r="E2340" s="3">
        <v>40357.572222222225</v>
      </c>
      <c r="F2340" s="2">
        <v>12701</v>
      </c>
      <c r="G2340" s="2" t="s">
        <v>34</v>
      </c>
      <c r="H2340" t="str">
        <f>_xlfn.XLOOKUP(F2340,Customer_Master!$A:$A,Customer_Master!$B:$B,"Not Found")</f>
        <v>Customer 12701</v>
      </c>
      <c r="I2340" t="str">
        <f>_xlfn.XLOOKUP(F2340,Customer_Master!$A:$A,Customer_Master!$C:$C,"Not Found")</f>
        <v>Germany</v>
      </c>
      <c r="J2340" s="2">
        <v>0.42</v>
      </c>
      <c r="K2340" s="2">
        <v>25</v>
      </c>
      <c r="L2340" s="2">
        <f t="shared" si="36"/>
        <v>10.5</v>
      </c>
    </row>
    <row r="2341" spans="1:12" x14ac:dyDescent="0.25">
      <c r="A2341" s="2">
        <v>2340</v>
      </c>
      <c r="B2341" s="2">
        <v>513774</v>
      </c>
      <c r="C2341" s="2">
        <v>48188</v>
      </c>
      <c r="D2341" s="2" t="s">
        <v>3516</v>
      </c>
      <c r="E2341" s="3">
        <v>40357.578472222223</v>
      </c>
      <c r="F2341" s="2">
        <v>12346</v>
      </c>
      <c r="G2341" s="2" t="s">
        <v>4</v>
      </c>
      <c r="H2341" t="str">
        <f>_xlfn.XLOOKUP(F2341,Customer_Master!$A:$A,Customer_Master!$B:$B,"Not Found")</f>
        <v>Customer 12346</v>
      </c>
      <c r="I2341" t="str">
        <f>_xlfn.XLOOKUP(F2341,Customer_Master!$A:$A,Customer_Master!$C:$C,"Not Found")</f>
        <v>United Kingdom</v>
      </c>
      <c r="J2341" s="2">
        <v>7.49</v>
      </c>
      <c r="K2341" s="2">
        <v>1</v>
      </c>
      <c r="L2341" s="2">
        <f t="shared" si="36"/>
        <v>7.49</v>
      </c>
    </row>
    <row r="2342" spans="1:12" x14ac:dyDescent="0.25">
      <c r="A2342" s="2">
        <v>2341</v>
      </c>
      <c r="B2342" s="2">
        <v>513775</v>
      </c>
      <c r="C2342" s="2">
        <v>20762</v>
      </c>
      <c r="D2342" s="2" t="s">
        <v>2377</v>
      </c>
      <c r="E2342" s="3">
        <v>40357.581944444442</v>
      </c>
      <c r="F2342" s="2">
        <v>17448</v>
      </c>
      <c r="G2342" s="2" t="s">
        <v>4</v>
      </c>
      <c r="H2342" t="str">
        <f>_xlfn.XLOOKUP(F2342,Customer_Master!$A:$A,Customer_Master!$B:$B,"Not Found")</f>
        <v>Customer 17448</v>
      </c>
      <c r="I2342" t="str">
        <f>_xlfn.XLOOKUP(F2342,Customer_Master!$A:$A,Customer_Master!$C:$C,"Not Found")</f>
        <v>United Kingdom</v>
      </c>
      <c r="J2342" s="2">
        <v>2.95</v>
      </c>
      <c r="K2342" s="2">
        <v>4</v>
      </c>
      <c r="L2342" s="2">
        <f t="shared" si="36"/>
        <v>11.8</v>
      </c>
    </row>
    <row r="2343" spans="1:12" x14ac:dyDescent="0.25">
      <c r="A2343" s="2">
        <v>2342</v>
      </c>
      <c r="B2343" s="2">
        <v>513777</v>
      </c>
      <c r="C2343" s="2">
        <v>21662</v>
      </c>
      <c r="D2343" s="2" t="s">
        <v>3517</v>
      </c>
      <c r="E2343" s="3">
        <v>40357.584722222222</v>
      </c>
      <c r="F2343" s="2">
        <v>15489</v>
      </c>
      <c r="G2343" s="2" t="s">
        <v>4</v>
      </c>
      <c r="H2343" t="str">
        <f>_xlfn.XLOOKUP(F2343,Customer_Master!$A:$A,Customer_Master!$B:$B,"Not Found")</f>
        <v>Customer 15489</v>
      </c>
      <c r="I2343" t="str">
        <f>_xlfn.XLOOKUP(F2343,Customer_Master!$A:$A,Customer_Master!$C:$C,"Not Found")</f>
        <v>United Kingdom</v>
      </c>
      <c r="J2343" s="2">
        <v>5.95</v>
      </c>
      <c r="K2343" s="2">
        <v>3</v>
      </c>
      <c r="L2343" s="2">
        <f t="shared" si="36"/>
        <v>17.850000000000001</v>
      </c>
    </row>
    <row r="2344" spans="1:12" x14ac:dyDescent="0.25">
      <c r="A2344" s="2">
        <v>2343</v>
      </c>
      <c r="B2344" s="2">
        <v>513778</v>
      </c>
      <c r="C2344" s="2">
        <v>21984</v>
      </c>
      <c r="D2344" s="2" t="s">
        <v>2184</v>
      </c>
      <c r="E2344" s="3">
        <v>40357.586805555555</v>
      </c>
      <c r="F2344" s="2">
        <v>17326</v>
      </c>
      <c r="G2344" s="2" t="s">
        <v>4</v>
      </c>
      <c r="H2344" t="str">
        <f>_xlfn.XLOOKUP(F2344,Customer_Master!$A:$A,Customer_Master!$B:$B,"Not Found")</f>
        <v>Customer 17326</v>
      </c>
      <c r="I2344" t="str">
        <f>_xlfn.XLOOKUP(F2344,Customer_Master!$A:$A,Customer_Master!$C:$C,"Not Found")</f>
        <v>United Kingdom</v>
      </c>
      <c r="J2344" s="2">
        <v>0.28999999999999998</v>
      </c>
      <c r="K2344" s="2">
        <v>12</v>
      </c>
      <c r="L2344" s="2">
        <f t="shared" si="36"/>
        <v>3.4799999999999995</v>
      </c>
    </row>
    <row r="2345" spans="1:12" x14ac:dyDescent="0.25">
      <c r="A2345" s="2">
        <v>2344</v>
      </c>
      <c r="B2345" s="2" t="s">
        <v>3518</v>
      </c>
      <c r="C2345" s="2">
        <v>21679</v>
      </c>
      <c r="D2345" s="2" t="s">
        <v>3007</v>
      </c>
      <c r="E2345" s="3">
        <v>40357.59375</v>
      </c>
      <c r="F2345" s="2">
        <v>16754</v>
      </c>
      <c r="G2345" s="2" t="s">
        <v>4</v>
      </c>
      <c r="H2345" t="str">
        <f>_xlfn.XLOOKUP(F2345,Customer_Master!$A:$A,Customer_Master!$B:$B,"Not Found")</f>
        <v>Customer 16754</v>
      </c>
      <c r="I2345" t="str">
        <f>_xlfn.XLOOKUP(F2345,Customer_Master!$A:$A,Customer_Master!$C:$C,"Not Found")</f>
        <v>United Kingdom</v>
      </c>
      <c r="J2345" s="2">
        <v>0.72</v>
      </c>
      <c r="K2345" s="2">
        <v>-288</v>
      </c>
      <c r="L2345" s="2">
        <f t="shared" si="36"/>
        <v>-207.35999999999999</v>
      </c>
    </row>
    <row r="2346" spans="1:12" x14ac:dyDescent="0.25">
      <c r="A2346" s="2">
        <v>2345</v>
      </c>
      <c r="B2346" s="2">
        <v>513788</v>
      </c>
      <c r="C2346" s="2">
        <v>22635</v>
      </c>
      <c r="D2346" s="2" t="s">
        <v>3519</v>
      </c>
      <c r="E2346" s="3">
        <v>40357.638194444444</v>
      </c>
      <c r="F2346" s="2">
        <v>13152</v>
      </c>
      <c r="G2346" s="2" t="s">
        <v>4</v>
      </c>
      <c r="H2346" t="str">
        <f>_xlfn.XLOOKUP(F2346,Customer_Master!$A:$A,Customer_Master!$B:$B,"Not Found")</f>
        <v>Customer 13152</v>
      </c>
      <c r="I2346" t="str">
        <f>_xlfn.XLOOKUP(F2346,Customer_Master!$A:$A,Customer_Master!$C:$C,"Not Found")</f>
        <v>United Kingdom</v>
      </c>
      <c r="J2346" s="2">
        <v>9.9499999999999993</v>
      </c>
      <c r="K2346" s="2">
        <v>2</v>
      </c>
      <c r="L2346" s="2">
        <f t="shared" si="36"/>
        <v>19.899999999999999</v>
      </c>
    </row>
    <row r="2347" spans="1:12" x14ac:dyDescent="0.25">
      <c r="A2347" s="2">
        <v>2346</v>
      </c>
      <c r="B2347" s="2">
        <v>513805</v>
      </c>
      <c r="C2347" s="2">
        <v>22635</v>
      </c>
      <c r="D2347" s="2" t="s">
        <v>3519</v>
      </c>
      <c r="E2347" s="3">
        <v>40358.379861111112</v>
      </c>
      <c r="F2347" s="2">
        <v>16197</v>
      </c>
      <c r="G2347" s="2" t="s">
        <v>4</v>
      </c>
      <c r="H2347" t="str">
        <f>_xlfn.XLOOKUP(F2347,Customer_Master!$A:$A,Customer_Master!$B:$B,"Not Found")</f>
        <v>Customer 16197</v>
      </c>
      <c r="I2347" t="str">
        <f>_xlfn.XLOOKUP(F2347,Customer_Master!$A:$A,Customer_Master!$C:$C,"Not Found")</f>
        <v>United Kingdom</v>
      </c>
      <c r="J2347" s="2">
        <v>9.9499999999999993</v>
      </c>
      <c r="K2347" s="2">
        <v>2</v>
      </c>
      <c r="L2347" s="2">
        <f t="shared" si="36"/>
        <v>19.899999999999999</v>
      </c>
    </row>
    <row r="2348" spans="1:12" x14ac:dyDescent="0.25">
      <c r="A2348" s="2">
        <v>2347</v>
      </c>
      <c r="B2348" s="2">
        <v>513827</v>
      </c>
      <c r="C2348" s="2">
        <v>22645</v>
      </c>
      <c r="D2348" s="2" t="s">
        <v>3520</v>
      </c>
      <c r="E2348" s="3">
        <v>40358.452777777777</v>
      </c>
      <c r="F2348" s="2">
        <v>13715</v>
      </c>
      <c r="G2348" s="2" t="s">
        <v>4</v>
      </c>
      <c r="H2348" t="str">
        <f>_xlfn.XLOOKUP(F2348,Customer_Master!$A:$A,Customer_Master!$B:$B,"Not Found")</f>
        <v>Customer 13715</v>
      </c>
      <c r="I2348" t="str">
        <f>_xlfn.XLOOKUP(F2348,Customer_Master!$A:$A,Customer_Master!$C:$C,"Not Found")</f>
        <v>United Kingdom</v>
      </c>
      <c r="J2348" s="2">
        <v>1.45</v>
      </c>
      <c r="K2348" s="2">
        <v>12</v>
      </c>
      <c r="L2348" s="2">
        <f t="shared" si="36"/>
        <v>17.399999999999999</v>
      </c>
    </row>
    <row r="2349" spans="1:12" x14ac:dyDescent="0.25">
      <c r="A2349" s="2">
        <v>2348</v>
      </c>
      <c r="B2349" s="2">
        <v>513830</v>
      </c>
      <c r="C2349" s="2">
        <v>22417</v>
      </c>
      <c r="D2349" s="2" t="s">
        <v>3192</v>
      </c>
      <c r="E2349" s="3">
        <v>40358.45416666667</v>
      </c>
      <c r="F2349" s="2">
        <v>13089</v>
      </c>
      <c r="G2349" s="2" t="s">
        <v>4</v>
      </c>
      <c r="H2349" t="str">
        <f>_xlfn.XLOOKUP(F2349,Customer_Master!$A:$A,Customer_Master!$B:$B,"Not Found")</f>
        <v>Customer 13089</v>
      </c>
      <c r="I2349" t="str">
        <f>_xlfn.XLOOKUP(F2349,Customer_Master!$A:$A,Customer_Master!$C:$C,"Not Found")</f>
        <v>United Kingdom</v>
      </c>
      <c r="J2349" s="2">
        <v>0.55000000000000004</v>
      </c>
      <c r="K2349" s="2">
        <v>24</v>
      </c>
      <c r="L2349" s="2">
        <f t="shared" si="36"/>
        <v>13.200000000000001</v>
      </c>
    </row>
    <row r="2350" spans="1:12" x14ac:dyDescent="0.25">
      <c r="A2350" s="2">
        <v>2349</v>
      </c>
      <c r="B2350" s="2">
        <v>513830</v>
      </c>
      <c r="C2350" s="2">
        <v>22088</v>
      </c>
      <c r="D2350" s="2" t="s">
        <v>2665</v>
      </c>
      <c r="E2350" s="3">
        <v>40358.45416666667</v>
      </c>
      <c r="F2350" s="2">
        <v>13089</v>
      </c>
      <c r="G2350" s="2" t="s">
        <v>4</v>
      </c>
      <c r="H2350" t="str">
        <f>_xlfn.XLOOKUP(F2350,Customer_Master!$A:$A,Customer_Master!$B:$B,"Not Found")</f>
        <v>Customer 13089</v>
      </c>
      <c r="I2350" t="str">
        <f>_xlfn.XLOOKUP(F2350,Customer_Master!$A:$A,Customer_Master!$C:$C,"Not Found")</f>
        <v>United Kingdom</v>
      </c>
      <c r="J2350" s="2">
        <v>2.95</v>
      </c>
      <c r="K2350" s="2">
        <v>12</v>
      </c>
      <c r="L2350" s="2">
        <f t="shared" si="36"/>
        <v>35.400000000000006</v>
      </c>
    </row>
    <row r="2351" spans="1:12" x14ac:dyDescent="0.25">
      <c r="A2351" s="2">
        <v>2350</v>
      </c>
      <c r="B2351" s="2">
        <v>513855</v>
      </c>
      <c r="C2351" s="2">
        <v>20713</v>
      </c>
      <c r="D2351" s="2" t="s">
        <v>2758</v>
      </c>
      <c r="E2351" s="3">
        <v>40358.474305555559</v>
      </c>
      <c r="F2351" s="2">
        <v>15078</v>
      </c>
      <c r="G2351" s="2" t="s">
        <v>4</v>
      </c>
      <c r="H2351" t="str">
        <f>_xlfn.XLOOKUP(F2351,Customer_Master!$A:$A,Customer_Master!$B:$B,"Not Found")</f>
        <v>Customer 15078</v>
      </c>
      <c r="I2351" t="str">
        <f>_xlfn.XLOOKUP(F2351,Customer_Master!$A:$A,Customer_Master!$C:$C,"Not Found")</f>
        <v>United Kingdom</v>
      </c>
      <c r="J2351" s="2">
        <v>1.95</v>
      </c>
      <c r="K2351" s="2">
        <v>20</v>
      </c>
      <c r="L2351" s="2">
        <f t="shared" si="36"/>
        <v>39</v>
      </c>
    </row>
    <row r="2352" spans="1:12" x14ac:dyDescent="0.25">
      <c r="A2352" s="2">
        <v>2351</v>
      </c>
      <c r="B2352" s="2">
        <v>513945</v>
      </c>
      <c r="C2352" s="2" t="s">
        <v>2418</v>
      </c>
      <c r="D2352" s="2" t="s">
        <v>3521</v>
      </c>
      <c r="E2352" s="3">
        <v>40358.555555555555</v>
      </c>
      <c r="F2352" s="2">
        <v>13001</v>
      </c>
      <c r="G2352" s="2" t="s">
        <v>4</v>
      </c>
      <c r="H2352" t="str">
        <f>_xlfn.XLOOKUP(F2352,Customer_Master!$A:$A,Customer_Master!$B:$B,"Not Found")</f>
        <v>Customer 13001</v>
      </c>
      <c r="I2352" t="str">
        <f>_xlfn.XLOOKUP(F2352,Customer_Master!$A:$A,Customer_Master!$C:$C,"Not Found")</f>
        <v>United Kingdom</v>
      </c>
      <c r="J2352" s="2">
        <v>1.95</v>
      </c>
      <c r="K2352" s="2">
        <v>10</v>
      </c>
      <c r="L2352" s="2">
        <f t="shared" si="36"/>
        <v>19.5</v>
      </c>
    </row>
    <row r="2353" spans="1:12" x14ac:dyDescent="0.25">
      <c r="A2353" s="2">
        <v>2352</v>
      </c>
      <c r="B2353" s="2">
        <v>513952</v>
      </c>
      <c r="C2353" s="2" t="s">
        <v>2793</v>
      </c>
      <c r="D2353" s="2" t="s">
        <v>2794</v>
      </c>
      <c r="E2353" s="3">
        <v>40358.59097222222</v>
      </c>
      <c r="F2353" s="2">
        <v>14049</v>
      </c>
      <c r="G2353" s="2" t="s">
        <v>4</v>
      </c>
      <c r="H2353" t="str">
        <f>_xlfn.XLOOKUP(F2353,Customer_Master!$A:$A,Customer_Master!$B:$B,"Not Found")</f>
        <v>Customer 14049</v>
      </c>
      <c r="I2353" t="str">
        <f>_xlfn.XLOOKUP(F2353,Customer_Master!$A:$A,Customer_Master!$C:$C,"Not Found")</f>
        <v>United Kingdom</v>
      </c>
      <c r="J2353" s="2">
        <v>0.55000000000000004</v>
      </c>
      <c r="K2353" s="2">
        <v>6</v>
      </c>
      <c r="L2353" s="2">
        <f t="shared" si="36"/>
        <v>3.3000000000000003</v>
      </c>
    </row>
    <row r="2354" spans="1:12" x14ac:dyDescent="0.25">
      <c r="A2354" s="2">
        <v>2353</v>
      </c>
      <c r="B2354" s="2">
        <v>513953</v>
      </c>
      <c r="C2354" s="2">
        <v>21043</v>
      </c>
      <c r="D2354" s="2" t="s">
        <v>3522</v>
      </c>
      <c r="E2354" s="3">
        <v>40358.593055555553</v>
      </c>
      <c r="F2354" s="2">
        <v>14426</v>
      </c>
      <c r="G2354" s="2" t="s">
        <v>4</v>
      </c>
      <c r="H2354" t="str">
        <f>_xlfn.XLOOKUP(F2354,Customer_Master!$A:$A,Customer_Master!$B:$B,"Not Found")</f>
        <v>Customer 14426</v>
      </c>
      <c r="I2354" t="str">
        <f>_xlfn.XLOOKUP(F2354,Customer_Master!$A:$A,Customer_Master!$C:$C,"Not Found")</f>
        <v>United Kingdom</v>
      </c>
      <c r="J2354" s="2">
        <v>5.95</v>
      </c>
      <c r="K2354" s="2">
        <v>3</v>
      </c>
      <c r="L2354" s="2">
        <f t="shared" si="36"/>
        <v>17.850000000000001</v>
      </c>
    </row>
    <row r="2355" spans="1:12" x14ac:dyDescent="0.25">
      <c r="A2355" s="2">
        <v>2354</v>
      </c>
      <c r="B2355" s="2">
        <v>513964</v>
      </c>
      <c r="C2355" s="2">
        <v>22380</v>
      </c>
      <c r="D2355" s="2" t="s">
        <v>2739</v>
      </c>
      <c r="E2355" s="3">
        <v>40358.636805555558</v>
      </c>
      <c r="F2355" s="2">
        <v>12380</v>
      </c>
      <c r="G2355" s="2" t="s">
        <v>16</v>
      </c>
      <c r="H2355" t="str">
        <f>_xlfn.XLOOKUP(F2355,Customer_Master!$A:$A,Customer_Master!$B:$B,"Not Found")</f>
        <v>Customer 12380</v>
      </c>
      <c r="I2355" t="str">
        <f>_xlfn.XLOOKUP(F2355,Customer_Master!$A:$A,Customer_Master!$C:$C,"Not Found")</f>
        <v>Belgium</v>
      </c>
      <c r="J2355" s="2">
        <v>2.1</v>
      </c>
      <c r="K2355" s="2">
        <v>20</v>
      </c>
      <c r="L2355" s="2">
        <f t="shared" si="36"/>
        <v>42</v>
      </c>
    </row>
    <row r="2356" spans="1:12" x14ac:dyDescent="0.25">
      <c r="A2356" s="2">
        <v>2355</v>
      </c>
      <c r="B2356" s="2">
        <v>513964</v>
      </c>
      <c r="C2356" s="2">
        <v>20750</v>
      </c>
      <c r="D2356" s="2" t="s">
        <v>3523</v>
      </c>
      <c r="E2356" s="3">
        <v>40358.636805555558</v>
      </c>
      <c r="F2356" s="2">
        <v>12380</v>
      </c>
      <c r="G2356" s="2" t="s">
        <v>16</v>
      </c>
      <c r="H2356" t="str">
        <f>_xlfn.XLOOKUP(F2356,Customer_Master!$A:$A,Customer_Master!$B:$B,"Not Found")</f>
        <v>Customer 12380</v>
      </c>
      <c r="I2356" t="str">
        <f>_xlfn.XLOOKUP(F2356,Customer_Master!$A:$A,Customer_Master!$C:$C,"Not Found")</f>
        <v>Belgium</v>
      </c>
      <c r="J2356" s="2">
        <v>7.95</v>
      </c>
      <c r="K2356" s="2">
        <v>10</v>
      </c>
      <c r="L2356" s="2">
        <f t="shared" si="36"/>
        <v>79.5</v>
      </c>
    </row>
    <row r="2357" spans="1:12" x14ac:dyDescent="0.25">
      <c r="A2357" s="2">
        <v>2356</v>
      </c>
      <c r="B2357" s="2">
        <v>513964</v>
      </c>
      <c r="C2357" s="2">
        <v>20728</v>
      </c>
      <c r="D2357" s="2" t="s">
        <v>3524</v>
      </c>
      <c r="E2357" s="3">
        <v>40358.636805555558</v>
      </c>
      <c r="F2357" s="2">
        <v>12380</v>
      </c>
      <c r="G2357" s="2" t="s">
        <v>16</v>
      </c>
      <c r="H2357" t="str">
        <f>_xlfn.XLOOKUP(F2357,Customer_Master!$A:$A,Customer_Master!$B:$B,"Not Found")</f>
        <v>Customer 12380</v>
      </c>
      <c r="I2357" t="str">
        <f>_xlfn.XLOOKUP(F2357,Customer_Master!$A:$A,Customer_Master!$C:$C,"Not Found")</f>
        <v>Belgium</v>
      </c>
      <c r="J2357" s="2">
        <v>1.65</v>
      </c>
      <c r="K2357" s="2">
        <v>20</v>
      </c>
      <c r="L2357" s="2">
        <f t="shared" si="36"/>
        <v>33</v>
      </c>
    </row>
    <row r="2358" spans="1:12" x14ac:dyDescent="0.25">
      <c r="A2358" s="2">
        <v>2357</v>
      </c>
      <c r="B2358" s="2">
        <v>513964</v>
      </c>
      <c r="C2358" s="2" t="s">
        <v>2369</v>
      </c>
      <c r="D2358" s="2" t="s">
        <v>2370</v>
      </c>
      <c r="E2358" s="3">
        <v>40358.636805555558</v>
      </c>
      <c r="F2358" s="2">
        <v>12380</v>
      </c>
      <c r="G2358" s="2" t="s">
        <v>16</v>
      </c>
      <c r="H2358" t="str">
        <f>_xlfn.XLOOKUP(F2358,Customer_Master!$A:$A,Customer_Master!$B:$B,"Not Found")</f>
        <v>Customer 12380</v>
      </c>
      <c r="I2358" t="str">
        <f>_xlfn.XLOOKUP(F2358,Customer_Master!$A:$A,Customer_Master!$C:$C,"Not Found")</f>
        <v>Belgium</v>
      </c>
      <c r="J2358" s="2">
        <v>3.75</v>
      </c>
      <c r="K2358" s="2">
        <v>6</v>
      </c>
      <c r="L2358" s="2">
        <f t="shared" si="36"/>
        <v>22.5</v>
      </c>
    </row>
    <row r="2359" spans="1:12" x14ac:dyDescent="0.25">
      <c r="A2359" s="2">
        <v>2358</v>
      </c>
      <c r="B2359" s="2">
        <v>513968</v>
      </c>
      <c r="C2359" s="2">
        <v>22611</v>
      </c>
      <c r="D2359" s="2" t="s">
        <v>3525</v>
      </c>
      <c r="E2359" s="3">
        <v>40358.658333333333</v>
      </c>
      <c r="F2359" s="2">
        <v>18225</v>
      </c>
      <c r="G2359" s="2" t="s">
        <v>4</v>
      </c>
      <c r="H2359" t="str">
        <f>_xlfn.XLOOKUP(F2359,Customer_Master!$A:$A,Customer_Master!$B:$B,"Not Found")</f>
        <v>Customer 18225</v>
      </c>
      <c r="I2359" t="str">
        <f>_xlfn.XLOOKUP(F2359,Customer_Master!$A:$A,Customer_Master!$C:$C,"Not Found")</f>
        <v>United Kingdom</v>
      </c>
      <c r="J2359" s="2">
        <v>4.95</v>
      </c>
      <c r="K2359" s="2">
        <v>3</v>
      </c>
      <c r="L2359" s="2">
        <f t="shared" si="36"/>
        <v>14.850000000000001</v>
      </c>
    </row>
    <row r="2360" spans="1:12" x14ac:dyDescent="0.25">
      <c r="A2360" s="2">
        <v>2359</v>
      </c>
      <c r="B2360" s="2">
        <v>513972</v>
      </c>
      <c r="C2360" s="2">
        <v>72789</v>
      </c>
      <c r="D2360" s="2" t="s">
        <v>3526</v>
      </c>
      <c r="E2360" s="3">
        <v>40358.675694444442</v>
      </c>
      <c r="F2360" s="2">
        <v>15532</v>
      </c>
      <c r="G2360" s="2" t="s">
        <v>4</v>
      </c>
      <c r="H2360" t="str">
        <f>_xlfn.XLOOKUP(F2360,Customer_Master!$A:$A,Customer_Master!$B:$B,"Not Found")</f>
        <v>Customer 15532</v>
      </c>
      <c r="I2360" t="str">
        <f>_xlfn.XLOOKUP(F2360,Customer_Master!$A:$A,Customer_Master!$C:$C,"Not Found")</f>
        <v>United Kingdom</v>
      </c>
      <c r="J2360" s="2">
        <v>3.75</v>
      </c>
      <c r="K2360" s="2">
        <v>2</v>
      </c>
      <c r="L2360" s="2">
        <f t="shared" si="36"/>
        <v>7.5</v>
      </c>
    </row>
    <row r="2361" spans="1:12" x14ac:dyDescent="0.25">
      <c r="A2361" s="2">
        <v>2360</v>
      </c>
      <c r="B2361" s="2">
        <v>513972</v>
      </c>
      <c r="C2361" s="2">
        <v>84947</v>
      </c>
      <c r="D2361" s="2" t="s">
        <v>3527</v>
      </c>
      <c r="E2361" s="3">
        <v>40358.675694444442</v>
      </c>
      <c r="F2361" s="2">
        <v>15532</v>
      </c>
      <c r="G2361" s="2" t="s">
        <v>4</v>
      </c>
      <c r="H2361" t="str">
        <f>_xlfn.XLOOKUP(F2361,Customer_Master!$A:$A,Customer_Master!$B:$B,"Not Found")</f>
        <v>Customer 15532</v>
      </c>
      <c r="I2361" t="str">
        <f>_xlfn.XLOOKUP(F2361,Customer_Master!$A:$A,Customer_Master!$C:$C,"Not Found")</f>
        <v>United Kingdom</v>
      </c>
      <c r="J2361" s="2">
        <v>1.25</v>
      </c>
      <c r="K2361" s="2">
        <v>2</v>
      </c>
      <c r="L2361" s="2">
        <f t="shared" si="36"/>
        <v>2.5</v>
      </c>
    </row>
    <row r="2362" spans="1:12" x14ac:dyDescent="0.25">
      <c r="A2362" s="2">
        <v>2361</v>
      </c>
      <c r="B2362" s="2">
        <v>513972</v>
      </c>
      <c r="C2362" s="2">
        <v>22277</v>
      </c>
      <c r="D2362" s="2" t="s">
        <v>3528</v>
      </c>
      <c r="E2362" s="3">
        <v>40358.675694444442</v>
      </c>
      <c r="F2362" s="2">
        <v>15532</v>
      </c>
      <c r="G2362" s="2" t="s">
        <v>4</v>
      </c>
      <c r="H2362" t="str">
        <f>_xlfn.XLOOKUP(F2362,Customer_Master!$A:$A,Customer_Master!$B:$B,"Not Found")</f>
        <v>Customer 15532</v>
      </c>
      <c r="I2362" t="str">
        <f>_xlfn.XLOOKUP(F2362,Customer_Master!$A:$A,Customer_Master!$C:$C,"Not Found")</f>
        <v>United Kingdom</v>
      </c>
      <c r="J2362" s="2">
        <v>2.1</v>
      </c>
      <c r="K2362" s="2">
        <v>1</v>
      </c>
      <c r="L2362" s="2">
        <f t="shared" si="36"/>
        <v>2.1</v>
      </c>
    </row>
    <row r="2363" spans="1:12" x14ac:dyDescent="0.25">
      <c r="A2363" s="2">
        <v>2362</v>
      </c>
      <c r="B2363" s="2">
        <v>513975</v>
      </c>
      <c r="C2363" s="2">
        <v>22649</v>
      </c>
      <c r="D2363" s="2" t="s">
        <v>3331</v>
      </c>
      <c r="E2363" s="3">
        <v>40358.696527777778</v>
      </c>
      <c r="F2363" s="2">
        <v>13451</v>
      </c>
      <c r="G2363" s="2" t="s">
        <v>4</v>
      </c>
      <c r="H2363" t="str">
        <f>_xlfn.XLOOKUP(F2363,Customer_Master!$A:$A,Customer_Master!$B:$B,"Not Found")</f>
        <v>Customer 13451</v>
      </c>
      <c r="I2363" t="str">
        <f>_xlfn.XLOOKUP(F2363,Customer_Master!$A:$A,Customer_Master!$C:$C,"Not Found")</f>
        <v>United Kingdom</v>
      </c>
      <c r="J2363" s="2">
        <v>4.95</v>
      </c>
      <c r="K2363" s="2">
        <v>2</v>
      </c>
      <c r="L2363" s="2">
        <f t="shared" si="36"/>
        <v>9.9</v>
      </c>
    </row>
    <row r="2364" spans="1:12" x14ac:dyDescent="0.25">
      <c r="A2364" s="2">
        <v>2363</v>
      </c>
      <c r="B2364" s="2">
        <v>514016</v>
      </c>
      <c r="C2364" s="2">
        <v>22424</v>
      </c>
      <c r="D2364" s="2" t="s">
        <v>3489</v>
      </c>
      <c r="E2364" s="3">
        <v>40359.432638888888</v>
      </c>
      <c r="F2364" s="2">
        <v>15251</v>
      </c>
      <c r="G2364" s="2" t="s">
        <v>4</v>
      </c>
      <c r="H2364" t="str">
        <f>_xlfn.XLOOKUP(F2364,Customer_Master!$A:$A,Customer_Master!$B:$B,"Not Found")</f>
        <v>Customer 15251</v>
      </c>
      <c r="I2364" t="str">
        <f>_xlfn.XLOOKUP(F2364,Customer_Master!$A:$A,Customer_Master!$C:$C,"Not Found")</f>
        <v>United Kingdom</v>
      </c>
      <c r="J2364" s="2">
        <v>12.75</v>
      </c>
      <c r="K2364" s="2">
        <v>2</v>
      </c>
      <c r="L2364" s="2">
        <f t="shared" si="36"/>
        <v>25.5</v>
      </c>
    </row>
    <row r="2365" spans="1:12" x14ac:dyDescent="0.25">
      <c r="A2365" s="2">
        <v>2364</v>
      </c>
      <c r="B2365" s="2">
        <v>514019</v>
      </c>
      <c r="C2365" s="2">
        <v>84946</v>
      </c>
      <c r="D2365" s="2" t="s">
        <v>2613</v>
      </c>
      <c r="E2365" s="3">
        <v>40359.435416666667</v>
      </c>
      <c r="F2365" s="2">
        <v>14422</v>
      </c>
      <c r="G2365" s="2" t="s">
        <v>4</v>
      </c>
      <c r="H2365" t="str">
        <f>_xlfn.XLOOKUP(F2365,Customer_Master!$A:$A,Customer_Master!$B:$B,"Not Found")</f>
        <v>Customer 14422</v>
      </c>
      <c r="I2365" t="str">
        <f>_xlfn.XLOOKUP(F2365,Customer_Master!$A:$A,Customer_Master!$C:$C,"Not Found")</f>
        <v>United Kingdom</v>
      </c>
      <c r="J2365" s="2">
        <v>1.25</v>
      </c>
      <c r="K2365" s="2">
        <v>12</v>
      </c>
      <c r="L2365" s="2">
        <f t="shared" si="36"/>
        <v>15</v>
      </c>
    </row>
    <row r="2366" spans="1:12" x14ac:dyDescent="0.25">
      <c r="A2366" s="2">
        <v>2365</v>
      </c>
      <c r="B2366" s="2">
        <v>514022</v>
      </c>
      <c r="C2366" s="2">
        <v>22385</v>
      </c>
      <c r="D2366" s="2" t="s">
        <v>3529</v>
      </c>
      <c r="E2366" s="3">
        <v>40359.462500000001</v>
      </c>
      <c r="F2366" s="2">
        <v>15039</v>
      </c>
      <c r="G2366" s="2" t="s">
        <v>4</v>
      </c>
      <c r="H2366" t="str">
        <f>_xlfn.XLOOKUP(F2366,Customer_Master!$A:$A,Customer_Master!$B:$B,"Not Found")</f>
        <v>Customer 15039</v>
      </c>
      <c r="I2366" t="str">
        <f>_xlfn.XLOOKUP(F2366,Customer_Master!$A:$A,Customer_Master!$C:$C,"Not Found")</f>
        <v>United Kingdom</v>
      </c>
      <c r="J2366" s="2">
        <v>1.95</v>
      </c>
      <c r="K2366" s="2">
        <v>2</v>
      </c>
      <c r="L2366" s="2">
        <f t="shared" si="36"/>
        <v>3.9</v>
      </c>
    </row>
    <row r="2367" spans="1:12" x14ac:dyDescent="0.25">
      <c r="A2367" s="2">
        <v>2366</v>
      </c>
      <c r="B2367" s="2">
        <v>514022</v>
      </c>
      <c r="C2367" s="2">
        <v>71053</v>
      </c>
      <c r="D2367" s="2" t="s">
        <v>3219</v>
      </c>
      <c r="E2367" s="3">
        <v>40359.462500000001</v>
      </c>
      <c r="F2367" s="2">
        <v>15039</v>
      </c>
      <c r="G2367" s="2" t="s">
        <v>4</v>
      </c>
      <c r="H2367" t="str">
        <f>_xlfn.XLOOKUP(F2367,Customer_Master!$A:$A,Customer_Master!$B:$B,"Not Found")</f>
        <v>Customer 15039</v>
      </c>
      <c r="I2367" t="str">
        <f>_xlfn.XLOOKUP(F2367,Customer_Master!$A:$A,Customer_Master!$C:$C,"Not Found")</f>
        <v>United Kingdom</v>
      </c>
      <c r="J2367" s="2">
        <v>3.75</v>
      </c>
      <c r="K2367" s="2">
        <v>4</v>
      </c>
      <c r="L2367" s="2">
        <f t="shared" si="36"/>
        <v>15</v>
      </c>
    </row>
    <row r="2368" spans="1:12" x14ac:dyDescent="0.25">
      <c r="A2368" s="2">
        <v>2367</v>
      </c>
      <c r="B2368" s="2">
        <v>514023</v>
      </c>
      <c r="C2368" s="2">
        <v>20854</v>
      </c>
      <c r="D2368" s="2" t="s">
        <v>3530</v>
      </c>
      <c r="E2368" s="3">
        <v>40359.463888888888</v>
      </c>
      <c r="F2368" s="2">
        <v>14530</v>
      </c>
      <c r="G2368" s="2" t="s">
        <v>4</v>
      </c>
      <c r="H2368" t="str">
        <f>_xlfn.XLOOKUP(F2368,Customer_Master!$A:$A,Customer_Master!$B:$B,"Not Found")</f>
        <v>Customer 14530</v>
      </c>
      <c r="I2368" t="str">
        <f>_xlfn.XLOOKUP(F2368,Customer_Master!$A:$A,Customer_Master!$C:$C,"Not Found")</f>
        <v>United Kingdom</v>
      </c>
      <c r="J2368" s="2">
        <v>1.65</v>
      </c>
      <c r="K2368" s="2">
        <v>3</v>
      </c>
      <c r="L2368" s="2">
        <f t="shared" si="36"/>
        <v>4.9499999999999993</v>
      </c>
    </row>
    <row r="2369" spans="1:12" x14ac:dyDescent="0.25">
      <c r="A2369" s="2">
        <v>2368</v>
      </c>
      <c r="B2369" s="2">
        <v>514023</v>
      </c>
      <c r="C2369" s="2">
        <v>21160</v>
      </c>
      <c r="D2369" s="2" t="s">
        <v>2460</v>
      </c>
      <c r="E2369" s="3">
        <v>40359.463888888888</v>
      </c>
      <c r="F2369" s="2">
        <v>14530</v>
      </c>
      <c r="G2369" s="2" t="s">
        <v>4</v>
      </c>
      <c r="H2369" t="str">
        <f>_xlfn.XLOOKUP(F2369,Customer_Master!$A:$A,Customer_Master!$B:$B,"Not Found")</f>
        <v>Customer 14530</v>
      </c>
      <c r="I2369" t="str">
        <f>_xlfn.XLOOKUP(F2369,Customer_Master!$A:$A,Customer_Master!$C:$C,"Not Found")</f>
        <v>United Kingdom</v>
      </c>
      <c r="J2369" s="2">
        <v>1.45</v>
      </c>
      <c r="K2369" s="2">
        <v>1</v>
      </c>
      <c r="L2369" s="2">
        <f t="shared" si="36"/>
        <v>1.45</v>
      </c>
    </row>
    <row r="2370" spans="1:12" x14ac:dyDescent="0.25">
      <c r="A2370" s="2">
        <v>2369</v>
      </c>
      <c r="B2370" s="2" t="s">
        <v>3531</v>
      </c>
      <c r="C2370" s="2">
        <v>85042</v>
      </c>
      <c r="D2370" s="2" t="s">
        <v>3171</v>
      </c>
      <c r="E2370" s="3">
        <v>40359.495833333334</v>
      </c>
      <c r="F2370" s="2">
        <v>14555</v>
      </c>
      <c r="G2370" s="2" t="s">
        <v>4</v>
      </c>
      <c r="H2370" t="str">
        <f>_xlfn.XLOOKUP(F2370,Customer_Master!$A:$A,Customer_Master!$B:$B,"Not Found")</f>
        <v>Customer 14555</v>
      </c>
      <c r="I2370" t="str">
        <f>_xlfn.XLOOKUP(F2370,Customer_Master!$A:$A,Customer_Master!$C:$C,"Not Found")</f>
        <v>United Kingdom</v>
      </c>
      <c r="J2370" s="2">
        <v>4.95</v>
      </c>
      <c r="K2370" s="2">
        <v>-1</v>
      </c>
      <c r="L2370" s="2">
        <f t="shared" si="36"/>
        <v>-4.95</v>
      </c>
    </row>
    <row r="2371" spans="1:12" x14ac:dyDescent="0.25">
      <c r="A2371" s="2">
        <v>2370</v>
      </c>
      <c r="B2371" s="2">
        <v>514061</v>
      </c>
      <c r="C2371" s="2">
        <v>22461</v>
      </c>
      <c r="D2371" s="2" t="s">
        <v>3347</v>
      </c>
      <c r="E2371" s="3">
        <v>40359.49722222222</v>
      </c>
      <c r="F2371" s="2">
        <v>13078</v>
      </c>
      <c r="G2371" s="2" t="s">
        <v>4</v>
      </c>
      <c r="H2371" t="str">
        <f>_xlfn.XLOOKUP(F2371,Customer_Master!$A:$A,Customer_Master!$B:$B,"Not Found")</f>
        <v>Customer 13078</v>
      </c>
      <c r="I2371" t="str">
        <f>_xlfn.XLOOKUP(F2371,Customer_Master!$A:$A,Customer_Master!$C:$C,"Not Found")</f>
        <v>United Kingdom</v>
      </c>
      <c r="J2371" s="2">
        <v>10.95</v>
      </c>
      <c r="K2371" s="2">
        <v>6</v>
      </c>
      <c r="L2371" s="2">
        <f t="shared" ref="L2371:L2434" si="37">PRODUCT(J2371:K2371)</f>
        <v>65.699999999999989</v>
      </c>
    </row>
    <row r="2372" spans="1:12" x14ac:dyDescent="0.25">
      <c r="A2372" s="2">
        <v>2371</v>
      </c>
      <c r="B2372" s="2">
        <v>514064</v>
      </c>
      <c r="C2372" s="2">
        <v>22035</v>
      </c>
      <c r="D2372" s="2" t="s">
        <v>2678</v>
      </c>
      <c r="E2372" s="3">
        <v>40359.497916666667</v>
      </c>
      <c r="F2372" s="2">
        <v>14398</v>
      </c>
      <c r="G2372" s="2" t="s">
        <v>4</v>
      </c>
      <c r="H2372" t="str">
        <f>_xlfn.XLOOKUP(F2372,Customer_Master!$A:$A,Customer_Master!$B:$B,"Not Found")</f>
        <v>Customer 14398</v>
      </c>
      <c r="I2372" t="str">
        <f>_xlfn.XLOOKUP(F2372,Customer_Master!$A:$A,Customer_Master!$C:$C,"Not Found")</f>
        <v>United Kingdom</v>
      </c>
      <c r="J2372" s="2">
        <v>0.42</v>
      </c>
      <c r="K2372" s="2">
        <v>24</v>
      </c>
      <c r="L2372" s="2">
        <f t="shared" si="37"/>
        <v>10.08</v>
      </c>
    </row>
    <row r="2373" spans="1:12" x14ac:dyDescent="0.25">
      <c r="A2373" s="2">
        <v>2372</v>
      </c>
      <c r="B2373" s="2">
        <v>514064</v>
      </c>
      <c r="C2373" s="2" t="s">
        <v>3532</v>
      </c>
      <c r="D2373" s="2" t="s">
        <v>3533</v>
      </c>
      <c r="E2373" s="3">
        <v>40359.497916666667</v>
      </c>
      <c r="F2373" s="2">
        <v>14398</v>
      </c>
      <c r="G2373" s="2" t="s">
        <v>4</v>
      </c>
      <c r="H2373" t="str">
        <f>_xlfn.XLOOKUP(F2373,Customer_Master!$A:$A,Customer_Master!$B:$B,"Not Found")</f>
        <v>Customer 14398</v>
      </c>
      <c r="I2373" t="str">
        <f>_xlfn.XLOOKUP(F2373,Customer_Master!$A:$A,Customer_Master!$C:$C,"Not Found")</f>
        <v>United Kingdom</v>
      </c>
      <c r="J2373" s="2">
        <v>7.95</v>
      </c>
      <c r="K2373" s="2">
        <v>2</v>
      </c>
      <c r="L2373" s="2">
        <f t="shared" si="37"/>
        <v>15.9</v>
      </c>
    </row>
    <row r="2374" spans="1:12" x14ac:dyDescent="0.25">
      <c r="A2374" s="2">
        <v>2373</v>
      </c>
      <c r="B2374" s="2">
        <v>514087</v>
      </c>
      <c r="C2374" s="2">
        <v>22419</v>
      </c>
      <c r="D2374" s="2" t="s">
        <v>3534</v>
      </c>
      <c r="E2374" s="3">
        <v>40359.50277777778</v>
      </c>
      <c r="F2374" s="2">
        <v>16684</v>
      </c>
      <c r="G2374" s="2" t="s">
        <v>4</v>
      </c>
      <c r="H2374" t="str">
        <f>_xlfn.XLOOKUP(F2374,Customer_Master!$A:$A,Customer_Master!$B:$B,"Not Found")</f>
        <v>Customer 16684</v>
      </c>
      <c r="I2374" t="str">
        <f>_xlfn.XLOOKUP(F2374,Customer_Master!$A:$A,Customer_Master!$C:$C,"Not Found")</f>
        <v>United Kingdom</v>
      </c>
      <c r="J2374" s="2">
        <v>0.36</v>
      </c>
      <c r="K2374" s="2">
        <v>300</v>
      </c>
      <c r="L2374" s="2">
        <f t="shared" si="37"/>
        <v>108</v>
      </c>
    </row>
    <row r="2375" spans="1:12" x14ac:dyDescent="0.25">
      <c r="A2375" s="2">
        <v>2374</v>
      </c>
      <c r="B2375" s="2">
        <v>514087</v>
      </c>
      <c r="C2375" s="2">
        <v>22030</v>
      </c>
      <c r="D2375" s="2" t="s">
        <v>2718</v>
      </c>
      <c r="E2375" s="3">
        <v>40359.50277777778</v>
      </c>
      <c r="F2375" s="2">
        <v>16684</v>
      </c>
      <c r="G2375" s="2" t="s">
        <v>4</v>
      </c>
      <c r="H2375" t="str">
        <f>_xlfn.XLOOKUP(F2375,Customer_Master!$A:$A,Customer_Master!$B:$B,"Not Found")</f>
        <v>Customer 16684</v>
      </c>
      <c r="I2375" t="str">
        <f>_xlfn.XLOOKUP(F2375,Customer_Master!$A:$A,Customer_Master!$C:$C,"Not Found")</f>
        <v>United Kingdom</v>
      </c>
      <c r="J2375" s="2">
        <v>0.36</v>
      </c>
      <c r="K2375" s="2">
        <v>288</v>
      </c>
      <c r="L2375" s="2">
        <f t="shared" si="37"/>
        <v>103.67999999999999</v>
      </c>
    </row>
    <row r="2376" spans="1:12" x14ac:dyDescent="0.25">
      <c r="A2376" s="2">
        <v>2375</v>
      </c>
      <c r="B2376" s="2" t="s">
        <v>3535</v>
      </c>
      <c r="C2376" s="2">
        <v>20681</v>
      </c>
      <c r="D2376" s="2" t="s">
        <v>3459</v>
      </c>
      <c r="E2376" s="3">
        <v>40359.511805555558</v>
      </c>
      <c r="F2376" s="2">
        <v>12770</v>
      </c>
      <c r="G2376" s="2" t="s">
        <v>141</v>
      </c>
      <c r="H2376" t="str">
        <f>_xlfn.XLOOKUP(F2376,Customer_Master!$A:$A,Customer_Master!$B:$B,"Not Found")</f>
        <v>Customer 12770</v>
      </c>
      <c r="I2376" t="str">
        <f>_xlfn.XLOOKUP(F2376,Customer_Master!$A:$A,Customer_Master!$C:$C,"Not Found")</f>
        <v>Japan</v>
      </c>
      <c r="J2376" s="2">
        <v>2.75</v>
      </c>
      <c r="K2376" s="2">
        <v>-2</v>
      </c>
      <c r="L2376" s="2">
        <f t="shared" si="37"/>
        <v>-5.5</v>
      </c>
    </row>
    <row r="2377" spans="1:12" x14ac:dyDescent="0.25">
      <c r="A2377" s="2">
        <v>2376</v>
      </c>
      <c r="B2377" s="2">
        <v>514106</v>
      </c>
      <c r="C2377" s="2">
        <v>22302</v>
      </c>
      <c r="D2377" s="2" t="s">
        <v>3446</v>
      </c>
      <c r="E2377" s="3">
        <v>40359.525000000001</v>
      </c>
      <c r="F2377" s="2">
        <v>18053</v>
      </c>
      <c r="G2377" s="2" t="s">
        <v>4</v>
      </c>
      <c r="H2377" t="str">
        <f>_xlfn.XLOOKUP(F2377,Customer_Master!$A:$A,Customer_Master!$B:$B,"Not Found")</f>
        <v>Customer 18053</v>
      </c>
      <c r="I2377" t="str">
        <f>_xlfn.XLOOKUP(F2377,Customer_Master!$A:$A,Customer_Master!$C:$C,"Not Found")</f>
        <v>United Kingdom</v>
      </c>
      <c r="J2377" s="2">
        <v>2.5499999999999998</v>
      </c>
      <c r="K2377" s="2">
        <v>18</v>
      </c>
      <c r="L2377" s="2">
        <f t="shared" si="37"/>
        <v>45.9</v>
      </c>
    </row>
    <row r="2378" spans="1:12" x14ac:dyDescent="0.25">
      <c r="A2378" s="2">
        <v>2377</v>
      </c>
      <c r="B2378" s="2">
        <v>514107</v>
      </c>
      <c r="C2378" s="2">
        <v>21447</v>
      </c>
      <c r="D2378" s="2" t="s">
        <v>3536</v>
      </c>
      <c r="E2378" s="3">
        <v>40359.527777777781</v>
      </c>
      <c r="F2378" s="2">
        <v>14606</v>
      </c>
      <c r="G2378" s="2" t="s">
        <v>4</v>
      </c>
      <c r="H2378" t="str">
        <f>_xlfn.XLOOKUP(F2378,Customer_Master!$A:$A,Customer_Master!$B:$B,"Not Found")</f>
        <v>Customer 14606</v>
      </c>
      <c r="I2378" t="str">
        <f>_xlfn.XLOOKUP(F2378,Customer_Master!$A:$A,Customer_Master!$C:$C,"Not Found")</f>
        <v>United Kingdom</v>
      </c>
      <c r="J2378" s="2">
        <v>1.25</v>
      </c>
      <c r="K2378" s="2">
        <v>3</v>
      </c>
      <c r="L2378" s="2">
        <f t="shared" si="37"/>
        <v>3.75</v>
      </c>
    </row>
    <row r="2379" spans="1:12" x14ac:dyDescent="0.25">
      <c r="A2379" s="2">
        <v>2378</v>
      </c>
      <c r="B2379" s="2">
        <v>514108</v>
      </c>
      <c r="C2379" s="2">
        <v>22402</v>
      </c>
      <c r="D2379" s="2" t="s">
        <v>3169</v>
      </c>
      <c r="E2379" s="3">
        <v>40359.532638888886</v>
      </c>
      <c r="F2379" s="2">
        <v>13756</v>
      </c>
      <c r="G2379" s="2" t="s">
        <v>4</v>
      </c>
      <c r="H2379" t="str">
        <f>_xlfn.XLOOKUP(F2379,Customer_Master!$A:$A,Customer_Master!$B:$B,"Not Found")</f>
        <v>Customer 13756</v>
      </c>
      <c r="I2379" t="str">
        <f>_xlfn.XLOOKUP(F2379,Customer_Master!$A:$A,Customer_Master!$C:$C,"Not Found")</f>
        <v>United Kingdom</v>
      </c>
      <c r="J2379" s="2">
        <v>1.25</v>
      </c>
      <c r="K2379" s="2">
        <v>3</v>
      </c>
      <c r="L2379" s="2">
        <f t="shared" si="37"/>
        <v>3.75</v>
      </c>
    </row>
    <row r="2380" spans="1:12" x14ac:dyDescent="0.25">
      <c r="A2380" s="2">
        <v>2379</v>
      </c>
      <c r="B2380" s="2">
        <v>514114</v>
      </c>
      <c r="C2380" s="2">
        <v>22201</v>
      </c>
      <c r="D2380" s="2" t="s">
        <v>2298</v>
      </c>
      <c r="E2380" s="3">
        <v>40359.53402777778</v>
      </c>
      <c r="F2380" s="2">
        <v>14555</v>
      </c>
      <c r="G2380" s="2" t="s">
        <v>4</v>
      </c>
      <c r="H2380" t="str">
        <f>_xlfn.XLOOKUP(F2380,Customer_Master!$A:$A,Customer_Master!$B:$B,"Not Found")</f>
        <v>Customer 14555</v>
      </c>
      <c r="I2380" t="str">
        <f>_xlfn.XLOOKUP(F2380,Customer_Master!$A:$A,Customer_Master!$C:$C,"Not Found")</f>
        <v>United Kingdom</v>
      </c>
      <c r="J2380" s="2">
        <v>4.25</v>
      </c>
      <c r="K2380" s="2">
        <v>6</v>
      </c>
      <c r="L2380" s="2">
        <f t="shared" si="37"/>
        <v>25.5</v>
      </c>
    </row>
    <row r="2381" spans="1:12" x14ac:dyDescent="0.25">
      <c r="A2381" s="2">
        <v>2380</v>
      </c>
      <c r="B2381" s="2">
        <v>514126</v>
      </c>
      <c r="C2381" s="2" t="s">
        <v>3159</v>
      </c>
      <c r="D2381" s="2" t="s">
        <v>3160</v>
      </c>
      <c r="E2381" s="3">
        <v>40359.543749999997</v>
      </c>
      <c r="F2381" s="2">
        <v>17602</v>
      </c>
      <c r="G2381" s="2" t="s">
        <v>4</v>
      </c>
      <c r="H2381" t="str">
        <f>_xlfn.XLOOKUP(F2381,Customer_Master!$A:$A,Customer_Master!$B:$B,"Not Found")</f>
        <v>Customer 17602</v>
      </c>
      <c r="I2381" t="str">
        <f>_xlfn.XLOOKUP(F2381,Customer_Master!$A:$A,Customer_Master!$C:$C,"Not Found")</f>
        <v>United Kingdom</v>
      </c>
      <c r="J2381" s="2">
        <v>0.55000000000000004</v>
      </c>
      <c r="K2381" s="2">
        <v>2</v>
      </c>
      <c r="L2381" s="2">
        <f t="shared" si="37"/>
        <v>1.1000000000000001</v>
      </c>
    </row>
    <row r="2382" spans="1:12" x14ac:dyDescent="0.25">
      <c r="A2382" s="2">
        <v>2381</v>
      </c>
      <c r="B2382" s="2">
        <v>514134</v>
      </c>
      <c r="C2382" s="2">
        <v>21903</v>
      </c>
      <c r="D2382" s="2" t="s">
        <v>3209</v>
      </c>
      <c r="E2382" s="3">
        <v>40359.561111111114</v>
      </c>
      <c r="F2382" s="2">
        <v>14584</v>
      </c>
      <c r="G2382" s="2" t="s">
        <v>4</v>
      </c>
      <c r="H2382" t="str">
        <f>_xlfn.XLOOKUP(F2382,Customer_Master!$A:$A,Customer_Master!$B:$B,"Not Found")</f>
        <v>Customer 14584</v>
      </c>
      <c r="I2382" t="str">
        <f>_xlfn.XLOOKUP(F2382,Customer_Master!$A:$A,Customer_Master!$C:$C,"Not Found")</f>
        <v>United Kingdom</v>
      </c>
      <c r="J2382" s="2">
        <v>2.1</v>
      </c>
      <c r="K2382" s="2">
        <v>3</v>
      </c>
      <c r="L2382" s="2">
        <f t="shared" si="37"/>
        <v>6.3000000000000007</v>
      </c>
    </row>
    <row r="2383" spans="1:12" x14ac:dyDescent="0.25">
      <c r="A2383" s="2">
        <v>2382</v>
      </c>
      <c r="B2383" s="2">
        <v>514163</v>
      </c>
      <c r="C2383" s="2">
        <v>84992</v>
      </c>
      <c r="D2383" s="2" t="s">
        <v>2573</v>
      </c>
      <c r="E2383" s="3">
        <v>40359.648611111108</v>
      </c>
      <c r="F2383" s="2">
        <v>16283</v>
      </c>
      <c r="G2383" s="2" t="s">
        <v>4</v>
      </c>
      <c r="H2383" t="str">
        <f>_xlfn.XLOOKUP(F2383,Customer_Master!$A:$A,Customer_Master!$B:$B,"Not Found")</f>
        <v>Customer 16283</v>
      </c>
      <c r="I2383" t="str">
        <f>_xlfn.XLOOKUP(F2383,Customer_Master!$A:$A,Customer_Master!$C:$C,"Not Found")</f>
        <v>United Kingdom</v>
      </c>
      <c r="J2383" s="2">
        <v>0.55000000000000004</v>
      </c>
      <c r="K2383" s="2">
        <v>4</v>
      </c>
      <c r="L2383" s="2">
        <f t="shared" si="37"/>
        <v>2.2000000000000002</v>
      </c>
    </row>
    <row r="2384" spans="1:12" x14ac:dyDescent="0.25">
      <c r="A2384" s="2">
        <v>2383</v>
      </c>
      <c r="B2384" s="2">
        <v>514164</v>
      </c>
      <c r="C2384" s="2">
        <v>48197</v>
      </c>
      <c r="D2384" s="2" t="s">
        <v>2447</v>
      </c>
      <c r="E2384" s="3">
        <v>40359.649305555555</v>
      </c>
      <c r="F2384" s="2">
        <v>13872</v>
      </c>
      <c r="G2384" s="2" t="s">
        <v>4</v>
      </c>
      <c r="H2384" t="str">
        <f>_xlfn.XLOOKUP(F2384,Customer_Master!$A:$A,Customer_Master!$B:$B,"Not Found")</f>
        <v>Customer 13872</v>
      </c>
      <c r="I2384" t="str">
        <f>_xlfn.XLOOKUP(F2384,Customer_Master!$A:$A,Customer_Master!$C:$C,"Not Found")</f>
        <v>United Kingdom</v>
      </c>
      <c r="J2384" s="2">
        <v>7.49</v>
      </c>
      <c r="K2384" s="2">
        <v>2</v>
      </c>
      <c r="L2384" s="2">
        <f t="shared" si="37"/>
        <v>14.98</v>
      </c>
    </row>
    <row r="2385" spans="1:12" x14ac:dyDescent="0.25">
      <c r="A2385" s="2">
        <v>2384</v>
      </c>
      <c r="B2385" s="2">
        <v>514165</v>
      </c>
      <c r="C2385" s="2">
        <v>21915</v>
      </c>
      <c r="D2385" s="2" t="s">
        <v>3140</v>
      </c>
      <c r="E2385" s="3">
        <v>40359.649305555555</v>
      </c>
      <c r="F2385" s="2">
        <v>12714</v>
      </c>
      <c r="G2385" s="2" t="s">
        <v>39</v>
      </c>
      <c r="H2385" t="str">
        <f>_xlfn.XLOOKUP(F2385,Customer_Master!$A:$A,Customer_Master!$B:$B,"Not Found")</f>
        <v>Customer 12714</v>
      </c>
      <c r="I2385" t="str">
        <f>_xlfn.XLOOKUP(F2385,Customer_Master!$A:$A,Customer_Master!$C:$C,"Not Found")</f>
        <v>France</v>
      </c>
      <c r="J2385" s="2">
        <v>1.25</v>
      </c>
      <c r="K2385" s="2">
        <v>12</v>
      </c>
      <c r="L2385" s="2">
        <f t="shared" si="37"/>
        <v>15</v>
      </c>
    </row>
    <row r="2386" spans="1:12" x14ac:dyDescent="0.25">
      <c r="A2386" s="2">
        <v>2385</v>
      </c>
      <c r="B2386" s="2">
        <v>514220</v>
      </c>
      <c r="C2386" s="2">
        <v>22646</v>
      </c>
      <c r="D2386" s="2" t="s">
        <v>3537</v>
      </c>
      <c r="E2386" s="3">
        <v>40360.400000000001</v>
      </c>
      <c r="F2386" s="2">
        <v>17146</v>
      </c>
      <c r="G2386" s="2" t="s">
        <v>4</v>
      </c>
      <c r="H2386" t="str">
        <f>_xlfn.XLOOKUP(F2386,Customer_Master!$A:$A,Customer_Master!$B:$B,"Not Found")</f>
        <v>Customer 17146</v>
      </c>
      <c r="I2386" t="str">
        <f>_xlfn.XLOOKUP(F2386,Customer_Master!$A:$A,Customer_Master!$C:$C,"Not Found")</f>
        <v>United Kingdom</v>
      </c>
      <c r="J2386" s="2">
        <v>1.45</v>
      </c>
      <c r="K2386" s="2">
        <v>12</v>
      </c>
      <c r="L2386" s="2">
        <f t="shared" si="37"/>
        <v>17.399999999999999</v>
      </c>
    </row>
    <row r="2387" spans="1:12" x14ac:dyDescent="0.25">
      <c r="A2387" s="2">
        <v>2386</v>
      </c>
      <c r="B2387" s="2">
        <v>514277</v>
      </c>
      <c r="C2387" s="2">
        <v>85068</v>
      </c>
      <c r="D2387" s="2" t="s">
        <v>3283</v>
      </c>
      <c r="E2387" s="3">
        <v>40360.484027777777</v>
      </c>
      <c r="F2387" s="2">
        <v>16190</v>
      </c>
      <c r="G2387" s="2" t="s">
        <v>4</v>
      </c>
      <c r="H2387" t="str">
        <f>_xlfn.XLOOKUP(F2387,Customer_Master!$A:$A,Customer_Master!$B:$B,"Not Found")</f>
        <v>Customer 16190</v>
      </c>
      <c r="I2387" t="str">
        <f>_xlfn.XLOOKUP(F2387,Customer_Master!$A:$A,Customer_Master!$C:$C,"Not Found")</f>
        <v>United Kingdom</v>
      </c>
      <c r="J2387" s="2">
        <v>7.95</v>
      </c>
      <c r="K2387" s="2">
        <v>2</v>
      </c>
      <c r="L2387" s="2">
        <f t="shared" si="37"/>
        <v>15.9</v>
      </c>
    </row>
    <row r="2388" spans="1:12" x14ac:dyDescent="0.25">
      <c r="A2388" s="2">
        <v>2387</v>
      </c>
      <c r="B2388" s="2">
        <v>514280</v>
      </c>
      <c r="C2388" s="2">
        <v>22147</v>
      </c>
      <c r="D2388" s="2" t="s">
        <v>2251</v>
      </c>
      <c r="E2388" s="3">
        <v>40360.499305555553</v>
      </c>
      <c r="F2388" s="2">
        <v>13081</v>
      </c>
      <c r="G2388" s="2" t="s">
        <v>4</v>
      </c>
      <c r="H2388" t="str">
        <f>_xlfn.XLOOKUP(F2388,Customer_Master!$A:$A,Customer_Master!$B:$B,"Not Found")</f>
        <v>Customer 13081</v>
      </c>
      <c r="I2388" t="str">
        <f>_xlfn.XLOOKUP(F2388,Customer_Master!$A:$A,Customer_Master!$C:$C,"Not Found")</f>
        <v>United Kingdom</v>
      </c>
      <c r="J2388" s="2">
        <v>1.45</v>
      </c>
      <c r="K2388" s="2">
        <v>12</v>
      </c>
      <c r="L2388" s="2">
        <f t="shared" si="37"/>
        <v>17.399999999999999</v>
      </c>
    </row>
    <row r="2389" spans="1:12" x14ac:dyDescent="0.25">
      <c r="A2389" s="2">
        <v>2388</v>
      </c>
      <c r="B2389" s="2">
        <v>514280</v>
      </c>
      <c r="C2389" s="2" t="s">
        <v>3538</v>
      </c>
      <c r="D2389" s="2" t="s">
        <v>3539</v>
      </c>
      <c r="E2389" s="3">
        <v>40360.499305555553</v>
      </c>
      <c r="F2389" s="2">
        <v>13081</v>
      </c>
      <c r="G2389" s="2" t="s">
        <v>4</v>
      </c>
      <c r="H2389" t="str">
        <f>_xlfn.XLOOKUP(F2389,Customer_Master!$A:$A,Customer_Master!$B:$B,"Not Found")</f>
        <v>Customer 13081</v>
      </c>
      <c r="I2389" t="str">
        <f>_xlfn.XLOOKUP(F2389,Customer_Master!$A:$A,Customer_Master!$C:$C,"Not Found")</f>
        <v>United Kingdom</v>
      </c>
      <c r="J2389" s="2">
        <v>0.85</v>
      </c>
      <c r="K2389" s="2">
        <v>12</v>
      </c>
      <c r="L2389" s="2">
        <f t="shared" si="37"/>
        <v>10.199999999999999</v>
      </c>
    </row>
    <row r="2390" spans="1:12" x14ac:dyDescent="0.25">
      <c r="A2390" s="2">
        <v>2389</v>
      </c>
      <c r="B2390" s="2">
        <v>514293</v>
      </c>
      <c r="C2390" s="2" t="s">
        <v>3540</v>
      </c>
      <c r="D2390" s="2" t="s">
        <v>3541</v>
      </c>
      <c r="E2390" s="3">
        <v>40360.509027777778</v>
      </c>
      <c r="F2390" s="2">
        <v>18109</v>
      </c>
      <c r="G2390" s="2" t="s">
        <v>4</v>
      </c>
      <c r="H2390" t="str">
        <f>_xlfn.XLOOKUP(F2390,Customer_Master!$A:$A,Customer_Master!$B:$B,"Not Found")</f>
        <v>Customer 18109</v>
      </c>
      <c r="I2390" t="str">
        <f>_xlfn.XLOOKUP(F2390,Customer_Master!$A:$A,Customer_Master!$C:$C,"Not Found")</f>
        <v>United Kingdom</v>
      </c>
      <c r="J2390" s="2">
        <v>1.25</v>
      </c>
      <c r="K2390" s="2">
        <v>1</v>
      </c>
      <c r="L2390" s="2">
        <f t="shared" si="37"/>
        <v>1.25</v>
      </c>
    </row>
    <row r="2391" spans="1:12" x14ac:dyDescent="0.25">
      <c r="A2391" s="2">
        <v>2390</v>
      </c>
      <c r="B2391" s="2">
        <v>514293</v>
      </c>
      <c r="C2391" s="2" t="s">
        <v>3314</v>
      </c>
      <c r="D2391" s="2" t="s">
        <v>3315</v>
      </c>
      <c r="E2391" s="3">
        <v>40360.509027777778</v>
      </c>
      <c r="F2391" s="2">
        <v>18109</v>
      </c>
      <c r="G2391" s="2" t="s">
        <v>4</v>
      </c>
      <c r="H2391" t="str">
        <f>_xlfn.XLOOKUP(F2391,Customer_Master!$A:$A,Customer_Master!$B:$B,"Not Found")</f>
        <v>Customer 18109</v>
      </c>
      <c r="I2391" t="str">
        <f>_xlfn.XLOOKUP(F2391,Customer_Master!$A:$A,Customer_Master!$C:$C,"Not Found")</f>
        <v>United Kingdom</v>
      </c>
      <c r="J2391" s="2">
        <v>1.49</v>
      </c>
      <c r="K2391" s="2">
        <v>2</v>
      </c>
      <c r="L2391" s="2">
        <f t="shared" si="37"/>
        <v>2.98</v>
      </c>
    </row>
    <row r="2392" spans="1:12" x14ac:dyDescent="0.25">
      <c r="A2392" s="2">
        <v>2391</v>
      </c>
      <c r="B2392" s="2">
        <v>514302</v>
      </c>
      <c r="C2392" s="2">
        <v>21244</v>
      </c>
      <c r="D2392" s="2" t="s">
        <v>2683</v>
      </c>
      <c r="E2392" s="3">
        <v>40360.529861111114</v>
      </c>
      <c r="F2392" s="2">
        <v>14527</v>
      </c>
      <c r="G2392" s="2" t="s">
        <v>4</v>
      </c>
      <c r="H2392" t="str">
        <f>_xlfn.XLOOKUP(F2392,Customer_Master!$A:$A,Customer_Master!$B:$B,"Not Found")</f>
        <v>Customer 14527</v>
      </c>
      <c r="I2392" t="str">
        <f>_xlfn.XLOOKUP(F2392,Customer_Master!$A:$A,Customer_Master!$C:$C,"Not Found")</f>
        <v>United Kingdom</v>
      </c>
      <c r="J2392" s="2">
        <v>1.69</v>
      </c>
      <c r="K2392" s="2">
        <v>4</v>
      </c>
      <c r="L2392" s="2">
        <f t="shared" si="37"/>
        <v>6.76</v>
      </c>
    </row>
    <row r="2393" spans="1:12" x14ac:dyDescent="0.25">
      <c r="A2393" s="2">
        <v>2392</v>
      </c>
      <c r="B2393" s="2">
        <v>514306</v>
      </c>
      <c r="C2393" s="2">
        <v>48194</v>
      </c>
      <c r="D2393" s="2" t="s">
        <v>2150</v>
      </c>
      <c r="E2393" s="3">
        <v>40360.539583333331</v>
      </c>
      <c r="F2393" s="2">
        <v>16926</v>
      </c>
      <c r="G2393" s="2" t="s">
        <v>4</v>
      </c>
      <c r="H2393" t="str">
        <f>_xlfn.XLOOKUP(F2393,Customer_Master!$A:$A,Customer_Master!$B:$B,"Not Found")</f>
        <v>Customer 16926</v>
      </c>
      <c r="I2393" t="str">
        <f>_xlfn.XLOOKUP(F2393,Customer_Master!$A:$A,Customer_Master!$C:$C,"Not Found")</f>
        <v>United Kingdom</v>
      </c>
      <c r="J2393" s="2">
        <v>7.49</v>
      </c>
      <c r="K2393" s="2">
        <v>1</v>
      </c>
      <c r="L2393" s="2">
        <f t="shared" si="37"/>
        <v>7.49</v>
      </c>
    </row>
    <row r="2394" spans="1:12" x14ac:dyDescent="0.25">
      <c r="A2394" s="2">
        <v>2393</v>
      </c>
      <c r="B2394" s="2">
        <v>514312</v>
      </c>
      <c r="C2394" s="2">
        <v>22179</v>
      </c>
      <c r="D2394" s="2" t="s">
        <v>2505</v>
      </c>
      <c r="E2394" s="3">
        <v>40360.559027777781</v>
      </c>
      <c r="F2394" s="2">
        <v>12662</v>
      </c>
      <c r="G2394" s="2" t="s">
        <v>34</v>
      </c>
      <c r="H2394" t="str">
        <f>_xlfn.XLOOKUP(F2394,Customer_Master!$A:$A,Customer_Master!$B:$B,"Not Found")</f>
        <v>Customer 12662</v>
      </c>
      <c r="I2394" t="str">
        <f>_xlfn.XLOOKUP(F2394,Customer_Master!$A:$A,Customer_Master!$C:$C,"Not Found")</f>
        <v>Germany</v>
      </c>
      <c r="J2394" s="2">
        <v>6.75</v>
      </c>
      <c r="K2394" s="2">
        <v>4</v>
      </c>
      <c r="L2394" s="2">
        <f t="shared" si="37"/>
        <v>27</v>
      </c>
    </row>
    <row r="2395" spans="1:12" x14ac:dyDescent="0.25">
      <c r="A2395" s="2">
        <v>2394</v>
      </c>
      <c r="B2395" s="2">
        <v>514328</v>
      </c>
      <c r="C2395" s="2">
        <v>22538</v>
      </c>
      <c r="D2395" s="2" t="s">
        <v>3542</v>
      </c>
      <c r="E2395" s="3">
        <v>40360.6</v>
      </c>
      <c r="F2395" s="2">
        <v>17913</v>
      </c>
      <c r="G2395" s="2" t="s">
        <v>4</v>
      </c>
      <c r="H2395" t="str">
        <f>_xlfn.XLOOKUP(F2395,Customer_Master!$A:$A,Customer_Master!$B:$B,"Not Found")</f>
        <v>Customer 17913</v>
      </c>
      <c r="I2395" t="str">
        <f>_xlfn.XLOOKUP(F2395,Customer_Master!$A:$A,Customer_Master!$C:$C,"Not Found")</f>
        <v>United Kingdom</v>
      </c>
      <c r="J2395" s="2">
        <v>0.42</v>
      </c>
      <c r="K2395" s="2">
        <v>5</v>
      </c>
      <c r="L2395" s="2">
        <f t="shared" si="37"/>
        <v>2.1</v>
      </c>
    </row>
    <row r="2396" spans="1:12" x14ac:dyDescent="0.25">
      <c r="A2396" s="2">
        <v>2395</v>
      </c>
      <c r="B2396" s="2">
        <v>514328</v>
      </c>
      <c r="C2396" s="2">
        <v>22549</v>
      </c>
      <c r="D2396" s="2" t="s">
        <v>3377</v>
      </c>
      <c r="E2396" s="3">
        <v>40360.6</v>
      </c>
      <c r="F2396" s="2">
        <v>17913</v>
      </c>
      <c r="G2396" s="2" t="s">
        <v>4</v>
      </c>
      <c r="H2396" t="str">
        <f>_xlfn.XLOOKUP(F2396,Customer_Master!$A:$A,Customer_Master!$B:$B,"Not Found")</f>
        <v>Customer 17913</v>
      </c>
      <c r="I2396" t="str">
        <f>_xlfn.XLOOKUP(F2396,Customer_Master!$A:$A,Customer_Master!$C:$C,"Not Found")</f>
        <v>United Kingdom</v>
      </c>
      <c r="J2396" s="2">
        <v>1.45</v>
      </c>
      <c r="K2396" s="2">
        <v>2</v>
      </c>
      <c r="L2396" s="2">
        <f t="shared" si="37"/>
        <v>2.9</v>
      </c>
    </row>
    <row r="2397" spans="1:12" x14ac:dyDescent="0.25">
      <c r="A2397" s="2">
        <v>2396</v>
      </c>
      <c r="B2397" s="2" t="s">
        <v>3543</v>
      </c>
      <c r="C2397" s="2" t="s">
        <v>3096</v>
      </c>
      <c r="D2397" s="2" t="s">
        <v>3097</v>
      </c>
      <c r="E2397" s="3">
        <v>40360.625694444447</v>
      </c>
      <c r="F2397" s="2">
        <v>14527</v>
      </c>
      <c r="G2397" s="2" t="s">
        <v>4</v>
      </c>
      <c r="H2397" t="str">
        <f>_xlfn.XLOOKUP(F2397,Customer_Master!$A:$A,Customer_Master!$B:$B,"Not Found")</f>
        <v>Customer 14527</v>
      </c>
      <c r="I2397" t="str">
        <f>_xlfn.XLOOKUP(F2397,Customer_Master!$A:$A,Customer_Master!$C:$C,"Not Found")</f>
        <v>United Kingdom</v>
      </c>
      <c r="J2397" s="2">
        <v>1.25</v>
      </c>
      <c r="K2397" s="2">
        <v>-1</v>
      </c>
      <c r="L2397" s="2">
        <f t="shared" si="37"/>
        <v>-1.25</v>
      </c>
    </row>
    <row r="2398" spans="1:12" x14ac:dyDescent="0.25">
      <c r="A2398" s="2">
        <v>2397</v>
      </c>
      <c r="B2398" s="2" t="s">
        <v>3543</v>
      </c>
      <c r="C2398" s="2" t="s">
        <v>2680</v>
      </c>
      <c r="D2398" s="2" t="s">
        <v>2681</v>
      </c>
      <c r="E2398" s="3">
        <v>40360.625694444447</v>
      </c>
      <c r="F2398" s="2">
        <v>14527</v>
      </c>
      <c r="G2398" s="2" t="s">
        <v>4</v>
      </c>
      <c r="H2398" t="str">
        <f>_xlfn.XLOOKUP(F2398,Customer_Master!$A:$A,Customer_Master!$B:$B,"Not Found")</f>
        <v>Customer 14527</v>
      </c>
      <c r="I2398" t="str">
        <f>_xlfn.XLOOKUP(F2398,Customer_Master!$A:$A,Customer_Master!$C:$C,"Not Found")</f>
        <v>United Kingdom</v>
      </c>
      <c r="J2398" s="2">
        <v>1.25</v>
      </c>
      <c r="K2398" s="2">
        <v>-2</v>
      </c>
      <c r="L2398" s="2">
        <f t="shared" si="37"/>
        <v>-2.5</v>
      </c>
    </row>
    <row r="2399" spans="1:12" x14ac:dyDescent="0.25">
      <c r="A2399" s="2">
        <v>2398</v>
      </c>
      <c r="B2399" s="2">
        <v>514344</v>
      </c>
      <c r="C2399" s="2">
        <v>79000</v>
      </c>
      <c r="D2399" s="2" t="s">
        <v>3249</v>
      </c>
      <c r="E2399" s="3">
        <v>40360.630555555559</v>
      </c>
      <c r="F2399" s="2">
        <v>14540</v>
      </c>
      <c r="G2399" s="2" t="s">
        <v>4</v>
      </c>
      <c r="H2399" t="str">
        <f>_xlfn.XLOOKUP(F2399,Customer_Master!$A:$A,Customer_Master!$B:$B,"Not Found")</f>
        <v>Customer 14540</v>
      </c>
      <c r="I2399" t="str">
        <f>_xlfn.XLOOKUP(F2399,Customer_Master!$A:$A,Customer_Master!$C:$C,"Not Found")</f>
        <v>United Kingdom</v>
      </c>
      <c r="J2399" s="2">
        <v>0.85</v>
      </c>
      <c r="K2399" s="2">
        <v>24</v>
      </c>
      <c r="L2399" s="2">
        <f t="shared" si="37"/>
        <v>20.399999999999999</v>
      </c>
    </row>
    <row r="2400" spans="1:12" x14ac:dyDescent="0.25">
      <c r="A2400" s="2">
        <v>2399</v>
      </c>
      <c r="B2400" s="2">
        <v>514351</v>
      </c>
      <c r="C2400" s="2">
        <v>22627</v>
      </c>
      <c r="D2400" s="2" t="s">
        <v>3256</v>
      </c>
      <c r="E2400" s="3">
        <v>40360.668749999997</v>
      </c>
      <c r="F2400" s="2">
        <v>17080</v>
      </c>
      <c r="G2400" s="2" t="s">
        <v>4</v>
      </c>
      <c r="H2400" t="str">
        <f>_xlfn.XLOOKUP(F2400,Customer_Master!$A:$A,Customer_Master!$B:$B,"Not Found")</f>
        <v>Customer 17080</v>
      </c>
      <c r="I2400" t="str">
        <f>_xlfn.XLOOKUP(F2400,Customer_Master!$A:$A,Customer_Master!$C:$C,"Not Found")</f>
        <v>United Kingdom</v>
      </c>
      <c r="J2400" s="2">
        <v>8.5</v>
      </c>
      <c r="K2400" s="2">
        <v>2</v>
      </c>
      <c r="L2400" s="2">
        <f t="shared" si="37"/>
        <v>17</v>
      </c>
    </row>
    <row r="2401" spans="1:12" x14ac:dyDescent="0.25">
      <c r="A2401" s="2">
        <v>2400</v>
      </c>
      <c r="B2401" s="2">
        <v>514355</v>
      </c>
      <c r="C2401" s="2">
        <v>22553</v>
      </c>
      <c r="D2401" s="2" t="s">
        <v>3093</v>
      </c>
      <c r="E2401" s="3">
        <v>40360.699999999997</v>
      </c>
      <c r="F2401" s="2">
        <v>17589</v>
      </c>
      <c r="G2401" s="2" t="s">
        <v>4</v>
      </c>
      <c r="H2401" t="str">
        <f>_xlfn.XLOOKUP(F2401,Customer_Master!$A:$A,Customer_Master!$B:$B,"Not Found")</f>
        <v>Customer 17589</v>
      </c>
      <c r="I2401" t="str">
        <f>_xlfn.XLOOKUP(F2401,Customer_Master!$A:$A,Customer_Master!$C:$C,"Not Found")</f>
        <v>United Kingdom</v>
      </c>
      <c r="J2401" s="2">
        <v>1.65</v>
      </c>
      <c r="K2401" s="2">
        <v>10</v>
      </c>
      <c r="L2401" s="2">
        <f t="shared" si="37"/>
        <v>16.5</v>
      </c>
    </row>
    <row r="2402" spans="1:12" x14ac:dyDescent="0.25">
      <c r="A2402" s="2">
        <v>2401</v>
      </c>
      <c r="B2402" s="2">
        <v>514359</v>
      </c>
      <c r="C2402" s="2">
        <v>82582</v>
      </c>
      <c r="D2402" s="2" t="s">
        <v>3367</v>
      </c>
      <c r="E2402" s="3">
        <v>40360.729166666664</v>
      </c>
      <c r="F2402" s="2">
        <v>16907</v>
      </c>
      <c r="G2402" s="2" t="s">
        <v>4</v>
      </c>
      <c r="H2402" t="str">
        <f>_xlfn.XLOOKUP(F2402,Customer_Master!$A:$A,Customer_Master!$B:$B,"Not Found")</f>
        <v>Customer 16907</v>
      </c>
      <c r="I2402" t="str">
        <f>_xlfn.XLOOKUP(F2402,Customer_Master!$A:$A,Customer_Master!$C:$C,"Not Found")</f>
        <v>United Kingdom</v>
      </c>
      <c r="J2402" s="2">
        <v>2.1</v>
      </c>
      <c r="K2402" s="2">
        <v>1</v>
      </c>
      <c r="L2402" s="2">
        <f t="shared" si="37"/>
        <v>2.1</v>
      </c>
    </row>
    <row r="2403" spans="1:12" x14ac:dyDescent="0.25">
      <c r="A2403" s="2">
        <v>2402</v>
      </c>
      <c r="B2403" s="2">
        <v>514359</v>
      </c>
      <c r="C2403" s="2">
        <v>71477</v>
      </c>
      <c r="D2403" s="2" t="s">
        <v>3544</v>
      </c>
      <c r="E2403" s="3">
        <v>40360.729166666664</v>
      </c>
      <c r="F2403" s="2">
        <v>16907</v>
      </c>
      <c r="G2403" s="2" t="s">
        <v>4</v>
      </c>
      <c r="H2403" t="str">
        <f>_xlfn.XLOOKUP(F2403,Customer_Master!$A:$A,Customer_Master!$B:$B,"Not Found")</f>
        <v>Customer 16907</v>
      </c>
      <c r="I2403" t="str">
        <f>_xlfn.XLOOKUP(F2403,Customer_Master!$A:$A,Customer_Master!$C:$C,"Not Found")</f>
        <v>United Kingdom</v>
      </c>
      <c r="J2403" s="2">
        <v>3.25</v>
      </c>
      <c r="K2403" s="2">
        <v>3</v>
      </c>
      <c r="L2403" s="2">
        <f t="shared" si="37"/>
        <v>9.75</v>
      </c>
    </row>
    <row r="2404" spans="1:12" x14ac:dyDescent="0.25">
      <c r="A2404" s="2">
        <v>2403</v>
      </c>
      <c r="B2404" s="2">
        <v>514362</v>
      </c>
      <c r="C2404" s="2">
        <v>22625</v>
      </c>
      <c r="D2404" s="2" t="s">
        <v>3493</v>
      </c>
      <c r="E2404" s="3">
        <v>40360.745833333334</v>
      </c>
      <c r="F2404" s="2">
        <v>14154</v>
      </c>
      <c r="G2404" s="2" t="s">
        <v>4</v>
      </c>
      <c r="H2404" t="str">
        <f>_xlfn.XLOOKUP(F2404,Customer_Master!$A:$A,Customer_Master!$B:$B,"Not Found")</f>
        <v>Customer 14154</v>
      </c>
      <c r="I2404" t="str">
        <f>_xlfn.XLOOKUP(F2404,Customer_Master!$A:$A,Customer_Master!$C:$C,"Not Found")</f>
        <v>United Kingdom</v>
      </c>
      <c r="J2404" s="2">
        <v>8.5</v>
      </c>
      <c r="K2404" s="2">
        <v>2</v>
      </c>
      <c r="L2404" s="2">
        <f t="shared" si="37"/>
        <v>17</v>
      </c>
    </row>
    <row r="2405" spans="1:12" x14ac:dyDescent="0.25">
      <c r="A2405" s="2">
        <v>2404</v>
      </c>
      <c r="B2405" s="2">
        <v>514362</v>
      </c>
      <c r="C2405" s="2">
        <v>22553</v>
      </c>
      <c r="D2405" s="2" t="s">
        <v>3093</v>
      </c>
      <c r="E2405" s="3">
        <v>40360.745833333334</v>
      </c>
      <c r="F2405" s="2">
        <v>14154</v>
      </c>
      <c r="G2405" s="2" t="s">
        <v>4</v>
      </c>
      <c r="H2405" t="str">
        <f>_xlfn.XLOOKUP(F2405,Customer_Master!$A:$A,Customer_Master!$B:$B,"Not Found")</f>
        <v>Customer 14154</v>
      </c>
      <c r="I2405" t="str">
        <f>_xlfn.XLOOKUP(F2405,Customer_Master!$A:$A,Customer_Master!$C:$C,"Not Found")</f>
        <v>United Kingdom</v>
      </c>
      <c r="J2405" s="2">
        <v>1.65</v>
      </c>
      <c r="K2405" s="2">
        <v>12</v>
      </c>
      <c r="L2405" s="2">
        <f t="shared" si="37"/>
        <v>19.799999999999997</v>
      </c>
    </row>
    <row r="2406" spans="1:12" x14ac:dyDescent="0.25">
      <c r="A2406" s="2">
        <v>2405</v>
      </c>
      <c r="B2406" s="2">
        <v>514362</v>
      </c>
      <c r="C2406" s="2">
        <v>22585</v>
      </c>
      <c r="D2406" s="2" t="s">
        <v>3319</v>
      </c>
      <c r="E2406" s="3">
        <v>40360.745833333334</v>
      </c>
      <c r="F2406" s="2">
        <v>14154</v>
      </c>
      <c r="G2406" s="2" t="s">
        <v>4</v>
      </c>
      <c r="H2406" t="str">
        <f>_xlfn.XLOOKUP(F2406,Customer_Master!$A:$A,Customer_Master!$B:$B,"Not Found")</f>
        <v>Customer 14154</v>
      </c>
      <c r="I2406" t="str">
        <f>_xlfn.XLOOKUP(F2406,Customer_Master!$A:$A,Customer_Master!$C:$C,"Not Found")</f>
        <v>United Kingdom</v>
      </c>
      <c r="J2406" s="2">
        <v>1.25</v>
      </c>
      <c r="K2406" s="2">
        <v>12</v>
      </c>
      <c r="L2406" s="2">
        <f t="shared" si="37"/>
        <v>15</v>
      </c>
    </row>
    <row r="2407" spans="1:12" x14ac:dyDescent="0.25">
      <c r="A2407" s="2">
        <v>2406</v>
      </c>
      <c r="B2407" s="2">
        <v>514367</v>
      </c>
      <c r="C2407" s="2">
        <v>21544</v>
      </c>
      <c r="D2407" s="2" t="s">
        <v>3430</v>
      </c>
      <c r="E2407" s="3">
        <v>40360.802777777775</v>
      </c>
      <c r="F2407" s="2">
        <v>15015</v>
      </c>
      <c r="G2407" s="2" t="s">
        <v>4</v>
      </c>
      <c r="H2407" t="str">
        <f>_xlfn.XLOOKUP(F2407,Customer_Master!$A:$A,Customer_Master!$B:$B,"Not Found")</f>
        <v>Customer 15015</v>
      </c>
      <c r="I2407" t="str">
        <f>_xlfn.XLOOKUP(F2407,Customer_Master!$A:$A,Customer_Master!$C:$C,"Not Found")</f>
        <v>United Kingdom</v>
      </c>
      <c r="J2407" s="2">
        <v>0.85</v>
      </c>
      <c r="K2407" s="2">
        <v>8</v>
      </c>
      <c r="L2407" s="2">
        <f t="shared" si="37"/>
        <v>6.8</v>
      </c>
    </row>
    <row r="2408" spans="1:12" x14ac:dyDescent="0.25">
      <c r="A2408" s="2">
        <v>2407</v>
      </c>
      <c r="B2408" s="2">
        <v>514377</v>
      </c>
      <c r="C2408" s="2">
        <v>84584</v>
      </c>
      <c r="D2408" s="2" t="s">
        <v>3545</v>
      </c>
      <c r="E2408" s="3">
        <v>40361.417361111111</v>
      </c>
      <c r="F2408" s="2">
        <v>17734</v>
      </c>
      <c r="G2408" s="2" t="s">
        <v>4</v>
      </c>
      <c r="H2408" t="str">
        <f>_xlfn.XLOOKUP(F2408,Customer_Master!$A:$A,Customer_Master!$B:$B,"Not Found")</f>
        <v>Customer 17734</v>
      </c>
      <c r="I2408" t="str">
        <f>_xlfn.XLOOKUP(F2408,Customer_Master!$A:$A,Customer_Master!$C:$C,"Not Found")</f>
        <v>United Kingdom</v>
      </c>
      <c r="J2408" s="2">
        <v>2.5499999999999998</v>
      </c>
      <c r="K2408" s="2">
        <v>6</v>
      </c>
      <c r="L2408" s="2">
        <f t="shared" si="37"/>
        <v>15.299999999999999</v>
      </c>
    </row>
    <row r="2409" spans="1:12" x14ac:dyDescent="0.25">
      <c r="A2409" s="2">
        <v>2408</v>
      </c>
      <c r="B2409" s="2">
        <v>514383</v>
      </c>
      <c r="C2409" s="2">
        <v>21765</v>
      </c>
      <c r="D2409" s="2" t="s">
        <v>3075</v>
      </c>
      <c r="E2409" s="3">
        <v>40361.477083333331</v>
      </c>
      <c r="F2409" s="2">
        <v>17236</v>
      </c>
      <c r="G2409" s="2" t="s">
        <v>4</v>
      </c>
      <c r="H2409" t="str">
        <f>_xlfn.XLOOKUP(F2409,Customer_Master!$A:$A,Customer_Master!$B:$B,"Not Found")</f>
        <v>Customer 17236</v>
      </c>
      <c r="I2409" t="str">
        <f>_xlfn.XLOOKUP(F2409,Customer_Master!$A:$A,Customer_Master!$C:$C,"Not Found")</f>
        <v>United Kingdom</v>
      </c>
      <c r="J2409" s="2">
        <v>7.95</v>
      </c>
      <c r="K2409" s="2">
        <v>1</v>
      </c>
      <c r="L2409" s="2">
        <f t="shared" si="37"/>
        <v>7.95</v>
      </c>
    </row>
    <row r="2410" spans="1:12" x14ac:dyDescent="0.25">
      <c r="A2410" s="2">
        <v>2409</v>
      </c>
      <c r="B2410" s="2" t="s">
        <v>3546</v>
      </c>
      <c r="C2410" s="2">
        <v>37449</v>
      </c>
      <c r="D2410" s="2" t="s">
        <v>2260</v>
      </c>
      <c r="E2410" s="3">
        <v>40361.497916666667</v>
      </c>
      <c r="F2410" s="2">
        <v>17841</v>
      </c>
      <c r="G2410" s="2" t="s">
        <v>4</v>
      </c>
      <c r="H2410" t="str">
        <f>_xlfn.XLOOKUP(F2410,Customer_Master!$A:$A,Customer_Master!$B:$B,"Not Found")</f>
        <v>Customer 17841</v>
      </c>
      <c r="I2410" t="str">
        <f>_xlfn.XLOOKUP(F2410,Customer_Master!$A:$A,Customer_Master!$C:$C,"Not Found")</f>
        <v>United Kingdom</v>
      </c>
      <c r="J2410" s="2">
        <v>9.9499999999999993</v>
      </c>
      <c r="K2410" s="2">
        <v>-1</v>
      </c>
      <c r="L2410" s="2">
        <f t="shared" si="37"/>
        <v>-9.9499999999999993</v>
      </c>
    </row>
    <row r="2411" spans="1:12" x14ac:dyDescent="0.25">
      <c r="A2411" s="2">
        <v>2410</v>
      </c>
      <c r="B2411" s="2">
        <v>514391</v>
      </c>
      <c r="C2411" s="2">
        <v>84691</v>
      </c>
      <c r="D2411" s="2" t="s">
        <v>2675</v>
      </c>
      <c r="E2411" s="3">
        <v>40361.499305555553</v>
      </c>
      <c r="F2411" s="2">
        <v>12921</v>
      </c>
      <c r="G2411" s="2" t="s">
        <v>4</v>
      </c>
      <c r="H2411" t="str">
        <f>_xlfn.XLOOKUP(F2411,Customer_Master!$A:$A,Customer_Master!$B:$B,"Not Found")</f>
        <v>Customer 12921</v>
      </c>
      <c r="I2411" t="str">
        <f>_xlfn.XLOOKUP(F2411,Customer_Master!$A:$A,Customer_Master!$C:$C,"Not Found")</f>
        <v>United Kingdom</v>
      </c>
      <c r="J2411" s="2">
        <v>0.85</v>
      </c>
      <c r="K2411" s="2">
        <v>12</v>
      </c>
      <c r="L2411" s="2">
        <f t="shared" si="37"/>
        <v>10.199999999999999</v>
      </c>
    </row>
    <row r="2412" spans="1:12" x14ac:dyDescent="0.25">
      <c r="A2412" s="2">
        <v>2411</v>
      </c>
      <c r="B2412" s="2">
        <v>514391</v>
      </c>
      <c r="C2412" s="2">
        <v>21121</v>
      </c>
      <c r="D2412" s="2" t="s">
        <v>2467</v>
      </c>
      <c r="E2412" s="3">
        <v>40361.499305555553</v>
      </c>
      <c r="F2412" s="2">
        <v>12921</v>
      </c>
      <c r="G2412" s="2" t="s">
        <v>4</v>
      </c>
      <c r="H2412" t="str">
        <f>_xlfn.XLOOKUP(F2412,Customer_Master!$A:$A,Customer_Master!$B:$B,"Not Found")</f>
        <v>Customer 12921</v>
      </c>
      <c r="I2412" t="str">
        <f>_xlfn.XLOOKUP(F2412,Customer_Master!$A:$A,Customer_Master!$C:$C,"Not Found")</f>
        <v>United Kingdom</v>
      </c>
      <c r="J2412" s="2">
        <v>1.25</v>
      </c>
      <c r="K2412" s="2">
        <v>24</v>
      </c>
      <c r="L2412" s="2">
        <f t="shared" si="37"/>
        <v>30</v>
      </c>
    </row>
    <row r="2413" spans="1:12" x14ac:dyDescent="0.25">
      <c r="A2413" s="2">
        <v>2412</v>
      </c>
      <c r="B2413" s="2">
        <v>514463</v>
      </c>
      <c r="C2413" s="2">
        <v>21539</v>
      </c>
      <c r="D2413" s="2" t="s">
        <v>3547</v>
      </c>
      <c r="E2413" s="3">
        <v>40361.53125</v>
      </c>
      <c r="F2413" s="2">
        <v>17428</v>
      </c>
      <c r="G2413" s="2" t="s">
        <v>4</v>
      </c>
      <c r="H2413" t="str">
        <f>_xlfn.XLOOKUP(F2413,Customer_Master!$A:$A,Customer_Master!$B:$B,"Not Found")</f>
        <v>Customer 17428</v>
      </c>
      <c r="I2413" t="str">
        <f>_xlfn.XLOOKUP(F2413,Customer_Master!$A:$A,Customer_Master!$C:$C,"Not Found")</f>
        <v>United Kingdom</v>
      </c>
      <c r="J2413" s="2">
        <v>4.95</v>
      </c>
      <c r="K2413" s="2">
        <v>3</v>
      </c>
      <c r="L2413" s="2">
        <f t="shared" si="37"/>
        <v>14.850000000000001</v>
      </c>
    </row>
    <row r="2414" spans="1:12" x14ac:dyDescent="0.25">
      <c r="A2414" s="2">
        <v>2413</v>
      </c>
      <c r="B2414" s="2">
        <v>514467</v>
      </c>
      <c r="C2414" s="2">
        <v>71459</v>
      </c>
      <c r="D2414" s="2" t="s">
        <v>3181</v>
      </c>
      <c r="E2414" s="3">
        <v>40361.538194444445</v>
      </c>
      <c r="F2414" s="2">
        <v>15034</v>
      </c>
      <c r="G2414" s="2" t="s">
        <v>4</v>
      </c>
      <c r="H2414" t="str">
        <f>_xlfn.XLOOKUP(F2414,Customer_Master!$A:$A,Customer_Master!$B:$B,"Not Found")</f>
        <v>Customer 15034</v>
      </c>
      <c r="I2414" t="str">
        <f>_xlfn.XLOOKUP(F2414,Customer_Master!$A:$A,Customer_Master!$C:$C,"Not Found")</f>
        <v>United Kingdom</v>
      </c>
      <c r="J2414" s="2">
        <v>0.85</v>
      </c>
      <c r="K2414" s="2">
        <v>12</v>
      </c>
      <c r="L2414" s="2">
        <f t="shared" si="37"/>
        <v>10.199999999999999</v>
      </c>
    </row>
    <row r="2415" spans="1:12" x14ac:dyDescent="0.25">
      <c r="A2415" s="2">
        <v>2414</v>
      </c>
      <c r="B2415" s="2">
        <v>514480</v>
      </c>
      <c r="C2415" s="2" t="s">
        <v>3548</v>
      </c>
      <c r="D2415" s="2" t="s">
        <v>3549</v>
      </c>
      <c r="E2415" s="3">
        <v>40361.59375</v>
      </c>
      <c r="F2415" s="2">
        <v>16409</v>
      </c>
      <c r="G2415" s="2" t="s">
        <v>4</v>
      </c>
      <c r="H2415" t="str">
        <f>_xlfn.XLOOKUP(F2415,Customer_Master!$A:$A,Customer_Master!$B:$B,"Not Found")</f>
        <v>Customer 16409</v>
      </c>
      <c r="I2415" t="str">
        <f>_xlfn.XLOOKUP(F2415,Customer_Master!$A:$A,Customer_Master!$C:$C,"Not Found")</f>
        <v>United Kingdom</v>
      </c>
      <c r="J2415" s="2">
        <v>2.1</v>
      </c>
      <c r="K2415" s="2">
        <v>1</v>
      </c>
      <c r="L2415" s="2">
        <f t="shared" si="37"/>
        <v>2.1</v>
      </c>
    </row>
    <row r="2416" spans="1:12" x14ac:dyDescent="0.25">
      <c r="A2416" s="2">
        <v>2415</v>
      </c>
      <c r="B2416" s="2">
        <v>514492</v>
      </c>
      <c r="C2416" s="2">
        <v>84879</v>
      </c>
      <c r="D2416" s="2" t="s">
        <v>2304</v>
      </c>
      <c r="E2416" s="3">
        <v>40361.645138888889</v>
      </c>
      <c r="F2416" s="2">
        <v>17850</v>
      </c>
      <c r="G2416" s="2" t="s">
        <v>4</v>
      </c>
      <c r="H2416" t="str">
        <f>_xlfn.XLOOKUP(F2416,Customer_Master!$A:$A,Customer_Master!$B:$B,"Not Found")</f>
        <v>Customer 17850</v>
      </c>
      <c r="I2416" t="str">
        <f>_xlfn.XLOOKUP(F2416,Customer_Master!$A:$A,Customer_Master!$C:$C,"Not Found")</f>
        <v>United Kingdom</v>
      </c>
      <c r="J2416" s="2">
        <v>1.45</v>
      </c>
      <c r="K2416" s="2">
        <v>16</v>
      </c>
      <c r="L2416" s="2">
        <f t="shared" si="37"/>
        <v>23.2</v>
      </c>
    </row>
    <row r="2417" spans="1:12" x14ac:dyDescent="0.25">
      <c r="A2417" s="2">
        <v>2416</v>
      </c>
      <c r="B2417" s="2">
        <v>514493</v>
      </c>
      <c r="C2417" s="2">
        <v>21071</v>
      </c>
      <c r="D2417" s="2" t="s">
        <v>3243</v>
      </c>
      <c r="E2417" s="3">
        <v>40361.663194444445</v>
      </c>
      <c r="F2417" s="2">
        <v>17850</v>
      </c>
      <c r="G2417" s="2" t="s">
        <v>4</v>
      </c>
      <c r="H2417" t="str">
        <f>_xlfn.XLOOKUP(F2417,Customer_Master!$A:$A,Customer_Master!$B:$B,"Not Found")</f>
        <v>Customer 17850</v>
      </c>
      <c r="I2417" t="str">
        <f>_xlfn.XLOOKUP(F2417,Customer_Master!$A:$A,Customer_Master!$C:$C,"Not Found")</f>
        <v>United Kingdom</v>
      </c>
      <c r="J2417" s="2">
        <v>1.06</v>
      </c>
      <c r="K2417" s="2">
        <v>12</v>
      </c>
      <c r="L2417" s="2">
        <f t="shared" si="37"/>
        <v>12.72</v>
      </c>
    </row>
    <row r="2418" spans="1:12" x14ac:dyDescent="0.25">
      <c r="A2418" s="2">
        <v>2417</v>
      </c>
      <c r="B2418" s="2">
        <v>514497</v>
      </c>
      <c r="C2418" s="2">
        <v>20914</v>
      </c>
      <c r="D2418" s="2" t="s">
        <v>2120</v>
      </c>
      <c r="E2418" s="3">
        <v>40363.441666666666</v>
      </c>
      <c r="F2418" s="2">
        <v>16782</v>
      </c>
      <c r="G2418" s="2" t="s">
        <v>4</v>
      </c>
      <c r="H2418" t="str">
        <f>_xlfn.XLOOKUP(F2418,Customer_Master!$A:$A,Customer_Master!$B:$B,"Not Found")</f>
        <v>Customer 16782</v>
      </c>
      <c r="I2418" t="str">
        <f>_xlfn.XLOOKUP(F2418,Customer_Master!$A:$A,Customer_Master!$C:$C,"Not Found")</f>
        <v>United Kingdom</v>
      </c>
      <c r="J2418" s="2">
        <v>2.95</v>
      </c>
      <c r="K2418" s="2">
        <v>1</v>
      </c>
      <c r="L2418" s="2">
        <f t="shared" si="37"/>
        <v>2.95</v>
      </c>
    </row>
    <row r="2419" spans="1:12" x14ac:dyDescent="0.25">
      <c r="A2419" s="2">
        <v>2418</v>
      </c>
      <c r="B2419" s="2">
        <v>514505</v>
      </c>
      <c r="C2419" s="2">
        <v>21065</v>
      </c>
      <c r="D2419" s="2" t="s">
        <v>3550</v>
      </c>
      <c r="E2419" s="3">
        <v>40363.486111111109</v>
      </c>
      <c r="F2419" s="2">
        <v>17201</v>
      </c>
      <c r="G2419" s="2" t="s">
        <v>4</v>
      </c>
      <c r="H2419" t="str">
        <f>_xlfn.XLOOKUP(F2419,Customer_Master!$A:$A,Customer_Master!$B:$B,"Not Found")</f>
        <v>Customer 17201</v>
      </c>
      <c r="I2419" t="str">
        <f>_xlfn.XLOOKUP(F2419,Customer_Master!$A:$A,Customer_Master!$C:$C,"Not Found")</f>
        <v>United Kingdom</v>
      </c>
      <c r="J2419" s="2">
        <v>5.95</v>
      </c>
      <c r="K2419" s="2">
        <v>1</v>
      </c>
      <c r="L2419" s="2">
        <f t="shared" si="37"/>
        <v>5.95</v>
      </c>
    </row>
    <row r="2420" spans="1:12" x14ac:dyDescent="0.25">
      <c r="A2420" s="2">
        <v>2419</v>
      </c>
      <c r="B2420" s="2">
        <v>514511</v>
      </c>
      <c r="C2420" s="2">
        <v>21982</v>
      </c>
      <c r="D2420" s="2" t="s">
        <v>3198</v>
      </c>
      <c r="E2420" s="3">
        <v>40363.563194444447</v>
      </c>
      <c r="F2420" s="2">
        <v>16032</v>
      </c>
      <c r="G2420" s="2" t="s">
        <v>4</v>
      </c>
      <c r="H2420" t="str">
        <f>_xlfn.XLOOKUP(F2420,Customer_Master!$A:$A,Customer_Master!$B:$B,"Not Found")</f>
        <v>Customer 16032</v>
      </c>
      <c r="I2420" t="str">
        <f>_xlfn.XLOOKUP(F2420,Customer_Master!$A:$A,Customer_Master!$C:$C,"Not Found")</f>
        <v>United Kingdom</v>
      </c>
      <c r="J2420" s="2">
        <v>0.28999999999999998</v>
      </c>
      <c r="K2420" s="2">
        <v>12</v>
      </c>
      <c r="L2420" s="2">
        <f t="shared" si="37"/>
        <v>3.4799999999999995</v>
      </c>
    </row>
    <row r="2421" spans="1:12" x14ac:dyDescent="0.25">
      <c r="A2421" s="2">
        <v>2420</v>
      </c>
      <c r="B2421" s="2">
        <v>514512</v>
      </c>
      <c r="C2421" s="2">
        <v>84077</v>
      </c>
      <c r="D2421" s="2" t="s">
        <v>3127</v>
      </c>
      <c r="E2421" s="3">
        <v>40363.564583333333</v>
      </c>
      <c r="F2421" s="2">
        <v>14247</v>
      </c>
      <c r="G2421" s="2" t="s">
        <v>4</v>
      </c>
      <c r="H2421" t="str">
        <f>_xlfn.XLOOKUP(F2421,Customer_Master!$A:$A,Customer_Master!$B:$B,"Not Found")</f>
        <v>Customer 14247</v>
      </c>
      <c r="I2421" t="str">
        <f>_xlfn.XLOOKUP(F2421,Customer_Master!$A:$A,Customer_Master!$C:$C,"Not Found")</f>
        <v>United Kingdom</v>
      </c>
      <c r="J2421" s="2">
        <v>0.21</v>
      </c>
      <c r="K2421" s="2">
        <v>8</v>
      </c>
      <c r="L2421" s="2">
        <f t="shared" si="37"/>
        <v>1.68</v>
      </c>
    </row>
    <row r="2422" spans="1:12" x14ac:dyDescent="0.25">
      <c r="A2422" s="2">
        <v>2421</v>
      </c>
      <c r="B2422" s="2">
        <v>514529</v>
      </c>
      <c r="C2422" s="2">
        <v>21883</v>
      </c>
      <c r="D2422" s="2" t="s">
        <v>3551</v>
      </c>
      <c r="E2422" s="3">
        <v>40364.415277777778</v>
      </c>
      <c r="F2422" s="2">
        <v>12681</v>
      </c>
      <c r="G2422" s="2" t="s">
        <v>39</v>
      </c>
      <c r="H2422" t="str">
        <f>_xlfn.XLOOKUP(F2422,Customer_Master!$A:$A,Customer_Master!$B:$B,"Not Found")</f>
        <v>Customer 12681</v>
      </c>
      <c r="I2422" t="str">
        <f>_xlfn.XLOOKUP(F2422,Customer_Master!$A:$A,Customer_Master!$C:$C,"Not Found")</f>
        <v>France</v>
      </c>
      <c r="J2422" s="2">
        <v>0.65</v>
      </c>
      <c r="K2422" s="2">
        <v>12</v>
      </c>
      <c r="L2422" s="2">
        <f t="shared" si="37"/>
        <v>7.8000000000000007</v>
      </c>
    </row>
    <row r="2423" spans="1:12" x14ac:dyDescent="0.25">
      <c r="A2423" s="2">
        <v>2422</v>
      </c>
      <c r="B2423" s="2">
        <v>514531</v>
      </c>
      <c r="C2423" s="2">
        <v>21171</v>
      </c>
      <c r="D2423" s="2" t="s">
        <v>2709</v>
      </c>
      <c r="E2423" s="3">
        <v>40364.418055555558</v>
      </c>
      <c r="F2423" s="2">
        <v>17850</v>
      </c>
      <c r="G2423" s="2" t="s">
        <v>4</v>
      </c>
      <c r="H2423" t="str">
        <f>_xlfn.XLOOKUP(F2423,Customer_Master!$A:$A,Customer_Master!$B:$B,"Not Found")</f>
        <v>Customer 17850</v>
      </c>
      <c r="I2423" t="str">
        <f>_xlfn.XLOOKUP(F2423,Customer_Master!$A:$A,Customer_Master!$C:$C,"Not Found")</f>
        <v>United Kingdom</v>
      </c>
      <c r="J2423" s="2">
        <v>1.25</v>
      </c>
      <c r="K2423" s="2">
        <v>12</v>
      </c>
      <c r="L2423" s="2">
        <f t="shared" si="37"/>
        <v>15</v>
      </c>
    </row>
    <row r="2424" spans="1:12" x14ac:dyDescent="0.25">
      <c r="A2424" s="2">
        <v>2423</v>
      </c>
      <c r="B2424" s="2">
        <v>514563</v>
      </c>
      <c r="C2424" s="2">
        <v>22383</v>
      </c>
      <c r="D2424" s="2" t="s">
        <v>2845</v>
      </c>
      <c r="E2424" s="3">
        <v>40364.491666666669</v>
      </c>
      <c r="F2424" s="2">
        <v>15039</v>
      </c>
      <c r="G2424" s="2" t="s">
        <v>4</v>
      </c>
      <c r="H2424" t="str">
        <f>_xlfn.XLOOKUP(F2424,Customer_Master!$A:$A,Customer_Master!$B:$B,"Not Found")</f>
        <v>Customer 15039</v>
      </c>
      <c r="I2424" t="str">
        <f>_xlfn.XLOOKUP(F2424,Customer_Master!$A:$A,Customer_Master!$C:$C,"Not Found")</f>
        <v>United Kingdom</v>
      </c>
      <c r="J2424" s="2">
        <v>1.65</v>
      </c>
      <c r="K2424" s="2">
        <v>10</v>
      </c>
      <c r="L2424" s="2">
        <f t="shared" si="37"/>
        <v>16.5</v>
      </c>
    </row>
    <row r="2425" spans="1:12" x14ac:dyDescent="0.25">
      <c r="A2425" s="2">
        <v>2424</v>
      </c>
      <c r="B2425" s="2">
        <v>514563</v>
      </c>
      <c r="C2425" s="2">
        <v>22411</v>
      </c>
      <c r="D2425" s="2" t="s">
        <v>2660</v>
      </c>
      <c r="E2425" s="3">
        <v>40364.491666666669</v>
      </c>
      <c r="F2425" s="2">
        <v>15039</v>
      </c>
      <c r="G2425" s="2" t="s">
        <v>4</v>
      </c>
      <c r="H2425" t="str">
        <f>_xlfn.XLOOKUP(F2425,Customer_Master!$A:$A,Customer_Master!$B:$B,"Not Found")</f>
        <v>Customer 15039</v>
      </c>
      <c r="I2425" t="str">
        <f>_xlfn.XLOOKUP(F2425,Customer_Master!$A:$A,Customer_Master!$C:$C,"Not Found")</f>
        <v>United Kingdom</v>
      </c>
      <c r="J2425" s="2">
        <v>1.95</v>
      </c>
      <c r="K2425" s="2">
        <v>10</v>
      </c>
      <c r="L2425" s="2">
        <f t="shared" si="37"/>
        <v>19.5</v>
      </c>
    </row>
    <row r="2426" spans="1:12" x14ac:dyDescent="0.25">
      <c r="A2426" s="2">
        <v>2425</v>
      </c>
      <c r="B2426" s="2" t="s">
        <v>3552</v>
      </c>
      <c r="C2426" s="2">
        <v>21203</v>
      </c>
      <c r="D2426" s="2" t="s">
        <v>2766</v>
      </c>
      <c r="E2426" s="3">
        <v>40364.513194444444</v>
      </c>
      <c r="F2426" s="2">
        <v>12755</v>
      </c>
      <c r="G2426" s="2" t="s">
        <v>141</v>
      </c>
      <c r="H2426" t="str">
        <f>_xlfn.XLOOKUP(F2426,Customer_Master!$A:$A,Customer_Master!$B:$B,"Not Found")</f>
        <v>Customer 12755</v>
      </c>
      <c r="I2426" t="str">
        <f>_xlfn.XLOOKUP(F2426,Customer_Master!$A:$A,Customer_Master!$C:$C,"Not Found")</f>
        <v>Japan</v>
      </c>
      <c r="J2426" s="2">
        <v>1.65</v>
      </c>
      <c r="K2426" s="2">
        <v>-1</v>
      </c>
      <c r="L2426" s="2">
        <f t="shared" si="37"/>
        <v>-1.65</v>
      </c>
    </row>
    <row r="2427" spans="1:12" x14ac:dyDescent="0.25">
      <c r="A2427" s="2">
        <v>2426</v>
      </c>
      <c r="B2427" s="2">
        <v>514613</v>
      </c>
      <c r="C2427" s="2">
        <v>22523</v>
      </c>
      <c r="D2427" s="2" t="s">
        <v>3202</v>
      </c>
      <c r="E2427" s="3">
        <v>40364.517361111109</v>
      </c>
      <c r="F2427" s="2">
        <v>18172</v>
      </c>
      <c r="G2427" s="2" t="s">
        <v>4</v>
      </c>
      <c r="H2427" t="str">
        <f>_xlfn.XLOOKUP(F2427,Customer_Master!$A:$A,Customer_Master!$B:$B,"Not Found")</f>
        <v>Customer 18172</v>
      </c>
      <c r="I2427" t="str">
        <f>_xlfn.XLOOKUP(F2427,Customer_Master!$A:$A,Customer_Master!$C:$C,"Not Found")</f>
        <v>United Kingdom</v>
      </c>
      <c r="J2427" s="2">
        <v>0.85</v>
      </c>
      <c r="K2427" s="2">
        <v>12</v>
      </c>
      <c r="L2427" s="2">
        <f t="shared" si="37"/>
        <v>10.199999999999999</v>
      </c>
    </row>
    <row r="2428" spans="1:12" x14ac:dyDescent="0.25">
      <c r="A2428" s="2">
        <v>2427</v>
      </c>
      <c r="B2428" s="2">
        <v>514630</v>
      </c>
      <c r="C2428" s="2">
        <v>82581</v>
      </c>
      <c r="D2428" s="2" t="s">
        <v>3156</v>
      </c>
      <c r="E2428" s="3">
        <v>40364.523611111108</v>
      </c>
      <c r="F2428" s="2">
        <v>16458</v>
      </c>
      <c r="G2428" s="2" t="s">
        <v>4</v>
      </c>
      <c r="H2428" t="str">
        <f>_xlfn.XLOOKUP(F2428,Customer_Master!$A:$A,Customer_Master!$B:$B,"Not Found")</f>
        <v>Customer 16458</v>
      </c>
      <c r="I2428" t="str">
        <f>_xlfn.XLOOKUP(F2428,Customer_Master!$A:$A,Customer_Master!$C:$C,"Not Found")</f>
        <v>United Kingdom</v>
      </c>
      <c r="J2428" s="2">
        <v>0.55000000000000004</v>
      </c>
      <c r="K2428" s="2">
        <v>6</v>
      </c>
      <c r="L2428" s="2">
        <f t="shared" si="37"/>
        <v>3.3000000000000003</v>
      </c>
    </row>
    <row r="2429" spans="1:12" x14ac:dyDescent="0.25">
      <c r="A2429" s="2">
        <v>2428</v>
      </c>
      <c r="B2429" s="2">
        <v>514660</v>
      </c>
      <c r="C2429" s="2">
        <v>21928</v>
      </c>
      <c r="D2429" s="2" t="s">
        <v>2555</v>
      </c>
      <c r="E2429" s="3">
        <v>40364.53402777778</v>
      </c>
      <c r="F2429" s="2">
        <v>15678</v>
      </c>
      <c r="G2429" s="2" t="s">
        <v>4</v>
      </c>
      <c r="H2429" t="str">
        <f>_xlfn.XLOOKUP(F2429,Customer_Master!$A:$A,Customer_Master!$B:$B,"Not Found")</f>
        <v>Customer 15678</v>
      </c>
      <c r="I2429" t="str">
        <f>_xlfn.XLOOKUP(F2429,Customer_Master!$A:$A,Customer_Master!$C:$C,"Not Found")</f>
        <v>United Kingdom</v>
      </c>
      <c r="J2429" s="2">
        <v>1.95</v>
      </c>
      <c r="K2429" s="2">
        <v>20</v>
      </c>
      <c r="L2429" s="2">
        <f t="shared" si="37"/>
        <v>39</v>
      </c>
    </row>
    <row r="2430" spans="1:12" x14ac:dyDescent="0.25">
      <c r="A2430" s="2">
        <v>2429</v>
      </c>
      <c r="B2430" s="2">
        <v>514661</v>
      </c>
      <c r="C2430" s="2">
        <v>21741</v>
      </c>
      <c r="D2430" s="2" t="s">
        <v>3056</v>
      </c>
      <c r="E2430" s="3">
        <v>40364.534722222219</v>
      </c>
      <c r="F2430" s="2">
        <v>14701</v>
      </c>
      <c r="G2430" s="2" t="s">
        <v>4</v>
      </c>
      <c r="H2430" t="str">
        <f>_xlfn.XLOOKUP(F2430,Customer_Master!$A:$A,Customer_Master!$B:$B,"Not Found")</f>
        <v>Customer 14701</v>
      </c>
      <c r="I2430" t="str">
        <f>_xlfn.XLOOKUP(F2430,Customer_Master!$A:$A,Customer_Master!$C:$C,"Not Found")</f>
        <v>United Kingdom</v>
      </c>
      <c r="J2430" s="2">
        <v>2.95</v>
      </c>
      <c r="K2430" s="2">
        <v>4</v>
      </c>
      <c r="L2430" s="2">
        <f t="shared" si="37"/>
        <v>11.8</v>
      </c>
    </row>
    <row r="2431" spans="1:12" x14ac:dyDescent="0.25">
      <c r="A2431" s="2">
        <v>2430</v>
      </c>
      <c r="B2431" s="2">
        <v>514661</v>
      </c>
      <c r="C2431" s="2">
        <v>21754</v>
      </c>
      <c r="D2431" s="2" t="s">
        <v>2457</v>
      </c>
      <c r="E2431" s="3">
        <v>40364.534722222219</v>
      </c>
      <c r="F2431" s="2">
        <v>14701</v>
      </c>
      <c r="G2431" s="2" t="s">
        <v>4</v>
      </c>
      <c r="H2431" t="str">
        <f>_xlfn.XLOOKUP(F2431,Customer_Master!$A:$A,Customer_Master!$B:$B,"Not Found")</f>
        <v>Customer 14701</v>
      </c>
      <c r="I2431" t="str">
        <f>_xlfn.XLOOKUP(F2431,Customer_Master!$A:$A,Customer_Master!$C:$C,"Not Found")</f>
        <v>United Kingdom</v>
      </c>
      <c r="J2431" s="2">
        <v>5.95</v>
      </c>
      <c r="K2431" s="2">
        <v>1</v>
      </c>
      <c r="L2431" s="2">
        <f t="shared" si="37"/>
        <v>5.95</v>
      </c>
    </row>
    <row r="2432" spans="1:12" x14ac:dyDescent="0.25">
      <c r="A2432" s="2">
        <v>2431</v>
      </c>
      <c r="B2432" s="2">
        <v>514661</v>
      </c>
      <c r="C2432" s="2">
        <v>21242</v>
      </c>
      <c r="D2432" s="2" t="s">
        <v>2235</v>
      </c>
      <c r="E2432" s="3">
        <v>40364.534722222219</v>
      </c>
      <c r="F2432" s="2">
        <v>14701</v>
      </c>
      <c r="G2432" s="2" t="s">
        <v>4</v>
      </c>
      <c r="H2432" t="str">
        <f>_xlfn.XLOOKUP(F2432,Customer_Master!$A:$A,Customer_Master!$B:$B,"Not Found")</f>
        <v>Customer 14701</v>
      </c>
      <c r="I2432" t="str">
        <f>_xlfn.XLOOKUP(F2432,Customer_Master!$A:$A,Customer_Master!$C:$C,"Not Found")</f>
        <v>United Kingdom</v>
      </c>
      <c r="J2432" s="2">
        <v>1.69</v>
      </c>
      <c r="K2432" s="2">
        <v>12</v>
      </c>
      <c r="L2432" s="2">
        <f t="shared" si="37"/>
        <v>20.28</v>
      </c>
    </row>
    <row r="2433" spans="1:12" x14ac:dyDescent="0.25">
      <c r="A2433" s="2">
        <v>2432</v>
      </c>
      <c r="B2433" s="2">
        <v>514676</v>
      </c>
      <c r="C2433" s="2">
        <v>22196</v>
      </c>
      <c r="D2433" s="2" t="s">
        <v>3155</v>
      </c>
      <c r="E2433" s="3">
        <v>40364.56527777778</v>
      </c>
      <c r="F2433" s="2">
        <v>14606</v>
      </c>
      <c r="G2433" s="2" t="s">
        <v>4</v>
      </c>
      <c r="H2433" t="str">
        <f>_xlfn.XLOOKUP(F2433,Customer_Master!$A:$A,Customer_Master!$B:$B,"Not Found")</f>
        <v>Customer 14606</v>
      </c>
      <c r="I2433" t="str">
        <f>_xlfn.XLOOKUP(F2433,Customer_Master!$A:$A,Customer_Master!$C:$C,"Not Found")</f>
        <v>United Kingdom</v>
      </c>
      <c r="J2433" s="2">
        <v>0.85</v>
      </c>
      <c r="K2433" s="2">
        <v>1</v>
      </c>
      <c r="L2433" s="2">
        <f t="shared" si="37"/>
        <v>0.85</v>
      </c>
    </row>
    <row r="2434" spans="1:12" x14ac:dyDescent="0.25">
      <c r="A2434" s="2">
        <v>2433</v>
      </c>
      <c r="B2434" s="2">
        <v>514677</v>
      </c>
      <c r="C2434" s="2" t="s">
        <v>2130</v>
      </c>
      <c r="D2434" s="2" t="s">
        <v>2131</v>
      </c>
      <c r="E2434" s="3">
        <v>40364.567361111112</v>
      </c>
      <c r="F2434" s="2">
        <v>12953</v>
      </c>
      <c r="G2434" s="2" t="s">
        <v>4</v>
      </c>
      <c r="H2434" t="str">
        <f>_xlfn.XLOOKUP(F2434,Customer_Master!$A:$A,Customer_Master!$B:$B,"Not Found")</f>
        <v>Customer 12953</v>
      </c>
      <c r="I2434" t="str">
        <f>_xlfn.XLOOKUP(F2434,Customer_Master!$A:$A,Customer_Master!$C:$C,"Not Found")</f>
        <v>United Kingdom</v>
      </c>
      <c r="J2434" s="2">
        <v>2.95</v>
      </c>
      <c r="K2434" s="2">
        <v>6</v>
      </c>
      <c r="L2434" s="2">
        <f t="shared" si="37"/>
        <v>17.700000000000003</v>
      </c>
    </row>
    <row r="2435" spans="1:12" x14ac:dyDescent="0.25">
      <c r="A2435" s="2">
        <v>2434</v>
      </c>
      <c r="B2435" s="2">
        <v>514682</v>
      </c>
      <c r="C2435" s="2">
        <v>37447</v>
      </c>
      <c r="D2435" s="2" t="s">
        <v>2759</v>
      </c>
      <c r="E2435" s="3">
        <v>40364.580555555556</v>
      </c>
      <c r="F2435" s="2">
        <v>12693</v>
      </c>
      <c r="G2435" s="2" t="s">
        <v>34</v>
      </c>
      <c r="H2435" t="str">
        <f>_xlfn.XLOOKUP(F2435,Customer_Master!$A:$A,Customer_Master!$B:$B,"Not Found")</f>
        <v>Customer 12693</v>
      </c>
      <c r="I2435" t="str">
        <f>_xlfn.XLOOKUP(F2435,Customer_Master!$A:$A,Customer_Master!$C:$C,"Not Found")</f>
        <v>Germany</v>
      </c>
      <c r="J2435" s="2">
        <v>1.49</v>
      </c>
      <c r="K2435" s="2">
        <v>12</v>
      </c>
      <c r="L2435" s="2">
        <f t="shared" ref="L2435:L2498" si="38">PRODUCT(J2435:K2435)</f>
        <v>17.88</v>
      </c>
    </row>
    <row r="2436" spans="1:12" x14ac:dyDescent="0.25">
      <c r="A2436" s="2">
        <v>2435</v>
      </c>
      <c r="B2436" s="2">
        <v>514691</v>
      </c>
      <c r="C2436" s="2">
        <v>21535</v>
      </c>
      <c r="D2436" s="2" t="s">
        <v>3111</v>
      </c>
      <c r="E2436" s="3">
        <v>40364.613194444442</v>
      </c>
      <c r="F2436" s="2">
        <v>17469</v>
      </c>
      <c r="G2436" s="2" t="s">
        <v>4</v>
      </c>
      <c r="H2436" t="str">
        <f>_xlfn.XLOOKUP(F2436,Customer_Master!$A:$A,Customer_Master!$B:$B,"Not Found")</f>
        <v>Customer 17469</v>
      </c>
      <c r="I2436" t="str">
        <f>_xlfn.XLOOKUP(F2436,Customer_Master!$A:$A,Customer_Master!$C:$C,"Not Found")</f>
        <v>United Kingdom</v>
      </c>
      <c r="J2436" s="2">
        <v>2.5499999999999998</v>
      </c>
      <c r="K2436" s="2">
        <v>6</v>
      </c>
      <c r="L2436" s="2">
        <f t="shared" si="38"/>
        <v>15.299999999999999</v>
      </c>
    </row>
    <row r="2437" spans="1:12" x14ac:dyDescent="0.25">
      <c r="A2437" s="2">
        <v>2436</v>
      </c>
      <c r="B2437" s="2">
        <v>514721</v>
      </c>
      <c r="C2437" s="2">
        <v>21987</v>
      </c>
      <c r="D2437" s="2" t="s">
        <v>3248</v>
      </c>
      <c r="E2437" s="3">
        <v>40364.699999999997</v>
      </c>
      <c r="F2437" s="2">
        <v>15311</v>
      </c>
      <c r="G2437" s="2" t="s">
        <v>4</v>
      </c>
      <c r="H2437" t="str">
        <f>_xlfn.XLOOKUP(F2437,Customer_Master!$A:$A,Customer_Master!$B:$B,"Not Found")</f>
        <v>Customer 15311</v>
      </c>
      <c r="I2437" t="str">
        <f>_xlfn.XLOOKUP(F2437,Customer_Master!$A:$A,Customer_Master!$C:$C,"Not Found")</f>
        <v>United Kingdom</v>
      </c>
      <c r="J2437" s="2">
        <v>0.65</v>
      </c>
      <c r="K2437" s="2">
        <v>3</v>
      </c>
      <c r="L2437" s="2">
        <f t="shared" si="38"/>
        <v>1.9500000000000002</v>
      </c>
    </row>
    <row r="2438" spans="1:12" x14ac:dyDescent="0.25">
      <c r="A2438" s="2">
        <v>2437</v>
      </c>
      <c r="B2438" s="2">
        <v>514729</v>
      </c>
      <c r="C2438" s="2">
        <v>48194</v>
      </c>
      <c r="D2438" s="2" t="s">
        <v>2722</v>
      </c>
      <c r="E2438" s="3">
        <v>40365.411111111112</v>
      </c>
      <c r="F2438" s="2">
        <v>15061</v>
      </c>
      <c r="G2438" s="2" t="s">
        <v>4</v>
      </c>
      <c r="H2438" t="str">
        <f>_xlfn.XLOOKUP(F2438,Customer_Master!$A:$A,Customer_Master!$B:$B,"Not Found")</f>
        <v>Customer 15061</v>
      </c>
      <c r="I2438" t="str">
        <f>_xlfn.XLOOKUP(F2438,Customer_Master!$A:$A,Customer_Master!$C:$C,"Not Found")</f>
        <v>United Kingdom</v>
      </c>
      <c r="J2438" s="2">
        <v>6.35</v>
      </c>
      <c r="K2438" s="2">
        <v>80</v>
      </c>
      <c r="L2438" s="2">
        <f t="shared" si="38"/>
        <v>508</v>
      </c>
    </row>
    <row r="2439" spans="1:12" x14ac:dyDescent="0.25">
      <c r="A2439" s="2">
        <v>2438</v>
      </c>
      <c r="B2439" s="2">
        <v>514734</v>
      </c>
      <c r="C2439" s="2">
        <v>21333</v>
      </c>
      <c r="D2439" s="2" t="s">
        <v>3553</v>
      </c>
      <c r="E2439" s="3">
        <v>40365.415277777778</v>
      </c>
      <c r="F2439" s="2">
        <v>14679</v>
      </c>
      <c r="G2439" s="2" t="s">
        <v>4</v>
      </c>
      <c r="H2439" t="str">
        <f>_xlfn.XLOOKUP(F2439,Customer_Master!$A:$A,Customer_Master!$B:$B,"Not Found")</f>
        <v>Customer 14679</v>
      </c>
      <c r="I2439" t="str">
        <f>_xlfn.XLOOKUP(F2439,Customer_Master!$A:$A,Customer_Master!$C:$C,"Not Found")</f>
        <v>United Kingdom</v>
      </c>
      <c r="J2439" s="2">
        <v>2.95</v>
      </c>
      <c r="K2439" s="2">
        <v>8</v>
      </c>
      <c r="L2439" s="2">
        <f t="shared" si="38"/>
        <v>23.6</v>
      </c>
    </row>
    <row r="2440" spans="1:12" x14ac:dyDescent="0.25">
      <c r="A2440" s="2">
        <v>2439</v>
      </c>
      <c r="B2440" s="2">
        <v>514797</v>
      </c>
      <c r="C2440" s="2">
        <v>22127</v>
      </c>
      <c r="D2440" s="2" t="s">
        <v>2214</v>
      </c>
      <c r="E2440" s="3">
        <v>40365.442361111112</v>
      </c>
      <c r="F2440" s="2">
        <v>16422</v>
      </c>
      <c r="G2440" s="2" t="s">
        <v>4</v>
      </c>
      <c r="H2440" t="str">
        <f>_xlfn.XLOOKUP(F2440,Customer_Master!$A:$A,Customer_Master!$B:$B,"Not Found")</f>
        <v>Customer 16422</v>
      </c>
      <c r="I2440" t="str">
        <f>_xlfn.XLOOKUP(F2440,Customer_Master!$A:$A,Customer_Master!$C:$C,"Not Found")</f>
        <v>United Kingdom</v>
      </c>
      <c r="J2440" s="2">
        <v>1.06</v>
      </c>
      <c r="K2440" s="2">
        <v>120</v>
      </c>
      <c r="L2440" s="2">
        <f t="shared" si="38"/>
        <v>127.2</v>
      </c>
    </row>
    <row r="2441" spans="1:12" x14ac:dyDescent="0.25">
      <c r="A2441" s="2">
        <v>2440</v>
      </c>
      <c r="B2441" s="2">
        <v>514809</v>
      </c>
      <c r="C2441" s="2">
        <v>22629</v>
      </c>
      <c r="D2441" s="2" t="s">
        <v>3554</v>
      </c>
      <c r="E2441" s="3">
        <v>40365.488888888889</v>
      </c>
      <c r="F2441" s="2">
        <v>12678</v>
      </c>
      <c r="G2441" s="2" t="s">
        <v>39</v>
      </c>
      <c r="H2441" t="str">
        <f>_xlfn.XLOOKUP(F2441,Customer_Master!$A:$A,Customer_Master!$B:$B,"Not Found")</f>
        <v>Customer 12678</v>
      </c>
      <c r="I2441" t="str">
        <f>_xlfn.XLOOKUP(F2441,Customer_Master!$A:$A,Customer_Master!$C:$C,"Not Found")</f>
        <v>France</v>
      </c>
      <c r="J2441" s="2">
        <v>1.65</v>
      </c>
      <c r="K2441" s="2">
        <v>72</v>
      </c>
      <c r="L2441" s="2">
        <f t="shared" si="38"/>
        <v>118.8</v>
      </c>
    </row>
    <row r="2442" spans="1:12" x14ac:dyDescent="0.25">
      <c r="A2442" s="2">
        <v>2441</v>
      </c>
      <c r="B2442" s="2">
        <v>514809</v>
      </c>
      <c r="C2442" s="2">
        <v>22636</v>
      </c>
      <c r="D2442" s="2" t="s">
        <v>3421</v>
      </c>
      <c r="E2442" s="3">
        <v>40365.488888888889</v>
      </c>
      <c r="F2442" s="2">
        <v>12678</v>
      </c>
      <c r="G2442" s="2" t="s">
        <v>39</v>
      </c>
      <c r="H2442" t="str">
        <f>_xlfn.XLOOKUP(F2442,Customer_Master!$A:$A,Customer_Master!$B:$B,"Not Found")</f>
        <v>Customer 12678</v>
      </c>
      <c r="I2442" t="str">
        <f>_xlfn.XLOOKUP(F2442,Customer_Master!$A:$A,Customer_Master!$C:$C,"Not Found")</f>
        <v>France</v>
      </c>
      <c r="J2442" s="2">
        <v>7.65</v>
      </c>
      <c r="K2442" s="2">
        <v>52</v>
      </c>
      <c r="L2442" s="2">
        <f t="shared" si="38"/>
        <v>397.8</v>
      </c>
    </row>
    <row r="2443" spans="1:12" x14ac:dyDescent="0.25">
      <c r="A2443" s="2">
        <v>2442</v>
      </c>
      <c r="B2443" s="2">
        <v>514823</v>
      </c>
      <c r="C2443" s="2">
        <v>21906</v>
      </c>
      <c r="D2443" s="2" t="s">
        <v>3555</v>
      </c>
      <c r="E2443" s="3">
        <v>40365.513194444444</v>
      </c>
      <c r="F2443" s="2">
        <v>12730</v>
      </c>
      <c r="G2443" s="2" t="s">
        <v>34</v>
      </c>
      <c r="H2443" t="str">
        <f>_xlfn.XLOOKUP(F2443,Customer_Master!$A:$A,Customer_Master!$B:$B,"Not Found")</f>
        <v>Customer 12730</v>
      </c>
      <c r="I2443" t="str">
        <f>_xlfn.XLOOKUP(F2443,Customer_Master!$A:$A,Customer_Master!$C:$C,"Not Found")</f>
        <v>Germany</v>
      </c>
      <c r="J2443" s="2">
        <v>6.75</v>
      </c>
      <c r="K2443" s="2">
        <v>2</v>
      </c>
      <c r="L2443" s="2">
        <f t="shared" si="38"/>
        <v>13.5</v>
      </c>
    </row>
    <row r="2444" spans="1:12" x14ac:dyDescent="0.25">
      <c r="A2444" s="2">
        <v>2443</v>
      </c>
      <c r="B2444" s="2">
        <v>514839</v>
      </c>
      <c r="C2444" s="2">
        <v>21621</v>
      </c>
      <c r="D2444" s="2" t="s">
        <v>2677</v>
      </c>
      <c r="E2444" s="3">
        <v>40365.615277777775</v>
      </c>
      <c r="F2444" s="2">
        <v>16126</v>
      </c>
      <c r="G2444" s="2" t="s">
        <v>4</v>
      </c>
      <c r="H2444" t="str">
        <f>_xlfn.XLOOKUP(F2444,Customer_Master!$A:$A,Customer_Master!$B:$B,"Not Found")</f>
        <v>Customer 16126</v>
      </c>
      <c r="I2444" t="str">
        <f>_xlfn.XLOOKUP(F2444,Customer_Master!$A:$A,Customer_Master!$C:$C,"Not Found")</f>
        <v>United Kingdom</v>
      </c>
      <c r="J2444" s="2">
        <v>8.5</v>
      </c>
      <c r="K2444" s="2">
        <v>20</v>
      </c>
      <c r="L2444" s="2">
        <f t="shared" si="38"/>
        <v>170</v>
      </c>
    </row>
    <row r="2445" spans="1:12" x14ac:dyDescent="0.25">
      <c r="A2445" s="2">
        <v>2444</v>
      </c>
      <c r="B2445" s="2">
        <v>514850</v>
      </c>
      <c r="C2445" s="2">
        <v>84033</v>
      </c>
      <c r="D2445" s="2" t="s">
        <v>3556</v>
      </c>
      <c r="E2445" s="3">
        <v>40365.676388888889</v>
      </c>
      <c r="F2445" s="2">
        <v>17145</v>
      </c>
      <c r="G2445" s="2" t="s">
        <v>4</v>
      </c>
      <c r="H2445" t="str">
        <f>_xlfn.XLOOKUP(F2445,Customer_Master!$A:$A,Customer_Master!$B:$B,"Not Found")</f>
        <v>Customer 17145</v>
      </c>
      <c r="I2445" t="str">
        <f>_xlfn.XLOOKUP(F2445,Customer_Master!$A:$A,Customer_Master!$C:$C,"Not Found")</f>
        <v>United Kingdom</v>
      </c>
      <c r="J2445" s="2">
        <v>1.65</v>
      </c>
      <c r="K2445" s="2">
        <v>10</v>
      </c>
      <c r="L2445" s="2">
        <f t="shared" si="38"/>
        <v>16.5</v>
      </c>
    </row>
    <row r="2446" spans="1:12" x14ac:dyDescent="0.25">
      <c r="A2446" s="2">
        <v>2445</v>
      </c>
      <c r="B2446" s="2">
        <v>514861</v>
      </c>
      <c r="C2446" s="2">
        <v>22276</v>
      </c>
      <c r="D2446" s="2" t="s">
        <v>2586</v>
      </c>
      <c r="E2446" s="3">
        <v>40366.395138888889</v>
      </c>
      <c r="F2446" s="2">
        <v>13327</v>
      </c>
      <c r="G2446" s="2" t="s">
        <v>4</v>
      </c>
      <c r="H2446" t="str">
        <f>_xlfn.XLOOKUP(F2446,Customer_Master!$A:$A,Customer_Master!$B:$B,"Not Found")</f>
        <v>Customer 13327</v>
      </c>
      <c r="I2446" t="str">
        <f>_xlfn.XLOOKUP(F2446,Customer_Master!$A:$A,Customer_Master!$C:$C,"Not Found")</f>
        <v>United Kingdom</v>
      </c>
      <c r="J2446" s="2">
        <v>2.5499999999999998</v>
      </c>
      <c r="K2446" s="2">
        <v>6</v>
      </c>
      <c r="L2446" s="2">
        <f t="shared" si="38"/>
        <v>15.299999999999999</v>
      </c>
    </row>
    <row r="2447" spans="1:12" x14ac:dyDescent="0.25">
      <c r="A2447" s="2">
        <v>2446</v>
      </c>
      <c r="B2447" s="2">
        <v>514862</v>
      </c>
      <c r="C2447" s="2">
        <v>21495</v>
      </c>
      <c r="D2447" s="2" t="s">
        <v>3557</v>
      </c>
      <c r="E2447" s="3">
        <v>40366.400000000001</v>
      </c>
      <c r="F2447" s="2">
        <v>16859</v>
      </c>
      <c r="G2447" s="2" t="s">
        <v>4</v>
      </c>
      <c r="H2447" t="str">
        <f>_xlfn.XLOOKUP(F2447,Customer_Master!$A:$A,Customer_Master!$B:$B,"Not Found")</f>
        <v>Customer 16859</v>
      </c>
      <c r="I2447" t="str">
        <f>_xlfn.XLOOKUP(F2447,Customer_Master!$A:$A,Customer_Master!$C:$C,"Not Found")</f>
        <v>United Kingdom</v>
      </c>
      <c r="J2447" s="2">
        <v>0.42</v>
      </c>
      <c r="K2447" s="2">
        <v>25</v>
      </c>
      <c r="L2447" s="2">
        <f t="shared" si="38"/>
        <v>10.5</v>
      </c>
    </row>
    <row r="2448" spans="1:12" x14ac:dyDescent="0.25">
      <c r="A2448" s="2">
        <v>2447</v>
      </c>
      <c r="B2448" s="2">
        <v>514866</v>
      </c>
      <c r="C2448" s="2">
        <v>21790</v>
      </c>
      <c r="D2448" s="2" t="s">
        <v>2289</v>
      </c>
      <c r="E2448" s="3">
        <v>40366.404166666667</v>
      </c>
      <c r="F2448" s="2">
        <v>14016</v>
      </c>
      <c r="G2448" s="2" t="s">
        <v>566</v>
      </c>
      <c r="H2448" t="str">
        <f>_xlfn.XLOOKUP(F2448,Customer_Master!$A:$A,Customer_Master!$B:$B,"Not Found")</f>
        <v>Customer 14016</v>
      </c>
      <c r="I2448" t="str">
        <f>_xlfn.XLOOKUP(F2448,Customer_Master!$A:$A,Customer_Master!$C:$C,"Not Found")</f>
        <v>EIRE</v>
      </c>
      <c r="J2448" s="2">
        <v>0.85</v>
      </c>
      <c r="K2448" s="2">
        <v>24</v>
      </c>
      <c r="L2448" s="2">
        <f t="shared" si="38"/>
        <v>20.399999999999999</v>
      </c>
    </row>
    <row r="2449" spans="1:12" x14ac:dyDescent="0.25">
      <c r="A2449" s="2">
        <v>2448</v>
      </c>
      <c r="B2449" s="2">
        <v>514876</v>
      </c>
      <c r="C2449" s="2">
        <v>22519</v>
      </c>
      <c r="D2449" s="2" t="s">
        <v>3257</v>
      </c>
      <c r="E2449" s="3">
        <v>40366.439583333333</v>
      </c>
      <c r="F2449" s="2">
        <v>17511</v>
      </c>
      <c r="G2449" s="2" t="s">
        <v>4</v>
      </c>
      <c r="H2449" t="str">
        <f>_xlfn.XLOOKUP(F2449,Customer_Master!$A:$A,Customer_Master!$B:$B,"Not Found")</f>
        <v>Customer 17511</v>
      </c>
      <c r="I2449" t="str">
        <f>_xlfn.XLOOKUP(F2449,Customer_Master!$A:$A,Customer_Master!$C:$C,"Not Found")</f>
        <v>United Kingdom</v>
      </c>
      <c r="J2449" s="2">
        <v>1.85</v>
      </c>
      <c r="K2449" s="2">
        <v>36</v>
      </c>
      <c r="L2449" s="2">
        <f t="shared" si="38"/>
        <v>66.600000000000009</v>
      </c>
    </row>
    <row r="2450" spans="1:12" x14ac:dyDescent="0.25">
      <c r="A2450" s="2">
        <v>2449</v>
      </c>
      <c r="B2450" s="2">
        <v>514954</v>
      </c>
      <c r="C2450" s="2" t="s">
        <v>3106</v>
      </c>
      <c r="D2450" s="2" t="s">
        <v>3107</v>
      </c>
      <c r="E2450" s="3">
        <v>40366.501388888886</v>
      </c>
      <c r="F2450" s="2">
        <v>15504</v>
      </c>
      <c r="G2450" s="2" t="s">
        <v>4</v>
      </c>
      <c r="H2450" t="str">
        <f>_xlfn.XLOOKUP(F2450,Customer_Master!$A:$A,Customer_Master!$B:$B,"Not Found")</f>
        <v>Customer 15504</v>
      </c>
      <c r="I2450" t="str">
        <f>_xlfn.XLOOKUP(F2450,Customer_Master!$A:$A,Customer_Master!$C:$C,"Not Found")</f>
        <v>United Kingdom</v>
      </c>
      <c r="J2450" s="2">
        <v>4.25</v>
      </c>
      <c r="K2450" s="2">
        <v>1</v>
      </c>
      <c r="L2450" s="2">
        <f t="shared" si="38"/>
        <v>4.25</v>
      </c>
    </row>
    <row r="2451" spans="1:12" x14ac:dyDescent="0.25">
      <c r="A2451" s="2">
        <v>2450</v>
      </c>
      <c r="B2451" s="2">
        <v>514964</v>
      </c>
      <c r="C2451" s="2">
        <v>22444</v>
      </c>
      <c r="D2451" s="2" t="s">
        <v>2996</v>
      </c>
      <c r="E2451" s="3">
        <v>40366.505555555559</v>
      </c>
      <c r="F2451" s="2">
        <v>15044</v>
      </c>
      <c r="G2451" s="2" t="s">
        <v>4</v>
      </c>
      <c r="H2451" t="str">
        <f>_xlfn.XLOOKUP(F2451,Customer_Master!$A:$A,Customer_Master!$B:$B,"Not Found")</f>
        <v>Customer 15044</v>
      </c>
      <c r="I2451" t="str">
        <f>_xlfn.XLOOKUP(F2451,Customer_Master!$A:$A,Customer_Master!$C:$C,"Not Found")</f>
        <v>United Kingdom</v>
      </c>
      <c r="J2451" s="2">
        <v>1.25</v>
      </c>
      <c r="K2451" s="2">
        <v>24</v>
      </c>
      <c r="L2451" s="2">
        <f t="shared" si="38"/>
        <v>30</v>
      </c>
    </row>
    <row r="2452" spans="1:12" x14ac:dyDescent="0.25">
      <c r="A2452" s="2">
        <v>2451</v>
      </c>
      <c r="B2452" s="2">
        <v>514964</v>
      </c>
      <c r="C2452" s="2" t="s">
        <v>2950</v>
      </c>
      <c r="D2452" s="2" t="s">
        <v>2951</v>
      </c>
      <c r="E2452" s="3">
        <v>40366.505555555559</v>
      </c>
      <c r="F2452" s="2">
        <v>15044</v>
      </c>
      <c r="G2452" s="2" t="s">
        <v>4</v>
      </c>
      <c r="H2452" t="str">
        <f>_xlfn.XLOOKUP(F2452,Customer_Master!$A:$A,Customer_Master!$B:$B,"Not Found")</f>
        <v>Customer 15044</v>
      </c>
      <c r="I2452" t="str">
        <f>_xlfn.XLOOKUP(F2452,Customer_Master!$A:$A,Customer_Master!$C:$C,"Not Found")</f>
        <v>United Kingdom</v>
      </c>
      <c r="J2452" s="2">
        <v>2.1</v>
      </c>
      <c r="K2452" s="2">
        <v>12</v>
      </c>
      <c r="L2452" s="2">
        <f t="shared" si="38"/>
        <v>25.200000000000003</v>
      </c>
    </row>
    <row r="2453" spans="1:12" x14ac:dyDescent="0.25">
      <c r="A2453" s="2">
        <v>2452</v>
      </c>
      <c r="B2453" s="2">
        <v>514964</v>
      </c>
      <c r="C2453" s="2">
        <v>82483</v>
      </c>
      <c r="D2453" s="2" t="s">
        <v>2350</v>
      </c>
      <c r="E2453" s="3">
        <v>40366.505555555559</v>
      </c>
      <c r="F2453" s="2">
        <v>15044</v>
      </c>
      <c r="G2453" s="2" t="s">
        <v>4</v>
      </c>
      <c r="H2453" t="str">
        <f>_xlfn.XLOOKUP(F2453,Customer_Master!$A:$A,Customer_Master!$B:$B,"Not Found")</f>
        <v>Customer 15044</v>
      </c>
      <c r="I2453" t="str">
        <f>_xlfn.XLOOKUP(F2453,Customer_Master!$A:$A,Customer_Master!$C:$C,"Not Found")</f>
        <v>United Kingdom</v>
      </c>
      <c r="J2453" s="2">
        <v>5.95</v>
      </c>
      <c r="K2453" s="2">
        <v>6</v>
      </c>
      <c r="L2453" s="2">
        <f t="shared" si="38"/>
        <v>35.700000000000003</v>
      </c>
    </row>
    <row r="2454" spans="1:12" x14ac:dyDescent="0.25">
      <c r="A2454" s="2">
        <v>2453</v>
      </c>
      <c r="B2454" s="2">
        <v>514974</v>
      </c>
      <c r="C2454" s="2">
        <v>22150</v>
      </c>
      <c r="D2454" s="2" t="s">
        <v>3290</v>
      </c>
      <c r="E2454" s="3">
        <v>40366.53125</v>
      </c>
      <c r="F2454" s="2">
        <v>14467</v>
      </c>
      <c r="G2454" s="2" t="s">
        <v>4</v>
      </c>
      <c r="H2454" t="str">
        <f>_xlfn.XLOOKUP(F2454,Customer_Master!$A:$A,Customer_Master!$B:$B,"Not Found")</f>
        <v>Customer 14467</v>
      </c>
      <c r="I2454" t="str">
        <f>_xlfn.XLOOKUP(F2454,Customer_Master!$A:$A,Customer_Master!$C:$C,"Not Found")</f>
        <v>United Kingdom</v>
      </c>
      <c r="J2454" s="2">
        <v>1.95</v>
      </c>
      <c r="K2454" s="2">
        <v>3</v>
      </c>
      <c r="L2454" s="2">
        <f t="shared" si="38"/>
        <v>5.85</v>
      </c>
    </row>
    <row r="2455" spans="1:12" x14ac:dyDescent="0.25">
      <c r="A2455" s="2">
        <v>2454</v>
      </c>
      <c r="B2455" s="2">
        <v>514979</v>
      </c>
      <c r="C2455" s="2">
        <v>21845</v>
      </c>
      <c r="D2455" s="2" t="s">
        <v>3558</v>
      </c>
      <c r="E2455" s="3">
        <v>40366.568055555559</v>
      </c>
      <c r="F2455" s="2">
        <v>14911</v>
      </c>
      <c r="G2455" s="2" t="s">
        <v>566</v>
      </c>
      <c r="H2455" t="str">
        <f>_xlfn.XLOOKUP(F2455,Customer_Master!$A:$A,Customer_Master!$B:$B,"Not Found")</f>
        <v>Customer 14911</v>
      </c>
      <c r="I2455" t="str">
        <f>_xlfn.XLOOKUP(F2455,Customer_Master!$A:$A,Customer_Master!$C:$C,"Not Found")</f>
        <v>EIRE</v>
      </c>
      <c r="J2455" s="2">
        <v>2.95</v>
      </c>
      <c r="K2455" s="2">
        <v>18</v>
      </c>
      <c r="L2455" s="2">
        <f t="shared" si="38"/>
        <v>53.1</v>
      </c>
    </row>
    <row r="2456" spans="1:12" x14ac:dyDescent="0.25">
      <c r="A2456" s="2">
        <v>2455</v>
      </c>
      <c r="B2456" s="2">
        <v>514985</v>
      </c>
      <c r="C2456" s="2">
        <v>21672</v>
      </c>
      <c r="D2456" s="2" t="s">
        <v>3469</v>
      </c>
      <c r="E2456" s="3">
        <v>40366.579861111109</v>
      </c>
      <c r="F2456" s="2">
        <v>15494</v>
      </c>
      <c r="G2456" s="2" t="s">
        <v>4</v>
      </c>
      <c r="H2456" t="str">
        <f>_xlfn.XLOOKUP(F2456,Customer_Master!$A:$A,Customer_Master!$B:$B,"Not Found")</f>
        <v>Customer 15494</v>
      </c>
      <c r="I2456" t="str">
        <f>_xlfn.XLOOKUP(F2456,Customer_Master!$A:$A,Customer_Master!$C:$C,"Not Found")</f>
        <v>United Kingdom</v>
      </c>
      <c r="J2456" s="2">
        <v>1.25</v>
      </c>
      <c r="K2456" s="2">
        <v>1</v>
      </c>
      <c r="L2456" s="2">
        <f t="shared" si="38"/>
        <v>1.25</v>
      </c>
    </row>
    <row r="2457" spans="1:12" x14ac:dyDescent="0.25">
      <c r="A2457" s="2">
        <v>2456</v>
      </c>
      <c r="B2457" s="2">
        <v>514985</v>
      </c>
      <c r="C2457" s="2">
        <v>22534</v>
      </c>
      <c r="D2457" s="2" t="s">
        <v>3066</v>
      </c>
      <c r="E2457" s="3">
        <v>40366.579861111109</v>
      </c>
      <c r="F2457" s="2">
        <v>15494</v>
      </c>
      <c r="G2457" s="2" t="s">
        <v>4</v>
      </c>
      <c r="H2457" t="str">
        <f>_xlfn.XLOOKUP(F2457,Customer_Master!$A:$A,Customer_Master!$B:$B,"Not Found")</f>
        <v>Customer 15494</v>
      </c>
      <c r="I2457" t="str">
        <f>_xlfn.XLOOKUP(F2457,Customer_Master!$A:$A,Customer_Master!$C:$C,"Not Found")</f>
        <v>United Kingdom</v>
      </c>
      <c r="J2457" s="2">
        <v>0.42</v>
      </c>
      <c r="K2457" s="2">
        <v>3</v>
      </c>
      <c r="L2457" s="2">
        <f t="shared" si="38"/>
        <v>1.26</v>
      </c>
    </row>
    <row r="2458" spans="1:12" x14ac:dyDescent="0.25">
      <c r="A2458" s="2">
        <v>2457</v>
      </c>
      <c r="B2458" s="2">
        <v>514993</v>
      </c>
      <c r="C2458" s="2">
        <v>22055</v>
      </c>
      <c r="D2458" s="2" t="s">
        <v>2081</v>
      </c>
      <c r="E2458" s="3">
        <v>40366.605555555558</v>
      </c>
      <c r="F2458" s="2">
        <v>13593</v>
      </c>
      <c r="G2458" s="2" t="s">
        <v>4</v>
      </c>
      <c r="H2458" t="str">
        <f>_xlfn.XLOOKUP(F2458,Customer_Master!$A:$A,Customer_Master!$B:$B,"Not Found")</f>
        <v>Customer 13593</v>
      </c>
      <c r="I2458" t="str">
        <f>_xlfn.XLOOKUP(F2458,Customer_Master!$A:$A,Customer_Master!$C:$C,"Not Found")</f>
        <v>United Kingdom</v>
      </c>
      <c r="J2458" s="2">
        <v>1.65</v>
      </c>
      <c r="K2458" s="2">
        <v>6</v>
      </c>
      <c r="L2458" s="2">
        <f t="shared" si="38"/>
        <v>9.8999999999999986</v>
      </c>
    </row>
    <row r="2459" spans="1:12" x14ac:dyDescent="0.25">
      <c r="A2459" s="2">
        <v>2458</v>
      </c>
      <c r="B2459" s="2">
        <v>514993</v>
      </c>
      <c r="C2459" s="2">
        <v>21733</v>
      </c>
      <c r="D2459" s="2" t="s">
        <v>2455</v>
      </c>
      <c r="E2459" s="3">
        <v>40366.605555555558</v>
      </c>
      <c r="F2459" s="2">
        <v>13593</v>
      </c>
      <c r="G2459" s="2" t="s">
        <v>4</v>
      </c>
      <c r="H2459" t="str">
        <f>_xlfn.XLOOKUP(F2459,Customer_Master!$A:$A,Customer_Master!$B:$B,"Not Found")</f>
        <v>Customer 13593</v>
      </c>
      <c r="I2459" t="str">
        <f>_xlfn.XLOOKUP(F2459,Customer_Master!$A:$A,Customer_Master!$C:$C,"Not Found")</f>
        <v>United Kingdom</v>
      </c>
      <c r="J2459" s="2">
        <v>2.95</v>
      </c>
      <c r="K2459" s="2">
        <v>2</v>
      </c>
      <c r="L2459" s="2">
        <f t="shared" si="38"/>
        <v>5.9</v>
      </c>
    </row>
    <row r="2460" spans="1:12" x14ac:dyDescent="0.25">
      <c r="A2460" s="2">
        <v>2459</v>
      </c>
      <c r="B2460" s="2">
        <v>514993</v>
      </c>
      <c r="C2460" s="2">
        <v>21231</v>
      </c>
      <c r="D2460" s="2" t="s">
        <v>2577</v>
      </c>
      <c r="E2460" s="3">
        <v>40366.605555555558</v>
      </c>
      <c r="F2460" s="2">
        <v>13593</v>
      </c>
      <c r="G2460" s="2" t="s">
        <v>4</v>
      </c>
      <c r="H2460" t="str">
        <f>_xlfn.XLOOKUP(F2460,Customer_Master!$A:$A,Customer_Master!$B:$B,"Not Found")</f>
        <v>Customer 13593</v>
      </c>
      <c r="I2460" t="str">
        <f>_xlfn.XLOOKUP(F2460,Customer_Master!$A:$A,Customer_Master!$C:$C,"Not Found")</f>
        <v>United Kingdom</v>
      </c>
      <c r="J2460" s="2">
        <v>1.25</v>
      </c>
      <c r="K2460" s="2">
        <v>6</v>
      </c>
      <c r="L2460" s="2">
        <f t="shared" si="38"/>
        <v>7.5</v>
      </c>
    </row>
    <row r="2461" spans="1:12" x14ac:dyDescent="0.25">
      <c r="A2461" s="2">
        <v>2460</v>
      </c>
      <c r="B2461" s="2">
        <v>515012</v>
      </c>
      <c r="C2461" s="2">
        <v>22026</v>
      </c>
      <c r="D2461" s="2" t="s">
        <v>2691</v>
      </c>
      <c r="E2461" s="3">
        <v>40366.676388888889</v>
      </c>
      <c r="F2461" s="2">
        <v>15581</v>
      </c>
      <c r="G2461" s="2" t="s">
        <v>4</v>
      </c>
      <c r="H2461" t="str">
        <f>_xlfn.XLOOKUP(F2461,Customer_Master!$A:$A,Customer_Master!$B:$B,"Not Found")</f>
        <v>Customer 15581</v>
      </c>
      <c r="I2461" t="str">
        <f>_xlfn.XLOOKUP(F2461,Customer_Master!$A:$A,Customer_Master!$C:$C,"Not Found")</f>
        <v>United Kingdom</v>
      </c>
      <c r="J2461" s="2">
        <v>0.42</v>
      </c>
      <c r="K2461" s="2">
        <v>12</v>
      </c>
      <c r="L2461" s="2">
        <f t="shared" si="38"/>
        <v>5.04</v>
      </c>
    </row>
    <row r="2462" spans="1:12" x14ac:dyDescent="0.25">
      <c r="A2462" s="2">
        <v>2461</v>
      </c>
      <c r="B2462" s="2">
        <v>515091</v>
      </c>
      <c r="C2462" s="2">
        <v>75131</v>
      </c>
      <c r="D2462" s="2" t="s">
        <v>3559</v>
      </c>
      <c r="E2462" s="3">
        <v>40367.46597222222</v>
      </c>
      <c r="F2462" s="2">
        <v>16544</v>
      </c>
      <c r="G2462" s="2" t="s">
        <v>4</v>
      </c>
      <c r="H2462" t="str">
        <f>_xlfn.XLOOKUP(F2462,Customer_Master!$A:$A,Customer_Master!$B:$B,"Not Found")</f>
        <v>Customer 16544</v>
      </c>
      <c r="I2462" t="str">
        <f>_xlfn.XLOOKUP(F2462,Customer_Master!$A:$A,Customer_Master!$C:$C,"Not Found")</f>
        <v>United Kingdom</v>
      </c>
      <c r="J2462" s="2">
        <v>1.69</v>
      </c>
      <c r="K2462" s="2">
        <v>20</v>
      </c>
      <c r="L2462" s="2">
        <f t="shared" si="38"/>
        <v>33.799999999999997</v>
      </c>
    </row>
    <row r="2463" spans="1:12" x14ac:dyDescent="0.25">
      <c r="A2463" s="2">
        <v>2462</v>
      </c>
      <c r="B2463" s="2">
        <v>515091</v>
      </c>
      <c r="C2463" s="2">
        <v>40001</v>
      </c>
      <c r="D2463" s="2" t="s">
        <v>3560</v>
      </c>
      <c r="E2463" s="3">
        <v>40367.46597222222</v>
      </c>
      <c r="F2463" s="2">
        <v>16544</v>
      </c>
      <c r="G2463" s="2" t="s">
        <v>4</v>
      </c>
      <c r="H2463" t="str">
        <f>_xlfn.XLOOKUP(F2463,Customer_Master!$A:$A,Customer_Master!$B:$B,"Not Found")</f>
        <v>Customer 16544</v>
      </c>
      <c r="I2463" t="str">
        <f>_xlfn.XLOOKUP(F2463,Customer_Master!$A:$A,Customer_Master!$C:$C,"Not Found")</f>
        <v>United Kingdom</v>
      </c>
      <c r="J2463" s="2">
        <v>0.85</v>
      </c>
      <c r="K2463" s="2">
        <v>12</v>
      </c>
      <c r="L2463" s="2">
        <f t="shared" si="38"/>
        <v>10.199999999999999</v>
      </c>
    </row>
    <row r="2464" spans="1:12" x14ac:dyDescent="0.25">
      <c r="A2464" s="2">
        <v>2463</v>
      </c>
      <c r="B2464" s="2">
        <v>515115</v>
      </c>
      <c r="C2464" s="2">
        <v>21936</v>
      </c>
      <c r="D2464" s="2" t="s">
        <v>3394</v>
      </c>
      <c r="E2464" s="3">
        <v>40367.546527777777</v>
      </c>
      <c r="F2464" s="2">
        <v>16383</v>
      </c>
      <c r="G2464" s="2" t="s">
        <v>4</v>
      </c>
      <c r="H2464" t="str">
        <f>_xlfn.XLOOKUP(F2464,Customer_Master!$A:$A,Customer_Master!$B:$B,"Not Found")</f>
        <v>Customer 16383</v>
      </c>
      <c r="I2464" t="str">
        <f>_xlfn.XLOOKUP(F2464,Customer_Master!$A:$A,Customer_Master!$C:$C,"Not Found")</f>
        <v>United Kingdom</v>
      </c>
      <c r="J2464" s="2">
        <v>2.95</v>
      </c>
      <c r="K2464" s="2">
        <v>1</v>
      </c>
      <c r="L2464" s="2">
        <f t="shared" si="38"/>
        <v>2.95</v>
      </c>
    </row>
    <row r="2465" spans="1:12" x14ac:dyDescent="0.25">
      <c r="A2465" s="2">
        <v>2464</v>
      </c>
      <c r="B2465" s="2">
        <v>515116</v>
      </c>
      <c r="C2465" s="2">
        <v>21260</v>
      </c>
      <c r="D2465" s="2" t="s">
        <v>2477</v>
      </c>
      <c r="E2465" s="3">
        <v>40367.548611111109</v>
      </c>
      <c r="F2465" s="2">
        <v>13001</v>
      </c>
      <c r="G2465" s="2" t="s">
        <v>4</v>
      </c>
      <c r="H2465" t="str">
        <f>_xlfn.XLOOKUP(F2465,Customer_Master!$A:$A,Customer_Master!$B:$B,"Not Found")</f>
        <v>Customer 13001</v>
      </c>
      <c r="I2465" t="str">
        <f>_xlfn.XLOOKUP(F2465,Customer_Master!$A:$A,Customer_Master!$C:$C,"Not Found")</f>
        <v>United Kingdom</v>
      </c>
      <c r="J2465" s="2">
        <v>3.25</v>
      </c>
      <c r="K2465" s="2">
        <v>6</v>
      </c>
      <c r="L2465" s="2">
        <f t="shared" si="38"/>
        <v>19.5</v>
      </c>
    </row>
    <row r="2466" spans="1:12" x14ac:dyDescent="0.25">
      <c r="A2466" s="2">
        <v>2465</v>
      </c>
      <c r="B2466" s="2">
        <v>515118</v>
      </c>
      <c r="C2466" s="2">
        <v>21054</v>
      </c>
      <c r="D2466" s="2" t="s">
        <v>3363</v>
      </c>
      <c r="E2466" s="3">
        <v>40367.563194444447</v>
      </c>
      <c r="F2466" s="2">
        <v>12782</v>
      </c>
      <c r="G2466" s="2" t="s">
        <v>8</v>
      </c>
      <c r="H2466" t="str">
        <f>_xlfn.XLOOKUP(F2466,Customer_Master!$A:$A,Customer_Master!$B:$B,"Not Found")</f>
        <v>Customer 12782</v>
      </c>
      <c r="I2466" t="str">
        <f>_xlfn.XLOOKUP(F2466,Customer_Master!$A:$A,Customer_Master!$C:$C,"Not Found")</f>
        <v>Portugal</v>
      </c>
      <c r="J2466" s="2">
        <v>8.9499999999999993</v>
      </c>
      <c r="K2466" s="2">
        <v>1</v>
      </c>
      <c r="L2466" s="2">
        <f t="shared" si="38"/>
        <v>8.9499999999999993</v>
      </c>
    </row>
    <row r="2467" spans="1:12" x14ac:dyDescent="0.25">
      <c r="A2467" s="2">
        <v>2466</v>
      </c>
      <c r="B2467" s="2">
        <v>515121</v>
      </c>
      <c r="C2467" s="2">
        <v>22384</v>
      </c>
      <c r="D2467" s="2" t="s">
        <v>2723</v>
      </c>
      <c r="E2467" s="3">
        <v>40367.575694444444</v>
      </c>
      <c r="F2467" s="2">
        <v>15005</v>
      </c>
      <c r="G2467" s="2" t="s">
        <v>4</v>
      </c>
      <c r="H2467" t="str">
        <f>_xlfn.XLOOKUP(F2467,Customer_Master!$A:$A,Customer_Master!$B:$B,"Not Found")</f>
        <v>Customer 15005</v>
      </c>
      <c r="I2467" t="str">
        <f>_xlfn.XLOOKUP(F2467,Customer_Master!$A:$A,Customer_Master!$C:$C,"Not Found")</f>
        <v>United Kingdom</v>
      </c>
      <c r="J2467" s="2">
        <v>1.65</v>
      </c>
      <c r="K2467" s="2">
        <v>2</v>
      </c>
      <c r="L2467" s="2">
        <f t="shared" si="38"/>
        <v>3.3</v>
      </c>
    </row>
    <row r="2468" spans="1:12" x14ac:dyDescent="0.25">
      <c r="A2468" s="2">
        <v>2467</v>
      </c>
      <c r="B2468" s="2">
        <v>515124</v>
      </c>
      <c r="C2468" s="2">
        <v>20711</v>
      </c>
      <c r="D2468" s="2" t="s">
        <v>3215</v>
      </c>
      <c r="E2468" s="3">
        <v>40367.589583333334</v>
      </c>
      <c r="F2468" s="2">
        <v>16008</v>
      </c>
      <c r="G2468" s="2" t="s">
        <v>4</v>
      </c>
      <c r="H2468" t="str">
        <f>_xlfn.XLOOKUP(F2468,Customer_Master!$A:$A,Customer_Master!$B:$B,"Not Found")</f>
        <v>Customer 16008</v>
      </c>
      <c r="I2468" t="str">
        <f>_xlfn.XLOOKUP(F2468,Customer_Master!$A:$A,Customer_Master!$C:$C,"Not Found")</f>
        <v>United Kingdom</v>
      </c>
      <c r="J2468" s="2">
        <v>1.95</v>
      </c>
      <c r="K2468" s="2">
        <v>3</v>
      </c>
      <c r="L2468" s="2">
        <f t="shared" si="38"/>
        <v>5.85</v>
      </c>
    </row>
    <row r="2469" spans="1:12" x14ac:dyDescent="0.25">
      <c r="A2469" s="2">
        <v>2468</v>
      </c>
      <c r="B2469" s="2">
        <v>515149</v>
      </c>
      <c r="C2469" s="2" t="s">
        <v>3123</v>
      </c>
      <c r="D2469" s="2" t="s">
        <v>3124</v>
      </c>
      <c r="E2469" s="3">
        <v>40367.614583333336</v>
      </c>
      <c r="F2469" s="2">
        <v>12963</v>
      </c>
      <c r="G2469" s="2" t="s">
        <v>4</v>
      </c>
      <c r="H2469" t="str">
        <f>_xlfn.XLOOKUP(F2469,Customer_Master!$A:$A,Customer_Master!$B:$B,"Not Found")</f>
        <v>Customer 12963</v>
      </c>
      <c r="I2469" t="str">
        <f>_xlfn.XLOOKUP(F2469,Customer_Master!$A:$A,Customer_Master!$C:$C,"Not Found")</f>
        <v>United Kingdom</v>
      </c>
      <c r="J2469" s="2">
        <v>3.75</v>
      </c>
      <c r="K2469" s="2">
        <v>4</v>
      </c>
      <c r="L2469" s="2">
        <f t="shared" si="38"/>
        <v>15</v>
      </c>
    </row>
    <row r="2470" spans="1:12" x14ac:dyDescent="0.25">
      <c r="A2470" s="2">
        <v>2469</v>
      </c>
      <c r="B2470" s="2">
        <v>515150</v>
      </c>
      <c r="C2470" s="2" t="s">
        <v>3561</v>
      </c>
      <c r="D2470" s="2" t="s">
        <v>3562</v>
      </c>
      <c r="E2470" s="3">
        <v>40367.616666666669</v>
      </c>
      <c r="F2470" s="2">
        <v>18279</v>
      </c>
      <c r="G2470" s="2" t="s">
        <v>4</v>
      </c>
      <c r="H2470" t="str">
        <f>_xlfn.XLOOKUP(F2470,Customer_Master!$A:$A,Customer_Master!$B:$B,"Not Found")</f>
        <v>Customer 18279</v>
      </c>
      <c r="I2470" t="str">
        <f>_xlfn.XLOOKUP(F2470,Customer_Master!$A:$A,Customer_Master!$C:$C,"Not Found")</f>
        <v>United Kingdom</v>
      </c>
      <c r="J2470" s="2">
        <v>0.28999999999999998</v>
      </c>
      <c r="K2470" s="2">
        <v>72</v>
      </c>
      <c r="L2470" s="2">
        <f t="shared" si="38"/>
        <v>20.88</v>
      </c>
    </row>
    <row r="2471" spans="1:12" x14ac:dyDescent="0.25">
      <c r="A2471" s="2">
        <v>2470</v>
      </c>
      <c r="B2471" s="2">
        <v>515150</v>
      </c>
      <c r="C2471" s="2" t="s">
        <v>3563</v>
      </c>
      <c r="D2471" s="2" t="s">
        <v>3564</v>
      </c>
      <c r="E2471" s="3">
        <v>40367.616666666669</v>
      </c>
      <c r="F2471" s="2">
        <v>18279</v>
      </c>
      <c r="G2471" s="2" t="s">
        <v>4</v>
      </c>
      <c r="H2471" t="str">
        <f>_xlfn.XLOOKUP(F2471,Customer_Master!$A:$A,Customer_Master!$B:$B,"Not Found")</f>
        <v>Customer 18279</v>
      </c>
      <c r="I2471" t="str">
        <f>_xlfn.XLOOKUP(F2471,Customer_Master!$A:$A,Customer_Master!$C:$C,"Not Found")</f>
        <v>United Kingdom</v>
      </c>
      <c r="J2471" s="2">
        <v>0.28999999999999998</v>
      </c>
      <c r="K2471" s="2">
        <v>72</v>
      </c>
      <c r="L2471" s="2">
        <f t="shared" si="38"/>
        <v>20.88</v>
      </c>
    </row>
    <row r="2472" spans="1:12" x14ac:dyDescent="0.25">
      <c r="A2472" s="2">
        <v>2471</v>
      </c>
      <c r="B2472" s="2">
        <v>515150</v>
      </c>
      <c r="C2472" s="2" t="s">
        <v>2352</v>
      </c>
      <c r="D2472" s="2" t="s">
        <v>2353</v>
      </c>
      <c r="E2472" s="3">
        <v>40367.616666666669</v>
      </c>
      <c r="F2472" s="2">
        <v>18279</v>
      </c>
      <c r="G2472" s="2" t="s">
        <v>4</v>
      </c>
      <c r="H2472" t="str">
        <f>_xlfn.XLOOKUP(F2472,Customer_Master!$A:$A,Customer_Master!$B:$B,"Not Found")</f>
        <v>Customer 18279</v>
      </c>
      <c r="I2472" t="str">
        <f>_xlfn.XLOOKUP(F2472,Customer_Master!$A:$A,Customer_Master!$C:$C,"Not Found")</f>
        <v>United Kingdom</v>
      </c>
      <c r="J2472" s="2">
        <v>0.85</v>
      </c>
      <c r="K2472" s="2">
        <v>24</v>
      </c>
      <c r="L2472" s="2">
        <f t="shared" si="38"/>
        <v>20.399999999999999</v>
      </c>
    </row>
    <row r="2473" spans="1:12" x14ac:dyDescent="0.25">
      <c r="A2473" s="2">
        <v>2472</v>
      </c>
      <c r="B2473" s="2">
        <v>515157</v>
      </c>
      <c r="C2473" s="2">
        <v>20719</v>
      </c>
      <c r="D2473" s="2" t="s">
        <v>3132</v>
      </c>
      <c r="E2473" s="3">
        <v>40367.645833333336</v>
      </c>
      <c r="F2473" s="2">
        <v>13571</v>
      </c>
      <c r="G2473" s="2" t="s">
        <v>4</v>
      </c>
      <c r="H2473" t="str">
        <f>_xlfn.XLOOKUP(F2473,Customer_Master!$A:$A,Customer_Master!$B:$B,"Not Found")</f>
        <v>Customer 13571</v>
      </c>
      <c r="I2473" t="str">
        <f>_xlfn.XLOOKUP(F2473,Customer_Master!$A:$A,Customer_Master!$C:$C,"Not Found")</f>
        <v>United Kingdom</v>
      </c>
      <c r="J2473" s="2">
        <v>0.85</v>
      </c>
      <c r="K2473" s="2">
        <v>4</v>
      </c>
      <c r="L2473" s="2">
        <f t="shared" si="38"/>
        <v>3.4</v>
      </c>
    </row>
    <row r="2474" spans="1:12" x14ac:dyDescent="0.25">
      <c r="A2474" s="2">
        <v>2473</v>
      </c>
      <c r="B2474" s="2">
        <v>515165</v>
      </c>
      <c r="C2474" s="2">
        <v>21936</v>
      </c>
      <c r="D2474" s="2" t="s">
        <v>3394</v>
      </c>
      <c r="E2474" s="3">
        <v>40367.672222222223</v>
      </c>
      <c r="F2474" s="2">
        <v>13564</v>
      </c>
      <c r="G2474" s="2" t="s">
        <v>4</v>
      </c>
      <c r="H2474" t="str">
        <f>_xlfn.XLOOKUP(F2474,Customer_Master!$A:$A,Customer_Master!$B:$B,"Not Found")</f>
        <v>Customer 13564</v>
      </c>
      <c r="I2474" t="str">
        <f>_xlfn.XLOOKUP(F2474,Customer_Master!$A:$A,Customer_Master!$C:$C,"Not Found")</f>
        <v>United Kingdom</v>
      </c>
      <c r="J2474" s="2">
        <v>2.95</v>
      </c>
      <c r="K2474" s="2">
        <v>4</v>
      </c>
      <c r="L2474" s="2">
        <f t="shared" si="38"/>
        <v>11.8</v>
      </c>
    </row>
    <row r="2475" spans="1:12" x14ac:dyDescent="0.25">
      <c r="A2475" s="2">
        <v>2474</v>
      </c>
      <c r="B2475" s="2">
        <v>515165</v>
      </c>
      <c r="C2475" s="2">
        <v>22459</v>
      </c>
      <c r="D2475" s="2" t="s">
        <v>2912</v>
      </c>
      <c r="E2475" s="3">
        <v>40367.672222222223</v>
      </c>
      <c r="F2475" s="2">
        <v>13564</v>
      </c>
      <c r="G2475" s="2" t="s">
        <v>4</v>
      </c>
      <c r="H2475" t="str">
        <f>_xlfn.XLOOKUP(F2475,Customer_Master!$A:$A,Customer_Master!$B:$B,"Not Found")</f>
        <v>Customer 13564</v>
      </c>
      <c r="I2475" t="str">
        <f>_xlfn.XLOOKUP(F2475,Customer_Master!$A:$A,Customer_Master!$C:$C,"Not Found")</f>
        <v>United Kingdom</v>
      </c>
      <c r="J2475" s="2">
        <v>2.5499999999999998</v>
      </c>
      <c r="K2475" s="2">
        <v>4</v>
      </c>
      <c r="L2475" s="2">
        <f t="shared" si="38"/>
        <v>10.199999999999999</v>
      </c>
    </row>
    <row r="2476" spans="1:12" x14ac:dyDescent="0.25">
      <c r="A2476" s="2">
        <v>2475</v>
      </c>
      <c r="B2476" s="2">
        <v>515179</v>
      </c>
      <c r="C2476" s="2">
        <v>21977</v>
      </c>
      <c r="D2476" s="2" t="s">
        <v>2127</v>
      </c>
      <c r="E2476" s="3">
        <v>40367.772916666669</v>
      </c>
      <c r="F2476" s="2">
        <v>16032</v>
      </c>
      <c r="G2476" s="2" t="s">
        <v>4</v>
      </c>
      <c r="H2476" t="str">
        <f>_xlfn.XLOOKUP(F2476,Customer_Master!$A:$A,Customer_Master!$B:$B,"Not Found")</f>
        <v>Customer 16032</v>
      </c>
      <c r="I2476" t="str">
        <f>_xlfn.XLOOKUP(F2476,Customer_Master!$A:$A,Customer_Master!$C:$C,"Not Found")</f>
        <v>United Kingdom</v>
      </c>
      <c r="J2476" s="2">
        <v>0.55000000000000004</v>
      </c>
      <c r="K2476" s="2">
        <v>6</v>
      </c>
      <c r="L2476" s="2">
        <f t="shared" si="38"/>
        <v>3.3000000000000003</v>
      </c>
    </row>
    <row r="2477" spans="1:12" x14ac:dyDescent="0.25">
      <c r="A2477" s="2">
        <v>2476</v>
      </c>
      <c r="B2477" s="2">
        <v>515183</v>
      </c>
      <c r="C2477" s="2" t="s">
        <v>3565</v>
      </c>
      <c r="D2477" s="2" t="s">
        <v>3566</v>
      </c>
      <c r="E2477" s="3">
        <v>40367.833333333336</v>
      </c>
      <c r="F2477" s="2">
        <v>16549</v>
      </c>
      <c r="G2477" s="2" t="s">
        <v>4</v>
      </c>
      <c r="H2477" t="str">
        <f>_xlfn.XLOOKUP(F2477,Customer_Master!$A:$A,Customer_Master!$B:$B,"Not Found")</f>
        <v>Customer 16549</v>
      </c>
      <c r="I2477" t="str">
        <f>_xlfn.XLOOKUP(F2477,Customer_Master!$A:$A,Customer_Master!$C:$C,"Not Found")</f>
        <v>United Kingdom</v>
      </c>
      <c r="J2477" s="2">
        <v>1.65</v>
      </c>
      <c r="K2477" s="2">
        <v>1</v>
      </c>
      <c r="L2477" s="2">
        <f t="shared" si="38"/>
        <v>1.65</v>
      </c>
    </row>
    <row r="2478" spans="1:12" x14ac:dyDescent="0.25">
      <c r="A2478" s="2">
        <v>2477</v>
      </c>
      <c r="B2478" s="2">
        <v>515192</v>
      </c>
      <c r="C2478" s="2" t="s">
        <v>2806</v>
      </c>
      <c r="D2478" s="2" t="s">
        <v>2807</v>
      </c>
      <c r="E2478" s="3">
        <v>40368.43472222222</v>
      </c>
      <c r="F2478" s="2">
        <v>18225</v>
      </c>
      <c r="G2478" s="2" t="s">
        <v>4</v>
      </c>
      <c r="H2478" t="str">
        <f>_xlfn.XLOOKUP(F2478,Customer_Master!$A:$A,Customer_Master!$B:$B,"Not Found")</f>
        <v>Customer 18225</v>
      </c>
      <c r="I2478" t="str">
        <f>_xlfn.XLOOKUP(F2478,Customer_Master!$A:$A,Customer_Master!$C:$C,"Not Found")</f>
        <v>United Kingdom</v>
      </c>
      <c r="J2478" s="2">
        <v>1.95</v>
      </c>
      <c r="K2478" s="2">
        <v>30</v>
      </c>
      <c r="L2478" s="2">
        <f t="shared" si="38"/>
        <v>58.5</v>
      </c>
    </row>
    <row r="2479" spans="1:12" x14ac:dyDescent="0.25">
      <c r="A2479" s="2">
        <v>2478</v>
      </c>
      <c r="B2479" s="2">
        <v>515192</v>
      </c>
      <c r="C2479" s="2">
        <v>21115</v>
      </c>
      <c r="D2479" s="2" t="s">
        <v>3567</v>
      </c>
      <c r="E2479" s="3">
        <v>40368.43472222222</v>
      </c>
      <c r="F2479" s="2">
        <v>18225</v>
      </c>
      <c r="G2479" s="2" t="s">
        <v>4</v>
      </c>
      <c r="H2479" t="str">
        <f>_xlfn.XLOOKUP(F2479,Customer_Master!$A:$A,Customer_Master!$B:$B,"Not Found")</f>
        <v>Customer 18225</v>
      </c>
      <c r="I2479" t="str">
        <f>_xlfn.XLOOKUP(F2479,Customer_Master!$A:$A,Customer_Master!$C:$C,"Not Found")</f>
        <v>United Kingdom</v>
      </c>
      <c r="J2479" s="2">
        <v>6.75</v>
      </c>
      <c r="K2479" s="2">
        <v>3</v>
      </c>
      <c r="L2479" s="2">
        <f t="shared" si="38"/>
        <v>20.25</v>
      </c>
    </row>
    <row r="2480" spans="1:12" x14ac:dyDescent="0.25">
      <c r="A2480" s="2">
        <v>2479</v>
      </c>
      <c r="B2480" s="2">
        <v>515253</v>
      </c>
      <c r="C2480" s="2">
        <v>22139</v>
      </c>
      <c r="D2480" s="2" t="s">
        <v>2075</v>
      </c>
      <c r="E2480" s="3">
        <v>40368.488194444442</v>
      </c>
      <c r="F2480" s="2">
        <v>18260</v>
      </c>
      <c r="G2480" s="2" t="s">
        <v>4</v>
      </c>
      <c r="H2480" t="str">
        <f>_xlfn.XLOOKUP(F2480,Customer_Master!$A:$A,Customer_Master!$B:$B,"Not Found")</f>
        <v>Customer 18260</v>
      </c>
      <c r="I2480" t="str">
        <f>_xlfn.XLOOKUP(F2480,Customer_Master!$A:$A,Customer_Master!$C:$C,"Not Found")</f>
        <v>United Kingdom</v>
      </c>
      <c r="J2480" s="2">
        <v>4.95</v>
      </c>
      <c r="K2480" s="2">
        <v>3</v>
      </c>
      <c r="L2480" s="2">
        <f t="shared" si="38"/>
        <v>14.850000000000001</v>
      </c>
    </row>
    <row r="2481" spans="1:12" x14ac:dyDescent="0.25">
      <c r="A2481" s="2">
        <v>2480</v>
      </c>
      <c r="B2481" s="2">
        <v>515253</v>
      </c>
      <c r="C2481" s="2">
        <v>84692</v>
      </c>
      <c r="D2481" s="2" t="s">
        <v>2144</v>
      </c>
      <c r="E2481" s="3">
        <v>40368.488194444442</v>
      </c>
      <c r="F2481" s="2">
        <v>18260</v>
      </c>
      <c r="G2481" s="2" t="s">
        <v>4</v>
      </c>
      <c r="H2481" t="str">
        <f>_xlfn.XLOOKUP(F2481,Customer_Master!$A:$A,Customer_Master!$B:$B,"Not Found")</f>
        <v>Customer 18260</v>
      </c>
      <c r="I2481" t="str">
        <f>_xlfn.XLOOKUP(F2481,Customer_Master!$A:$A,Customer_Master!$C:$C,"Not Found")</f>
        <v>United Kingdom</v>
      </c>
      <c r="J2481" s="2">
        <v>0.42</v>
      </c>
      <c r="K2481" s="2">
        <v>25</v>
      </c>
      <c r="L2481" s="2">
        <f t="shared" si="38"/>
        <v>10.5</v>
      </c>
    </row>
    <row r="2482" spans="1:12" x14ac:dyDescent="0.25">
      <c r="A2482" s="2">
        <v>2481</v>
      </c>
      <c r="B2482" s="2">
        <v>515278</v>
      </c>
      <c r="C2482" s="2">
        <v>21982</v>
      </c>
      <c r="D2482" s="2" t="s">
        <v>3198</v>
      </c>
      <c r="E2482" s="3">
        <v>40368.554861111108</v>
      </c>
      <c r="F2482" s="2">
        <v>18036</v>
      </c>
      <c r="G2482" s="2" t="s">
        <v>4</v>
      </c>
      <c r="H2482" t="str">
        <f>_xlfn.XLOOKUP(F2482,Customer_Master!$A:$A,Customer_Master!$B:$B,"Not Found")</f>
        <v>Customer 18036</v>
      </c>
      <c r="I2482" t="str">
        <f>_xlfn.XLOOKUP(F2482,Customer_Master!$A:$A,Customer_Master!$C:$C,"Not Found")</f>
        <v>United Kingdom</v>
      </c>
      <c r="J2482" s="2">
        <v>0.28999999999999998</v>
      </c>
      <c r="K2482" s="2">
        <v>12</v>
      </c>
      <c r="L2482" s="2">
        <f t="shared" si="38"/>
        <v>3.4799999999999995</v>
      </c>
    </row>
    <row r="2483" spans="1:12" x14ac:dyDescent="0.25">
      <c r="A2483" s="2">
        <v>2482</v>
      </c>
      <c r="B2483" s="2">
        <v>515278</v>
      </c>
      <c r="C2483" s="2">
        <v>21100</v>
      </c>
      <c r="D2483" s="2" t="s">
        <v>2870</v>
      </c>
      <c r="E2483" s="3">
        <v>40368.554861111108</v>
      </c>
      <c r="F2483" s="2">
        <v>18036</v>
      </c>
      <c r="G2483" s="2" t="s">
        <v>4</v>
      </c>
      <c r="H2483" t="str">
        <f>_xlfn.XLOOKUP(F2483,Customer_Master!$A:$A,Customer_Master!$B:$B,"Not Found")</f>
        <v>Customer 18036</v>
      </c>
      <c r="I2483" t="str">
        <f>_xlfn.XLOOKUP(F2483,Customer_Master!$A:$A,Customer_Master!$C:$C,"Not Found")</f>
        <v>United Kingdom</v>
      </c>
      <c r="J2483" s="2">
        <v>1.65</v>
      </c>
      <c r="K2483" s="2">
        <v>2</v>
      </c>
      <c r="L2483" s="2">
        <f t="shared" si="38"/>
        <v>3.3</v>
      </c>
    </row>
    <row r="2484" spans="1:12" x14ac:dyDescent="0.25">
      <c r="A2484" s="2">
        <v>2483</v>
      </c>
      <c r="B2484" s="2">
        <v>515278</v>
      </c>
      <c r="C2484" s="2">
        <v>22437</v>
      </c>
      <c r="D2484" s="2" t="s">
        <v>3302</v>
      </c>
      <c r="E2484" s="3">
        <v>40368.554861111108</v>
      </c>
      <c r="F2484" s="2">
        <v>18036</v>
      </c>
      <c r="G2484" s="2" t="s">
        <v>4</v>
      </c>
      <c r="H2484" t="str">
        <f>_xlfn.XLOOKUP(F2484,Customer_Master!$A:$A,Customer_Master!$B:$B,"Not Found")</f>
        <v>Customer 18036</v>
      </c>
      <c r="I2484" t="str">
        <f>_xlfn.XLOOKUP(F2484,Customer_Master!$A:$A,Customer_Master!$C:$C,"Not Found")</f>
        <v>United Kingdom</v>
      </c>
      <c r="J2484" s="2">
        <v>0.85</v>
      </c>
      <c r="K2484" s="2">
        <v>1</v>
      </c>
      <c r="L2484" s="2">
        <f t="shared" si="38"/>
        <v>0.85</v>
      </c>
    </row>
    <row r="2485" spans="1:12" x14ac:dyDescent="0.25">
      <c r="A2485" s="2">
        <v>2484</v>
      </c>
      <c r="B2485" s="2">
        <v>515313</v>
      </c>
      <c r="C2485" s="2">
        <v>21272</v>
      </c>
      <c r="D2485" s="2" t="s">
        <v>3061</v>
      </c>
      <c r="E2485" s="3">
        <v>40370.436111111114</v>
      </c>
      <c r="F2485" s="2">
        <v>15164</v>
      </c>
      <c r="G2485" s="2" t="s">
        <v>4</v>
      </c>
      <c r="H2485" t="str">
        <f>_xlfn.XLOOKUP(F2485,Customer_Master!$A:$A,Customer_Master!$B:$B,"Not Found")</f>
        <v>Customer 15164</v>
      </c>
      <c r="I2485" t="str">
        <f>_xlfn.XLOOKUP(F2485,Customer_Master!$A:$A,Customer_Master!$C:$C,"Not Found")</f>
        <v>United Kingdom</v>
      </c>
      <c r="J2485" s="2">
        <v>1.25</v>
      </c>
      <c r="K2485" s="2">
        <v>2</v>
      </c>
      <c r="L2485" s="2">
        <f t="shared" si="38"/>
        <v>2.5</v>
      </c>
    </row>
    <row r="2486" spans="1:12" x14ac:dyDescent="0.25">
      <c r="A2486" s="2">
        <v>2485</v>
      </c>
      <c r="B2486" s="2">
        <v>515326</v>
      </c>
      <c r="C2486" s="2">
        <v>22554</v>
      </c>
      <c r="D2486" s="2" t="s">
        <v>3099</v>
      </c>
      <c r="E2486" s="3">
        <v>40370.53125</v>
      </c>
      <c r="F2486" s="2">
        <v>15555</v>
      </c>
      <c r="G2486" s="2" t="s">
        <v>4</v>
      </c>
      <c r="H2486" t="str">
        <f>_xlfn.XLOOKUP(F2486,Customer_Master!$A:$A,Customer_Master!$B:$B,"Not Found")</f>
        <v>Customer 15555</v>
      </c>
      <c r="I2486" t="str">
        <f>_xlfn.XLOOKUP(F2486,Customer_Master!$A:$A,Customer_Master!$C:$C,"Not Found")</f>
        <v>United Kingdom</v>
      </c>
      <c r="J2486" s="2">
        <v>1.65</v>
      </c>
      <c r="K2486" s="2">
        <v>2</v>
      </c>
      <c r="L2486" s="2">
        <f t="shared" si="38"/>
        <v>3.3</v>
      </c>
    </row>
    <row r="2487" spans="1:12" x14ac:dyDescent="0.25">
      <c r="A2487" s="2">
        <v>2486</v>
      </c>
      <c r="B2487" s="2">
        <v>515329</v>
      </c>
      <c r="C2487" s="2">
        <v>21213</v>
      </c>
      <c r="D2487" s="2" t="s">
        <v>2498</v>
      </c>
      <c r="E2487" s="3">
        <v>40370.56527777778</v>
      </c>
      <c r="F2487" s="2">
        <v>17802</v>
      </c>
      <c r="G2487" s="2" t="s">
        <v>4</v>
      </c>
      <c r="H2487" t="str">
        <f>_xlfn.XLOOKUP(F2487,Customer_Master!$A:$A,Customer_Master!$B:$B,"Not Found")</f>
        <v>Customer 17802</v>
      </c>
      <c r="I2487" t="str">
        <f>_xlfn.XLOOKUP(F2487,Customer_Master!$A:$A,Customer_Master!$C:$C,"Not Found")</f>
        <v>United Kingdom</v>
      </c>
      <c r="J2487" s="2">
        <v>0.55000000000000004</v>
      </c>
      <c r="K2487" s="2">
        <v>5</v>
      </c>
      <c r="L2487" s="2">
        <f t="shared" si="38"/>
        <v>2.75</v>
      </c>
    </row>
    <row r="2488" spans="1:12" x14ac:dyDescent="0.25">
      <c r="A2488" s="2">
        <v>2487</v>
      </c>
      <c r="B2488" s="2">
        <v>515329</v>
      </c>
      <c r="C2488" s="2" t="s">
        <v>2839</v>
      </c>
      <c r="D2488" s="2" t="s">
        <v>2840</v>
      </c>
      <c r="E2488" s="3">
        <v>40370.56527777778</v>
      </c>
      <c r="F2488" s="2">
        <v>17802</v>
      </c>
      <c r="G2488" s="2" t="s">
        <v>4</v>
      </c>
      <c r="H2488" t="str">
        <f>_xlfn.XLOOKUP(F2488,Customer_Master!$A:$A,Customer_Master!$B:$B,"Not Found")</f>
        <v>Customer 17802</v>
      </c>
      <c r="I2488" t="str">
        <f>_xlfn.XLOOKUP(F2488,Customer_Master!$A:$A,Customer_Master!$C:$C,"Not Found")</f>
        <v>United Kingdom</v>
      </c>
      <c r="J2488" s="2">
        <v>0.85</v>
      </c>
      <c r="K2488" s="2">
        <v>24</v>
      </c>
      <c r="L2488" s="2">
        <f t="shared" si="38"/>
        <v>20.399999999999999</v>
      </c>
    </row>
    <row r="2489" spans="1:12" x14ac:dyDescent="0.25">
      <c r="A2489" s="2">
        <v>2488</v>
      </c>
      <c r="B2489" s="2">
        <v>515330</v>
      </c>
      <c r="C2489" s="2">
        <v>22616</v>
      </c>
      <c r="D2489" s="2" t="s">
        <v>3568</v>
      </c>
      <c r="E2489" s="3">
        <v>40370.578472222223</v>
      </c>
      <c r="F2489" s="2">
        <v>16049</v>
      </c>
      <c r="G2489" s="2" t="s">
        <v>4</v>
      </c>
      <c r="H2489" t="str">
        <f>_xlfn.XLOOKUP(F2489,Customer_Master!$A:$A,Customer_Master!$B:$B,"Not Found")</f>
        <v>Customer 16049</v>
      </c>
      <c r="I2489" t="str">
        <f>_xlfn.XLOOKUP(F2489,Customer_Master!$A:$A,Customer_Master!$C:$C,"Not Found")</f>
        <v>United Kingdom</v>
      </c>
      <c r="J2489" s="2">
        <v>0.28999999999999998</v>
      </c>
      <c r="K2489" s="2">
        <v>12</v>
      </c>
      <c r="L2489" s="2">
        <f t="shared" si="38"/>
        <v>3.4799999999999995</v>
      </c>
    </row>
    <row r="2490" spans="1:12" x14ac:dyDescent="0.25">
      <c r="A2490" s="2">
        <v>2489</v>
      </c>
      <c r="B2490" s="2">
        <v>515330</v>
      </c>
      <c r="C2490" s="2" t="s">
        <v>3569</v>
      </c>
      <c r="D2490" s="2" t="s">
        <v>3570</v>
      </c>
      <c r="E2490" s="3">
        <v>40370.578472222223</v>
      </c>
      <c r="F2490" s="2">
        <v>16049</v>
      </c>
      <c r="G2490" s="2" t="s">
        <v>4</v>
      </c>
      <c r="H2490" t="str">
        <f>_xlfn.XLOOKUP(F2490,Customer_Master!$A:$A,Customer_Master!$B:$B,"Not Found")</f>
        <v>Customer 16049</v>
      </c>
      <c r="I2490" t="str">
        <f>_xlfn.XLOOKUP(F2490,Customer_Master!$A:$A,Customer_Master!$C:$C,"Not Found")</f>
        <v>United Kingdom</v>
      </c>
      <c r="J2490" s="2">
        <v>0.38</v>
      </c>
      <c r="K2490" s="2">
        <v>3</v>
      </c>
      <c r="L2490" s="2">
        <f t="shared" si="38"/>
        <v>1.1400000000000001</v>
      </c>
    </row>
    <row r="2491" spans="1:12" x14ac:dyDescent="0.25">
      <c r="A2491" s="2">
        <v>2490</v>
      </c>
      <c r="B2491" s="2">
        <v>515330</v>
      </c>
      <c r="C2491" s="2">
        <v>22109</v>
      </c>
      <c r="D2491" s="2" t="s">
        <v>2919</v>
      </c>
      <c r="E2491" s="3">
        <v>40370.578472222223</v>
      </c>
      <c r="F2491" s="2">
        <v>16049</v>
      </c>
      <c r="G2491" s="2" t="s">
        <v>4</v>
      </c>
      <c r="H2491" t="str">
        <f>_xlfn.XLOOKUP(F2491,Customer_Master!$A:$A,Customer_Master!$B:$B,"Not Found")</f>
        <v>Customer 16049</v>
      </c>
      <c r="I2491" t="str">
        <f>_xlfn.XLOOKUP(F2491,Customer_Master!$A:$A,Customer_Master!$C:$C,"Not Found")</f>
        <v>United Kingdom</v>
      </c>
      <c r="J2491" s="2">
        <v>3.75</v>
      </c>
      <c r="K2491" s="2">
        <v>2</v>
      </c>
      <c r="L2491" s="2">
        <f t="shared" si="38"/>
        <v>7.5</v>
      </c>
    </row>
    <row r="2492" spans="1:12" x14ac:dyDescent="0.25">
      <c r="A2492" s="2">
        <v>2491</v>
      </c>
      <c r="B2492" s="2">
        <v>515333</v>
      </c>
      <c r="C2492" s="2" t="s">
        <v>3571</v>
      </c>
      <c r="D2492" s="2" t="s">
        <v>3572</v>
      </c>
      <c r="E2492" s="3">
        <v>40370.588194444441</v>
      </c>
      <c r="F2492" s="2">
        <v>14516</v>
      </c>
      <c r="G2492" s="2" t="s">
        <v>4</v>
      </c>
      <c r="H2492" t="str">
        <f>_xlfn.XLOOKUP(F2492,Customer_Master!$A:$A,Customer_Master!$B:$B,"Not Found")</f>
        <v>Customer 14516</v>
      </c>
      <c r="I2492" t="str">
        <f>_xlfn.XLOOKUP(F2492,Customer_Master!$A:$A,Customer_Master!$C:$C,"Not Found")</f>
        <v>United Kingdom</v>
      </c>
      <c r="J2492" s="2">
        <v>6.95</v>
      </c>
      <c r="K2492" s="2">
        <v>1</v>
      </c>
      <c r="L2492" s="2">
        <f t="shared" si="38"/>
        <v>6.95</v>
      </c>
    </row>
    <row r="2493" spans="1:12" x14ac:dyDescent="0.25">
      <c r="A2493" s="2">
        <v>2492</v>
      </c>
      <c r="B2493" s="2">
        <v>515335</v>
      </c>
      <c r="C2493" s="2">
        <v>22452</v>
      </c>
      <c r="D2493" s="2" t="s">
        <v>3573</v>
      </c>
      <c r="E2493" s="3">
        <v>40370.59652777778</v>
      </c>
      <c r="F2493" s="2">
        <v>14606</v>
      </c>
      <c r="G2493" s="2" t="s">
        <v>4</v>
      </c>
      <c r="H2493" t="str">
        <f>_xlfn.XLOOKUP(F2493,Customer_Master!$A:$A,Customer_Master!$B:$B,"Not Found")</f>
        <v>Customer 14606</v>
      </c>
      <c r="I2493" t="str">
        <f>_xlfn.XLOOKUP(F2493,Customer_Master!$A:$A,Customer_Master!$C:$C,"Not Found")</f>
        <v>United Kingdom</v>
      </c>
      <c r="J2493" s="2">
        <v>2.95</v>
      </c>
      <c r="K2493" s="2">
        <v>1</v>
      </c>
      <c r="L2493" s="2">
        <f t="shared" si="38"/>
        <v>2.95</v>
      </c>
    </row>
    <row r="2494" spans="1:12" x14ac:dyDescent="0.25">
      <c r="A2494" s="2">
        <v>2493</v>
      </c>
      <c r="B2494" s="2">
        <v>515335</v>
      </c>
      <c r="C2494" s="2" t="s">
        <v>2170</v>
      </c>
      <c r="D2494" s="2" t="s">
        <v>2171</v>
      </c>
      <c r="E2494" s="3">
        <v>40370.59652777778</v>
      </c>
      <c r="F2494" s="2">
        <v>14606</v>
      </c>
      <c r="G2494" s="2" t="s">
        <v>4</v>
      </c>
      <c r="H2494" t="str">
        <f>_xlfn.XLOOKUP(F2494,Customer_Master!$A:$A,Customer_Master!$B:$B,"Not Found")</f>
        <v>Customer 14606</v>
      </c>
      <c r="I2494" t="str">
        <f>_xlfn.XLOOKUP(F2494,Customer_Master!$A:$A,Customer_Master!$C:$C,"Not Found")</f>
        <v>United Kingdom</v>
      </c>
      <c r="J2494" s="2">
        <v>5.95</v>
      </c>
      <c r="K2494" s="2">
        <v>1</v>
      </c>
      <c r="L2494" s="2">
        <f t="shared" si="38"/>
        <v>5.95</v>
      </c>
    </row>
    <row r="2495" spans="1:12" x14ac:dyDescent="0.25">
      <c r="A2495" s="2">
        <v>2494</v>
      </c>
      <c r="B2495" s="2">
        <v>515386</v>
      </c>
      <c r="C2495" s="2">
        <v>22090</v>
      </c>
      <c r="D2495" s="2" t="s">
        <v>2319</v>
      </c>
      <c r="E2495" s="3">
        <v>40371.474999999999</v>
      </c>
      <c r="F2495" s="2">
        <v>13779</v>
      </c>
      <c r="G2495" s="2" t="s">
        <v>4</v>
      </c>
      <c r="H2495" t="str">
        <f>_xlfn.XLOOKUP(F2495,Customer_Master!$A:$A,Customer_Master!$B:$B,"Not Found")</f>
        <v>Customer 13779</v>
      </c>
      <c r="I2495" t="str">
        <f>_xlfn.XLOOKUP(F2495,Customer_Master!$A:$A,Customer_Master!$C:$C,"Not Found")</f>
        <v>United Kingdom</v>
      </c>
      <c r="J2495" s="2">
        <v>2.95</v>
      </c>
      <c r="K2495" s="2">
        <v>2</v>
      </c>
      <c r="L2495" s="2">
        <f t="shared" si="38"/>
        <v>5.9</v>
      </c>
    </row>
    <row r="2496" spans="1:12" x14ac:dyDescent="0.25">
      <c r="A2496" s="2">
        <v>2495</v>
      </c>
      <c r="B2496" s="2">
        <v>515409</v>
      </c>
      <c r="C2496" s="2">
        <v>22045</v>
      </c>
      <c r="D2496" s="2" t="s">
        <v>2673</v>
      </c>
      <c r="E2496" s="3">
        <v>40371.51666666667</v>
      </c>
      <c r="F2496" s="2">
        <v>16701</v>
      </c>
      <c r="G2496" s="2" t="s">
        <v>4</v>
      </c>
      <c r="H2496" t="str">
        <f>_xlfn.XLOOKUP(F2496,Customer_Master!$A:$A,Customer_Master!$B:$B,"Not Found")</f>
        <v>Customer 16701</v>
      </c>
      <c r="I2496" t="str">
        <f>_xlfn.XLOOKUP(F2496,Customer_Master!$A:$A,Customer_Master!$C:$C,"Not Found")</f>
        <v>United Kingdom</v>
      </c>
      <c r="J2496" s="2">
        <v>0.42</v>
      </c>
      <c r="K2496" s="2">
        <v>50</v>
      </c>
      <c r="L2496" s="2">
        <f t="shared" si="38"/>
        <v>21</v>
      </c>
    </row>
    <row r="2497" spans="1:12" x14ac:dyDescent="0.25">
      <c r="A2497" s="2">
        <v>2496</v>
      </c>
      <c r="B2497" s="2">
        <v>515417</v>
      </c>
      <c r="C2497" s="2">
        <v>22139</v>
      </c>
      <c r="D2497" s="2" t="s">
        <v>2075</v>
      </c>
      <c r="E2497" s="3">
        <v>40371.543055555558</v>
      </c>
      <c r="F2497" s="2">
        <v>14911</v>
      </c>
      <c r="G2497" s="2" t="s">
        <v>566</v>
      </c>
      <c r="H2497" t="str">
        <f>_xlfn.XLOOKUP(F2497,Customer_Master!$A:$A,Customer_Master!$B:$B,"Not Found")</f>
        <v>Customer 14911</v>
      </c>
      <c r="I2497" t="str">
        <f>_xlfn.XLOOKUP(F2497,Customer_Master!$A:$A,Customer_Master!$C:$C,"Not Found")</f>
        <v>EIRE</v>
      </c>
      <c r="J2497" s="2">
        <v>4.95</v>
      </c>
      <c r="K2497" s="2">
        <v>3</v>
      </c>
      <c r="L2497" s="2">
        <f t="shared" si="38"/>
        <v>14.850000000000001</v>
      </c>
    </row>
    <row r="2498" spans="1:12" x14ac:dyDescent="0.25">
      <c r="A2498" s="2">
        <v>2497</v>
      </c>
      <c r="B2498" s="2">
        <v>515420</v>
      </c>
      <c r="C2498" s="2" t="s">
        <v>3574</v>
      </c>
      <c r="D2498" s="2" t="s">
        <v>3575</v>
      </c>
      <c r="E2498" s="3">
        <v>40371.552083333336</v>
      </c>
      <c r="F2498" s="2">
        <v>17365</v>
      </c>
      <c r="G2498" s="2" t="s">
        <v>4</v>
      </c>
      <c r="H2498" t="str">
        <f>_xlfn.XLOOKUP(F2498,Customer_Master!$A:$A,Customer_Master!$B:$B,"Not Found")</f>
        <v>Customer 17365</v>
      </c>
      <c r="I2498" t="str">
        <f>_xlfn.XLOOKUP(F2498,Customer_Master!$A:$A,Customer_Master!$C:$C,"Not Found")</f>
        <v>United Kingdom</v>
      </c>
      <c r="J2498" s="2">
        <v>0.65</v>
      </c>
      <c r="K2498" s="2">
        <v>3</v>
      </c>
      <c r="L2498" s="2">
        <f t="shared" si="38"/>
        <v>1.9500000000000002</v>
      </c>
    </row>
    <row r="2499" spans="1:12" x14ac:dyDescent="0.25">
      <c r="A2499" s="2">
        <v>2498</v>
      </c>
      <c r="B2499" s="2">
        <v>515420</v>
      </c>
      <c r="C2499" s="2">
        <v>21827</v>
      </c>
      <c r="D2499" s="2" t="s">
        <v>3576</v>
      </c>
      <c r="E2499" s="3">
        <v>40371.552083333336</v>
      </c>
      <c r="F2499" s="2">
        <v>17365</v>
      </c>
      <c r="G2499" s="2" t="s">
        <v>4</v>
      </c>
      <c r="H2499" t="str">
        <f>_xlfn.XLOOKUP(F2499,Customer_Master!$A:$A,Customer_Master!$B:$B,"Not Found")</f>
        <v>Customer 17365</v>
      </c>
      <c r="I2499" t="str">
        <f>_xlfn.XLOOKUP(F2499,Customer_Master!$A:$A,Customer_Master!$C:$C,"Not Found")</f>
        <v>United Kingdom</v>
      </c>
      <c r="J2499" s="2">
        <v>1.25</v>
      </c>
      <c r="K2499" s="2">
        <v>6</v>
      </c>
      <c r="L2499" s="2">
        <f t="shared" ref="L2499:L2562" si="39">PRODUCT(J2499:K2499)</f>
        <v>7.5</v>
      </c>
    </row>
    <row r="2500" spans="1:12" x14ac:dyDescent="0.25">
      <c r="A2500" s="2">
        <v>2499</v>
      </c>
      <c r="B2500" s="2">
        <v>515420</v>
      </c>
      <c r="C2500" s="2">
        <v>21094</v>
      </c>
      <c r="D2500" s="2" t="s">
        <v>2492</v>
      </c>
      <c r="E2500" s="3">
        <v>40371.552083333336</v>
      </c>
      <c r="F2500" s="2">
        <v>17365</v>
      </c>
      <c r="G2500" s="2" t="s">
        <v>4</v>
      </c>
      <c r="H2500" t="str">
        <f>_xlfn.XLOOKUP(F2500,Customer_Master!$A:$A,Customer_Master!$B:$B,"Not Found")</f>
        <v>Customer 17365</v>
      </c>
      <c r="I2500" t="str">
        <f>_xlfn.XLOOKUP(F2500,Customer_Master!$A:$A,Customer_Master!$C:$C,"Not Found")</f>
        <v>United Kingdom</v>
      </c>
      <c r="J2500" s="2">
        <v>0.85</v>
      </c>
      <c r="K2500" s="2">
        <v>6</v>
      </c>
      <c r="L2500" s="2">
        <f t="shared" si="39"/>
        <v>5.0999999999999996</v>
      </c>
    </row>
    <row r="2501" spans="1:12" x14ac:dyDescent="0.25">
      <c r="A2501" s="2">
        <v>2500</v>
      </c>
      <c r="B2501" s="2">
        <v>515420</v>
      </c>
      <c r="C2501" s="2">
        <v>20856</v>
      </c>
      <c r="D2501" s="2" t="s">
        <v>3577</v>
      </c>
      <c r="E2501" s="3">
        <v>40371.552083333336</v>
      </c>
      <c r="F2501" s="2">
        <v>17365</v>
      </c>
      <c r="G2501" s="2" t="s">
        <v>4</v>
      </c>
      <c r="H2501" t="str">
        <f>_xlfn.XLOOKUP(F2501,Customer_Master!$A:$A,Customer_Master!$B:$B,"Not Found")</f>
        <v>Customer 17365</v>
      </c>
      <c r="I2501" t="str">
        <f>_xlfn.XLOOKUP(F2501,Customer_Master!$A:$A,Customer_Master!$C:$C,"Not Found")</f>
        <v>United Kingdom</v>
      </c>
      <c r="J2501" s="2">
        <v>1.65</v>
      </c>
      <c r="K2501" s="2">
        <v>6</v>
      </c>
      <c r="L2501" s="2">
        <f t="shared" si="39"/>
        <v>9.8999999999999986</v>
      </c>
    </row>
    <row r="2502" spans="1:12" x14ac:dyDescent="0.25">
      <c r="A2502" s="2">
        <v>2501</v>
      </c>
      <c r="B2502" s="2">
        <v>515423</v>
      </c>
      <c r="C2502" s="2">
        <v>21257</v>
      </c>
      <c r="D2502" s="2" t="s">
        <v>2628</v>
      </c>
      <c r="E2502" s="3">
        <v>40371.55972222222</v>
      </c>
      <c r="F2502" s="2">
        <v>17143</v>
      </c>
      <c r="G2502" s="2" t="s">
        <v>4</v>
      </c>
      <c r="H2502" t="str">
        <f>_xlfn.XLOOKUP(F2502,Customer_Master!$A:$A,Customer_Master!$B:$B,"Not Found")</f>
        <v>Customer 17143</v>
      </c>
      <c r="I2502" t="str">
        <f>_xlfn.XLOOKUP(F2502,Customer_Master!$A:$A,Customer_Master!$C:$C,"Not Found")</f>
        <v>United Kingdom</v>
      </c>
      <c r="J2502" s="2">
        <v>7.95</v>
      </c>
      <c r="K2502" s="2">
        <v>4</v>
      </c>
      <c r="L2502" s="2">
        <f t="shared" si="39"/>
        <v>31.8</v>
      </c>
    </row>
    <row r="2503" spans="1:12" x14ac:dyDescent="0.25">
      <c r="A2503" s="2">
        <v>2502</v>
      </c>
      <c r="B2503" s="2">
        <v>515423</v>
      </c>
      <c r="C2503" s="2">
        <v>79067</v>
      </c>
      <c r="D2503" s="2" t="s">
        <v>3578</v>
      </c>
      <c r="E2503" s="3">
        <v>40371.55972222222</v>
      </c>
      <c r="F2503" s="2">
        <v>17143</v>
      </c>
      <c r="G2503" s="2" t="s">
        <v>4</v>
      </c>
      <c r="H2503" t="str">
        <f>_xlfn.XLOOKUP(F2503,Customer_Master!$A:$A,Customer_Master!$B:$B,"Not Found")</f>
        <v>Customer 17143</v>
      </c>
      <c r="I2503" t="str">
        <f>_xlfn.XLOOKUP(F2503,Customer_Master!$A:$A,Customer_Master!$C:$C,"Not Found")</f>
        <v>United Kingdom</v>
      </c>
      <c r="J2503" s="2">
        <v>3.75</v>
      </c>
      <c r="K2503" s="2">
        <v>3</v>
      </c>
      <c r="L2503" s="2">
        <f t="shared" si="39"/>
        <v>11.25</v>
      </c>
    </row>
    <row r="2504" spans="1:12" x14ac:dyDescent="0.25">
      <c r="A2504" s="2">
        <v>2503</v>
      </c>
      <c r="B2504" s="2">
        <v>515427</v>
      </c>
      <c r="C2504" s="2" t="s">
        <v>3579</v>
      </c>
      <c r="D2504" s="2" t="s">
        <v>3580</v>
      </c>
      <c r="E2504" s="3">
        <v>40371.572916666664</v>
      </c>
      <c r="F2504" s="2">
        <v>13044</v>
      </c>
      <c r="G2504" s="2" t="s">
        <v>4</v>
      </c>
      <c r="H2504" t="str">
        <f>_xlfn.XLOOKUP(F2504,Customer_Master!$A:$A,Customer_Master!$B:$B,"Not Found")</f>
        <v>Customer 13044</v>
      </c>
      <c r="I2504" t="str">
        <f>_xlfn.XLOOKUP(F2504,Customer_Master!$A:$A,Customer_Master!$C:$C,"Not Found")</f>
        <v>United Kingdom</v>
      </c>
      <c r="J2504" s="2">
        <v>1.25</v>
      </c>
      <c r="K2504" s="2">
        <v>3</v>
      </c>
      <c r="L2504" s="2">
        <f t="shared" si="39"/>
        <v>3.75</v>
      </c>
    </row>
    <row r="2505" spans="1:12" x14ac:dyDescent="0.25">
      <c r="A2505" s="2">
        <v>2504</v>
      </c>
      <c r="B2505" s="2">
        <v>515428</v>
      </c>
      <c r="C2505" s="2">
        <v>21498</v>
      </c>
      <c r="D2505" s="2" t="s">
        <v>3030</v>
      </c>
      <c r="E2505" s="3">
        <v>40371.579861111109</v>
      </c>
      <c r="F2505" s="2">
        <v>12891</v>
      </c>
      <c r="G2505" s="2" t="s">
        <v>4</v>
      </c>
      <c r="H2505" t="str">
        <f>_xlfn.XLOOKUP(F2505,Customer_Master!$A:$A,Customer_Master!$B:$B,"Not Found")</f>
        <v>Customer 12891</v>
      </c>
      <c r="I2505" t="str">
        <f>_xlfn.XLOOKUP(F2505,Customer_Master!$A:$A,Customer_Master!$C:$C,"Not Found")</f>
        <v>United Kingdom</v>
      </c>
      <c r="J2505" s="2">
        <v>0.42</v>
      </c>
      <c r="K2505" s="2">
        <v>50</v>
      </c>
      <c r="L2505" s="2">
        <f t="shared" si="39"/>
        <v>21</v>
      </c>
    </row>
    <row r="2506" spans="1:12" x14ac:dyDescent="0.25">
      <c r="A2506" s="2">
        <v>2505</v>
      </c>
      <c r="B2506" s="2">
        <v>515530</v>
      </c>
      <c r="C2506" s="2">
        <v>22384</v>
      </c>
      <c r="D2506" s="2" t="s">
        <v>2723</v>
      </c>
      <c r="E2506" s="3">
        <v>40372.504861111112</v>
      </c>
      <c r="F2506" s="2">
        <v>14680</v>
      </c>
      <c r="G2506" s="2" t="s">
        <v>4</v>
      </c>
      <c r="H2506" t="str">
        <f>_xlfn.XLOOKUP(F2506,Customer_Master!$A:$A,Customer_Master!$B:$B,"Not Found")</f>
        <v>Customer 14680</v>
      </c>
      <c r="I2506" t="str">
        <f>_xlfn.XLOOKUP(F2506,Customer_Master!$A:$A,Customer_Master!$C:$C,"Not Found")</f>
        <v>United Kingdom</v>
      </c>
      <c r="J2506" s="2">
        <v>1.65</v>
      </c>
      <c r="K2506" s="2">
        <v>30</v>
      </c>
      <c r="L2506" s="2">
        <f t="shared" si="39"/>
        <v>49.5</v>
      </c>
    </row>
    <row r="2507" spans="1:12" x14ac:dyDescent="0.25">
      <c r="A2507" s="2">
        <v>2506</v>
      </c>
      <c r="B2507" s="2">
        <v>515533</v>
      </c>
      <c r="C2507" s="2">
        <v>21624</v>
      </c>
      <c r="D2507" s="2" t="s">
        <v>2742</v>
      </c>
      <c r="E2507" s="3">
        <v>40372.505555555559</v>
      </c>
      <c r="F2507" s="2">
        <v>15719</v>
      </c>
      <c r="G2507" s="2" t="s">
        <v>4</v>
      </c>
      <c r="H2507" t="str">
        <f>_xlfn.XLOOKUP(F2507,Customer_Master!$A:$A,Customer_Master!$B:$B,"Not Found")</f>
        <v>Customer 15719</v>
      </c>
      <c r="I2507" t="str">
        <f>_xlfn.XLOOKUP(F2507,Customer_Master!$A:$A,Customer_Master!$C:$C,"Not Found")</f>
        <v>United Kingdom</v>
      </c>
      <c r="J2507" s="2">
        <v>5.95</v>
      </c>
      <c r="K2507" s="2">
        <v>1</v>
      </c>
      <c r="L2507" s="2">
        <f t="shared" si="39"/>
        <v>5.95</v>
      </c>
    </row>
    <row r="2508" spans="1:12" x14ac:dyDescent="0.25">
      <c r="A2508" s="2">
        <v>2507</v>
      </c>
      <c r="B2508" s="2">
        <v>515569</v>
      </c>
      <c r="C2508" s="2">
        <v>22292</v>
      </c>
      <c r="D2508" s="2" t="s">
        <v>2528</v>
      </c>
      <c r="E2508" s="3">
        <v>40372.522916666669</v>
      </c>
      <c r="F2508" s="2">
        <v>14461</v>
      </c>
      <c r="G2508" s="2" t="s">
        <v>4</v>
      </c>
      <c r="H2508" t="str">
        <f>_xlfn.XLOOKUP(F2508,Customer_Master!$A:$A,Customer_Master!$B:$B,"Not Found")</f>
        <v>Customer 14461</v>
      </c>
      <c r="I2508" t="str">
        <f>_xlfn.XLOOKUP(F2508,Customer_Master!$A:$A,Customer_Master!$C:$C,"Not Found")</f>
        <v>United Kingdom</v>
      </c>
      <c r="J2508" s="2">
        <v>1.45</v>
      </c>
      <c r="K2508" s="2">
        <v>4</v>
      </c>
      <c r="L2508" s="2">
        <f t="shared" si="39"/>
        <v>5.8</v>
      </c>
    </row>
    <row r="2509" spans="1:12" x14ac:dyDescent="0.25">
      <c r="A2509" s="2">
        <v>2508</v>
      </c>
      <c r="B2509" s="2">
        <v>515575</v>
      </c>
      <c r="C2509" s="2">
        <v>21745</v>
      </c>
      <c r="D2509" s="2" t="s">
        <v>2178</v>
      </c>
      <c r="E2509" s="3">
        <v>40372.539583333331</v>
      </c>
      <c r="F2509" s="2">
        <v>17931</v>
      </c>
      <c r="G2509" s="2" t="s">
        <v>4</v>
      </c>
      <c r="H2509" t="str">
        <f>_xlfn.XLOOKUP(F2509,Customer_Master!$A:$A,Customer_Master!$B:$B,"Not Found")</f>
        <v>Customer 17931</v>
      </c>
      <c r="I2509" t="str">
        <f>_xlfn.XLOOKUP(F2509,Customer_Master!$A:$A,Customer_Master!$C:$C,"Not Found")</f>
        <v>United Kingdom</v>
      </c>
      <c r="J2509" s="2">
        <v>3.75</v>
      </c>
      <c r="K2509" s="2">
        <v>6</v>
      </c>
      <c r="L2509" s="2">
        <f t="shared" si="39"/>
        <v>22.5</v>
      </c>
    </row>
    <row r="2510" spans="1:12" x14ac:dyDescent="0.25">
      <c r="A2510" s="2">
        <v>2509</v>
      </c>
      <c r="B2510" s="2">
        <v>515588</v>
      </c>
      <c r="C2510" s="2">
        <v>20677</v>
      </c>
      <c r="D2510" s="2" t="s">
        <v>2271</v>
      </c>
      <c r="E2510" s="3">
        <v>40372.549305555556</v>
      </c>
      <c r="F2510" s="2">
        <v>14156</v>
      </c>
      <c r="G2510" s="2" t="s">
        <v>566</v>
      </c>
      <c r="H2510" t="str">
        <f>_xlfn.XLOOKUP(F2510,Customer_Master!$A:$A,Customer_Master!$B:$B,"Not Found")</f>
        <v>Customer 14156</v>
      </c>
      <c r="I2510" t="str">
        <f>_xlfn.XLOOKUP(F2510,Customer_Master!$A:$A,Customer_Master!$C:$C,"Not Found")</f>
        <v>EIRE</v>
      </c>
      <c r="J2510" s="2">
        <v>1.25</v>
      </c>
      <c r="K2510" s="2">
        <v>8</v>
      </c>
      <c r="L2510" s="2">
        <f t="shared" si="39"/>
        <v>10</v>
      </c>
    </row>
    <row r="2511" spans="1:12" x14ac:dyDescent="0.25">
      <c r="A2511" s="2">
        <v>2510</v>
      </c>
      <c r="B2511" s="2">
        <v>515591</v>
      </c>
      <c r="C2511" s="2">
        <v>22398</v>
      </c>
      <c r="D2511" s="2" t="s">
        <v>3581</v>
      </c>
      <c r="E2511" s="3">
        <v>40372.555555555555</v>
      </c>
      <c r="F2511" s="2">
        <v>13428</v>
      </c>
      <c r="G2511" s="2" t="s">
        <v>4</v>
      </c>
      <c r="H2511" t="str">
        <f>_xlfn.XLOOKUP(F2511,Customer_Master!$A:$A,Customer_Master!$B:$B,"Not Found")</f>
        <v>Customer 13428</v>
      </c>
      <c r="I2511" t="str">
        <f>_xlfn.XLOOKUP(F2511,Customer_Master!$A:$A,Customer_Master!$C:$C,"Not Found")</f>
        <v>United Kingdom</v>
      </c>
      <c r="J2511" s="2">
        <v>1.25</v>
      </c>
      <c r="K2511" s="2">
        <v>1</v>
      </c>
      <c r="L2511" s="2">
        <f t="shared" si="39"/>
        <v>1.25</v>
      </c>
    </row>
    <row r="2512" spans="1:12" x14ac:dyDescent="0.25">
      <c r="A2512" s="2">
        <v>2511</v>
      </c>
      <c r="B2512" s="2">
        <v>515593</v>
      </c>
      <c r="C2512" s="2">
        <v>22700</v>
      </c>
      <c r="D2512" s="2" t="s">
        <v>3582</v>
      </c>
      <c r="E2512" s="3">
        <v>40372.561805555553</v>
      </c>
      <c r="F2512" s="2">
        <v>16435</v>
      </c>
      <c r="G2512" s="2" t="s">
        <v>4</v>
      </c>
      <c r="H2512" t="str">
        <f>_xlfn.XLOOKUP(F2512,Customer_Master!$A:$A,Customer_Master!$B:$B,"Not Found")</f>
        <v>Customer 16435</v>
      </c>
      <c r="I2512" t="str">
        <f>_xlfn.XLOOKUP(F2512,Customer_Master!$A:$A,Customer_Master!$C:$C,"Not Found")</f>
        <v>United Kingdom</v>
      </c>
      <c r="J2512" s="2">
        <v>2.95</v>
      </c>
      <c r="K2512" s="2">
        <v>2</v>
      </c>
      <c r="L2512" s="2">
        <f t="shared" si="39"/>
        <v>5.9</v>
      </c>
    </row>
    <row r="2513" spans="1:12" x14ac:dyDescent="0.25">
      <c r="A2513" s="2">
        <v>2512</v>
      </c>
      <c r="B2513" s="2">
        <v>515595</v>
      </c>
      <c r="C2513" s="2">
        <v>84836</v>
      </c>
      <c r="D2513" s="2" t="s">
        <v>2788</v>
      </c>
      <c r="E2513" s="3">
        <v>40372.576388888891</v>
      </c>
      <c r="F2513" s="2">
        <v>13089</v>
      </c>
      <c r="G2513" s="2" t="s">
        <v>4</v>
      </c>
      <c r="H2513" t="str">
        <f>_xlfn.XLOOKUP(F2513,Customer_Master!$A:$A,Customer_Master!$B:$B,"Not Found")</f>
        <v>Customer 13089</v>
      </c>
      <c r="I2513" t="str">
        <f>_xlfn.XLOOKUP(F2513,Customer_Master!$A:$A,Customer_Master!$C:$C,"Not Found")</f>
        <v>United Kingdom</v>
      </c>
      <c r="J2513" s="2">
        <v>1.25</v>
      </c>
      <c r="K2513" s="2">
        <v>24</v>
      </c>
      <c r="L2513" s="2">
        <f t="shared" si="39"/>
        <v>30</v>
      </c>
    </row>
    <row r="2514" spans="1:12" x14ac:dyDescent="0.25">
      <c r="A2514" s="2">
        <v>2513</v>
      </c>
      <c r="B2514" s="2">
        <v>515599</v>
      </c>
      <c r="C2514" s="2">
        <v>22584</v>
      </c>
      <c r="D2514" s="2" t="s">
        <v>3023</v>
      </c>
      <c r="E2514" s="3">
        <v>40372.588194444441</v>
      </c>
      <c r="F2514" s="2">
        <v>17773</v>
      </c>
      <c r="G2514" s="2" t="s">
        <v>4</v>
      </c>
      <c r="H2514" t="str">
        <f>_xlfn.XLOOKUP(F2514,Customer_Master!$A:$A,Customer_Master!$B:$B,"Not Found")</f>
        <v>Customer 17773</v>
      </c>
      <c r="I2514" t="str">
        <f>_xlfn.XLOOKUP(F2514,Customer_Master!$A:$A,Customer_Master!$C:$C,"Not Found")</f>
        <v>United Kingdom</v>
      </c>
      <c r="J2514" s="2">
        <v>2.5499999999999998</v>
      </c>
      <c r="K2514" s="2">
        <v>6</v>
      </c>
      <c r="L2514" s="2">
        <f t="shared" si="39"/>
        <v>15.299999999999999</v>
      </c>
    </row>
    <row r="2515" spans="1:12" x14ac:dyDescent="0.25">
      <c r="A2515" s="2">
        <v>2514</v>
      </c>
      <c r="B2515" s="2">
        <v>515604</v>
      </c>
      <c r="C2515" s="2" t="s">
        <v>3583</v>
      </c>
      <c r="D2515" s="2" t="s">
        <v>3584</v>
      </c>
      <c r="E2515" s="3">
        <v>40372.613888888889</v>
      </c>
      <c r="F2515" s="2">
        <v>17873</v>
      </c>
      <c r="G2515" s="2" t="s">
        <v>4</v>
      </c>
      <c r="H2515" t="str">
        <f>_xlfn.XLOOKUP(F2515,Customer_Master!$A:$A,Customer_Master!$B:$B,"Not Found")</f>
        <v>Customer 17873</v>
      </c>
      <c r="I2515" t="str">
        <f>_xlfn.XLOOKUP(F2515,Customer_Master!$A:$A,Customer_Master!$C:$C,"Not Found")</f>
        <v>United Kingdom</v>
      </c>
      <c r="J2515" s="2">
        <v>0.85</v>
      </c>
      <c r="K2515" s="2">
        <v>60</v>
      </c>
      <c r="L2515" s="2">
        <f t="shared" si="39"/>
        <v>51</v>
      </c>
    </row>
    <row r="2516" spans="1:12" x14ac:dyDescent="0.25">
      <c r="A2516" s="2">
        <v>2515</v>
      </c>
      <c r="B2516" s="2">
        <v>515606</v>
      </c>
      <c r="C2516" s="2" t="s">
        <v>2130</v>
      </c>
      <c r="D2516" s="2" t="s">
        <v>2131</v>
      </c>
      <c r="E2516" s="3">
        <v>40372.629166666666</v>
      </c>
      <c r="F2516" s="2">
        <v>17675</v>
      </c>
      <c r="G2516" s="2" t="s">
        <v>4</v>
      </c>
      <c r="H2516" t="str">
        <f>_xlfn.XLOOKUP(F2516,Customer_Master!$A:$A,Customer_Master!$B:$B,"Not Found")</f>
        <v>Customer 17675</v>
      </c>
      <c r="I2516" t="str">
        <f>_xlfn.XLOOKUP(F2516,Customer_Master!$A:$A,Customer_Master!$C:$C,"Not Found")</f>
        <v>United Kingdom</v>
      </c>
      <c r="J2516" s="2">
        <v>2.5499999999999998</v>
      </c>
      <c r="K2516" s="2">
        <v>32</v>
      </c>
      <c r="L2516" s="2">
        <f t="shared" si="39"/>
        <v>81.599999999999994</v>
      </c>
    </row>
    <row r="2517" spans="1:12" x14ac:dyDescent="0.25">
      <c r="A2517" s="2">
        <v>2516</v>
      </c>
      <c r="B2517" s="2">
        <v>515606</v>
      </c>
      <c r="C2517" s="2">
        <v>21922</v>
      </c>
      <c r="D2517" s="2" t="s">
        <v>3468</v>
      </c>
      <c r="E2517" s="3">
        <v>40372.629166666666</v>
      </c>
      <c r="F2517" s="2">
        <v>17675</v>
      </c>
      <c r="G2517" s="2" t="s">
        <v>4</v>
      </c>
      <c r="H2517" t="str">
        <f>_xlfn.XLOOKUP(F2517,Customer_Master!$A:$A,Customer_Master!$B:$B,"Not Found")</f>
        <v>Customer 17675</v>
      </c>
      <c r="I2517" t="str">
        <f>_xlfn.XLOOKUP(F2517,Customer_Master!$A:$A,Customer_Master!$C:$C,"Not Found")</f>
        <v>United Kingdom</v>
      </c>
      <c r="J2517" s="2">
        <v>7.95</v>
      </c>
      <c r="K2517" s="2">
        <v>4</v>
      </c>
      <c r="L2517" s="2">
        <f t="shared" si="39"/>
        <v>31.8</v>
      </c>
    </row>
    <row r="2518" spans="1:12" x14ac:dyDescent="0.25">
      <c r="A2518" s="2">
        <v>2517</v>
      </c>
      <c r="B2518" s="2">
        <v>515745</v>
      </c>
      <c r="C2518" s="2">
        <v>22435</v>
      </c>
      <c r="D2518" s="2" t="s">
        <v>3237</v>
      </c>
      <c r="E2518" s="3">
        <v>40373.546527777777</v>
      </c>
      <c r="F2518" s="2">
        <v>13971</v>
      </c>
      <c r="G2518" s="2" t="s">
        <v>4</v>
      </c>
      <c r="H2518" t="str">
        <f>_xlfn.XLOOKUP(F2518,Customer_Master!$A:$A,Customer_Master!$B:$B,"Not Found")</f>
        <v>Customer 13971</v>
      </c>
      <c r="I2518" t="str">
        <f>_xlfn.XLOOKUP(F2518,Customer_Master!$A:$A,Customer_Master!$C:$C,"Not Found")</f>
        <v>United Kingdom</v>
      </c>
      <c r="J2518" s="2">
        <v>1.25</v>
      </c>
      <c r="K2518" s="2">
        <v>12</v>
      </c>
      <c r="L2518" s="2">
        <f t="shared" si="39"/>
        <v>15</v>
      </c>
    </row>
    <row r="2519" spans="1:12" x14ac:dyDescent="0.25">
      <c r="A2519" s="2">
        <v>2518</v>
      </c>
      <c r="B2519" s="2">
        <v>515760</v>
      </c>
      <c r="C2519" s="2">
        <v>22531</v>
      </c>
      <c r="D2519" s="2" t="s">
        <v>3050</v>
      </c>
      <c r="E2519" s="3">
        <v>40373.569444444445</v>
      </c>
      <c r="F2519" s="2">
        <v>13012</v>
      </c>
      <c r="G2519" s="2" t="s">
        <v>4</v>
      </c>
      <c r="H2519" t="str">
        <f>_xlfn.XLOOKUP(F2519,Customer_Master!$A:$A,Customer_Master!$B:$B,"Not Found")</f>
        <v>Customer 13012</v>
      </c>
      <c r="I2519" t="str">
        <f>_xlfn.XLOOKUP(F2519,Customer_Master!$A:$A,Customer_Master!$C:$C,"Not Found")</f>
        <v>United Kingdom</v>
      </c>
      <c r="J2519" s="2">
        <v>0.42</v>
      </c>
      <c r="K2519" s="2">
        <v>48</v>
      </c>
      <c r="L2519" s="2">
        <f t="shared" si="39"/>
        <v>20.16</v>
      </c>
    </row>
    <row r="2520" spans="1:12" x14ac:dyDescent="0.25">
      <c r="A2520" s="2">
        <v>2519</v>
      </c>
      <c r="B2520" s="2">
        <v>515760</v>
      </c>
      <c r="C2520" s="2">
        <v>85150</v>
      </c>
      <c r="D2520" s="2" t="s">
        <v>2732</v>
      </c>
      <c r="E2520" s="3">
        <v>40373.569444444445</v>
      </c>
      <c r="F2520" s="2">
        <v>13012</v>
      </c>
      <c r="G2520" s="2" t="s">
        <v>4</v>
      </c>
      <c r="H2520" t="str">
        <f>_xlfn.XLOOKUP(F2520,Customer_Master!$A:$A,Customer_Master!$B:$B,"Not Found")</f>
        <v>Customer 13012</v>
      </c>
      <c r="I2520" t="str">
        <f>_xlfn.XLOOKUP(F2520,Customer_Master!$A:$A,Customer_Master!$C:$C,"Not Found")</f>
        <v>United Kingdom</v>
      </c>
      <c r="J2520" s="2">
        <v>2.5499999999999998</v>
      </c>
      <c r="K2520" s="2">
        <v>12</v>
      </c>
      <c r="L2520" s="2">
        <f t="shared" si="39"/>
        <v>30.599999999999998</v>
      </c>
    </row>
    <row r="2521" spans="1:12" x14ac:dyDescent="0.25">
      <c r="A2521" s="2">
        <v>2520</v>
      </c>
      <c r="B2521" s="2">
        <v>515771</v>
      </c>
      <c r="C2521" s="2">
        <v>22470</v>
      </c>
      <c r="D2521" s="2" t="s">
        <v>3225</v>
      </c>
      <c r="E2521" s="3">
        <v>40373.612500000003</v>
      </c>
      <c r="F2521" s="2">
        <v>13610</v>
      </c>
      <c r="G2521" s="2" t="s">
        <v>4</v>
      </c>
      <c r="H2521" t="str">
        <f>_xlfn.XLOOKUP(F2521,Customer_Master!$A:$A,Customer_Master!$B:$B,"Not Found")</f>
        <v>Customer 13610</v>
      </c>
      <c r="I2521" t="str">
        <f>_xlfn.XLOOKUP(F2521,Customer_Master!$A:$A,Customer_Master!$C:$C,"Not Found")</f>
        <v>United Kingdom</v>
      </c>
      <c r="J2521" s="2">
        <v>2.95</v>
      </c>
      <c r="K2521" s="2">
        <v>2</v>
      </c>
      <c r="L2521" s="2">
        <f t="shared" si="39"/>
        <v>5.9</v>
      </c>
    </row>
    <row r="2522" spans="1:12" x14ac:dyDescent="0.25">
      <c r="A2522" s="2">
        <v>2521</v>
      </c>
      <c r="B2522" s="2">
        <v>515773</v>
      </c>
      <c r="C2522" s="2">
        <v>22371</v>
      </c>
      <c r="D2522" s="2" t="s">
        <v>3164</v>
      </c>
      <c r="E2522" s="3">
        <v>40373.618750000001</v>
      </c>
      <c r="F2522" s="2">
        <v>16161</v>
      </c>
      <c r="G2522" s="2" t="s">
        <v>4</v>
      </c>
      <c r="H2522" t="str">
        <f>_xlfn.XLOOKUP(F2522,Customer_Master!$A:$A,Customer_Master!$B:$B,"Not Found")</f>
        <v>Customer 16161</v>
      </c>
      <c r="I2522" t="str">
        <f>_xlfn.XLOOKUP(F2522,Customer_Master!$A:$A,Customer_Master!$C:$C,"Not Found")</f>
        <v>United Kingdom</v>
      </c>
      <c r="J2522" s="2">
        <v>6.35</v>
      </c>
      <c r="K2522" s="2">
        <v>1</v>
      </c>
      <c r="L2522" s="2">
        <f t="shared" si="39"/>
        <v>6.35</v>
      </c>
    </row>
    <row r="2523" spans="1:12" x14ac:dyDescent="0.25">
      <c r="A2523" s="2">
        <v>2522</v>
      </c>
      <c r="B2523" s="2" t="s">
        <v>3585</v>
      </c>
      <c r="C2523" s="2" t="s">
        <v>2118</v>
      </c>
      <c r="D2523" s="2" t="s">
        <v>2119</v>
      </c>
      <c r="E2523" s="3">
        <v>40373.667361111111</v>
      </c>
      <c r="F2523" s="2">
        <v>15941</v>
      </c>
      <c r="G2523" s="2" t="s">
        <v>4</v>
      </c>
      <c r="H2523" t="str">
        <f>_xlfn.XLOOKUP(F2523,Customer_Master!$A:$A,Customer_Master!$B:$B,"Not Found")</f>
        <v>Customer 15941</v>
      </c>
      <c r="I2523" t="str">
        <f>_xlfn.XLOOKUP(F2523,Customer_Master!$A:$A,Customer_Master!$C:$C,"Not Found")</f>
        <v>United Kingdom</v>
      </c>
      <c r="J2523" s="2">
        <v>5.45</v>
      </c>
      <c r="K2523" s="2">
        <v>-10</v>
      </c>
      <c r="L2523" s="2">
        <f t="shared" si="39"/>
        <v>-54.5</v>
      </c>
    </row>
    <row r="2524" spans="1:12" x14ac:dyDescent="0.25">
      <c r="A2524" s="2">
        <v>2523</v>
      </c>
      <c r="B2524" s="2">
        <v>515795</v>
      </c>
      <c r="C2524" s="2" t="s">
        <v>3586</v>
      </c>
      <c r="D2524" s="2" t="s">
        <v>3587</v>
      </c>
      <c r="E2524" s="3">
        <v>40373.669444444444</v>
      </c>
      <c r="F2524" s="2">
        <v>14844</v>
      </c>
      <c r="G2524" s="2" t="s">
        <v>4</v>
      </c>
      <c r="H2524" t="str">
        <f>_xlfn.XLOOKUP(F2524,Customer_Master!$A:$A,Customer_Master!$B:$B,"Not Found")</f>
        <v>Customer 14844</v>
      </c>
      <c r="I2524" t="str">
        <f>_xlfn.XLOOKUP(F2524,Customer_Master!$A:$A,Customer_Master!$C:$C,"Not Found")</f>
        <v>United Kingdom</v>
      </c>
      <c r="J2524" s="2">
        <v>1.45</v>
      </c>
      <c r="K2524" s="2">
        <v>12</v>
      </c>
      <c r="L2524" s="2">
        <f t="shared" si="39"/>
        <v>17.399999999999999</v>
      </c>
    </row>
    <row r="2525" spans="1:12" x14ac:dyDescent="0.25">
      <c r="A2525" s="2">
        <v>2524</v>
      </c>
      <c r="B2525" s="2">
        <v>515795</v>
      </c>
      <c r="C2525" s="2">
        <v>22090</v>
      </c>
      <c r="D2525" s="2" t="s">
        <v>2319</v>
      </c>
      <c r="E2525" s="3">
        <v>40373.669444444444</v>
      </c>
      <c r="F2525" s="2">
        <v>14844</v>
      </c>
      <c r="G2525" s="2" t="s">
        <v>4</v>
      </c>
      <c r="H2525" t="str">
        <f>_xlfn.XLOOKUP(F2525,Customer_Master!$A:$A,Customer_Master!$B:$B,"Not Found")</f>
        <v>Customer 14844</v>
      </c>
      <c r="I2525" t="str">
        <f>_xlfn.XLOOKUP(F2525,Customer_Master!$A:$A,Customer_Master!$C:$C,"Not Found")</f>
        <v>United Kingdom</v>
      </c>
      <c r="J2525" s="2">
        <v>2.95</v>
      </c>
      <c r="K2525" s="2">
        <v>6</v>
      </c>
      <c r="L2525" s="2">
        <f t="shared" si="39"/>
        <v>17.700000000000003</v>
      </c>
    </row>
    <row r="2526" spans="1:12" x14ac:dyDescent="0.25">
      <c r="A2526" s="2">
        <v>2525</v>
      </c>
      <c r="B2526" s="2">
        <v>515815</v>
      </c>
      <c r="C2526" s="2">
        <v>21621</v>
      </c>
      <c r="D2526" s="2" t="s">
        <v>2677</v>
      </c>
      <c r="E2526" s="3">
        <v>40374.379166666666</v>
      </c>
      <c r="F2526" s="2">
        <v>14007</v>
      </c>
      <c r="G2526" s="2" t="s">
        <v>4</v>
      </c>
      <c r="H2526" t="str">
        <f>_xlfn.XLOOKUP(F2526,Customer_Master!$A:$A,Customer_Master!$B:$B,"Not Found")</f>
        <v>Customer 14007</v>
      </c>
      <c r="I2526" t="str">
        <f>_xlfn.XLOOKUP(F2526,Customer_Master!$A:$A,Customer_Master!$C:$C,"Not Found")</f>
        <v>United Kingdom</v>
      </c>
      <c r="J2526" s="2">
        <v>8.5</v>
      </c>
      <c r="K2526" s="2">
        <v>2</v>
      </c>
      <c r="L2526" s="2">
        <f t="shared" si="39"/>
        <v>17</v>
      </c>
    </row>
    <row r="2527" spans="1:12" x14ac:dyDescent="0.25">
      <c r="A2527" s="2">
        <v>2526</v>
      </c>
      <c r="B2527" s="2">
        <v>515884</v>
      </c>
      <c r="C2527" s="2">
        <v>21621</v>
      </c>
      <c r="D2527" s="2" t="s">
        <v>2677</v>
      </c>
      <c r="E2527" s="3">
        <v>40374.5</v>
      </c>
      <c r="F2527" s="2">
        <v>16435</v>
      </c>
      <c r="G2527" s="2" t="s">
        <v>4</v>
      </c>
      <c r="H2527" t="str">
        <f>_xlfn.XLOOKUP(F2527,Customer_Master!$A:$A,Customer_Master!$B:$B,"Not Found")</f>
        <v>Customer 16435</v>
      </c>
      <c r="I2527" t="str">
        <f>_xlfn.XLOOKUP(F2527,Customer_Master!$A:$A,Customer_Master!$C:$C,"Not Found")</f>
        <v>United Kingdom</v>
      </c>
      <c r="J2527" s="2">
        <v>8.5</v>
      </c>
      <c r="K2527" s="2">
        <v>1</v>
      </c>
      <c r="L2527" s="2">
        <f t="shared" si="39"/>
        <v>8.5</v>
      </c>
    </row>
    <row r="2528" spans="1:12" x14ac:dyDescent="0.25">
      <c r="A2528" s="2">
        <v>2527</v>
      </c>
      <c r="B2528" s="2">
        <v>515884</v>
      </c>
      <c r="C2528" s="2">
        <v>22109</v>
      </c>
      <c r="D2528" s="2" t="s">
        <v>2919</v>
      </c>
      <c r="E2528" s="3">
        <v>40374.5</v>
      </c>
      <c r="F2528" s="2">
        <v>16435</v>
      </c>
      <c r="G2528" s="2" t="s">
        <v>4</v>
      </c>
      <c r="H2528" t="str">
        <f>_xlfn.XLOOKUP(F2528,Customer_Master!$A:$A,Customer_Master!$B:$B,"Not Found")</f>
        <v>Customer 16435</v>
      </c>
      <c r="I2528" t="str">
        <f>_xlfn.XLOOKUP(F2528,Customer_Master!$A:$A,Customer_Master!$C:$C,"Not Found")</f>
        <v>United Kingdom</v>
      </c>
      <c r="J2528" s="2">
        <v>3.75</v>
      </c>
      <c r="K2528" s="2">
        <v>1</v>
      </c>
      <c r="L2528" s="2">
        <f t="shared" si="39"/>
        <v>3.75</v>
      </c>
    </row>
    <row r="2529" spans="1:12" x14ac:dyDescent="0.25">
      <c r="A2529" s="2">
        <v>2528</v>
      </c>
      <c r="B2529" s="2">
        <v>515906</v>
      </c>
      <c r="C2529" s="2">
        <v>20723</v>
      </c>
      <c r="D2529" s="2" t="s">
        <v>2598</v>
      </c>
      <c r="E2529" s="3">
        <v>40374.540972222225</v>
      </c>
      <c r="F2529" s="2">
        <v>12748</v>
      </c>
      <c r="G2529" s="2" t="s">
        <v>4</v>
      </c>
      <c r="H2529" t="str">
        <f>_xlfn.XLOOKUP(F2529,Customer_Master!$A:$A,Customer_Master!$B:$B,"Not Found")</f>
        <v>Customer 12748</v>
      </c>
      <c r="I2529" t="str">
        <f>_xlfn.XLOOKUP(F2529,Customer_Master!$A:$A,Customer_Master!$C:$C,"Not Found")</f>
        <v>United Kingdom</v>
      </c>
      <c r="J2529" s="2">
        <v>0.85</v>
      </c>
      <c r="K2529" s="2">
        <v>3</v>
      </c>
      <c r="L2529" s="2">
        <f t="shared" si="39"/>
        <v>2.5499999999999998</v>
      </c>
    </row>
    <row r="2530" spans="1:12" x14ac:dyDescent="0.25">
      <c r="A2530" s="2">
        <v>2529</v>
      </c>
      <c r="B2530" s="2">
        <v>515906</v>
      </c>
      <c r="C2530" s="2">
        <v>21016</v>
      </c>
      <c r="D2530" s="2" t="s">
        <v>3588</v>
      </c>
      <c r="E2530" s="3">
        <v>40374.540972222225</v>
      </c>
      <c r="F2530" s="2">
        <v>12748</v>
      </c>
      <c r="G2530" s="2" t="s">
        <v>4</v>
      </c>
      <c r="H2530" t="str">
        <f>_xlfn.XLOOKUP(F2530,Customer_Master!$A:$A,Customer_Master!$B:$B,"Not Found")</f>
        <v>Customer 12748</v>
      </c>
      <c r="I2530" t="str">
        <f>_xlfn.XLOOKUP(F2530,Customer_Master!$A:$A,Customer_Master!$C:$C,"Not Found")</f>
        <v>United Kingdom</v>
      </c>
      <c r="J2530" s="2">
        <v>0.85</v>
      </c>
      <c r="K2530" s="2">
        <v>3</v>
      </c>
      <c r="L2530" s="2">
        <f t="shared" si="39"/>
        <v>2.5499999999999998</v>
      </c>
    </row>
    <row r="2531" spans="1:12" x14ac:dyDescent="0.25">
      <c r="A2531" s="2">
        <v>2530</v>
      </c>
      <c r="B2531" s="2">
        <v>515907</v>
      </c>
      <c r="C2531" s="2">
        <v>21928</v>
      </c>
      <c r="D2531" s="2" t="s">
        <v>2555</v>
      </c>
      <c r="E2531" s="3">
        <v>40374.550694444442</v>
      </c>
      <c r="F2531" s="2">
        <v>13564</v>
      </c>
      <c r="G2531" s="2" t="s">
        <v>4</v>
      </c>
      <c r="H2531" t="str">
        <f>_xlfn.XLOOKUP(F2531,Customer_Master!$A:$A,Customer_Master!$B:$B,"Not Found")</f>
        <v>Customer 13564</v>
      </c>
      <c r="I2531" t="str">
        <f>_xlfn.XLOOKUP(F2531,Customer_Master!$A:$A,Customer_Master!$C:$C,"Not Found")</f>
        <v>United Kingdom</v>
      </c>
      <c r="J2531" s="2">
        <v>1.95</v>
      </c>
      <c r="K2531" s="2">
        <v>10</v>
      </c>
      <c r="L2531" s="2">
        <f t="shared" si="39"/>
        <v>19.5</v>
      </c>
    </row>
    <row r="2532" spans="1:12" x14ac:dyDescent="0.25">
      <c r="A2532" s="2">
        <v>2531</v>
      </c>
      <c r="B2532" s="2">
        <v>515907</v>
      </c>
      <c r="C2532" s="2">
        <v>21172</v>
      </c>
      <c r="D2532" s="2" t="s">
        <v>3294</v>
      </c>
      <c r="E2532" s="3">
        <v>40374.550694444442</v>
      </c>
      <c r="F2532" s="2">
        <v>13564</v>
      </c>
      <c r="G2532" s="2" t="s">
        <v>4</v>
      </c>
      <c r="H2532" t="str">
        <f>_xlfn.XLOOKUP(F2532,Customer_Master!$A:$A,Customer_Master!$B:$B,"Not Found")</f>
        <v>Customer 13564</v>
      </c>
      <c r="I2532" t="str">
        <f>_xlfn.XLOOKUP(F2532,Customer_Master!$A:$A,Customer_Master!$C:$C,"Not Found")</f>
        <v>United Kingdom</v>
      </c>
      <c r="J2532" s="2">
        <v>1.45</v>
      </c>
      <c r="K2532" s="2">
        <v>5</v>
      </c>
      <c r="L2532" s="2">
        <f t="shared" si="39"/>
        <v>7.25</v>
      </c>
    </row>
    <row r="2533" spans="1:12" x14ac:dyDescent="0.25">
      <c r="A2533" s="2">
        <v>2532</v>
      </c>
      <c r="B2533" s="2">
        <v>515908</v>
      </c>
      <c r="C2533" s="2">
        <v>21473</v>
      </c>
      <c r="D2533" s="2" t="s">
        <v>3589</v>
      </c>
      <c r="E2533" s="3">
        <v>40374.552083333336</v>
      </c>
      <c r="F2533" s="2">
        <v>13772</v>
      </c>
      <c r="G2533" s="2" t="s">
        <v>4</v>
      </c>
      <c r="H2533" t="str">
        <f>_xlfn.XLOOKUP(F2533,Customer_Master!$A:$A,Customer_Master!$B:$B,"Not Found")</f>
        <v>Customer 13772</v>
      </c>
      <c r="I2533" t="str">
        <f>_xlfn.XLOOKUP(F2533,Customer_Master!$A:$A,Customer_Master!$C:$C,"Not Found")</f>
        <v>United Kingdom</v>
      </c>
      <c r="J2533" s="2">
        <v>19.95</v>
      </c>
      <c r="K2533" s="2">
        <v>1</v>
      </c>
      <c r="L2533" s="2">
        <f t="shared" si="39"/>
        <v>19.95</v>
      </c>
    </row>
    <row r="2534" spans="1:12" x14ac:dyDescent="0.25">
      <c r="A2534" s="2">
        <v>2533</v>
      </c>
      <c r="B2534" s="2">
        <v>515910</v>
      </c>
      <c r="C2534" s="2">
        <v>22703</v>
      </c>
      <c r="D2534" s="2" t="s">
        <v>3590</v>
      </c>
      <c r="E2534" s="3">
        <v>40374.553472222222</v>
      </c>
      <c r="F2534" s="2">
        <v>14298</v>
      </c>
      <c r="G2534" s="2" t="s">
        <v>4</v>
      </c>
      <c r="H2534" t="str">
        <f>_xlfn.XLOOKUP(F2534,Customer_Master!$A:$A,Customer_Master!$B:$B,"Not Found")</f>
        <v>Customer 14298</v>
      </c>
      <c r="I2534" t="str">
        <f>_xlfn.XLOOKUP(F2534,Customer_Master!$A:$A,Customer_Master!$C:$C,"Not Found")</f>
        <v>United Kingdom</v>
      </c>
      <c r="J2534" s="2">
        <v>1.85</v>
      </c>
      <c r="K2534" s="2">
        <v>6</v>
      </c>
      <c r="L2534" s="2">
        <f t="shared" si="39"/>
        <v>11.100000000000001</v>
      </c>
    </row>
    <row r="2535" spans="1:12" x14ac:dyDescent="0.25">
      <c r="A2535" s="2">
        <v>2534</v>
      </c>
      <c r="B2535" s="2">
        <v>515912</v>
      </c>
      <c r="C2535" s="2">
        <v>22666</v>
      </c>
      <c r="D2535" s="2" t="s">
        <v>3591</v>
      </c>
      <c r="E2535" s="3">
        <v>40374.554861111108</v>
      </c>
      <c r="F2535" s="2">
        <v>15249</v>
      </c>
      <c r="G2535" s="2" t="s">
        <v>4</v>
      </c>
      <c r="H2535" t="str">
        <f>_xlfn.XLOOKUP(F2535,Customer_Master!$A:$A,Customer_Master!$B:$B,"Not Found")</f>
        <v>Customer 15249</v>
      </c>
      <c r="I2535" t="str">
        <f>_xlfn.XLOOKUP(F2535,Customer_Master!$A:$A,Customer_Master!$C:$C,"Not Found")</f>
        <v>United Kingdom</v>
      </c>
      <c r="J2535" s="2">
        <v>2.95</v>
      </c>
      <c r="K2535" s="2">
        <v>6</v>
      </c>
      <c r="L2535" s="2">
        <f t="shared" si="39"/>
        <v>17.700000000000003</v>
      </c>
    </row>
    <row r="2536" spans="1:12" x14ac:dyDescent="0.25">
      <c r="A2536" s="2">
        <v>2535</v>
      </c>
      <c r="B2536" s="2">
        <v>515916</v>
      </c>
      <c r="C2536" s="2">
        <v>85214</v>
      </c>
      <c r="D2536" s="2" t="s">
        <v>3592</v>
      </c>
      <c r="E2536" s="3">
        <v>40374.563888888886</v>
      </c>
      <c r="F2536" s="2">
        <v>15542</v>
      </c>
      <c r="G2536" s="2" t="s">
        <v>4</v>
      </c>
      <c r="H2536" t="str">
        <f>_xlfn.XLOOKUP(F2536,Customer_Master!$A:$A,Customer_Master!$B:$B,"Not Found")</f>
        <v>Customer 15542</v>
      </c>
      <c r="I2536" t="str">
        <f>_xlfn.XLOOKUP(F2536,Customer_Master!$A:$A,Customer_Master!$C:$C,"Not Found")</f>
        <v>United Kingdom</v>
      </c>
      <c r="J2536" s="2">
        <v>1.65</v>
      </c>
      <c r="K2536" s="2">
        <v>1</v>
      </c>
      <c r="L2536" s="2">
        <f t="shared" si="39"/>
        <v>1.65</v>
      </c>
    </row>
    <row r="2537" spans="1:12" x14ac:dyDescent="0.25">
      <c r="A2537" s="2">
        <v>2536</v>
      </c>
      <c r="B2537" s="2">
        <v>515916</v>
      </c>
      <c r="C2537" s="2">
        <v>22030</v>
      </c>
      <c r="D2537" s="2" t="s">
        <v>2718</v>
      </c>
      <c r="E2537" s="3">
        <v>40374.563888888886</v>
      </c>
      <c r="F2537" s="2">
        <v>15542</v>
      </c>
      <c r="G2537" s="2" t="s">
        <v>4</v>
      </c>
      <c r="H2537" t="str">
        <f>_xlfn.XLOOKUP(F2537,Customer_Master!$A:$A,Customer_Master!$B:$B,"Not Found")</f>
        <v>Customer 15542</v>
      </c>
      <c r="I2537" t="str">
        <f>_xlfn.XLOOKUP(F2537,Customer_Master!$A:$A,Customer_Master!$C:$C,"Not Found")</f>
        <v>United Kingdom</v>
      </c>
      <c r="J2537" s="2">
        <v>0.42</v>
      </c>
      <c r="K2537" s="2">
        <v>12</v>
      </c>
      <c r="L2537" s="2">
        <f t="shared" si="39"/>
        <v>5.04</v>
      </c>
    </row>
    <row r="2538" spans="1:12" x14ac:dyDescent="0.25">
      <c r="A2538" s="2">
        <v>2537</v>
      </c>
      <c r="B2538" s="2">
        <v>515917</v>
      </c>
      <c r="C2538" s="2">
        <v>21897</v>
      </c>
      <c r="D2538" s="2" t="s">
        <v>2831</v>
      </c>
      <c r="E2538" s="3">
        <v>40374.564583333333</v>
      </c>
      <c r="F2538" s="2">
        <v>17897</v>
      </c>
      <c r="G2538" s="2" t="s">
        <v>4</v>
      </c>
      <c r="H2538" t="str">
        <f>_xlfn.XLOOKUP(F2538,Customer_Master!$A:$A,Customer_Master!$B:$B,"Not Found")</f>
        <v>Customer 17897</v>
      </c>
      <c r="I2538" t="str">
        <f>_xlfn.XLOOKUP(F2538,Customer_Master!$A:$A,Customer_Master!$C:$C,"Not Found")</f>
        <v>United Kingdom</v>
      </c>
      <c r="J2538" s="2">
        <v>2.95</v>
      </c>
      <c r="K2538" s="2">
        <v>4</v>
      </c>
      <c r="L2538" s="2">
        <f t="shared" si="39"/>
        <v>11.8</v>
      </c>
    </row>
    <row r="2539" spans="1:12" x14ac:dyDescent="0.25">
      <c r="A2539" s="2">
        <v>2538</v>
      </c>
      <c r="B2539" s="2">
        <v>515922</v>
      </c>
      <c r="C2539" s="2">
        <v>21080</v>
      </c>
      <c r="D2539" s="2" t="s">
        <v>2491</v>
      </c>
      <c r="E2539" s="3">
        <v>40374.581944444442</v>
      </c>
      <c r="F2539" s="2">
        <v>14667</v>
      </c>
      <c r="G2539" s="2" t="s">
        <v>4</v>
      </c>
      <c r="H2539" t="str">
        <f>_xlfn.XLOOKUP(F2539,Customer_Master!$A:$A,Customer_Master!$B:$B,"Not Found")</f>
        <v>Customer 14667</v>
      </c>
      <c r="I2539" t="str">
        <f>_xlfn.XLOOKUP(F2539,Customer_Master!$A:$A,Customer_Master!$C:$C,"Not Found")</f>
        <v>United Kingdom</v>
      </c>
      <c r="J2539" s="2">
        <v>0.85</v>
      </c>
      <c r="K2539" s="2">
        <v>2</v>
      </c>
      <c r="L2539" s="2">
        <f t="shared" si="39"/>
        <v>1.7</v>
      </c>
    </row>
    <row r="2540" spans="1:12" x14ac:dyDescent="0.25">
      <c r="A2540" s="2">
        <v>2539</v>
      </c>
      <c r="B2540" s="2">
        <v>515929</v>
      </c>
      <c r="C2540" s="2">
        <v>22331</v>
      </c>
      <c r="D2540" s="2" t="s">
        <v>2917</v>
      </c>
      <c r="E2540" s="3">
        <v>40374.60833333333</v>
      </c>
      <c r="F2540" s="2">
        <v>14084</v>
      </c>
      <c r="G2540" s="2" t="s">
        <v>4</v>
      </c>
      <c r="H2540" t="str">
        <f>_xlfn.XLOOKUP(F2540,Customer_Master!$A:$A,Customer_Master!$B:$B,"Not Found")</f>
        <v>Customer 14084</v>
      </c>
      <c r="I2540" t="str">
        <f>_xlfn.XLOOKUP(F2540,Customer_Master!$A:$A,Customer_Master!$C:$C,"Not Found")</f>
        <v>United Kingdom</v>
      </c>
      <c r="J2540" s="2">
        <v>1.65</v>
      </c>
      <c r="K2540" s="2">
        <v>8</v>
      </c>
      <c r="L2540" s="2">
        <f t="shared" si="39"/>
        <v>13.2</v>
      </c>
    </row>
    <row r="2541" spans="1:12" x14ac:dyDescent="0.25">
      <c r="A2541" s="2">
        <v>2540</v>
      </c>
      <c r="B2541" s="2">
        <v>515944</v>
      </c>
      <c r="C2541" s="2">
        <v>22366</v>
      </c>
      <c r="D2541" s="2" t="s">
        <v>2649</v>
      </c>
      <c r="E2541" s="3">
        <v>40374.645138888889</v>
      </c>
      <c r="F2541" s="2">
        <v>18102</v>
      </c>
      <c r="G2541" s="2" t="s">
        <v>4</v>
      </c>
      <c r="H2541" t="str">
        <f>_xlfn.XLOOKUP(F2541,Customer_Master!$A:$A,Customer_Master!$B:$B,"Not Found")</f>
        <v>Customer 18102</v>
      </c>
      <c r="I2541" t="str">
        <f>_xlfn.XLOOKUP(F2541,Customer_Master!$A:$A,Customer_Master!$C:$C,"Not Found")</f>
        <v>United Kingdom</v>
      </c>
      <c r="J2541" s="2">
        <v>4.58</v>
      </c>
      <c r="K2541" s="2">
        <v>300</v>
      </c>
      <c r="L2541" s="2">
        <f t="shared" si="39"/>
        <v>1374</v>
      </c>
    </row>
    <row r="2542" spans="1:12" x14ac:dyDescent="0.25">
      <c r="A2542" s="2">
        <v>2541</v>
      </c>
      <c r="B2542" s="2">
        <v>515954</v>
      </c>
      <c r="C2542" s="2">
        <v>21791</v>
      </c>
      <c r="D2542" s="2" t="s">
        <v>2062</v>
      </c>
      <c r="E2542" s="3">
        <v>40374.806250000001</v>
      </c>
      <c r="F2542" s="2">
        <v>15908</v>
      </c>
      <c r="G2542" s="2" t="s">
        <v>4</v>
      </c>
      <c r="H2542" t="str">
        <f>_xlfn.XLOOKUP(F2542,Customer_Master!$A:$A,Customer_Master!$B:$B,"Not Found")</f>
        <v>Customer 15908</v>
      </c>
      <c r="I2542" t="str">
        <f>_xlfn.XLOOKUP(F2542,Customer_Master!$A:$A,Customer_Master!$C:$C,"Not Found")</f>
        <v>United Kingdom</v>
      </c>
      <c r="J2542" s="2">
        <v>1.25</v>
      </c>
      <c r="K2542" s="2">
        <v>1</v>
      </c>
      <c r="L2542" s="2">
        <f t="shared" si="39"/>
        <v>1.25</v>
      </c>
    </row>
    <row r="2543" spans="1:12" x14ac:dyDescent="0.25">
      <c r="A2543" s="2">
        <v>2542</v>
      </c>
      <c r="B2543" s="2">
        <v>515954</v>
      </c>
      <c r="C2543" s="2">
        <v>84077</v>
      </c>
      <c r="D2543" s="2" t="s">
        <v>3127</v>
      </c>
      <c r="E2543" s="3">
        <v>40374.806250000001</v>
      </c>
      <c r="F2543" s="2">
        <v>15908</v>
      </c>
      <c r="G2543" s="2" t="s">
        <v>4</v>
      </c>
      <c r="H2543" t="str">
        <f>_xlfn.XLOOKUP(F2543,Customer_Master!$A:$A,Customer_Master!$B:$B,"Not Found")</f>
        <v>Customer 15908</v>
      </c>
      <c r="I2543" t="str">
        <f>_xlfn.XLOOKUP(F2543,Customer_Master!$A:$A,Customer_Master!$C:$C,"Not Found")</f>
        <v>United Kingdom</v>
      </c>
      <c r="J2543" s="2">
        <v>0.21</v>
      </c>
      <c r="K2543" s="2">
        <v>48</v>
      </c>
      <c r="L2543" s="2">
        <f t="shared" si="39"/>
        <v>10.08</v>
      </c>
    </row>
    <row r="2544" spans="1:12" x14ac:dyDescent="0.25">
      <c r="A2544" s="2">
        <v>2543</v>
      </c>
      <c r="B2544" s="2">
        <v>515955</v>
      </c>
      <c r="C2544" s="2" t="s">
        <v>2083</v>
      </c>
      <c r="D2544" s="2" t="s">
        <v>2084</v>
      </c>
      <c r="E2544" s="3">
        <v>40374.829861111109</v>
      </c>
      <c r="F2544" s="2">
        <v>14514</v>
      </c>
      <c r="G2544" s="2" t="s">
        <v>4</v>
      </c>
      <c r="H2544" t="str">
        <f>_xlfn.XLOOKUP(F2544,Customer_Master!$A:$A,Customer_Master!$B:$B,"Not Found")</f>
        <v>Customer 14514</v>
      </c>
      <c r="I2544" t="str">
        <f>_xlfn.XLOOKUP(F2544,Customer_Master!$A:$A,Customer_Master!$C:$C,"Not Found")</f>
        <v>United Kingdom</v>
      </c>
      <c r="J2544" s="2">
        <v>0.85</v>
      </c>
      <c r="K2544" s="2">
        <v>24</v>
      </c>
      <c r="L2544" s="2">
        <f t="shared" si="39"/>
        <v>20.399999999999999</v>
      </c>
    </row>
    <row r="2545" spans="1:12" x14ac:dyDescent="0.25">
      <c r="A2545" s="2">
        <v>2544</v>
      </c>
      <c r="B2545" s="2">
        <v>515956</v>
      </c>
      <c r="C2545" s="2">
        <v>20727</v>
      </c>
      <c r="D2545" s="2" t="s">
        <v>2463</v>
      </c>
      <c r="E2545" s="3">
        <v>40374.830555555556</v>
      </c>
      <c r="F2545" s="2">
        <v>13291</v>
      </c>
      <c r="G2545" s="2" t="s">
        <v>4</v>
      </c>
      <c r="H2545" t="str">
        <f>_xlfn.XLOOKUP(F2545,Customer_Master!$A:$A,Customer_Master!$B:$B,"Not Found")</f>
        <v>Customer 13291</v>
      </c>
      <c r="I2545" t="str">
        <f>_xlfn.XLOOKUP(F2545,Customer_Master!$A:$A,Customer_Master!$C:$C,"Not Found")</f>
        <v>United Kingdom</v>
      </c>
      <c r="J2545" s="2">
        <v>1.65</v>
      </c>
      <c r="K2545" s="2">
        <v>10</v>
      </c>
      <c r="L2545" s="2">
        <f t="shared" si="39"/>
        <v>16.5</v>
      </c>
    </row>
    <row r="2546" spans="1:12" x14ac:dyDescent="0.25">
      <c r="A2546" s="2">
        <v>2545</v>
      </c>
      <c r="B2546" s="2">
        <v>515958</v>
      </c>
      <c r="C2546" s="2">
        <v>21977</v>
      </c>
      <c r="D2546" s="2" t="s">
        <v>2127</v>
      </c>
      <c r="E2546" s="3">
        <v>40374.844444444447</v>
      </c>
      <c r="F2546" s="2">
        <v>13230</v>
      </c>
      <c r="G2546" s="2" t="s">
        <v>4</v>
      </c>
      <c r="H2546" t="str">
        <f>_xlfn.XLOOKUP(F2546,Customer_Master!$A:$A,Customer_Master!$B:$B,"Not Found")</f>
        <v>Customer 13230</v>
      </c>
      <c r="I2546" t="str">
        <f>_xlfn.XLOOKUP(F2546,Customer_Master!$A:$A,Customer_Master!$C:$C,"Not Found")</f>
        <v>United Kingdom</v>
      </c>
      <c r="J2546" s="2">
        <v>0.55000000000000004</v>
      </c>
      <c r="K2546" s="2">
        <v>2</v>
      </c>
      <c r="L2546" s="2">
        <f t="shared" si="39"/>
        <v>1.1000000000000001</v>
      </c>
    </row>
    <row r="2547" spans="1:12" x14ac:dyDescent="0.25">
      <c r="A2547" s="2">
        <v>2546</v>
      </c>
      <c r="B2547" s="2">
        <v>515958</v>
      </c>
      <c r="C2547" s="2" t="s">
        <v>2086</v>
      </c>
      <c r="D2547" s="2" t="s">
        <v>2087</v>
      </c>
      <c r="E2547" s="3">
        <v>40374.844444444447</v>
      </c>
      <c r="F2547" s="2">
        <v>13230</v>
      </c>
      <c r="G2547" s="2" t="s">
        <v>4</v>
      </c>
      <c r="H2547" t="str">
        <f>_xlfn.XLOOKUP(F2547,Customer_Master!$A:$A,Customer_Master!$B:$B,"Not Found")</f>
        <v>Customer 13230</v>
      </c>
      <c r="I2547" t="str">
        <f>_xlfn.XLOOKUP(F2547,Customer_Master!$A:$A,Customer_Master!$C:$C,"Not Found")</f>
        <v>United Kingdom</v>
      </c>
      <c r="J2547" s="2">
        <v>0.95</v>
      </c>
      <c r="K2547" s="2">
        <v>2</v>
      </c>
      <c r="L2547" s="2">
        <f t="shared" si="39"/>
        <v>1.9</v>
      </c>
    </row>
    <row r="2548" spans="1:12" x14ac:dyDescent="0.25">
      <c r="A2548" s="2">
        <v>2547</v>
      </c>
      <c r="B2548" s="2">
        <v>516005</v>
      </c>
      <c r="C2548" s="2">
        <v>82580</v>
      </c>
      <c r="D2548" s="2" t="s">
        <v>2055</v>
      </c>
      <c r="E2548" s="3">
        <v>40375.39166666667</v>
      </c>
      <c r="F2548" s="2">
        <v>16497</v>
      </c>
      <c r="G2548" s="2" t="s">
        <v>4</v>
      </c>
      <c r="H2548" t="str">
        <f>_xlfn.XLOOKUP(F2548,Customer_Master!$A:$A,Customer_Master!$B:$B,"Not Found")</f>
        <v>Customer 16497</v>
      </c>
      <c r="I2548" t="str">
        <f>_xlfn.XLOOKUP(F2548,Customer_Master!$A:$A,Customer_Master!$C:$C,"Not Found")</f>
        <v>United Kingdom</v>
      </c>
      <c r="J2548" s="2">
        <v>0.55000000000000004</v>
      </c>
      <c r="K2548" s="2">
        <v>12</v>
      </c>
      <c r="L2548" s="2">
        <f t="shared" si="39"/>
        <v>6.6000000000000005</v>
      </c>
    </row>
    <row r="2549" spans="1:12" x14ac:dyDescent="0.25">
      <c r="A2549" s="2">
        <v>2548</v>
      </c>
      <c r="B2549" s="2">
        <v>516018</v>
      </c>
      <c r="C2549" s="2">
        <v>22198</v>
      </c>
      <c r="D2549" s="2" t="s">
        <v>3092</v>
      </c>
      <c r="E2549" s="3">
        <v>40375.431250000001</v>
      </c>
      <c r="F2549" s="2">
        <v>17930</v>
      </c>
      <c r="G2549" s="2" t="s">
        <v>4</v>
      </c>
      <c r="H2549" t="str">
        <f>_xlfn.XLOOKUP(F2549,Customer_Master!$A:$A,Customer_Master!$B:$B,"Not Found")</f>
        <v>Customer 17930</v>
      </c>
      <c r="I2549" t="str">
        <f>_xlfn.XLOOKUP(F2549,Customer_Master!$A:$A,Customer_Master!$C:$C,"Not Found")</f>
        <v>United Kingdom</v>
      </c>
      <c r="J2549" s="2">
        <v>1.65</v>
      </c>
      <c r="K2549" s="2">
        <v>12</v>
      </c>
      <c r="L2549" s="2">
        <f t="shared" si="39"/>
        <v>19.799999999999997</v>
      </c>
    </row>
    <row r="2550" spans="1:12" x14ac:dyDescent="0.25">
      <c r="A2550" s="2">
        <v>2549</v>
      </c>
      <c r="B2550" s="2">
        <v>516019</v>
      </c>
      <c r="C2550" s="2">
        <v>21731</v>
      </c>
      <c r="D2550" s="2" t="s">
        <v>2053</v>
      </c>
      <c r="E2550" s="3">
        <v>40375.431944444441</v>
      </c>
      <c r="F2550" s="2">
        <v>17694</v>
      </c>
      <c r="G2550" s="2" t="s">
        <v>4</v>
      </c>
      <c r="H2550" t="str">
        <f>_xlfn.XLOOKUP(F2550,Customer_Master!$A:$A,Customer_Master!$B:$B,"Not Found")</f>
        <v>Customer 17694</v>
      </c>
      <c r="I2550" t="str">
        <f>_xlfn.XLOOKUP(F2550,Customer_Master!$A:$A,Customer_Master!$C:$C,"Not Found")</f>
        <v>United Kingdom</v>
      </c>
      <c r="J2550" s="2">
        <v>1.65</v>
      </c>
      <c r="K2550" s="2">
        <v>48</v>
      </c>
      <c r="L2550" s="2">
        <f t="shared" si="39"/>
        <v>79.199999999999989</v>
      </c>
    </row>
    <row r="2551" spans="1:12" x14ac:dyDescent="0.25">
      <c r="A2551" s="2">
        <v>2550</v>
      </c>
      <c r="B2551" s="2">
        <v>516111</v>
      </c>
      <c r="C2551" s="2">
        <v>48187</v>
      </c>
      <c r="D2551" s="2" t="s">
        <v>3593</v>
      </c>
      <c r="E2551" s="3">
        <v>40375.556250000001</v>
      </c>
      <c r="F2551" s="2">
        <v>13728</v>
      </c>
      <c r="G2551" s="2" t="s">
        <v>4</v>
      </c>
      <c r="H2551" t="str">
        <f>_xlfn.XLOOKUP(F2551,Customer_Master!$A:$A,Customer_Master!$B:$B,"Not Found")</f>
        <v>Customer 13728</v>
      </c>
      <c r="I2551" t="str">
        <f>_xlfn.XLOOKUP(F2551,Customer_Master!$A:$A,Customer_Master!$C:$C,"Not Found")</f>
        <v>United Kingdom</v>
      </c>
      <c r="J2551" s="2">
        <v>7.49</v>
      </c>
      <c r="K2551" s="2">
        <v>2</v>
      </c>
      <c r="L2551" s="2">
        <f t="shared" si="39"/>
        <v>14.98</v>
      </c>
    </row>
    <row r="2552" spans="1:12" x14ac:dyDescent="0.25">
      <c r="A2552" s="2">
        <v>2551</v>
      </c>
      <c r="B2552" s="2">
        <v>516112</v>
      </c>
      <c r="C2552" s="2">
        <v>84580</v>
      </c>
      <c r="D2552" s="2" t="s">
        <v>3594</v>
      </c>
      <c r="E2552" s="3">
        <v>40375.578472222223</v>
      </c>
      <c r="F2552" s="2">
        <v>13958</v>
      </c>
      <c r="G2552" s="2" t="s">
        <v>4</v>
      </c>
      <c r="H2552" t="str">
        <f>_xlfn.XLOOKUP(F2552,Customer_Master!$A:$A,Customer_Master!$B:$B,"Not Found")</f>
        <v>Customer 13958</v>
      </c>
      <c r="I2552" t="str">
        <f>_xlfn.XLOOKUP(F2552,Customer_Master!$A:$A,Customer_Master!$C:$C,"Not Found")</f>
        <v>United Kingdom</v>
      </c>
      <c r="J2552" s="2">
        <v>3.75</v>
      </c>
      <c r="K2552" s="2">
        <v>4</v>
      </c>
      <c r="L2552" s="2">
        <f t="shared" si="39"/>
        <v>15</v>
      </c>
    </row>
    <row r="2553" spans="1:12" x14ac:dyDescent="0.25">
      <c r="A2553" s="2">
        <v>2552</v>
      </c>
      <c r="B2553" s="2">
        <v>516112</v>
      </c>
      <c r="C2553" s="2">
        <v>22623</v>
      </c>
      <c r="D2553" s="2" t="s">
        <v>3308</v>
      </c>
      <c r="E2553" s="3">
        <v>40375.578472222223</v>
      </c>
      <c r="F2553" s="2">
        <v>13958</v>
      </c>
      <c r="G2553" s="2" t="s">
        <v>4</v>
      </c>
      <c r="H2553" t="str">
        <f>_xlfn.XLOOKUP(F2553,Customer_Master!$A:$A,Customer_Master!$B:$B,"Not Found")</f>
        <v>Customer 13958</v>
      </c>
      <c r="I2553" t="str">
        <f>_xlfn.XLOOKUP(F2553,Customer_Master!$A:$A,Customer_Master!$C:$C,"Not Found")</f>
        <v>United Kingdom</v>
      </c>
      <c r="J2553" s="2">
        <v>4.95</v>
      </c>
      <c r="K2553" s="2">
        <v>3</v>
      </c>
      <c r="L2553" s="2">
        <f t="shared" si="39"/>
        <v>14.850000000000001</v>
      </c>
    </row>
    <row r="2554" spans="1:12" x14ac:dyDescent="0.25">
      <c r="A2554" s="2">
        <v>2553</v>
      </c>
      <c r="B2554" s="2">
        <v>516116</v>
      </c>
      <c r="C2554" s="2">
        <v>22553</v>
      </c>
      <c r="D2554" s="2" t="s">
        <v>3093</v>
      </c>
      <c r="E2554" s="3">
        <v>40375.599305555559</v>
      </c>
      <c r="F2554" s="2">
        <v>15452</v>
      </c>
      <c r="G2554" s="2" t="s">
        <v>4</v>
      </c>
      <c r="H2554" t="str">
        <f>_xlfn.XLOOKUP(F2554,Customer_Master!$A:$A,Customer_Master!$B:$B,"Not Found")</f>
        <v>Customer 15452</v>
      </c>
      <c r="I2554" t="str">
        <f>_xlfn.XLOOKUP(F2554,Customer_Master!$A:$A,Customer_Master!$C:$C,"Not Found")</f>
        <v>United Kingdom</v>
      </c>
      <c r="J2554" s="2">
        <v>1.65</v>
      </c>
      <c r="K2554" s="2">
        <v>8</v>
      </c>
      <c r="L2554" s="2">
        <f t="shared" si="39"/>
        <v>13.2</v>
      </c>
    </row>
    <row r="2555" spans="1:12" x14ac:dyDescent="0.25">
      <c r="A2555" s="2">
        <v>2554</v>
      </c>
      <c r="B2555" s="2">
        <v>516119</v>
      </c>
      <c r="C2555" s="2">
        <v>22558</v>
      </c>
      <c r="D2555" s="2" t="s">
        <v>3211</v>
      </c>
      <c r="E2555" s="3">
        <v>40375.611805555556</v>
      </c>
      <c r="F2555" s="2">
        <v>14156</v>
      </c>
      <c r="G2555" s="2" t="s">
        <v>566</v>
      </c>
      <c r="H2555" t="str">
        <f>_xlfn.XLOOKUP(F2555,Customer_Master!$A:$A,Customer_Master!$B:$B,"Not Found")</f>
        <v>Customer 14156</v>
      </c>
      <c r="I2555" t="str">
        <f>_xlfn.XLOOKUP(F2555,Customer_Master!$A:$A,Customer_Master!$C:$C,"Not Found")</f>
        <v>EIRE</v>
      </c>
      <c r="J2555" s="2">
        <v>1.25</v>
      </c>
      <c r="K2555" s="2">
        <v>12</v>
      </c>
      <c r="L2555" s="2">
        <f t="shared" si="39"/>
        <v>15</v>
      </c>
    </row>
    <row r="2556" spans="1:12" x14ac:dyDescent="0.25">
      <c r="A2556" s="2">
        <v>2555</v>
      </c>
      <c r="B2556" s="2">
        <v>516132</v>
      </c>
      <c r="C2556" s="2">
        <v>22139</v>
      </c>
      <c r="D2556" s="2" t="s">
        <v>2075</v>
      </c>
      <c r="E2556" s="3">
        <v>40375.643750000003</v>
      </c>
      <c r="F2556" s="2">
        <v>16767</v>
      </c>
      <c r="G2556" s="2" t="s">
        <v>4</v>
      </c>
      <c r="H2556" t="str">
        <f>_xlfn.XLOOKUP(F2556,Customer_Master!$A:$A,Customer_Master!$B:$B,"Not Found")</f>
        <v>Customer 16767</v>
      </c>
      <c r="I2556" t="str">
        <f>_xlfn.XLOOKUP(F2556,Customer_Master!$A:$A,Customer_Master!$C:$C,"Not Found")</f>
        <v>United Kingdom</v>
      </c>
      <c r="J2556" s="2">
        <v>4.95</v>
      </c>
      <c r="K2556" s="2">
        <v>12</v>
      </c>
      <c r="L2556" s="2">
        <f t="shared" si="39"/>
        <v>59.400000000000006</v>
      </c>
    </row>
    <row r="2557" spans="1:12" x14ac:dyDescent="0.25">
      <c r="A2557" s="2">
        <v>2556</v>
      </c>
      <c r="B2557" s="2">
        <v>516139</v>
      </c>
      <c r="C2557" s="2">
        <v>21670</v>
      </c>
      <c r="D2557" s="2" t="s">
        <v>3224</v>
      </c>
      <c r="E2557" s="3">
        <v>40375.674305555556</v>
      </c>
      <c r="F2557" s="2">
        <v>18231</v>
      </c>
      <c r="G2557" s="2" t="s">
        <v>4</v>
      </c>
      <c r="H2557" t="str">
        <f>_xlfn.XLOOKUP(F2557,Customer_Master!$A:$A,Customer_Master!$B:$B,"Not Found")</f>
        <v>Customer 18231</v>
      </c>
      <c r="I2557" t="str">
        <f>_xlfn.XLOOKUP(F2557,Customer_Master!$A:$A,Customer_Master!$C:$C,"Not Found")</f>
        <v>United Kingdom</v>
      </c>
      <c r="J2557" s="2">
        <v>1.06</v>
      </c>
      <c r="K2557" s="2">
        <v>96</v>
      </c>
      <c r="L2557" s="2">
        <f t="shared" si="39"/>
        <v>101.76</v>
      </c>
    </row>
    <row r="2558" spans="1:12" x14ac:dyDescent="0.25">
      <c r="A2558" s="2">
        <v>2557</v>
      </c>
      <c r="B2558" s="2" t="s">
        <v>3595</v>
      </c>
      <c r="C2558" s="2">
        <v>82578</v>
      </c>
      <c r="D2558" s="2" t="s">
        <v>2111</v>
      </c>
      <c r="E2558" s="3">
        <v>40377.452777777777</v>
      </c>
      <c r="F2558" s="2">
        <v>13798</v>
      </c>
      <c r="G2558" s="2" t="s">
        <v>4</v>
      </c>
      <c r="H2558" t="str">
        <f>_xlfn.XLOOKUP(F2558,Customer_Master!$A:$A,Customer_Master!$B:$B,"Not Found")</f>
        <v>Customer 13798</v>
      </c>
      <c r="I2558" t="str">
        <f>_xlfn.XLOOKUP(F2558,Customer_Master!$A:$A,Customer_Master!$C:$C,"Not Found")</f>
        <v>United Kingdom</v>
      </c>
      <c r="J2558" s="2">
        <v>0.55000000000000004</v>
      </c>
      <c r="K2558" s="2">
        <v>-1</v>
      </c>
      <c r="L2558" s="2">
        <f t="shared" si="39"/>
        <v>-0.55000000000000004</v>
      </c>
    </row>
    <row r="2559" spans="1:12" x14ac:dyDescent="0.25">
      <c r="A2559" s="2">
        <v>2558</v>
      </c>
      <c r="B2559" s="2">
        <v>516148</v>
      </c>
      <c r="C2559" s="2">
        <v>21497</v>
      </c>
      <c r="D2559" s="2" t="s">
        <v>3288</v>
      </c>
      <c r="E2559" s="3">
        <v>40377.452777777777</v>
      </c>
      <c r="F2559" s="2">
        <v>18021</v>
      </c>
      <c r="G2559" s="2" t="s">
        <v>4</v>
      </c>
      <c r="H2559" t="str">
        <f>_xlfn.XLOOKUP(F2559,Customer_Master!$A:$A,Customer_Master!$B:$B,"Not Found")</f>
        <v>Customer 18021</v>
      </c>
      <c r="I2559" t="str">
        <f>_xlfn.XLOOKUP(F2559,Customer_Master!$A:$A,Customer_Master!$C:$C,"Not Found")</f>
        <v>United Kingdom</v>
      </c>
      <c r="J2559" s="2">
        <v>0.42</v>
      </c>
      <c r="K2559" s="2">
        <v>25</v>
      </c>
      <c r="L2559" s="2">
        <f t="shared" si="39"/>
        <v>10.5</v>
      </c>
    </row>
    <row r="2560" spans="1:12" x14ac:dyDescent="0.25">
      <c r="A2560" s="2">
        <v>2559</v>
      </c>
      <c r="B2560" s="2">
        <v>516150</v>
      </c>
      <c r="C2560" s="2">
        <v>22690</v>
      </c>
      <c r="D2560" s="2" t="s">
        <v>3596</v>
      </c>
      <c r="E2560" s="3">
        <v>40377.459027777775</v>
      </c>
      <c r="F2560" s="2">
        <v>13542</v>
      </c>
      <c r="G2560" s="2" t="s">
        <v>4</v>
      </c>
      <c r="H2560" t="str">
        <f>_xlfn.XLOOKUP(F2560,Customer_Master!$A:$A,Customer_Master!$B:$B,"Not Found")</f>
        <v>Customer 13542</v>
      </c>
      <c r="I2560" t="str">
        <f>_xlfn.XLOOKUP(F2560,Customer_Master!$A:$A,Customer_Master!$C:$C,"Not Found")</f>
        <v>United Kingdom</v>
      </c>
      <c r="J2560" s="2">
        <v>7.49</v>
      </c>
      <c r="K2560" s="2">
        <v>1</v>
      </c>
      <c r="L2560" s="2">
        <f t="shared" si="39"/>
        <v>7.49</v>
      </c>
    </row>
    <row r="2561" spans="1:12" x14ac:dyDescent="0.25">
      <c r="A2561" s="2">
        <v>2560</v>
      </c>
      <c r="B2561" s="2">
        <v>516157</v>
      </c>
      <c r="C2561" s="2">
        <v>22382</v>
      </c>
      <c r="D2561" s="2" t="s">
        <v>2689</v>
      </c>
      <c r="E2561" s="3">
        <v>40377.492361111108</v>
      </c>
      <c r="F2561" s="2">
        <v>17261</v>
      </c>
      <c r="G2561" s="2" t="s">
        <v>4</v>
      </c>
      <c r="H2561" t="str">
        <f>_xlfn.XLOOKUP(F2561,Customer_Master!$A:$A,Customer_Master!$B:$B,"Not Found")</f>
        <v>Customer 17261</v>
      </c>
      <c r="I2561" t="str">
        <f>_xlfn.XLOOKUP(F2561,Customer_Master!$A:$A,Customer_Master!$C:$C,"Not Found")</f>
        <v>United Kingdom</v>
      </c>
      <c r="J2561" s="2">
        <v>1.65</v>
      </c>
      <c r="K2561" s="2">
        <v>2</v>
      </c>
      <c r="L2561" s="2">
        <f t="shared" si="39"/>
        <v>3.3</v>
      </c>
    </row>
    <row r="2562" spans="1:12" x14ac:dyDescent="0.25">
      <c r="A2562" s="2">
        <v>2561</v>
      </c>
      <c r="B2562" s="2">
        <v>516157</v>
      </c>
      <c r="C2562" s="2">
        <v>21069</v>
      </c>
      <c r="D2562" s="2" t="s">
        <v>3597</v>
      </c>
      <c r="E2562" s="3">
        <v>40377.492361111108</v>
      </c>
      <c r="F2562" s="2">
        <v>17261</v>
      </c>
      <c r="G2562" s="2" t="s">
        <v>4</v>
      </c>
      <c r="H2562" t="str">
        <f>_xlfn.XLOOKUP(F2562,Customer_Master!$A:$A,Customer_Master!$B:$B,"Not Found")</f>
        <v>Customer 17261</v>
      </c>
      <c r="I2562" t="str">
        <f>_xlfn.XLOOKUP(F2562,Customer_Master!$A:$A,Customer_Master!$C:$C,"Not Found")</f>
        <v>United Kingdom</v>
      </c>
      <c r="J2562" s="2">
        <v>1.25</v>
      </c>
      <c r="K2562" s="2">
        <v>1</v>
      </c>
      <c r="L2562" s="2">
        <f t="shared" si="39"/>
        <v>1.25</v>
      </c>
    </row>
    <row r="2563" spans="1:12" x14ac:dyDescent="0.25">
      <c r="A2563" s="2">
        <v>2562</v>
      </c>
      <c r="B2563" s="2">
        <v>516158</v>
      </c>
      <c r="C2563" s="2">
        <v>21825</v>
      </c>
      <c r="D2563" s="2" t="s">
        <v>3598</v>
      </c>
      <c r="E2563" s="3">
        <v>40377.492361111108</v>
      </c>
      <c r="F2563" s="2">
        <v>16950</v>
      </c>
      <c r="G2563" s="2" t="s">
        <v>4</v>
      </c>
      <c r="H2563" t="str">
        <f>_xlfn.XLOOKUP(F2563,Customer_Master!$A:$A,Customer_Master!$B:$B,"Not Found")</f>
        <v>Customer 16950</v>
      </c>
      <c r="I2563" t="str">
        <f>_xlfn.XLOOKUP(F2563,Customer_Master!$A:$A,Customer_Master!$C:$C,"Not Found")</f>
        <v>United Kingdom</v>
      </c>
      <c r="J2563" s="2">
        <v>1.45</v>
      </c>
      <c r="K2563" s="2">
        <v>24</v>
      </c>
      <c r="L2563" s="2">
        <f t="shared" ref="L2563:L2626" si="40">PRODUCT(J2563:K2563)</f>
        <v>34.799999999999997</v>
      </c>
    </row>
    <row r="2564" spans="1:12" x14ac:dyDescent="0.25">
      <c r="A2564" s="2">
        <v>2563</v>
      </c>
      <c r="B2564" s="2">
        <v>516166</v>
      </c>
      <c r="C2564" s="2">
        <v>21876</v>
      </c>
      <c r="D2564" s="2" t="s">
        <v>3599</v>
      </c>
      <c r="E2564" s="3">
        <v>40377.53402777778</v>
      </c>
      <c r="F2564" s="2">
        <v>15095</v>
      </c>
      <c r="G2564" s="2" t="s">
        <v>4</v>
      </c>
      <c r="H2564" t="str">
        <f>_xlfn.XLOOKUP(F2564,Customer_Master!$A:$A,Customer_Master!$B:$B,"Not Found")</f>
        <v>Customer 15095</v>
      </c>
      <c r="I2564" t="str">
        <f>_xlfn.XLOOKUP(F2564,Customer_Master!$A:$A,Customer_Master!$C:$C,"Not Found")</f>
        <v>United Kingdom</v>
      </c>
      <c r="J2564" s="2">
        <v>1.25</v>
      </c>
      <c r="K2564" s="2">
        <v>24</v>
      </c>
      <c r="L2564" s="2">
        <f t="shared" si="40"/>
        <v>30</v>
      </c>
    </row>
    <row r="2565" spans="1:12" x14ac:dyDescent="0.25">
      <c r="A2565" s="2">
        <v>2564</v>
      </c>
      <c r="B2565" s="2">
        <v>516168</v>
      </c>
      <c r="C2565" s="2" t="s">
        <v>2130</v>
      </c>
      <c r="D2565" s="2" t="s">
        <v>2131</v>
      </c>
      <c r="E2565" s="3">
        <v>40377.556944444441</v>
      </c>
      <c r="F2565" s="2">
        <v>15547</v>
      </c>
      <c r="G2565" s="2" t="s">
        <v>4</v>
      </c>
      <c r="H2565" t="str">
        <f>_xlfn.XLOOKUP(F2565,Customer_Master!$A:$A,Customer_Master!$B:$B,"Not Found")</f>
        <v>Customer 15547</v>
      </c>
      <c r="I2565" t="str">
        <f>_xlfn.XLOOKUP(F2565,Customer_Master!$A:$A,Customer_Master!$C:$C,"Not Found")</f>
        <v>United Kingdom</v>
      </c>
      <c r="J2565" s="2">
        <v>2.95</v>
      </c>
      <c r="K2565" s="2">
        <v>3</v>
      </c>
      <c r="L2565" s="2">
        <f t="shared" si="40"/>
        <v>8.8500000000000014</v>
      </c>
    </row>
    <row r="2566" spans="1:12" x14ac:dyDescent="0.25">
      <c r="A2566" s="2">
        <v>2565</v>
      </c>
      <c r="B2566" s="2">
        <v>516185</v>
      </c>
      <c r="C2566" s="2">
        <v>22228</v>
      </c>
      <c r="D2566" s="2" t="s">
        <v>2654</v>
      </c>
      <c r="E2566" s="3">
        <v>40377.658333333333</v>
      </c>
      <c r="F2566" s="2">
        <v>14546</v>
      </c>
      <c r="G2566" s="2" t="s">
        <v>4</v>
      </c>
      <c r="H2566" t="str">
        <f>_xlfn.XLOOKUP(F2566,Customer_Master!$A:$A,Customer_Master!$B:$B,"Not Found")</f>
        <v>Customer 14546</v>
      </c>
      <c r="I2566" t="str">
        <f>_xlfn.XLOOKUP(F2566,Customer_Master!$A:$A,Customer_Master!$C:$C,"Not Found")</f>
        <v>United Kingdom</v>
      </c>
      <c r="J2566" s="2">
        <v>0.85</v>
      </c>
      <c r="K2566" s="2">
        <v>2</v>
      </c>
      <c r="L2566" s="2">
        <f t="shared" si="40"/>
        <v>1.7</v>
      </c>
    </row>
    <row r="2567" spans="1:12" x14ac:dyDescent="0.25">
      <c r="A2567" s="2">
        <v>2566</v>
      </c>
      <c r="B2567" s="2">
        <v>516193</v>
      </c>
      <c r="C2567" s="2">
        <v>82551</v>
      </c>
      <c r="D2567" s="2" t="s">
        <v>3600</v>
      </c>
      <c r="E2567" s="3">
        <v>40378.418055555558</v>
      </c>
      <c r="F2567" s="2">
        <v>12696</v>
      </c>
      <c r="G2567" s="2" t="s">
        <v>85</v>
      </c>
      <c r="H2567" t="str">
        <f>_xlfn.XLOOKUP(F2567,Customer_Master!$A:$A,Customer_Master!$B:$B,"Not Found")</f>
        <v>Customer 12696</v>
      </c>
      <c r="I2567" t="str">
        <f>_xlfn.XLOOKUP(F2567,Customer_Master!$A:$A,Customer_Master!$C:$C,"Not Found")</f>
        <v>Finland</v>
      </c>
      <c r="J2567" s="2">
        <v>1.25</v>
      </c>
      <c r="K2567" s="2">
        <v>12</v>
      </c>
      <c r="L2567" s="2">
        <f t="shared" si="40"/>
        <v>15</v>
      </c>
    </row>
    <row r="2568" spans="1:12" x14ac:dyDescent="0.25">
      <c r="A2568" s="2">
        <v>2567</v>
      </c>
      <c r="B2568" s="2">
        <v>516193</v>
      </c>
      <c r="C2568" s="2">
        <v>22356</v>
      </c>
      <c r="D2568" s="2" t="s">
        <v>3378</v>
      </c>
      <c r="E2568" s="3">
        <v>40378.418055555558</v>
      </c>
      <c r="F2568" s="2">
        <v>12696</v>
      </c>
      <c r="G2568" s="2" t="s">
        <v>85</v>
      </c>
      <c r="H2568" t="str">
        <f>_xlfn.XLOOKUP(F2568,Customer_Master!$A:$A,Customer_Master!$B:$B,"Not Found")</f>
        <v>Customer 12696</v>
      </c>
      <c r="I2568" t="str">
        <f>_xlfn.XLOOKUP(F2568,Customer_Master!$A:$A,Customer_Master!$C:$C,"Not Found")</f>
        <v>Finland</v>
      </c>
      <c r="J2568" s="2">
        <v>0.85</v>
      </c>
      <c r="K2568" s="2">
        <v>10</v>
      </c>
      <c r="L2568" s="2">
        <f t="shared" si="40"/>
        <v>8.5</v>
      </c>
    </row>
    <row r="2569" spans="1:12" x14ac:dyDescent="0.25">
      <c r="A2569" s="2">
        <v>2568</v>
      </c>
      <c r="B2569" s="2">
        <v>516194</v>
      </c>
      <c r="C2569" s="2">
        <v>21980</v>
      </c>
      <c r="D2569" s="2" t="s">
        <v>2539</v>
      </c>
      <c r="E2569" s="3">
        <v>40378.419444444444</v>
      </c>
      <c r="F2569" s="2">
        <v>13881</v>
      </c>
      <c r="G2569" s="2" t="s">
        <v>4</v>
      </c>
      <c r="H2569" t="str">
        <f>_xlfn.XLOOKUP(F2569,Customer_Master!$A:$A,Customer_Master!$B:$B,"Not Found")</f>
        <v>Customer 13881</v>
      </c>
      <c r="I2569" t="str">
        <f>_xlfn.XLOOKUP(F2569,Customer_Master!$A:$A,Customer_Master!$C:$C,"Not Found")</f>
        <v>United Kingdom</v>
      </c>
      <c r="J2569" s="2">
        <v>0.25</v>
      </c>
      <c r="K2569" s="2">
        <v>432</v>
      </c>
      <c r="L2569" s="2">
        <f t="shared" si="40"/>
        <v>108</v>
      </c>
    </row>
    <row r="2570" spans="1:12" x14ac:dyDescent="0.25">
      <c r="A2570" s="2">
        <v>2569</v>
      </c>
      <c r="B2570" s="2">
        <v>516263</v>
      </c>
      <c r="C2570" s="2">
        <v>21650</v>
      </c>
      <c r="D2570" s="2" t="s">
        <v>3601</v>
      </c>
      <c r="E2570" s="3">
        <v>40378.499305555553</v>
      </c>
      <c r="F2570" s="2">
        <v>17841</v>
      </c>
      <c r="G2570" s="2" t="s">
        <v>4</v>
      </c>
      <c r="H2570" t="str">
        <f>_xlfn.XLOOKUP(F2570,Customer_Master!$A:$A,Customer_Master!$B:$B,"Not Found")</f>
        <v>Customer 17841</v>
      </c>
      <c r="I2570" t="str">
        <f>_xlfn.XLOOKUP(F2570,Customer_Master!$A:$A,Customer_Master!$C:$C,"Not Found")</f>
        <v>United Kingdom</v>
      </c>
      <c r="J2570" s="2">
        <v>0.65</v>
      </c>
      <c r="K2570" s="2">
        <v>2</v>
      </c>
      <c r="L2570" s="2">
        <f t="shared" si="40"/>
        <v>1.3</v>
      </c>
    </row>
    <row r="2571" spans="1:12" x14ac:dyDescent="0.25">
      <c r="A2571" s="2">
        <v>2570</v>
      </c>
      <c r="B2571" s="2">
        <v>516263</v>
      </c>
      <c r="C2571" s="2" t="s">
        <v>3003</v>
      </c>
      <c r="D2571" s="2" t="s">
        <v>3004</v>
      </c>
      <c r="E2571" s="3">
        <v>40378.499305555553</v>
      </c>
      <c r="F2571" s="2">
        <v>17841</v>
      </c>
      <c r="G2571" s="2" t="s">
        <v>4</v>
      </c>
      <c r="H2571" t="str">
        <f>_xlfn.XLOOKUP(F2571,Customer_Master!$A:$A,Customer_Master!$B:$B,"Not Found")</f>
        <v>Customer 17841</v>
      </c>
      <c r="I2571" t="str">
        <f>_xlfn.XLOOKUP(F2571,Customer_Master!$A:$A,Customer_Master!$C:$C,"Not Found")</f>
        <v>United Kingdom</v>
      </c>
      <c r="J2571" s="2">
        <v>2.95</v>
      </c>
      <c r="K2571" s="2">
        <v>1</v>
      </c>
      <c r="L2571" s="2">
        <f t="shared" si="40"/>
        <v>2.95</v>
      </c>
    </row>
    <row r="2572" spans="1:12" x14ac:dyDescent="0.25">
      <c r="A2572" s="2">
        <v>2571</v>
      </c>
      <c r="B2572" s="2">
        <v>516264</v>
      </c>
      <c r="C2572" s="2">
        <v>21931</v>
      </c>
      <c r="D2572" s="2" t="s">
        <v>2299</v>
      </c>
      <c r="E2572" s="3">
        <v>40378.50277777778</v>
      </c>
      <c r="F2572" s="2">
        <v>13734</v>
      </c>
      <c r="G2572" s="2" t="s">
        <v>4</v>
      </c>
      <c r="H2572" t="str">
        <f>_xlfn.XLOOKUP(F2572,Customer_Master!$A:$A,Customer_Master!$B:$B,"Not Found")</f>
        <v>Customer 13734</v>
      </c>
      <c r="I2572" t="str">
        <f>_xlfn.XLOOKUP(F2572,Customer_Master!$A:$A,Customer_Master!$C:$C,"Not Found")</f>
        <v>United Kingdom</v>
      </c>
      <c r="J2572" s="2">
        <v>1.95</v>
      </c>
      <c r="K2572" s="2">
        <v>1</v>
      </c>
      <c r="L2572" s="2">
        <f t="shared" si="40"/>
        <v>1.95</v>
      </c>
    </row>
    <row r="2573" spans="1:12" x14ac:dyDescent="0.25">
      <c r="A2573" s="2">
        <v>2572</v>
      </c>
      <c r="B2573" s="2">
        <v>516265</v>
      </c>
      <c r="C2573" s="2">
        <v>22378</v>
      </c>
      <c r="D2573" s="2" t="s">
        <v>2624</v>
      </c>
      <c r="E2573" s="3">
        <v>40378.504861111112</v>
      </c>
      <c r="F2573" s="2">
        <v>16782</v>
      </c>
      <c r="G2573" s="2" t="s">
        <v>4</v>
      </c>
      <c r="H2573" t="str">
        <f>_xlfn.XLOOKUP(F2573,Customer_Master!$A:$A,Customer_Master!$B:$B,"Not Found")</f>
        <v>Customer 16782</v>
      </c>
      <c r="I2573" t="str">
        <f>_xlfn.XLOOKUP(F2573,Customer_Master!$A:$A,Customer_Master!$C:$C,"Not Found")</f>
        <v>United Kingdom</v>
      </c>
      <c r="J2573" s="2">
        <v>2.1</v>
      </c>
      <c r="K2573" s="2">
        <v>1</v>
      </c>
      <c r="L2573" s="2">
        <f t="shared" si="40"/>
        <v>2.1</v>
      </c>
    </row>
    <row r="2574" spans="1:12" x14ac:dyDescent="0.25">
      <c r="A2574" s="2">
        <v>2573</v>
      </c>
      <c r="B2574" s="2">
        <v>516265</v>
      </c>
      <c r="C2574" s="2">
        <v>22423</v>
      </c>
      <c r="D2574" s="2" t="s">
        <v>2924</v>
      </c>
      <c r="E2574" s="3">
        <v>40378.504861111112</v>
      </c>
      <c r="F2574" s="2">
        <v>16782</v>
      </c>
      <c r="G2574" s="2" t="s">
        <v>4</v>
      </c>
      <c r="H2574" t="str">
        <f>_xlfn.XLOOKUP(F2574,Customer_Master!$A:$A,Customer_Master!$B:$B,"Not Found")</f>
        <v>Customer 16782</v>
      </c>
      <c r="I2574" t="str">
        <f>_xlfn.XLOOKUP(F2574,Customer_Master!$A:$A,Customer_Master!$C:$C,"Not Found")</f>
        <v>United Kingdom</v>
      </c>
      <c r="J2574" s="2">
        <v>12.75</v>
      </c>
      <c r="K2574" s="2">
        <v>1</v>
      </c>
      <c r="L2574" s="2">
        <f t="shared" si="40"/>
        <v>12.75</v>
      </c>
    </row>
    <row r="2575" spans="1:12" x14ac:dyDescent="0.25">
      <c r="A2575" s="2">
        <v>2574</v>
      </c>
      <c r="B2575" s="2">
        <v>516270</v>
      </c>
      <c r="C2575" s="2">
        <v>21239</v>
      </c>
      <c r="D2575" s="2" t="s">
        <v>3297</v>
      </c>
      <c r="E2575" s="3">
        <v>40378.515277777777</v>
      </c>
      <c r="F2575" s="2">
        <v>14646</v>
      </c>
      <c r="G2575" s="2" t="s">
        <v>144</v>
      </c>
      <c r="H2575" t="str">
        <f>_xlfn.XLOOKUP(F2575,Customer_Master!$A:$A,Customer_Master!$B:$B,"Not Found")</f>
        <v>Customer 14646</v>
      </c>
      <c r="I2575" t="str">
        <f>_xlfn.XLOOKUP(F2575,Customer_Master!$A:$A,Customer_Master!$C:$C,"Not Found")</f>
        <v>Netherlands</v>
      </c>
      <c r="J2575" s="2">
        <v>0.72</v>
      </c>
      <c r="K2575" s="2">
        <v>96</v>
      </c>
      <c r="L2575" s="2">
        <f t="shared" si="40"/>
        <v>69.12</v>
      </c>
    </row>
    <row r="2576" spans="1:12" x14ac:dyDescent="0.25">
      <c r="A2576" s="2">
        <v>2575</v>
      </c>
      <c r="B2576" s="2">
        <v>516273</v>
      </c>
      <c r="C2576" s="2">
        <v>48111</v>
      </c>
      <c r="D2576" s="2" t="s">
        <v>3602</v>
      </c>
      <c r="E2576" s="3">
        <v>40378.530555555553</v>
      </c>
      <c r="F2576" s="2">
        <v>14978</v>
      </c>
      <c r="G2576" s="2" t="s">
        <v>4</v>
      </c>
      <c r="H2576" t="str">
        <f>_xlfn.XLOOKUP(F2576,Customer_Master!$A:$A,Customer_Master!$B:$B,"Not Found")</f>
        <v>Customer 14978</v>
      </c>
      <c r="I2576" t="str">
        <f>_xlfn.XLOOKUP(F2576,Customer_Master!$A:$A,Customer_Master!$C:$C,"Not Found")</f>
        <v>United Kingdom</v>
      </c>
      <c r="J2576" s="2">
        <v>7.49</v>
      </c>
      <c r="K2576" s="2">
        <v>2</v>
      </c>
      <c r="L2576" s="2">
        <f t="shared" si="40"/>
        <v>14.98</v>
      </c>
    </row>
    <row r="2577" spans="1:12" x14ac:dyDescent="0.25">
      <c r="A2577" s="2">
        <v>2576</v>
      </c>
      <c r="B2577" s="2">
        <v>516305</v>
      </c>
      <c r="C2577" s="2">
        <v>22163</v>
      </c>
      <c r="D2577" s="2" t="s">
        <v>3603</v>
      </c>
      <c r="E2577" s="3">
        <v>40378.557638888888</v>
      </c>
      <c r="F2577" s="2">
        <v>14667</v>
      </c>
      <c r="G2577" s="2" t="s">
        <v>4</v>
      </c>
      <c r="H2577" t="str">
        <f>_xlfn.XLOOKUP(F2577,Customer_Master!$A:$A,Customer_Master!$B:$B,"Not Found")</f>
        <v>Customer 14667</v>
      </c>
      <c r="I2577" t="str">
        <f>_xlfn.XLOOKUP(F2577,Customer_Master!$A:$A,Customer_Master!$C:$C,"Not Found")</f>
        <v>United Kingdom</v>
      </c>
      <c r="J2577" s="2">
        <v>2.95</v>
      </c>
      <c r="K2577" s="2">
        <v>2</v>
      </c>
      <c r="L2577" s="2">
        <f t="shared" si="40"/>
        <v>5.9</v>
      </c>
    </row>
    <row r="2578" spans="1:12" x14ac:dyDescent="0.25">
      <c r="A2578" s="2">
        <v>2577</v>
      </c>
      <c r="B2578" s="2">
        <v>516309</v>
      </c>
      <c r="C2578" s="2">
        <v>20914</v>
      </c>
      <c r="D2578" s="2" t="s">
        <v>2120</v>
      </c>
      <c r="E2578" s="3">
        <v>40378.589583333334</v>
      </c>
      <c r="F2578" s="2">
        <v>14426</v>
      </c>
      <c r="G2578" s="2" t="s">
        <v>4</v>
      </c>
      <c r="H2578" t="str">
        <f>_xlfn.XLOOKUP(F2578,Customer_Master!$A:$A,Customer_Master!$B:$B,"Not Found")</f>
        <v>Customer 14426</v>
      </c>
      <c r="I2578" t="str">
        <f>_xlfn.XLOOKUP(F2578,Customer_Master!$A:$A,Customer_Master!$C:$C,"Not Found")</f>
        <v>United Kingdom</v>
      </c>
      <c r="J2578" s="2">
        <v>2.95</v>
      </c>
      <c r="K2578" s="2">
        <v>6</v>
      </c>
      <c r="L2578" s="2">
        <f t="shared" si="40"/>
        <v>17.700000000000003</v>
      </c>
    </row>
    <row r="2579" spans="1:12" x14ac:dyDescent="0.25">
      <c r="A2579" s="2">
        <v>2578</v>
      </c>
      <c r="B2579" s="2">
        <v>516326</v>
      </c>
      <c r="C2579" s="2">
        <v>22714</v>
      </c>
      <c r="D2579" s="2" t="s">
        <v>3604</v>
      </c>
      <c r="E2579" s="3">
        <v>40378.65902777778</v>
      </c>
      <c r="F2579" s="2">
        <v>17515</v>
      </c>
      <c r="G2579" s="2" t="s">
        <v>4</v>
      </c>
      <c r="H2579" t="str">
        <f>_xlfn.XLOOKUP(F2579,Customer_Master!$A:$A,Customer_Master!$B:$B,"Not Found")</f>
        <v>Customer 17515</v>
      </c>
      <c r="I2579" t="str">
        <f>_xlfn.XLOOKUP(F2579,Customer_Master!$A:$A,Customer_Master!$C:$C,"Not Found")</f>
        <v>United Kingdom</v>
      </c>
      <c r="J2579" s="2">
        <v>0.42</v>
      </c>
      <c r="K2579" s="2">
        <v>12</v>
      </c>
      <c r="L2579" s="2">
        <f t="shared" si="40"/>
        <v>5.04</v>
      </c>
    </row>
    <row r="2580" spans="1:12" x14ac:dyDescent="0.25">
      <c r="A2580" s="2">
        <v>2579</v>
      </c>
      <c r="B2580" s="2">
        <v>516340</v>
      </c>
      <c r="C2580" s="2">
        <v>21207</v>
      </c>
      <c r="D2580" s="2" t="s">
        <v>2564</v>
      </c>
      <c r="E2580" s="3">
        <v>40379.398611111108</v>
      </c>
      <c r="F2580" s="2">
        <v>14825</v>
      </c>
      <c r="G2580" s="2" t="s">
        <v>4</v>
      </c>
      <c r="H2580" t="str">
        <f>_xlfn.XLOOKUP(F2580,Customer_Master!$A:$A,Customer_Master!$B:$B,"Not Found")</f>
        <v>Customer 14825</v>
      </c>
      <c r="I2580" t="str">
        <f>_xlfn.XLOOKUP(F2580,Customer_Master!$A:$A,Customer_Master!$C:$C,"Not Found")</f>
        <v>United Kingdom</v>
      </c>
      <c r="J2580" s="2">
        <v>1.65</v>
      </c>
      <c r="K2580" s="2">
        <v>12</v>
      </c>
      <c r="L2580" s="2">
        <f t="shared" si="40"/>
        <v>19.799999999999997</v>
      </c>
    </row>
    <row r="2581" spans="1:12" x14ac:dyDescent="0.25">
      <c r="A2581" s="2">
        <v>2580</v>
      </c>
      <c r="B2581" s="2">
        <v>516379</v>
      </c>
      <c r="C2581" s="2">
        <v>21385</v>
      </c>
      <c r="D2581" s="2" t="s">
        <v>3605</v>
      </c>
      <c r="E2581" s="3">
        <v>40379.463888888888</v>
      </c>
      <c r="F2581" s="2">
        <v>14855</v>
      </c>
      <c r="G2581" s="2" t="s">
        <v>4</v>
      </c>
      <c r="H2581" t="str">
        <f>_xlfn.XLOOKUP(F2581,Customer_Master!$A:$A,Customer_Master!$B:$B,"Not Found")</f>
        <v>Customer 14855</v>
      </c>
      <c r="I2581" t="str">
        <f>_xlfn.XLOOKUP(F2581,Customer_Master!$A:$A,Customer_Master!$C:$C,"Not Found")</f>
        <v>United Kingdom</v>
      </c>
      <c r="J2581" s="2">
        <v>0.85</v>
      </c>
      <c r="K2581" s="2">
        <v>24</v>
      </c>
      <c r="L2581" s="2">
        <f t="shared" si="40"/>
        <v>20.399999999999999</v>
      </c>
    </row>
    <row r="2582" spans="1:12" x14ac:dyDescent="0.25">
      <c r="A2582" s="2">
        <v>2581</v>
      </c>
      <c r="B2582" s="2">
        <v>516430</v>
      </c>
      <c r="C2582" s="2">
        <v>21217</v>
      </c>
      <c r="D2582" s="2" t="s">
        <v>3606</v>
      </c>
      <c r="E2582" s="3">
        <v>40379.490972222222</v>
      </c>
      <c r="F2582" s="2">
        <v>17511</v>
      </c>
      <c r="G2582" s="2" t="s">
        <v>4</v>
      </c>
      <c r="H2582" t="str">
        <f>_xlfn.XLOOKUP(F2582,Customer_Master!$A:$A,Customer_Master!$B:$B,"Not Found")</f>
        <v>Customer 17511</v>
      </c>
      <c r="I2582" t="str">
        <f>_xlfn.XLOOKUP(F2582,Customer_Master!$A:$A,Customer_Master!$C:$C,"Not Found")</f>
        <v>United Kingdom</v>
      </c>
      <c r="J2582" s="2">
        <v>8.9499999999999993</v>
      </c>
      <c r="K2582" s="2">
        <v>12</v>
      </c>
      <c r="L2582" s="2">
        <f t="shared" si="40"/>
        <v>107.39999999999999</v>
      </c>
    </row>
    <row r="2583" spans="1:12" x14ac:dyDescent="0.25">
      <c r="A2583" s="2">
        <v>2582</v>
      </c>
      <c r="B2583" s="2">
        <v>516432</v>
      </c>
      <c r="C2583" s="2">
        <v>21202</v>
      </c>
      <c r="D2583" s="2" t="s">
        <v>3607</v>
      </c>
      <c r="E2583" s="3">
        <v>40379.496527777781</v>
      </c>
      <c r="F2583" s="2">
        <v>12755</v>
      </c>
      <c r="G2583" s="2" t="s">
        <v>141</v>
      </c>
      <c r="H2583" t="str">
        <f>_xlfn.XLOOKUP(F2583,Customer_Master!$A:$A,Customer_Master!$B:$B,"Not Found")</f>
        <v>Customer 12755</v>
      </c>
      <c r="I2583" t="str">
        <f>_xlfn.XLOOKUP(F2583,Customer_Master!$A:$A,Customer_Master!$C:$C,"Not Found")</f>
        <v>Japan</v>
      </c>
      <c r="J2583" s="2">
        <v>1.45</v>
      </c>
      <c r="K2583" s="2">
        <v>48</v>
      </c>
      <c r="L2583" s="2">
        <f t="shared" si="40"/>
        <v>69.599999999999994</v>
      </c>
    </row>
    <row r="2584" spans="1:12" x14ac:dyDescent="0.25">
      <c r="A2584" s="2">
        <v>2583</v>
      </c>
      <c r="B2584" s="2">
        <v>516434</v>
      </c>
      <c r="C2584" s="2">
        <v>21203</v>
      </c>
      <c r="D2584" s="2" t="s">
        <v>2766</v>
      </c>
      <c r="E2584" s="3">
        <v>40379.50277777778</v>
      </c>
      <c r="F2584" s="2">
        <v>18096</v>
      </c>
      <c r="G2584" s="2" t="s">
        <v>4</v>
      </c>
      <c r="H2584" t="str">
        <f>_xlfn.XLOOKUP(F2584,Customer_Master!$A:$A,Customer_Master!$B:$B,"Not Found")</f>
        <v>Customer 18096</v>
      </c>
      <c r="I2584" t="str">
        <f>_xlfn.XLOOKUP(F2584,Customer_Master!$A:$A,Customer_Master!$C:$C,"Not Found")</f>
        <v>United Kingdom</v>
      </c>
      <c r="J2584" s="2">
        <v>1.65</v>
      </c>
      <c r="K2584" s="2">
        <v>1</v>
      </c>
      <c r="L2584" s="2">
        <f t="shared" si="40"/>
        <v>1.65</v>
      </c>
    </row>
    <row r="2585" spans="1:12" x14ac:dyDescent="0.25">
      <c r="A2585" s="2">
        <v>2584</v>
      </c>
      <c r="B2585" s="2">
        <v>516434</v>
      </c>
      <c r="C2585" s="2">
        <v>84947</v>
      </c>
      <c r="D2585" s="2" t="s">
        <v>3527</v>
      </c>
      <c r="E2585" s="3">
        <v>40379.50277777778</v>
      </c>
      <c r="F2585" s="2">
        <v>18096</v>
      </c>
      <c r="G2585" s="2" t="s">
        <v>4</v>
      </c>
      <c r="H2585" t="str">
        <f>_xlfn.XLOOKUP(F2585,Customer_Master!$A:$A,Customer_Master!$B:$B,"Not Found")</f>
        <v>Customer 18096</v>
      </c>
      <c r="I2585" t="str">
        <f>_xlfn.XLOOKUP(F2585,Customer_Master!$A:$A,Customer_Master!$C:$C,"Not Found")</f>
        <v>United Kingdom</v>
      </c>
      <c r="J2585" s="2">
        <v>1.25</v>
      </c>
      <c r="K2585" s="2">
        <v>6</v>
      </c>
      <c r="L2585" s="2">
        <f t="shared" si="40"/>
        <v>7.5</v>
      </c>
    </row>
    <row r="2586" spans="1:12" x14ac:dyDescent="0.25">
      <c r="A2586" s="2">
        <v>2585</v>
      </c>
      <c r="B2586" s="2">
        <v>516437</v>
      </c>
      <c r="C2586" s="2">
        <v>22386</v>
      </c>
      <c r="D2586" s="2" t="s">
        <v>2740</v>
      </c>
      <c r="E2586" s="3">
        <v>40379.505555555559</v>
      </c>
      <c r="F2586" s="2">
        <v>13481</v>
      </c>
      <c r="G2586" s="2" t="s">
        <v>4</v>
      </c>
      <c r="H2586" t="str">
        <f>_xlfn.XLOOKUP(F2586,Customer_Master!$A:$A,Customer_Master!$B:$B,"Not Found")</f>
        <v>Customer 13481</v>
      </c>
      <c r="I2586" t="str">
        <f>_xlfn.XLOOKUP(F2586,Customer_Master!$A:$A,Customer_Master!$C:$C,"Not Found")</f>
        <v>United Kingdom</v>
      </c>
      <c r="J2586" s="2">
        <v>1.95</v>
      </c>
      <c r="K2586" s="2">
        <v>20</v>
      </c>
      <c r="L2586" s="2">
        <f t="shared" si="40"/>
        <v>39</v>
      </c>
    </row>
    <row r="2587" spans="1:12" x14ac:dyDescent="0.25">
      <c r="A2587" s="2">
        <v>2586</v>
      </c>
      <c r="B2587" s="2">
        <v>516446</v>
      </c>
      <c r="C2587" s="2">
        <v>22488</v>
      </c>
      <c r="D2587" s="2" t="s">
        <v>3349</v>
      </c>
      <c r="E2587" s="3">
        <v>40379.517361111109</v>
      </c>
      <c r="F2587" s="2">
        <v>13719</v>
      </c>
      <c r="G2587" s="2" t="s">
        <v>4</v>
      </c>
      <c r="H2587" t="str">
        <f>_xlfn.XLOOKUP(F2587,Customer_Master!$A:$A,Customer_Master!$B:$B,"Not Found")</f>
        <v>Customer 13719</v>
      </c>
      <c r="I2587" t="str">
        <f>_xlfn.XLOOKUP(F2587,Customer_Master!$A:$A,Customer_Master!$C:$C,"Not Found")</f>
        <v>United Kingdom</v>
      </c>
      <c r="J2587" s="2">
        <v>1.65</v>
      </c>
      <c r="K2587" s="2">
        <v>12</v>
      </c>
      <c r="L2587" s="2">
        <f t="shared" si="40"/>
        <v>19.799999999999997</v>
      </c>
    </row>
    <row r="2588" spans="1:12" x14ac:dyDescent="0.25">
      <c r="A2588" s="2">
        <v>2587</v>
      </c>
      <c r="B2588" s="2">
        <v>516452</v>
      </c>
      <c r="C2588" s="2">
        <v>21380</v>
      </c>
      <c r="D2588" s="2" t="s">
        <v>2475</v>
      </c>
      <c r="E2588" s="3">
        <v>40379.553472222222</v>
      </c>
      <c r="F2588" s="2">
        <v>13154</v>
      </c>
      <c r="G2588" s="2" t="s">
        <v>4</v>
      </c>
      <c r="H2588" t="str">
        <f>_xlfn.XLOOKUP(F2588,Customer_Master!$A:$A,Customer_Master!$B:$B,"Not Found")</f>
        <v>Customer 13154</v>
      </c>
      <c r="I2588" t="str">
        <f>_xlfn.XLOOKUP(F2588,Customer_Master!$A:$A,Customer_Master!$C:$C,"Not Found")</f>
        <v>United Kingdom</v>
      </c>
      <c r="J2588" s="2">
        <v>2.95</v>
      </c>
      <c r="K2588" s="2">
        <v>6</v>
      </c>
      <c r="L2588" s="2">
        <f t="shared" si="40"/>
        <v>17.700000000000003</v>
      </c>
    </row>
    <row r="2589" spans="1:12" x14ac:dyDescent="0.25">
      <c r="A2589" s="2">
        <v>2588</v>
      </c>
      <c r="B2589" s="2">
        <v>516475</v>
      </c>
      <c r="C2589" s="2">
        <v>21407</v>
      </c>
      <c r="D2589" s="2" t="s">
        <v>3608</v>
      </c>
      <c r="E2589" s="3">
        <v>40379.682638888888</v>
      </c>
      <c r="F2589" s="2">
        <v>14040</v>
      </c>
      <c r="G2589" s="2" t="s">
        <v>4</v>
      </c>
      <c r="H2589" t="str">
        <f>_xlfn.XLOOKUP(F2589,Customer_Master!$A:$A,Customer_Master!$B:$B,"Not Found")</f>
        <v>Customer 14040</v>
      </c>
      <c r="I2589" t="str">
        <f>_xlfn.XLOOKUP(F2589,Customer_Master!$A:$A,Customer_Master!$C:$C,"Not Found")</f>
        <v>United Kingdom</v>
      </c>
      <c r="J2589" s="2">
        <v>4.25</v>
      </c>
      <c r="K2589" s="2">
        <v>2</v>
      </c>
      <c r="L2589" s="2">
        <f t="shared" si="40"/>
        <v>8.5</v>
      </c>
    </row>
    <row r="2590" spans="1:12" x14ac:dyDescent="0.25">
      <c r="A2590" s="2">
        <v>2589</v>
      </c>
      <c r="B2590" s="2">
        <v>516476</v>
      </c>
      <c r="C2590" s="2">
        <v>85145</v>
      </c>
      <c r="D2590" s="2" t="s">
        <v>3609</v>
      </c>
      <c r="E2590" s="3">
        <v>40379.685416666667</v>
      </c>
      <c r="F2590" s="2">
        <v>17584</v>
      </c>
      <c r="G2590" s="2" t="s">
        <v>4</v>
      </c>
      <c r="H2590" t="str">
        <f>_xlfn.XLOOKUP(F2590,Customer_Master!$A:$A,Customer_Master!$B:$B,"Not Found")</f>
        <v>Customer 17584</v>
      </c>
      <c r="I2590" t="str">
        <f>_xlfn.XLOOKUP(F2590,Customer_Master!$A:$A,Customer_Master!$C:$C,"Not Found")</f>
        <v>United Kingdom</v>
      </c>
      <c r="J2590" s="2">
        <v>10.95</v>
      </c>
      <c r="K2590" s="2">
        <v>8</v>
      </c>
      <c r="L2590" s="2">
        <f t="shared" si="40"/>
        <v>87.6</v>
      </c>
    </row>
    <row r="2591" spans="1:12" x14ac:dyDescent="0.25">
      <c r="A2591" s="2">
        <v>2590</v>
      </c>
      <c r="B2591" s="2">
        <v>516478</v>
      </c>
      <c r="C2591" s="2">
        <v>22575</v>
      </c>
      <c r="D2591" s="2" t="s">
        <v>3610</v>
      </c>
      <c r="E2591" s="3">
        <v>40379.722222222219</v>
      </c>
      <c r="F2591" s="2">
        <v>17576</v>
      </c>
      <c r="G2591" s="2" t="s">
        <v>4</v>
      </c>
      <c r="H2591" t="str">
        <f>_xlfn.XLOOKUP(F2591,Customer_Master!$A:$A,Customer_Master!$B:$B,"Not Found")</f>
        <v>Customer 17576</v>
      </c>
      <c r="I2591" t="str">
        <f>_xlfn.XLOOKUP(F2591,Customer_Master!$A:$A,Customer_Master!$C:$C,"Not Found")</f>
        <v>United Kingdom</v>
      </c>
      <c r="J2591" s="2">
        <v>1.95</v>
      </c>
      <c r="K2591" s="2">
        <v>1</v>
      </c>
      <c r="L2591" s="2">
        <f t="shared" si="40"/>
        <v>1.95</v>
      </c>
    </row>
    <row r="2592" spans="1:12" x14ac:dyDescent="0.25">
      <c r="A2592" s="2">
        <v>2591</v>
      </c>
      <c r="B2592" s="2">
        <v>516485</v>
      </c>
      <c r="C2592" s="2">
        <v>22617</v>
      </c>
      <c r="D2592" s="2" t="s">
        <v>2927</v>
      </c>
      <c r="E2592" s="3">
        <v>40380.406944444447</v>
      </c>
      <c r="F2592" s="2">
        <v>12720</v>
      </c>
      <c r="G2592" s="2" t="s">
        <v>34</v>
      </c>
      <c r="H2592" t="str">
        <f>_xlfn.XLOOKUP(F2592,Customer_Master!$A:$A,Customer_Master!$B:$B,"Not Found")</f>
        <v>Customer 12720</v>
      </c>
      <c r="I2592" t="str">
        <f>_xlfn.XLOOKUP(F2592,Customer_Master!$A:$A,Customer_Master!$C:$C,"Not Found")</f>
        <v>Germany</v>
      </c>
      <c r="J2592" s="2">
        <v>4.95</v>
      </c>
      <c r="K2592" s="2">
        <v>3</v>
      </c>
      <c r="L2592" s="2">
        <f t="shared" si="40"/>
        <v>14.850000000000001</v>
      </c>
    </row>
    <row r="2593" spans="1:12" x14ac:dyDescent="0.25">
      <c r="A2593" s="2">
        <v>2592</v>
      </c>
      <c r="B2593" s="2">
        <v>516494</v>
      </c>
      <c r="C2593" s="2">
        <v>20728</v>
      </c>
      <c r="D2593" s="2" t="s">
        <v>3524</v>
      </c>
      <c r="E2593" s="3">
        <v>40380.445833333331</v>
      </c>
      <c r="F2593" s="2">
        <v>13048</v>
      </c>
      <c r="G2593" s="2" t="s">
        <v>4</v>
      </c>
      <c r="H2593" t="str">
        <f>_xlfn.XLOOKUP(F2593,Customer_Master!$A:$A,Customer_Master!$B:$B,"Not Found")</f>
        <v>Customer 13048</v>
      </c>
      <c r="I2593" t="str">
        <f>_xlfn.XLOOKUP(F2593,Customer_Master!$A:$A,Customer_Master!$C:$C,"Not Found")</f>
        <v>United Kingdom</v>
      </c>
      <c r="J2593" s="2">
        <v>1.65</v>
      </c>
      <c r="K2593" s="2">
        <v>20</v>
      </c>
      <c r="L2593" s="2">
        <f t="shared" si="40"/>
        <v>33</v>
      </c>
    </row>
    <row r="2594" spans="1:12" x14ac:dyDescent="0.25">
      <c r="A2594" s="2">
        <v>2593</v>
      </c>
      <c r="B2594" s="2">
        <v>516536</v>
      </c>
      <c r="C2594" s="2">
        <v>17003</v>
      </c>
      <c r="D2594" s="2" t="s">
        <v>2879</v>
      </c>
      <c r="E2594" s="3">
        <v>40380.48333333333</v>
      </c>
      <c r="F2594" s="2">
        <v>16422</v>
      </c>
      <c r="G2594" s="2" t="s">
        <v>4</v>
      </c>
      <c r="H2594" t="str">
        <f>_xlfn.XLOOKUP(F2594,Customer_Master!$A:$A,Customer_Master!$B:$B,"Not Found")</f>
        <v>Customer 16422</v>
      </c>
      <c r="I2594" t="str">
        <f>_xlfn.XLOOKUP(F2594,Customer_Master!$A:$A,Customer_Master!$C:$C,"Not Found")</f>
        <v>United Kingdom</v>
      </c>
      <c r="J2594" s="2">
        <v>0.16</v>
      </c>
      <c r="K2594" s="2">
        <v>720</v>
      </c>
      <c r="L2594" s="2">
        <f t="shared" si="40"/>
        <v>115.2</v>
      </c>
    </row>
    <row r="2595" spans="1:12" x14ac:dyDescent="0.25">
      <c r="A2595" s="2">
        <v>2594</v>
      </c>
      <c r="B2595" s="2" t="s">
        <v>3611</v>
      </c>
      <c r="C2595" s="2" t="s">
        <v>2164</v>
      </c>
      <c r="D2595" s="2" t="s">
        <v>2165</v>
      </c>
      <c r="E2595" s="3">
        <v>40380.554861111108</v>
      </c>
      <c r="F2595" s="2">
        <v>16168</v>
      </c>
      <c r="G2595" s="2" t="s">
        <v>4</v>
      </c>
      <c r="H2595" t="str">
        <f>_xlfn.XLOOKUP(F2595,Customer_Master!$A:$A,Customer_Master!$B:$B,"Not Found")</f>
        <v>Customer 16168</v>
      </c>
      <c r="I2595" t="str">
        <f>_xlfn.XLOOKUP(F2595,Customer_Master!$A:$A,Customer_Master!$C:$C,"Not Found")</f>
        <v>United Kingdom</v>
      </c>
      <c r="J2595" s="2">
        <v>1.95</v>
      </c>
      <c r="K2595" s="2">
        <v>-2</v>
      </c>
      <c r="L2595" s="2">
        <f t="shared" si="40"/>
        <v>-3.9</v>
      </c>
    </row>
    <row r="2596" spans="1:12" x14ac:dyDescent="0.25">
      <c r="A2596" s="2">
        <v>2595</v>
      </c>
      <c r="B2596" s="2">
        <v>516590</v>
      </c>
      <c r="C2596" s="2" t="s">
        <v>2806</v>
      </c>
      <c r="D2596" s="2" t="s">
        <v>2807</v>
      </c>
      <c r="E2596" s="3">
        <v>40380.574305555558</v>
      </c>
      <c r="F2596" s="2">
        <v>15005</v>
      </c>
      <c r="G2596" s="2" t="s">
        <v>4</v>
      </c>
      <c r="H2596" t="str">
        <f>_xlfn.XLOOKUP(F2596,Customer_Master!$A:$A,Customer_Master!$B:$B,"Not Found")</f>
        <v>Customer 15005</v>
      </c>
      <c r="I2596" t="str">
        <f>_xlfn.XLOOKUP(F2596,Customer_Master!$A:$A,Customer_Master!$C:$C,"Not Found")</f>
        <v>United Kingdom</v>
      </c>
      <c r="J2596" s="2">
        <v>1.95</v>
      </c>
      <c r="K2596" s="2">
        <v>3</v>
      </c>
      <c r="L2596" s="2">
        <f t="shared" si="40"/>
        <v>5.85</v>
      </c>
    </row>
    <row r="2597" spans="1:12" x14ac:dyDescent="0.25">
      <c r="A2597" s="2">
        <v>2596</v>
      </c>
      <c r="B2597" s="2">
        <v>516623</v>
      </c>
      <c r="C2597" s="2" t="s">
        <v>2269</v>
      </c>
      <c r="D2597" s="2" t="s">
        <v>2270</v>
      </c>
      <c r="E2597" s="3">
        <v>40380.729861111111</v>
      </c>
      <c r="F2597" s="2">
        <v>15043</v>
      </c>
      <c r="G2597" s="2" t="s">
        <v>4</v>
      </c>
      <c r="H2597" t="str">
        <f>_xlfn.XLOOKUP(F2597,Customer_Master!$A:$A,Customer_Master!$B:$B,"Not Found")</f>
        <v>Customer 15043</v>
      </c>
      <c r="I2597" t="str">
        <f>_xlfn.XLOOKUP(F2597,Customer_Master!$A:$A,Customer_Master!$C:$C,"Not Found")</f>
        <v>United Kingdom</v>
      </c>
      <c r="J2597" s="2">
        <v>1.25</v>
      </c>
      <c r="K2597" s="2">
        <v>2</v>
      </c>
      <c r="L2597" s="2">
        <f t="shared" si="40"/>
        <v>2.5</v>
      </c>
    </row>
    <row r="2598" spans="1:12" x14ac:dyDescent="0.25">
      <c r="A2598" s="2">
        <v>2597</v>
      </c>
      <c r="B2598" s="2">
        <v>516648</v>
      </c>
      <c r="C2598" s="2">
        <v>22719</v>
      </c>
      <c r="D2598" s="2" t="s">
        <v>3424</v>
      </c>
      <c r="E2598" s="3">
        <v>40381.475694444445</v>
      </c>
      <c r="F2598" s="2">
        <v>13564</v>
      </c>
      <c r="G2598" s="2" t="s">
        <v>4</v>
      </c>
      <c r="H2598" t="str">
        <f>_xlfn.XLOOKUP(F2598,Customer_Master!$A:$A,Customer_Master!$B:$B,"Not Found")</f>
        <v>Customer 13564</v>
      </c>
      <c r="I2598" t="str">
        <f>_xlfn.XLOOKUP(F2598,Customer_Master!$A:$A,Customer_Master!$C:$C,"Not Found")</f>
        <v>United Kingdom</v>
      </c>
      <c r="J2598" s="2">
        <v>1.25</v>
      </c>
      <c r="K2598" s="2">
        <v>2</v>
      </c>
      <c r="L2598" s="2">
        <f t="shared" si="40"/>
        <v>2.5</v>
      </c>
    </row>
    <row r="2599" spans="1:12" x14ac:dyDescent="0.25">
      <c r="A2599" s="2">
        <v>2598</v>
      </c>
      <c r="B2599" s="2">
        <v>516696</v>
      </c>
      <c r="C2599" s="2" t="s">
        <v>3612</v>
      </c>
      <c r="D2599" s="2" t="s">
        <v>3613</v>
      </c>
      <c r="E2599" s="3">
        <v>40381.495138888888</v>
      </c>
      <c r="F2599" s="2">
        <v>13564</v>
      </c>
      <c r="G2599" s="2" t="s">
        <v>4</v>
      </c>
      <c r="H2599" t="str">
        <f>_xlfn.XLOOKUP(F2599,Customer_Master!$A:$A,Customer_Master!$B:$B,"Not Found")</f>
        <v>Customer 13564</v>
      </c>
      <c r="I2599" t="str">
        <f>_xlfn.XLOOKUP(F2599,Customer_Master!$A:$A,Customer_Master!$C:$C,"Not Found")</f>
        <v>United Kingdom</v>
      </c>
      <c r="J2599" s="2">
        <v>1.65</v>
      </c>
      <c r="K2599" s="2">
        <v>4</v>
      </c>
      <c r="L2599" s="2">
        <f t="shared" si="40"/>
        <v>6.6</v>
      </c>
    </row>
    <row r="2600" spans="1:12" x14ac:dyDescent="0.25">
      <c r="A2600" s="2">
        <v>2599</v>
      </c>
      <c r="B2600" s="2">
        <v>516711</v>
      </c>
      <c r="C2600" s="2">
        <v>22163</v>
      </c>
      <c r="D2600" s="2" t="s">
        <v>3603</v>
      </c>
      <c r="E2600" s="3">
        <v>40381.511805555558</v>
      </c>
      <c r="F2600" s="2">
        <v>13527</v>
      </c>
      <c r="G2600" s="2" t="s">
        <v>4</v>
      </c>
      <c r="H2600" t="str">
        <f>_xlfn.XLOOKUP(F2600,Customer_Master!$A:$A,Customer_Master!$B:$B,"Not Found")</f>
        <v>Customer 13527</v>
      </c>
      <c r="I2600" t="str">
        <f>_xlfn.XLOOKUP(F2600,Customer_Master!$A:$A,Customer_Master!$C:$C,"Not Found")</f>
        <v>United Kingdom</v>
      </c>
      <c r="J2600" s="2">
        <v>2.95</v>
      </c>
      <c r="K2600" s="2">
        <v>8</v>
      </c>
      <c r="L2600" s="2">
        <f t="shared" si="40"/>
        <v>23.6</v>
      </c>
    </row>
    <row r="2601" spans="1:12" x14ac:dyDescent="0.25">
      <c r="A2601" s="2">
        <v>2600</v>
      </c>
      <c r="B2601" s="2">
        <v>516711</v>
      </c>
      <c r="C2601" s="2">
        <v>84581</v>
      </c>
      <c r="D2601" s="2" t="s">
        <v>3614</v>
      </c>
      <c r="E2601" s="3">
        <v>40381.511805555558</v>
      </c>
      <c r="F2601" s="2">
        <v>13527</v>
      </c>
      <c r="G2601" s="2" t="s">
        <v>4</v>
      </c>
      <c r="H2601" t="str">
        <f>_xlfn.XLOOKUP(F2601,Customer_Master!$A:$A,Customer_Master!$B:$B,"Not Found")</f>
        <v>Customer 13527</v>
      </c>
      <c r="I2601" t="str">
        <f>_xlfn.XLOOKUP(F2601,Customer_Master!$A:$A,Customer_Master!$C:$C,"Not Found")</f>
        <v>United Kingdom</v>
      </c>
      <c r="J2601" s="2">
        <v>3.75</v>
      </c>
      <c r="K2601" s="2">
        <v>1</v>
      </c>
      <c r="L2601" s="2">
        <f t="shared" si="40"/>
        <v>3.75</v>
      </c>
    </row>
    <row r="2602" spans="1:12" x14ac:dyDescent="0.25">
      <c r="A2602" s="2">
        <v>2601</v>
      </c>
      <c r="B2602" s="2">
        <v>516725</v>
      </c>
      <c r="C2602" s="2" t="s">
        <v>2815</v>
      </c>
      <c r="D2602" s="2" t="s">
        <v>2816</v>
      </c>
      <c r="E2602" s="3">
        <v>40381.54583333333</v>
      </c>
      <c r="F2602" s="2">
        <v>16814</v>
      </c>
      <c r="G2602" s="2" t="s">
        <v>4</v>
      </c>
      <c r="H2602" t="str">
        <f>_xlfn.XLOOKUP(F2602,Customer_Master!$A:$A,Customer_Master!$B:$B,"Not Found")</f>
        <v>Customer 16814</v>
      </c>
      <c r="I2602" t="str">
        <f>_xlfn.XLOOKUP(F2602,Customer_Master!$A:$A,Customer_Master!$C:$C,"Not Found")</f>
        <v>United Kingdom</v>
      </c>
      <c r="J2602" s="2">
        <v>2.95</v>
      </c>
      <c r="K2602" s="2">
        <v>6</v>
      </c>
      <c r="L2602" s="2">
        <f t="shared" si="40"/>
        <v>17.700000000000003</v>
      </c>
    </row>
    <row r="2603" spans="1:12" x14ac:dyDescent="0.25">
      <c r="A2603" s="2">
        <v>2602</v>
      </c>
      <c r="B2603" s="2">
        <v>516730</v>
      </c>
      <c r="C2603" s="2">
        <v>20718</v>
      </c>
      <c r="D2603" s="2" t="s">
        <v>2725</v>
      </c>
      <c r="E2603" s="3">
        <v>40381.568749999999</v>
      </c>
      <c r="F2603" s="2">
        <v>17068</v>
      </c>
      <c r="G2603" s="2" t="s">
        <v>4</v>
      </c>
      <c r="H2603" t="str">
        <f>_xlfn.XLOOKUP(F2603,Customer_Master!$A:$A,Customer_Master!$B:$B,"Not Found")</f>
        <v>Customer 17068</v>
      </c>
      <c r="I2603" t="str">
        <f>_xlfn.XLOOKUP(F2603,Customer_Master!$A:$A,Customer_Master!$C:$C,"Not Found")</f>
        <v>United Kingdom</v>
      </c>
      <c r="J2603" s="2">
        <v>1.25</v>
      </c>
      <c r="K2603" s="2">
        <v>2</v>
      </c>
      <c r="L2603" s="2">
        <f t="shared" si="40"/>
        <v>2.5</v>
      </c>
    </row>
    <row r="2604" spans="1:12" x14ac:dyDescent="0.25">
      <c r="A2604" s="2">
        <v>2603</v>
      </c>
      <c r="B2604" s="2">
        <v>516733</v>
      </c>
      <c r="C2604" s="2">
        <v>21789</v>
      </c>
      <c r="D2604" s="2" t="s">
        <v>3615</v>
      </c>
      <c r="E2604" s="3">
        <v>40381.570138888892</v>
      </c>
      <c r="F2604" s="2">
        <v>16555</v>
      </c>
      <c r="G2604" s="2" t="s">
        <v>4</v>
      </c>
      <c r="H2604" t="str">
        <f>_xlfn.XLOOKUP(F2604,Customer_Master!$A:$A,Customer_Master!$B:$B,"Not Found")</f>
        <v>Customer 16555</v>
      </c>
      <c r="I2604" t="str">
        <f>_xlfn.XLOOKUP(F2604,Customer_Master!$A:$A,Customer_Master!$C:$C,"Not Found")</f>
        <v>United Kingdom</v>
      </c>
      <c r="J2604" s="2">
        <v>0.85</v>
      </c>
      <c r="K2604" s="2">
        <v>24</v>
      </c>
      <c r="L2604" s="2">
        <f t="shared" si="40"/>
        <v>20.399999999999999</v>
      </c>
    </row>
    <row r="2605" spans="1:12" x14ac:dyDescent="0.25">
      <c r="A2605" s="2">
        <v>2604</v>
      </c>
      <c r="B2605" s="2">
        <v>516744</v>
      </c>
      <c r="C2605" s="2">
        <v>22128</v>
      </c>
      <c r="D2605" s="2" t="s">
        <v>3616</v>
      </c>
      <c r="E2605" s="3">
        <v>40381.602083333331</v>
      </c>
      <c r="F2605" s="2">
        <v>14236</v>
      </c>
      <c r="G2605" s="2" t="s">
        <v>4</v>
      </c>
      <c r="H2605" t="str">
        <f>_xlfn.XLOOKUP(F2605,Customer_Master!$A:$A,Customer_Master!$B:$B,"Not Found")</f>
        <v>Customer 14236</v>
      </c>
      <c r="I2605" t="str">
        <f>_xlfn.XLOOKUP(F2605,Customer_Master!$A:$A,Customer_Master!$C:$C,"Not Found")</f>
        <v>United Kingdom</v>
      </c>
      <c r="J2605" s="2">
        <v>1.25</v>
      </c>
      <c r="K2605" s="2">
        <v>24</v>
      </c>
      <c r="L2605" s="2">
        <f t="shared" si="40"/>
        <v>30</v>
      </c>
    </row>
    <row r="2606" spans="1:12" x14ac:dyDescent="0.25">
      <c r="A2606" s="2">
        <v>2605</v>
      </c>
      <c r="B2606" s="2">
        <v>516752</v>
      </c>
      <c r="C2606" s="2">
        <v>22399</v>
      </c>
      <c r="D2606" s="2" t="s">
        <v>3617</v>
      </c>
      <c r="E2606" s="3">
        <v>40381.667361111111</v>
      </c>
      <c r="F2606" s="2">
        <v>13031</v>
      </c>
      <c r="G2606" s="2" t="s">
        <v>4</v>
      </c>
      <c r="H2606" t="str">
        <f>_xlfn.XLOOKUP(F2606,Customer_Master!$A:$A,Customer_Master!$B:$B,"Not Found")</f>
        <v>Customer 13031</v>
      </c>
      <c r="I2606" t="str">
        <f>_xlfn.XLOOKUP(F2606,Customer_Master!$A:$A,Customer_Master!$C:$C,"Not Found")</f>
        <v>United Kingdom</v>
      </c>
      <c r="J2606" s="2">
        <v>1.25</v>
      </c>
      <c r="K2606" s="2">
        <v>1</v>
      </c>
      <c r="L2606" s="2">
        <f t="shared" si="40"/>
        <v>1.25</v>
      </c>
    </row>
    <row r="2607" spans="1:12" x14ac:dyDescent="0.25">
      <c r="A2607" s="2">
        <v>2606</v>
      </c>
      <c r="B2607" s="2">
        <v>516752</v>
      </c>
      <c r="C2607" s="2">
        <v>84832</v>
      </c>
      <c r="D2607" s="2" t="s">
        <v>2445</v>
      </c>
      <c r="E2607" s="3">
        <v>40381.667361111111</v>
      </c>
      <c r="F2607" s="2">
        <v>13031</v>
      </c>
      <c r="G2607" s="2" t="s">
        <v>4</v>
      </c>
      <c r="H2607" t="str">
        <f>_xlfn.XLOOKUP(F2607,Customer_Master!$A:$A,Customer_Master!$B:$B,"Not Found")</f>
        <v>Customer 13031</v>
      </c>
      <c r="I2607" t="str">
        <f>_xlfn.XLOOKUP(F2607,Customer_Master!$A:$A,Customer_Master!$C:$C,"Not Found")</f>
        <v>United Kingdom</v>
      </c>
      <c r="J2607" s="2">
        <v>0.85</v>
      </c>
      <c r="K2607" s="2">
        <v>4</v>
      </c>
      <c r="L2607" s="2">
        <f t="shared" si="40"/>
        <v>3.4</v>
      </c>
    </row>
    <row r="2608" spans="1:12" x14ac:dyDescent="0.25">
      <c r="A2608" s="2">
        <v>2607</v>
      </c>
      <c r="B2608" s="2">
        <v>516752</v>
      </c>
      <c r="C2608" s="2">
        <v>22135</v>
      </c>
      <c r="D2608" s="2" t="s">
        <v>3618</v>
      </c>
      <c r="E2608" s="3">
        <v>40381.667361111111</v>
      </c>
      <c r="F2608" s="2">
        <v>13031</v>
      </c>
      <c r="G2608" s="2" t="s">
        <v>4</v>
      </c>
      <c r="H2608" t="str">
        <f>_xlfn.XLOOKUP(F2608,Customer_Master!$A:$A,Customer_Master!$B:$B,"Not Found")</f>
        <v>Customer 13031</v>
      </c>
      <c r="I2608" t="str">
        <f>_xlfn.XLOOKUP(F2608,Customer_Master!$A:$A,Customer_Master!$C:$C,"Not Found")</f>
        <v>United Kingdom</v>
      </c>
      <c r="J2608" s="2">
        <v>0.42</v>
      </c>
      <c r="K2608" s="2">
        <v>7</v>
      </c>
      <c r="L2608" s="2">
        <f t="shared" si="40"/>
        <v>2.94</v>
      </c>
    </row>
    <row r="2609" spans="1:12" x14ac:dyDescent="0.25">
      <c r="A2609" s="2">
        <v>2608</v>
      </c>
      <c r="B2609" s="2">
        <v>516752</v>
      </c>
      <c r="C2609" s="2">
        <v>20727</v>
      </c>
      <c r="D2609" s="2" t="s">
        <v>2463</v>
      </c>
      <c r="E2609" s="3">
        <v>40381.667361111111</v>
      </c>
      <c r="F2609" s="2">
        <v>13031</v>
      </c>
      <c r="G2609" s="2" t="s">
        <v>4</v>
      </c>
      <c r="H2609" t="str">
        <f>_xlfn.XLOOKUP(F2609,Customer_Master!$A:$A,Customer_Master!$B:$B,"Not Found")</f>
        <v>Customer 13031</v>
      </c>
      <c r="I2609" t="str">
        <f>_xlfn.XLOOKUP(F2609,Customer_Master!$A:$A,Customer_Master!$C:$C,"Not Found")</f>
        <v>United Kingdom</v>
      </c>
      <c r="J2609" s="2">
        <v>1.65</v>
      </c>
      <c r="K2609" s="2">
        <v>1</v>
      </c>
      <c r="L2609" s="2">
        <f t="shared" si="40"/>
        <v>1.65</v>
      </c>
    </row>
    <row r="2610" spans="1:12" x14ac:dyDescent="0.25">
      <c r="A2610" s="2">
        <v>2609</v>
      </c>
      <c r="B2610" s="2">
        <v>516758</v>
      </c>
      <c r="C2610" s="2">
        <v>20685</v>
      </c>
      <c r="D2610" s="2" t="s">
        <v>3619</v>
      </c>
      <c r="E2610" s="3">
        <v>40381.692361111112</v>
      </c>
      <c r="F2610" s="2">
        <v>14861</v>
      </c>
      <c r="G2610" s="2" t="s">
        <v>4</v>
      </c>
      <c r="H2610" t="str">
        <f>_xlfn.XLOOKUP(F2610,Customer_Master!$A:$A,Customer_Master!$B:$B,"Not Found")</f>
        <v>Customer 14861</v>
      </c>
      <c r="I2610" t="str">
        <f>_xlfn.XLOOKUP(F2610,Customer_Master!$A:$A,Customer_Master!$C:$C,"Not Found")</f>
        <v>United Kingdom</v>
      </c>
      <c r="J2610" s="2">
        <v>7.49</v>
      </c>
      <c r="K2610" s="2">
        <v>2</v>
      </c>
      <c r="L2610" s="2">
        <f t="shared" si="40"/>
        <v>14.98</v>
      </c>
    </row>
    <row r="2611" spans="1:12" x14ac:dyDescent="0.25">
      <c r="A2611" s="2">
        <v>2610</v>
      </c>
      <c r="B2611" s="2">
        <v>516770</v>
      </c>
      <c r="C2611" s="2" t="s">
        <v>2925</v>
      </c>
      <c r="D2611" s="2" t="s">
        <v>2926</v>
      </c>
      <c r="E2611" s="3">
        <v>40381.761805555558</v>
      </c>
      <c r="F2611" s="2">
        <v>16549</v>
      </c>
      <c r="G2611" s="2" t="s">
        <v>4</v>
      </c>
      <c r="H2611" t="str">
        <f>_xlfn.XLOOKUP(F2611,Customer_Master!$A:$A,Customer_Master!$B:$B,"Not Found")</f>
        <v>Customer 16549</v>
      </c>
      <c r="I2611" t="str">
        <f>_xlfn.XLOOKUP(F2611,Customer_Master!$A:$A,Customer_Master!$C:$C,"Not Found")</f>
        <v>United Kingdom</v>
      </c>
      <c r="J2611" s="2">
        <v>0.85</v>
      </c>
      <c r="K2611" s="2">
        <v>1</v>
      </c>
      <c r="L2611" s="2">
        <f t="shared" si="40"/>
        <v>0.85</v>
      </c>
    </row>
    <row r="2612" spans="1:12" x14ac:dyDescent="0.25">
      <c r="A2612" s="2">
        <v>2611</v>
      </c>
      <c r="B2612" s="2">
        <v>516788</v>
      </c>
      <c r="C2612" s="2">
        <v>20914</v>
      </c>
      <c r="D2612" s="2" t="s">
        <v>2120</v>
      </c>
      <c r="E2612" s="3">
        <v>40382.416666666664</v>
      </c>
      <c r="F2612" s="2">
        <v>16843</v>
      </c>
      <c r="G2612" s="2" t="s">
        <v>4</v>
      </c>
      <c r="H2612" t="str">
        <f>_xlfn.XLOOKUP(F2612,Customer_Master!$A:$A,Customer_Master!$B:$B,"Not Found")</f>
        <v>Customer 16843</v>
      </c>
      <c r="I2612" t="str">
        <f>_xlfn.XLOOKUP(F2612,Customer_Master!$A:$A,Customer_Master!$C:$C,"Not Found")</f>
        <v>United Kingdom</v>
      </c>
      <c r="J2612" s="2">
        <v>2.5499999999999998</v>
      </c>
      <c r="K2612" s="2">
        <v>32</v>
      </c>
      <c r="L2612" s="2">
        <f t="shared" si="40"/>
        <v>81.599999999999994</v>
      </c>
    </row>
    <row r="2613" spans="1:12" x14ac:dyDescent="0.25">
      <c r="A2613" s="2">
        <v>2612</v>
      </c>
      <c r="B2613" s="2">
        <v>516843</v>
      </c>
      <c r="C2613" s="2">
        <v>22405</v>
      </c>
      <c r="D2613" s="2" t="s">
        <v>3620</v>
      </c>
      <c r="E2613" s="3">
        <v>40382.480555555558</v>
      </c>
      <c r="F2613" s="2">
        <v>15867</v>
      </c>
      <c r="G2613" s="2" t="s">
        <v>4</v>
      </c>
      <c r="H2613" t="str">
        <f>_xlfn.XLOOKUP(F2613,Customer_Master!$A:$A,Customer_Master!$B:$B,"Not Found")</f>
        <v>Customer 15867</v>
      </c>
      <c r="I2613" t="str">
        <f>_xlfn.XLOOKUP(F2613,Customer_Master!$A:$A,Customer_Master!$C:$C,"Not Found")</f>
        <v>United Kingdom</v>
      </c>
      <c r="J2613" s="2">
        <v>1.25</v>
      </c>
      <c r="K2613" s="2">
        <v>2</v>
      </c>
      <c r="L2613" s="2">
        <f t="shared" si="40"/>
        <v>2.5</v>
      </c>
    </row>
    <row r="2614" spans="1:12" x14ac:dyDescent="0.25">
      <c r="A2614" s="2">
        <v>2613</v>
      </c>
      <c r="B2614" s="2">
        <v>516872</v>
      </c>
      <c r="C2614" s="2">
        <v>48111</v>
      </c>
      <c r="D2614" s="2" t="s">
        <v>3602</v>
      </c>
      <c r="E2614" s="3">
        <v>40382.540972222225</v>
      </c>
      <c r="F2614" s="2">
        <v>13874</v>
      </c>
      <c r="G2614" s="2" t="s">
        <v>4</v>
      </c>
      <c r="H2614" t="str">
        <f>_xlfn.XLOOKUP(F2614,Customer_Master!$A:$A,Customer_Master!$B:$B,"Not Found")</f>
        <v>Customer 13874</v>
      </c>
      <c r="I2614" t="str">
        <f>_xlfn.XLOOKUP(F2614,Customer_Master!$A:$A,Customer_Master!$C:$C,"Not Found")</f>
        <v>United Kingdom</v>
      </c>
      <c r="J2614" s="2">
        <v>7.49</v>
      </c>
      <c r="K2614" s="2">
        <v>2</v>
      </c>
      <c r="L2614" s="2">
        <f t="shared" si="40"/>
        <v>14.98</v>
      </c>
    </row>
    <row r="2615" spans="1:12" x14ac:dyDescent="0.25">
      <c r="A2615" s="2">
        <v>2614</v>
      </c>
      <c r="B2615" s="2">
        <v>516876</v>
      </c>
      <c r="C2615" s="2">
        <v>22304</v>
      </c>
      <c r="D2615" s="2" t="s">
        <v>2693</v>
      </c>
      <c r="E2615" s="3">
        <v>40382.561805555553</v>
      </c>
      <c r="F2615" s="2">
        <v>12935</v>
      </c>
      <c r="G2615" s="2" t="s">
        <v>4</v>
      </c>
      <c r="H2615" t="str">
        <f>_xlfn.XLOOKUP(F2615,Customer_Master!$A:$A,Customer_Master!$B:$B,"Not Found")</f>
        <v>Customer 12935</v>
      </c>
      <c r="I2615" t="str">
        <f>_xlfn.XLOOKUP(F2615,Customer_Master!$A:$A,Customer_Master!$C:$C,"Not Found")</f>
        <v>United Kingdom</v>
      </c>
      <c r="J2615" s="2">
        <v>2.5499999999999998</v>
      </c>
      <c r="K2615" s="2">
        <v>6</v>
      </c>
      <c r="L2615" s="2">
        <f t="shared" si="40"/>
        <v>15.299999999999999</v>
      </c>
    </row>
    <row r="2616" spans="1:12" x14ac:dyDescent="0.25">
      <c r="A2616" s="2">
        <v>2615</v>
      </c>
      <c r="B2616" s="2">
        <v>516896</v>
      </c>
      <c r="C2616" s="2">
        <v>22549</v>
      </c>
      <c r="D2616" s="2" t="s">
        <v>3377</v>
      </c>
      <c r="E2616" s="3">
        <v>40382.70416666667</v>
      </c>
      <c r="F2616" s="2">
        <v>18132</v>
      </c>
      <c r="G2616" s="2" t="s">
        <v>4</v>
      </c>
      <c r="H2616" t="str">
        <f>_xlfn.XLOOKUP(F2616,Customer_Master!$A:$A,Customer_Master!$B:$B,"Not Found")</f>
        <v>Customer 18132</v>
      </c>
      <c r="I2616" t="str">
        <f>_xlfn.XLOOKUP(F2616,Customer_Master!$A:$A,Customer_Master!$C:$C,"Not Found")</f>
        <v>United Kingdom</v>
      </c>
      <c r="J2616" s="2">
        <v>1.45</v>
      </c>
      <c r="K2616" s="2">
        <v>1</v>
      </c>
      <c r="L2616" s="2">
        <f t="shared" si="40"/>
        <v>1.45</v>
      </c>
    </row>
    <row r="2617" spans="1:12" x14ac:dyDescent="0.25">
      <c r="A2617" s="2">
        <v>2616</v>
      </c>
      <c r="B2617" s="2">
        <v>516901</v>
      </c>
      <c r="C2617" s="2">
        <v>22621</v>
      </c>
      <c r="D2617" s="2" t="s">
        <v>3341</v>
      </c>
      <c r="E2617" s="3">
        <v>40384.421527777777</v>
      </c>
      <c r="F2617" s="2">
        <v>15738</v>
      </c>
      <c r="G2617" s="2" t="s">
        <v>4</v>
      </c>
      <c r="H2617" t="str">
        <f>_xlfn.XLOOKUP(F2617,Customer_Master!$A:$A,Customer_Master!$B:$B,"Not Found")</f>
        <v>Customer 15738</v>
      </c>
      <c r="I2617" t="str">
        <f>_xlfn.XLOOKUP(F2617,Customer_Master!$A:$A,Customer_Master!$C:$C,"Not Found")</f>
        <v>United Kingdom</v>
      </c>
      <c r="J2617" s="2">
        <v>1.45</v>
      </c>
      <c r="K2617" s="2">
        <v>12</v>
      </c>
      <c r="L2617" s="2">
        <f t="shared" si="40"/>
        <v>17.399999999999999</v>
      </c>
    </row>
    <row r="2618" spans="1:12" x14ac:dyDescent="0.25">
      <c r="A2618" s="2">
        <v>2617</v>
      </c>
      <c r="B2618" s="2">
        <v>516913</v>
      </c>
      <c r="C2618" s="2">
        <v>48187</v>
      </c>
      <c r="D2618" s="2" t="s">
        <v>3593</v>
      </c>
      <c r="E2618" s="3">
        <v>40384.463194444441</v>
      </c>
      <c r="F2618" s="2">
        <v>13875</v>
      </c>
      <c r="G2618" s="2" t="s">
        <v>4</v>
      </c>
      <c r="H2618" t="str">
        <f>_xlfn.XLOOKUP(F2618,Customer_Master!$A:$A,Customer_Master!$B:$B,"Not Found")</f>
        <v>Customer 13875</v>
      </c>
      <c r="I2618" t="str">
        <f>_xlfn.XLOOKUP(F2618,Customer_Master!$A:$A,Customer_Master!$C:$C,"Not Found")</f>
        <v>United Kingdom</v>
      </c>
      <c r="J2618" s="2">
        <v>7.49</v>
      </c>
      <c r="K2618" s="2">
        <v>2</v>
      </c>
      <c r="L2618" s="2">
        <f t="shared" si="40"/>
        <v>14.98</v>
      </c>
    </row>
    <row r="2619" spans="1:12" x14ac:dyDescent="0.25">
      <c r="A2619" s="2">
        <v>2618</v>
      </c>
      <c r="B2619" s="2">
        <v>516914</v>
      </c>
      <c r="C2619" s="2">
        <v>21733</v>
      </c>
      <c r="D2619" s="2" t="s">
        <v>2455</v>
      </c>
      <c r="E2619" s="3">
        <v>40384.468055555553</v>
      </c>
      <c r="F2619" s="2">
        <v>17112</v>
      </c>
      <c r="G2619" s="2" t="s">
        <v>4</v>
      </c>
      <c r="H2619" t="str">
        <f>_xlfn.XLOOKUP(F2619,Customer_Master!$A:$A,Customer_Master!$B:$B,"Not Found")</f>
        <v>Customer 17112</v>
      </c>
      <c r="I2619" t="str">
        <f>_xlfn.XLOOKUP(F2619,Customer_Master!$A:$A,Customer_Master!$C:$C,"Not Found")</f>
        <v>United Kingdom</v>
      </c>
      <c r="J2619" s="2">
        <v>2.95</v>
      </c>
      <c r="K2619" s="2">
        <v>2</v>
      </c>
      <c r="L2619" s="2">
        <f t="shared" si="40"/>
        <v>5.9</v>
      </c>
    </row>
    <row r="2620" spans="1:12" x14ac:dyDescent="0.25">
      <c r="A2620" s="2">
        <v>2619</v>
      </c>
      <c r="B2620" s="2">
        <v>516922</v>
      </c>
      <c r="C2620" s="2">
        <v>37474</v>
      </c>
      <c r="D2620" s="2" t="s">
        <v>3621</v>
      </c>
      <c r="E2620" s="3">
        <v>40384.490277777775</v>
      </c>
      <c r="F2620" s="2">
        <v>15727</v>
      </c>
      <c r="G2620" s="2" t="s">
        <v>4</v>
      </c>
      <c r="H2620" t="str">
        <f>_xlfn.XLOOKUP(F2620,Customer_Master!$A:$A,Customer_Master!$B:$B,"Not Found")</f>
        <v>Customer 15727</v>
      </c>
      <c r="I2620" t="str">
        <f>_xlfn.XLOOKUP(F2620,Customer_Master!$A:$A,Customer_Master!$C:$C,"Not Found")</f>
        <v>United Kingdom</v>
      </c>
      <c r="J2620" s="2">
        <v>9.9499999999999993</v>
      </c>
      <c r="K2620" s="2">
        <v>1</v>
      </c>
      <c r="L2620" s="2">
        <f t="shared" si="40"/>
        <v>9.9499999999999993</v>
      </c>
    </row>
    <row r="2621" spans="1:12" x14ac:dyDescent="0.25">
      <c r="A2621" s="2">
        <v>2620</v>
      </c>
      <c r="B2621" s="2">
        <v>516929</v>
      </c>
      <c r="C2621" s="2">
        <v>21472</v>
      </c>
      <c r="D2621" s="2" t="s">
        <v>2944</v>
      </c>
      <c r="E2621" s="3">
        <v>40384.53402777778</v>
      </c>
      <c r="F2621" s="2">
        <v>13761</v>
      </c>
      <c r="G2621" s="2" t="s">
        <v>4</v>
      </c>
      <c r="H2621" t="str">
        <f>_xlfn.XLOOKUP(F2621,Customer_Master!$A:$A,Customer_Master!$B:$B,"Not Found")</f>
        <v>Customer 13761</v>
      </c>
      <c r="I2621" t="str">
        <f>_xlfn.XLOOKUP(F2621,Customer_Master!$A:$A,Customer_Master!$C:$C,"Not Found")</f>
        <v>United Kingdom</v>
      </c>
      <c r="J2621" s="2">
        <v>3.75</v>
      </c>
      <c r="K2621" s="2">
        <v>6</v>
      </c>
      <c r="L2621" s="2">
        <f t="shared" si="40"/>
        <v>22.5</v>
      </c>
    </row>
    <row r="2622" spans="1:12" x14ac:dyDescent="0.25">
      <c r="A2622" s="2">
        <v>2621</v>
      </c>
      <c r="B2622" s="2">
        <v>516941</v>
      </c>
      <c r="C2622" s="2">
        <v>21106</v>
      </c>
      <c r="D2622" s="2" t="s">
        <v>3622</v>
      </c>
      <c r="E2622" s="3">
        <v>40384.604166666664</v>
      </c>
      <c r="F2622" s="2">
        <v>15898</v>
      </c>
      <c r="G2622" s="2" t="s">
        <v>4</v>
      </c>
      <c r="H2622" t="str">
        <f>_xlfn.XLOOKUP(F2622,Customer_Master!$A:$A,Customer_Master!$B:$B,"Not Found")</f>
        <v>Customer 15898</v>
      </c>
      <c r="I2622" t="str">
        <f>_xlfn.XLOOKUP(F2622,Customer_Master!$A:$A,Customer_Master!$C:$C,"Not Found")</f>
        <v>United Kingdom</v>
      </c>
      <c r="J2622" s="2">
        <v>2.95</v>
      </c>
      <c r="K2622" s="2">
        <v>6</v>
      </c>
      <c r="L2622" s="2">
        <f t="shared" si="40"/>
        <v>17.700000000000003</v>
      </c>
    </row>
    <row r="2623" spans="1:12" x14ac:dyDescent="0.25">
      <c r="A2623" s="2">
        <v>2622</v>
      </c>
      <c r="B2623" s="2">
        <v>516944</v>
      </c>
      <c r="C2623" s="2">
        <v>22089</v>
      </c>
      <c r="D2623" s="2" t="s">
        <v>3167</v>
      </c>
      <c r="E2623" s="3">
        <v>40384.622916666667</v>
      </c>
      <c r="F2623" s="2">
        <v>15260</v>
      </c>
      <c r="G2623" s="2" t="s">
        <v>4</v>
      </c>
      <c r="H2623" t="str">
        <f>_xlfn.XLOOKUP(F2623,Customer_Master!$A:$A,Customer_Master!$B:$B,"Not Found")</f>
        <v>Customer 15260</v>
      </c>
      <c r="I2623" t="str">
        <f>_xlfn.XLOOKUP(F2623,Customer_Master!$A:$A,Customer_Master!$C:$C,"Not Found")</f>
        <v>United Kingdom</v>
      </c>
      <c r="J2623" s="2">
        <v>2.95</v>
      </c>
      <c r="K2623" s="2">
        <v>6</v>
      </c>
      <c r="L2623" s="2">
        <f t="shared" si="40"/>
        <v>17.700000000000003</v>
      </c>
    </row>
    <row r="2624" spans="1:12" x14ac:dyDescent="0.25">
      <c r="A2624" s="2">
        <v>2623</v>
      </c>
      <c r="B2624" s="2">
        <v>516950</v>
      </c>
      <c r="C2624" s="2">
        <v>22149</v>
      </c>
      <c r="D2624" s="2" t="s">
        <v>2249</v>
      </c>
      <c r="E2624" s="3">
        <v>40384.651388888888</v>
      </c>
      <c r="F2624" s="2">
        <v>13276</v>
      </c>
      <c r="G2624" s="2" t="s">
        <v>4</v>
      </c>
      <c r="H2624" t="str">
        <f>_xlfn.XLOOKUP(F2624,Customer_Master!$A:$A,Customer_Master!$B:$B,"Not Found")</f>
        <v>Customer 13276</v>
      </c>
      <c r="I2624" t="str">
        <f>_xlfn.XLOOKUP(F2624,Customer_Master!$A:$A,Customer_Master!$C:$C,"Not Found")</f>
        <v>United Kingdom</v>
      </c>
      <c r="J2624" s="2">
        <v>2.1</v>
      </c>
      <c r="K2624" s="2">
        <v>2</v>
      </c>
      <c r="L2624" s="2">
        <f t="shared" si="40"/>
        <v>4.2</v>
      </c>
    </row>
    <row r="2625" spans="1:12" x14ac:dyDescent="0.25">
      <c r="A2625" s="2">
        <v>2624</v>
      </c>
      <c r="B2625" s="2">
        <v>516959</v>
      </c>
      <c r="C2625" s="2">
        <v>21836</v>
      </c>
      <c r="D2625" s="2" t="s">
        <v>3623</v>
      </c>
      <c r="E2625" s="3">
        <v>40384.67083333333</v>
      </c>
      <c r="F2625" s="2">
        <v>13451</v>
      </c>
      <c r="G2625" s="2" t="s">
        <v>4</v>
      </c>
      <c r="H2625" t="str">
        <f>_xlfn.XLOOKUP(F2625,Customer_Master!$A:$A,Customer_Master!$B:$B,"Not Found")</f>
        <v>Customer 13451</v>
      </c>
      <c r="I2625" t="str">
        <f>_xlfn.XLOOKUP(F2625,Customer_Master!$A:$A,Customer_Master!$C:$C,"Not Found")</f>
        <v>United Kingdom</v>
      </c>
      <c r="J2625" s="2">
        <v>3.75</v>
      </c>
      <c r="K2625" s="2">
        <v>2</v>
      </c>
      <c r="L2625" s="2">
        <f t="shared" si="40"/>
        <v>7.5</v>
      </c>
    </row>
    <row r="2626" spans="1:12" x14ac:dyDescent="0.25">
      <c r="A2626" s="2">
        <v>2625</v>
      </c>
      <c r="B2626" s="2">
        <v>516963</v>
      </c>
      <c r="C2626" s="2">
        <v>20727</v>
      </c>
      <c r="D2626" s="2" t="s">
        <v>2463</v>
      </c>
      <c r="E2626" s="3">
        <v>40385.379861111112</v>
      </c>
      <c r="F2626" s="2">
        <v>13001</v>
      </c>
      <c r="G2626" s="2" t="s">
        <v>4</v>
      </c>
      <c r="H2626" t="str">
        <f>_xlfn.XLOOKUP(F2626,Customer_Master!$A:$A,Customer_Master!$B:$B,"Not Found")</f>
        <v>Customer 13001</v>
      </c>
      <c r="I2626" t="str">
        <f>_xlfn.XLOOKUP(F2626,Customer_Master!$A:$A,Customer_Master!$C:$C,"Not Found")</f>
        <v>United Kingdom</v>
      </c>
      <c r="J2626" s="2">
        <v>1.65</v>
      </c>
      <c r="K2626" s="2">
        <v>10</v>
      </c>
      <c r="L2626" s="2">
        <f t="shared" si="40"/>
        <v>16.5</v>
      </c>
    </row>
    <row r="2627" spans="1:12" x14ac:dyDescent="0.25">
      <c r="A2627" s="2">
        <v>2626</v>
      </c>
      <c r="B2627" s="2">
        <v>516963</v>
      </c>
      <c r="C2627" s="2">
        <v>84879</v>
      </c>
      <c r="D2627" s="2" t="s">
        <v>2304</v>
      </c>
      <c r="E2627" s="3">
        <v>40385.379861111112</v>
      </c>
      <c r="F2627" s="2">
        <v>13001</v>
      </c>
      <c r="G2627" s="2" t="s">
        <v>4</v>
      </c>
      <c r="H2627" t="str">
        <f>_xlfn.XLOOKUP(F2627,Customer_Master!$A:$A,Customer_Master!$B:$B,"Not Found")</f>
        <v>Customer 13001</v>
      </c>
      <c r="I2627" t="str">
        <f>_xlfn.XLOOKUP(F2627,Customer_Master!$A:$A,Customer_Master!$C:$C,"Not Found")</f>
        <v>United Kingdom</v>
      </c>
      <c r="J2627" s="2">
        <v>1.69</v>
      </c>
      <c r="K2627" s="2">
        <v>8</v>
      </c>
      <c r="L2627" s="2">
        <f t="shared" ref="L2627:L2690" si="41">PRODUCT(J2627:K2627)</f>
        <v>13.52</v>
      </c>
    </row>
    <row r="2628" spans="1:12" x14ac:dyDescent="0.25">
      <c r="A2628" s="2">
        <v>2627</v>
      </c>
      <c r="B2628" s="2">
        <v>516964</v>
      </c>
      <c r="C2628" s="2">
        <v>22666</v>
      </c>
      <c r="D2628" s="2" t="s">
        <v>3591</v>
      </c>
      <c r="E2628" s="3">
        <v>40385.383333333331</v>
      </c>
      <c r="F2628" s="2">
        <v>16210</v>
      </c>
      <c r="G2628" s="2" t="s">
        <v>4</v>
      </c>
      <c r="H2628" t="str">
        <f>_xlfn.XLOOKUP(F2628,Customer_Master!$A:$A,Customer_Master!$B:$B,"Not Found")</f>
        <v>Customer 16210</v>
      </c>
      <c r="I2628" t="str">
        <f>_xlfn.XLOOKUP(F2628,Customer_Master!$A:$A,Customer_Master!$C:$C,"Not Found")</f>
        <v>United Kingdom</v>
      </c>
      <c r="J2628" s="2">
        <v>2.5499999999999998</v>
      </c>
      <c r="K2628" s="2">
        <v>48</v>
      </c>
      <c r="L2628" s="2">
        <f t="shared" si="41"/>
        <v>122.39999999999999</v>
      </c>
    </row>
    <row r="2629" spans="1:12" x14ac:dyDescent="0.25">
      <c r="A2629" s="2">
        <v>2628</v>
      </c>
      <c r="B2629" s="2">
        <v>516968</v>
      </c>
      <c r="C2629" s="2">
        <v>22555</v>
      </c>
      <c r="D2629" s="2" t="s">
        <v>3624</v>
      </c>
      <c r="E2629" s="3">
        <v>40385.418749999997</v>
      </c>
      <c r="F2629" s="2">
        <v>15080</v>
      </c>
      <c r="G2629" s="2" t="s">
        <v>4</v>
      </c>
      <c r="H2629" t="str">
        <f>_xlfn.XLOOKUP(F2629,Customer_Master!$A:$A,Customer_Master!$B:$B,"Not Found")</f>
        <v>Customer 15080</v>
      </c>
      <c r="I2629" t="str">
        <f>_xlfn.XLOOKUP(F2629,Customer_Master!$A:$A,Customer_Master!$C:$C,"Not Found")</f>
        <v>United Kingdom</v>
      </c>
      <c r="J2629" s="2">
        <v>1.65</v>
      </c>
      <c r="K2629" s="2">
        <v>12</v>
      </c>
      <c r="L2629" s="2">
        <f t="shared" si="41"/>
        <v>19.799999999999997</v>
      </c>
    </row>
    <row r="2630" spans="1:12" x14ac:dyDescent="0.25">
      <c r="A2630" s="2">
        <v>2629</v>
      </c>
      <c r="B2630" s="2">
        <v>517001</v>
      </c>
      <c r="C2630" s="2">
        <v>22090</v>
      </c>
      <c r="D2630" s="2" t="s">
        <v>2319</v>
      </c>
      <c r="E2630" s="3">
        <v>40385.477777777778</v>
      </c>
      <c r="F2630" s="2">
        <v>16422</v>
      </c>
      <c r="G2630" s="2" t="s">
        <v>4</v>
      </c>
      <c r="H2630" t="str">
        <f>_xlfn.XLOOKUP(F2630,Customer_Master!$A:$A,Customer_Master!$B:$B,"Not Found")</f>
        <v>Customer 16422</v>
      </c>
      <c r="I2630" t="str">
        <f>_xlfn.XLOOKUP(F2630,Customer_Master!$A:$A,Customer_Master!$C:$C,"Not Found")</f>
        <v>United Kingdom</v>
      </c>
      <c r="J2630" s="2">
        <v>2.5499999999999998</v>
      </c>
      <c r="K2630" s="2">
        <v>200</v>
      </c>
      <c r="L2630" s="2">
        <f t="shared" si="41"/>
        <v>509.99999999999994</v>
      </c>
    </row>
    <row r="2631" spans="1:12" x14ac:dyDescent="0.25">
      <c r="A2631" s="2">
        <v>2630</v>
      </c>
      <c r="B2631" s="2">
        <v>517033</v>
      </c>
      <c r="C2631" s="2">
        <v>22662</v>
      </c>
      <c r="D2631" s="2" t="s">
        <v>3625</v>
      </c>
      <c r="E2631" s="3">
        <v>40385.48541666667</v>
      </c>
      <c r="F2631" s="2">
        <v>15550</v>
      </c>
      <c r="G2631" s="2" t="s">
        <v>4</v>
      </c>
      <c r="H2631" t="str">
        <f>_xlfn.XLOOKUP(F2631,Customer_Master!$A:$A,Customer_Master!$B:$B,"Not Found")</f>
        <v>Customer 15550</v>
      </c>
      <c r="I2631" t="str">
        <f>_xlfn.XLOOKUP(F2631,Customer_Master!$A:$A,Customer_Master!$C:$C,"Not Found")</f>
        <v>United Kingdom</v>
      </c>
      <c r="J2631" s="2">
        <v>1.65</v>
      </c>
      <c r="K2631" s="2">
        <v>4</v>
      </c>
      <c r="L2631" s="2">
        <f t="shared" si="41"/>
        <v>6.6</v>
      </c>
    </row>
    <row r="2632" spans="1:12" x14ac:dyDescent="0.25">
      <c r="A2632" s="2">
        <v>2631</v>
      </c>
      <c r="B2632" s="2">
        <v>517042</v>
      </c>
      <c r="C2632" s="2">
        <v>22470</v>
      </c>
      <c r="D2632" s="2" t="s">
        <v>3225</v>
      </c>
      <c r="E2632" s="3">
        <v>40385.490277777775</v>
      </c>
      <c r="F2632" s="2">
        <v>13069</v>
      </c>
      <c r="G2632" s="2" t="s">
        <v>4</v>
      </c>
      <c r="H2632" t="str">
        <f>_xlfn.XLOOKUP(F2632,Customer_Master!$A:$A,Customer_Master!$B:$B,"Not Found")</f>
        <v>Customer 13069</v>
      </c>
      <c r="I2632" t="str">
        <f>_xlfn.XLOOKUP(F2632,Customer_Master!$A:$A,Customer_Master!$C:$C,"Not Found")</f>
        <v>United Kingdom</v>
      </c>
      <c r="J2632" s="2">
        <v>2.95</v>
      </c>
      <c r="K2632" s="2">
        <v>2</v>
      </c>
      <c r="L2632" s="2">
        <f t="shared" si="41"/>
        <v>5.9</v>
      </c>
    </row>
    <row r="2633" spans="1:12" x14ac:dyDescent="0.25">
      <c r="A2633" s="2">
        <v>2632</v>
      </c>
      <c r="B2633" s="2">
        <v>517042</v>
      </c>
      <c r="C2633" s="2">
        <v>22428</v>
      </c>
      <c r="D2633" s="2" t="s">
        <v>3420</v>
      </c>
      <c r="E2633" s="3">
        <v>40385.490277777775</v>
      </c>
      <c r="F2633" s="2">
        <v>13069</v>
      </c>
      <c r="G2633" s="2" t="s">
        <v>4</v>
      </c>
      <c r="H2633" t="str">
        <f>_xlfn.XLOOKUP(F2633,Customer_Master!$A:$A,Customer_Master!$B:$B,"Not Found")</f>
        <v>Customer 13069</v>
      </c>
      <c r="I2633" t="str">
        <f>_xlfn.XLOOKUP(F2633,Customer_Master!$A:$A,Customer_Master!$C:$C,"Not Found")</f>
        <v>United Kingdom</v>
      </c>
      <c r="J2633" s="2">
        <v>6.95</v>
      </c>
      <c r="K2633" s="2">
        <v>1</v>
      </c>
      <c r="L2633" s="2">
        <f t="shared" si="41"/>
        <v>6.95</v>
      </c>
    </row>
    <row r="2634" spans="1:12" x14ac:dyDescent="0.25">
      <c r="A2634" s="2">
        <v>2633</v>
      </c>
      <c r="B2634" s="2">
        <v>517042</v>
      </c>
      <c r="C2634" s="2">
        <v>22379</v>
      </c>
      <c r="D2634" s="2" t="s">
        <v>3242</v>
      </c>
      <c r="E2634" s="3">
        <v>40385.490277777775</v>
      </c>
      <c r="F2634" s="2">
        <v>13069</v>
      </c>
      <c r="G2634" s="2" t="s">
        <v>4</v>
      </c>
      <c r="H2634" t="str">
        <f>_xlfn.XLOOKUP(F2634,Customer_Master!$A:$A,Customer_Master!$B:$B,"Not Found")</f>
        <v>Customer 13069</v>
      </c>
      <c r="I2634" t="str">
        <f>_xlfn.XLOOKUP(F2634,Customer_Master!$A:$A,Customer_Master!$C:$C,"Not Found")</f>
        <v>United Kingdom</v>
      </c>
      <c r="J2634" s="2">
        <v>2.1</v>
      </c>
      <c r="K2634" s="2">
        <v>3</v>
      </c>
      <c r="L2634" s="2">
        <f t="shared" si="41"/>
        <v>6.3000000000000007</v>
      </c>
    </row>
    <row r="2635" spans="1:12" x14ac:dyDescent="0.25">
      <c r="A2635" s="2">
        <v>2634</v>
      </c>
      <c r="B2635" s="2">
        <v>517043</v>
      </c>
      <c r="C2635" s="2">
        <v>22178</v>
      </c>
      <c r="D2635" s="2" t="s">
        <v>2570</v>
      </c>
      <c r="E2635" s="3">
        <v>40385.495138888888</v>
      </c>
      <c r="F2635" s="2">
        <v>15615</v>
      </c>
      <c r="G2635" s="2" t="s">
        <v>4</v>
      </c>
      <c r="H2635" t="str">
        <f>_xlfn.XLOOKUP(F2635,Customer_Master!$A:$A,Customer_Master!$B:$B,"Not Found")</f>
        <v>Customer 15615</v>
      </c>
      <c r="I2635" t="str">
        <f>_xlfn.XLOOKUP(F2635,Customer_Master!$A:$A,Customer_Master!$C:$C,"Not Found")</f>
        <v>United Kingdom</v>
      </c>
      <c r="J2635" s="2">
        <v>1.25</v>
      </c>
      <c r="K2635" s="2">
        <v>12</v>
      </c>
      <c r="L2635" s="2">
        <f t="shared" si="41"/>
        <v>15</v>
      </c>
    </row>
    <row r="2636" spans="1:12" x14ac:dyDescent="0.25">
      <c r="A2636" s="2">
        <v>2635</v>
      </c>
      <c r="B2636" s="2">
        <v>517047</v>
      </c>
      <c r="C2636" s="2" t="s">
        <v>2130</v>
      </c>
      <c r="D2636" s="2" t="s">
        <v>2131</v>
      </c>
      <c r="E2636" s="3">
        <v>40385.50277777778</v>
      </c>
      <c r="F2636" s="2">
        <v>13715</v>
      </c>
      <c r="G2636" s="2" t="s">
        <v>4</v>
      </c>
      <c r="H2636" t="str">
        <f>_xlfn.XLOOKUP(F2636,Customer_Master!$A:$A,Customer_Master!$B:$B,"Not Found")</f>
        <v>Customer 13715</v>
      </c>
      <c r="I2636" t="str">
        <f>_xlfn.XLOOKUP(F2636,Customer_Master!$A:$A,Customer_Master!$C:$C,"Not Found")</f>
        <v>United Kingdom</v>
      </c>
      <c r="J2636" s="2">
        <v>2.95</v>
      </c>
      <c r="K2636" s="2">
        <v>12</v>
      </c>
      <c r="L2636" s="2">
        <f t="shared" si="41"/>
        <v>35.400000000000006</v>
      </c>
    </row>
    <row r="2637" spans="1:12" x14ac:dyDescent="0.25">
      <c r="A2637" s="2">
        <v>2636</v>
      </c>
      <c r="B2637" s="2" t="s">
        <v>3626</v>
      </c>
      <c r="C2637" s="2">
        <v>37500</v>
      </c>
      <c r="D2637" s="2" t="s">
        <v>3321</v>
      </c>
      <c r="E2637" s="3">
        <v>40385.570833333331</v>
      </c>
      <c r="F2637" s="2">
        <v>16555</v>
      </c>
      <c r="G2637" s="2" t="s">
        <v>4</v>
      </c>
      <c r="H2637" t="str">
        <f>_xlfn.XLOOKUP(F2637,Customer_Master!$A:$A,Customer_Master!$B:$B,"Not Found")</f>
        <v>Customer 16555</v>
      </c>
      <c r="I2637" t="str">
        <f>_xlfn.XLOOKUP(F2637,Customer_Master!$A:$A,Customer_Master!$C:$C,"Not Found")</f>
        <v>United Kingdom</v>
      </c>
      <c r="J2637" s="2">
        <v>9.9499999999999993</v>
      </c>
      <c r="K2637" s="2">
        <v>-4</v>
      </c>
      <c r="L2637" s="2">
        <f t="shared" si="41"/>
        <v>-39.799999999999997</v>
      </c>
    </row>
    <row r="2638" spans="1:12" x14ac:dyDescent="0.25">
      <c r="A2638" s="2">
        <v>2637</v>
      </c>
      <c r="B2638" s="2">
        <v>517069</v>
      </c>
      <c r="C2638" s="2">
        <v>22554</v>
      </c>
      <c r="D2638" s="2" t="s">
        <v>3099</v>
      </c>
      <c r="E2638" s="3">
        <v>40385.576388888891</v>
      </c>
      <c r="F2638" s="2">
        <v>15015</v>
      </c>
      <c r="G2638" s="2" t="s">
        <v>4</v>
      </c>
      <c r="H2638" t="str">
        <f>_xlfn.XLOOKUP(F2638,Customer_Master!$A:$A,Customer_Master!$B:$B,"Not Found")</f>
        <v>Customer 15015</v>
      </c>
      <c r="I2638" t="str">
        <f>_xlfn.XLOOKUP(F2638,Customer_Master!$A:$A,Customer_Master!$C:$C,"Not Found")</f>
        <v>United Kingdom</v>
      </c>
      <c r="J2638" s="2">
        <v>1.65</v>
      </c>
      <c r="K2638" s="2">
        <v>3</v>
      </c>
      <c r="L2638" s="2">
        <f t="shared" si="41"/>
        <v>4.9499999999999993</v>
      </c>
    </row>
    <row r="2639" spans="1:12" x14ac:dyDescent="0.25">
      <c r="A2639" s="2">
        <v>2638</v>
      </c>
      <c r="B2639" s="2">
        <v>517070</v>
      </c>
      <c r="C2639" s="2">
        <v>22087</v>
      </c>
      <c r="D2639" s="2" t="s">
        <v>2489</v>
      </c>
      <c r="E2639" s="3">
        <v>40385.581250000003</v>
      </c>
      <c r="F2639" s="2">
        <v>14257</v>
      </c>
      <c r="G2639" s="2" t="s">
        <v>4</v>
      </c>
      <c r="H2639" t="str">
        <f>_xlfn.XLOOKUP(F2639,Customer_Master!$A:$A,Customer_Master!$B:$B,"Not Found")</f>
        <v>Customer 14257</v>
      </c>
      <c r="I2639" t="str">
        <f>_xlfn.XLOOKUP(F2639,Customer_Master!$A:$A,Customer_Master!$C:$C,"Not Found")</f>
        <v>United Kingdom</v>
      </c>
      <c r="J2639" s="2">
        <v>2.95</v>
      </c>
      <c r="K2639" s="2">
        <v>12</v>
      </c>
      <c r="L2639" s="2">
        <f t="shared" si="41"/>
        <v>35.400000000000006</v>
      </c>
    </row>
    <row r="2640" spans="1:12" x14ac:dyDescent="0.25">
      <c r="A2640" s="2">
        <v>2639</v>
      </c>
      <c r="B2640" s="2">
        <v>517096</v>
      </c>
      <c r="C2640" s="2">
        <v>21056</v>
      </c>
      <c r="D2640" s="2" t="s">
        <v>3627</v>
      </c>
      <c r="E2640" s="3">
        <v>40385.629166666666</v>
      </c>
      <c r="F2640" s="2">
        <v>17612</v>
      </c>
      <c r="G2640" s="2" t="s">
        <v>4</v>
      </c>
      <c r="H2640" t="str">
        <f>_xlfn.XLOOKUP(F2640,Customer_Master!$A:$A,Customer_Master!$B:$B,"Not Found")</f>
        <v>Customer 17612</v>
      </c>
      <c r="I2640" t="str">
        <f>_xlfn.XLOOKUP(F2640,Customer_Master!$A:$A,Customer_Master!$C:$C,"Not Found")</f>
        <v>United Kingdom</v>
      </c>
      <c r="J2640" s="2">
        <v>8.9499999999999993</v>
      </c>
      <c r="K2640" s="2">
        <v>1</v>
      </c>
      <c r="L2640" s="2">
        <f t="shared" si="41"/>
        <v>8.9499999999999993</v>
      </c>
    </row>
    <row r="2641" spans="1:12" x14ac:dyDescent="0.25">
      <c r="A2641" s="2">
        <v>2640</v>
      </c>
      <c r="B2641" s="2">
        <v>517097</v>
      </c>
      <c r="C2641" s="2">
        <v>22188</v>
      </c>
      <c r="D2641" s="2" t="s">
        <v>2387</v>
      </c>
      <c r="E2641" s="3">
        <v>40385.630555555559</v>
      </c>
      <c r="F2641" s="2">
        <v>17612</v>
      </c>
      <c r="G2641" s="2" t="s">
        <v>4</v>
      </c>
      <c r="H2641" t="str">
        <f>_xlfn.XLOOKUP(F2641,Customer_Master!$A:$A,Customer_Master!$B:$B,"Not Found")</f>
        <v>Customer 17612</v>
      </c>
      <c r="I2641" t="str">
        <f>_xlfn.XLOOKUP(F2641,Customer_Master!$A:$A,Customer_Master!$C:$C,"Not Found")</f>
        <v>United Kingdom</v>
      </c>
      <c r="J2641" s="2">
        <v>3.95</v>
      </c>
      <c r="K2641" s="2">
        <v>4</v>
      </c>
      <c r="L2641" s="2">
        <f t="shared" si="41"/>
        <v>15.8</v>
      </c>
    </row>
    <row r="2642" spans="1:12" x14ac:dyDescent="0.25">
      <c r="A2642" s="2">
        <v>2641</v>
      </c>
      <c r="B2642" s="2">
        <v>517106</v>
      </c>
      <c r="C2642" s="2">
        <v>22493</v>
      </c>
      <c r="D2642" s="2" t="s">
        <v>3628</v>
      </c>
      <c r="E2642" s="3">
        <v>40385.636805555558</v>
      </c>
      <c r="F2642" s="2">
        <v>12867</v>
      </c>
      <c r="G2642" s="2" t="s">
        <v>4</v>
      </c>
      <c r="H2642" t="str">
        <f>_xlfn.XLOOKUP(F2642,Customer_Master!$A:$A,Customer_Master!$B:$B,"Not Found")</f>
        <v>Customer 12867</v>
      </c>
      <c r="I2642" t="str">
        <f>_xlfn.XLOOKUP(F2642,Customer_Master!$A:$A,Customer_Master!$C:$C,"Not Found")</f>
        <v>United Kingdom</v>
      </c>
      <c r="J2642" s="2">
        <v>1.65</v>
      </c>
      <c r="K2642" s="2">
        <v>5</v>
      </c>
      <c r="L2642" s="2">
        <f t="shared" si="41"/>
        <v>8.25</v>
      </c>
    </row>
    <row r="2643" spans="1:12" x14ac:dyDescent="0.25">
      <c r="A2643" s="2">
        <v>2642</v>
      </c>
      <c r="B2643" s="2">
        <v>517111</v>
      </c>
      <c r="C2643" s="2">
        <v>82600</v>
      </c>
      <c r="D2643" s="2" t="s">
        <v>2415</v>
      </c>
      <c r="E2643" s="3">
        <v>40385.65347222222</v>
      </c>
      <c r="F2643" s="2">
        <v>14854</v>
      </c>
      <c r="G2643" s="2" t="s">
        <v>4</v>
      </c>
      <c r="H2643" t="str">
        <f>_xlfn.XLOOKUP(F2643,Customer_Master!$A:$A,Customer_Master!$B:$B,"Not Found")</f>
        <v>Customer 14854</v>
      </c>
      <c r="I2643" t="str">
        <f>_xlfn.XLOOKUP(F2643,Customer_Master!$A:$A,Customer_Master!$C:$C,"Not Found")</f>
        <v>United Kingdom</v>
      </c>
      <c r="J2643" s="2">
        <v>2.1</v>
      </c>
      <c r="K2643" s="2">
        <v>12</v>
      </c>
      <c r="L2643" s="2">
        <f t="shared" si="41"/>
        <v>25.200000000000003</v>
      </c>
    </row>
    <row r="2644" spans="1:12" x14ac:dyDescent="0.25">
      <c r="A2644" s="2">
        <v>2643</v>
      </c>
      <c r="B2644" s="2">
        <v>517124</v>
      </c>
      <c r="C2644" s="2">
        <v>21381</v>
      </c>
      <c r="D2644" s="2" t="s">
        <v>2501</v>
      </c>
      <c r="E2644" s="3">
        <v>40386.401388888888</v>
      </c>
      <c r="F2644" s="2">
        <v>12801</v>
      </c>
      <c r="G2644" s="2" t="s">
        <v>61</v>
      </c>
      <c r="H2644" t="str">
        <f>_xlfn.XLOOKUP(F2644,Customer_Master!$A:$A,Customer_Master!$B:$B,"Not Found")</f>
        <v>Customer 12801</v>
      </c>
      <c r="I2644" t="str">
        <f>_xlfn.XLOOKUP(F2644,Customer_Master!$A:$A,Customer_Master!$C:$C,"Not Found")</f>
        <v>Sweden</v>
      </c>
      <c r="J2644" s="2">
        <v>1.69</v>
      </c>
      <c r="K2644" s="2">
        <v>12</v>
      </c>
      <c r="L2644" s="2">
        <f t="shared" si="41"/>
        <v>20.28</v>
      </c>
    </row>
    <row r="2645" spans="1:12" x14ac:dyDescent="0.25">
      <c r="A2645" s="2">
        <v>2644</v>
      </c>
      <c r="B2645" s="2">
        <v>517153</v>
      </c>
      <c r="C2645" s="2">
        <v>20724</v>
      </c>
      <c r="D2645" s="2" t="s">
        <v>2931</v>
      </c>
      <c r="E2645" s="3">
        <v>40386.446527777778</v>
      </c>
      <c r="F2645" s="2">
        <v>18257</v>
      </c>
      <c r="G2645" s="2" t="s">
        <v>4</v>
      </c>
      <c r="H2645" t="str">
        <f>_xlfn.XLOOKUP(F2645,Customer_Master!$A:$A,Customer_Master!$B:$B,"Not Found")</f>
        <v>Customer 18257</v>
      </c>
      <c r="I2645" t="str">
        <f>_xlfn.XLOOKUP(F2645,Customer_Master!$A:$A,Customer_Master!$C:$C,"Not Found")</f>
        <v>United Kingdom</v>
      </c>
      <c r="J2645" s="2">
        <v>0.85</v>
      </c>
      <c r="K2645" s="2">
        <v>10</v>
      </c>
      <c r="L2645" s="2">
        <f t="shared" si="41"/>
        <v>8.5</v>
      </c>
    </row>
    <row r="2646" spans="1:12" x14ac:dyDescent="0.25">
      <c r="A2646" s="2">
        <v>2645</v>
      </c>
      <c r="B2646" s="2">
        <v>517156</v>
      </c>
      <c r="C2646" s="2" t="s">
        <v>2375</v>
      </c>
      <c r="D2646" s="2" t="s">
        <v>2376</v>
      </c>
      <c r="E2646" s="3">
        <v>40386.450694444444</v>
      </c>
      <c r="F2646" s="2">
        <v>17157</v>
      </c>
      <c r="G2646" s="2" t="s">
        <v>4</v>
      </c>
      <c r="H2646" t="str">
        <f>_xlfn.XLOOKUP(F2646,Customer_Master!$A:$A,Customer_Master!$B:$B,"Not Found")</f>
        <v>Customer 17157</v>
      </c>
      <c r="I2646" t="str">
        <f>_xlfn.XLOOKUP(F2646,Customer_Master!$A:$A,Customer_Master!$C:$C,"Not Found")</f>
        <v>United Kingdom</v>
      </c>
      <c r="J2646" s="2">
        <v>3.75</v>
      </c>
      <c r="K2646" s="2">
        <v>12</v>
      </c>
      <c r="L2646" s="2">
        <f t="shared" si="41"/>
        <v>45</v>
      </c>
    </row>
    <row r="2647" spans="1:12" x14ac:dyDescent="0.25">
      <c r="A2647" s="2">
        <v>2646</v>
      </c>
      <c r="B2647" s="2">
        <v>517159</v>
      </c>
      <c r="C2647" s="2">
        <v>22507</v>
      </c>
      <c r="D2647" s="2" t="s">
        <v>3024</v>
      </c>
      <c r="E2647" s="3">
        <v>40386.45208333333</v>
      </c>
      <c r="F2647" s="2">
        <v>13722</v>
      </c>
      <c r="G2647" s="2" t="s">
        <v>4</v>
      </c>
      <c r="H2647" t="str">
        <f>_xlfn.XLOOKUP(F2647,Customer_Master!$A:$A,Customer_Master!$B:$B,"Not Found")</f>
        <v>Customer 13722</v>
      </c>
      <c r="I2647" t="str">
        <f>_xlfn.XLOOKUP(F2647,Customer_Master!$A:$A,Customer_Master!$C:$C,"Not Found")</f>
        <v>United Kingdom</v>
      </c>
      <c r="J2647" s="2">
        <v>4.95</v>
      </c>
      <c r="K2647" s="2">
        <v>4</v>
      </c>
      <c r="L2647" s="2">
        <f t="shared" si="41"/>
        <v>19.8</v>
      </c>
    </row>
    <row r="2648" spans="1:12" x14ac:dyDescent="0.25">
      <c r="A2648" s="2">
        <v>2647</v>
      </c>
      <c r="B2648" s="2">
        <v>517193</v>
      </c>
      <c r="C2648" s="2">
        <v>21523</v>
      </c>
      <c r="D2648" s="2" t="s">
        <v>3629</v>
      </c>
      <c r="E2648" s="3">
        <v>40386.484027777777</v>
      </c>
      <c r="F2648" s="2">
        <v>13078</v>
      </c>
      <c r="G2648" s="2" t="s">
        <v>4</v>
      </c>
      <c r="H2648" t="str">
        <f>_xlfn.XLOOKUP(F2648,Customer_Master!$A:$A,Customer_Master!$B:$B,"Not Found")</f>
        <v>Customer 13078</v>
      </c>
      <c r="I2648" t="str">
        <f>_xlfn.XLOOKUP(F2648,Customer_Master!$A:$A,Customer_Master!$C:$C,"Not Found")</f>
        <v>United Kingdom</v>
      </c>
      <c r="J2648" s="2">
        <v>6.35</v>
      </c>
      <c r="K2648" s="2">
        <v>10</v>
      </c>
      <c r="L2648" s="2">
        <f t="shared" si="41"/>
        <v>63.5</v>
      </c>
    </row>
    <row r="2649" spans="1:12" x14ac:dyDescent="0.25">
      <c r="A2649" s="2">
        <v>2648</v>
      </c>
      <c r="B2649" s="2">
        <v>517222</v>
      </c>
      <c r="C2649" s="2">
        <v>22639</v>
      </c>
      <c r="D2649" s="2" t="s">
        <v>3630</v>
      </c>
      <c r="E2649" s="3">
        <v>40386.527083333334</v>
      </c>
      <c r="F2649" s="2">
        <v>17504</v>
      </c>
      <c r="G2649" s="2" t="s">
        <v>4</v>
      </c>
      <c r="H2649" t="str">
        <f>_xlfn.XLOOKUP(F2649,Customer_Master!$A:$A,Customer_Master!$B:$B,"Not Found")</f>
        <v>Customer 17504</v>
      </c>
      <c r="I2649" t="str">
        <f>_xlfn.XLOOKUP(F2649,Customer_Master!$A:$A,Customer_Master!$C:$C,"Not Found")</f>
        <v>United Kingdom</v>
      </c>
      <c r="J2649" s="2">
        <v>2.5499999999999998</v>
      </c>
      <c r="K2649" s="2">
        <v>10</v>
      </c>
      <c r="L2649" s="2">
        <f t="shared" si="41"/>
        <v>25.5</v>
      </c>
    </row>
    <row r="2650" spans="1:12" x14ac:dyDescent="0.25">
      <c r="A2650" s="2">
        <v>2649</v>
      </c>
      <c r="B2650" s="2">
        <v>517225</v>
      </c>
      <c r="C2650" s="2">
        <v>22711</v>
      </c>
      <c r="D2650" s="2" t="s">
        <v>3515</v>
      </c>
      <c r="E2650" s="3">
        <v>40386.532638888886</v>
      </c>
      <c r="F2650" s="2">
        <v>15614</v>
      </c>
      <c r="G2650" s="2" t="s">
        <v>4</v>
      </c>
      <c r="H2650" t="str">
        <f>_xlfn.XLOOKUP(F2650,Customer_Master!$A:$A,Customer_Master!$B:$B,"Not Found")</f>
        <v>Customer 15614</v>
      </c>
      <c r="I2650" t="str">
        <f>_xlfn.XLOOKUP(F2650,Customer_Master!$A:$A,Customer_Master!$C:$C,"Not Found")</f>
        <v>United Kingdom</v>
      </c>
      <c r="J2650" s="2">
        <v>0.42</v>
      </c>
      <c r="K2650" s="2">
        <v>25</v>
      </c>
      <c r="L2650" s="2">
        <f t="shared" si="41"/>
        <v>10.5</v>
      </c>
    </row>
    <row r="2651" spans="1:12" x14ac:dyDescent="0.25">
      <c r="A2651" s="2">
        <v>2650</v>
      </c>
      <c r="B2651" s="2" t="s">
        <v>3631</v>
      </c>
      <c r="C2651" s="2">
        <v>20893</v>
      </c>
      <c r="D2651" s="2" t="s">
        <v>3632</v>
      </c>
      <c r="E2651" s="3">
        <v>40386.552777777775</v>
      </c>
      <c r="F2651" s="2">
        <v>17408</v>
      </c>
      <c r="G2651" s="2" t="s">
        <v>4</v>
      </c>
      <c r="H2651" t="str">
        <f>_xlfn.XLOOKUP(F2651,Customer_Master!$A:$A,Customer_Master!$B:$B,"Not Found")</f>
        <v>Customer 17408</v>
      </c>
      <c r="I2651" t="str">
        <f>_xlfn.XLOOKUP(F2651,Customer_Master!$A:$A,Customer_Master!$C:$C,"Not Found")</f>
        <v>United Kingdom</v>
      </c>
      <c r="J2651" s="2">
        <v>2.1</v>
      </c>
      <c r="K2651" s="2">
        <v>-72</v>
      </c>
      <c r="L2651" s="2">
        <f t="shared" si="41"/>
        <v>-151.20000000000002</v>
      </c>
    </row>
    <row r="2652" spans="1:12" x14ac:dyDescent="0.25">
      <c r="A2652" s="2">
        <v>2651</v>
      </c>
      <c r="B2652" s="2">
        <v>517230</v>
      </c>
      <c r="C2652" s="2">
        <v>22198</v>
      </c>
      <c r="D2652" s="2" t="s">
        <v>3092</v>
      </c>
      <c r="E2652" s="3">
        <v>40386.560416666667</v>
      </c>
      <c r="F2652" s="2">
        <v>15298</v>
      </c>
      <c r="G2652" s="2" t="s">
        <v>4</v>
      </c>
      <c r="H2652" t="str">
        <f>_xlfn.XLOOKUP(F2652,Customer_Master!$A:$A,Customer_Master!$B:$B,"Not Found")</f>
        <v>Customer 15298</v>
      </c>
      <c r="I2652" t="str">
        <f>_xlfn.XLOOKUP(F2652,Customer_Master!$A:$A,Customer_Master!$C:$C,"Not Found")</f>
        <v>United Kingdom</v>
      </c>
      <c r="J2652" s="2">
        <v>1.65</v>
      </c>
      <c r="K2652" s="2">
        <v>24</v>
      </c>
      <c r="L2652" s="2">
        <f t="shared" si="41"/>
        <v>39.599999999999994</v>
      </c>
    </row>
    <row r="2653" spans="1:12" x14ac:dyDescent="0.25">
      <c r="A2653" s="2">
        <v>2652</v>
      </c>
      <c r="B2653" s="2">
        <v>517235</v>
      </c>
      <c r="C2653" s="2">
        <v>22565</v>
      </c>
      <c r="D2653" s="2" t="s">
        <v>3396</v>
      </c>
      <c r="E2653" s="3">
        <v>40386.577777777777</v>
      </c>
      <c r="F2653" s="2">
        <v>12804</v>
      </c>
      <c r="G2653" s="2" t="s">
        <v>144</v>
      </c>
      <c r="H2653" t="str">
        <f>_xlfn.XLOOKUP(F2653,Customer_Master!$A:$A,Customer_Master!$B:$B,"Not Found")</f>
        <v>Customer 12804</v>
      </c>
      <c r="I2653" t="str">
        <f>_xlfn.XLOOKUP(F2653,Customer_Master!$A:$A,Customer_Master!$C:$C,"Not Found")</f>
        <v>Netherlands</v>
      </c>
      <c r="J2653" s="2">
        <v>0.85</v>
      </c>
      <c r="K2653" s="2">
        <v>2</v>
      </c>
      <c r="L2653" s="2">
        <f t="shared" si="41"/>
        <v>1.7</v>
      </c>
    </row>
    <row r="2654" spans="1:12" x14ac:dyDescent="0.25">
      <c r="A2654" s="2">
        <v>2653</v>
      </c>
      <c r="B2654" s="2">
        <v>517259</v>
      </c>
      <c r="C2654" s="2">
        <v>16016</v>
      </c>
      <c r="D2654" s="2" t="s">
        <v>3633</v>
      </c>
      <c r="E2654" s="3">
        <v>40386.705555555556</v>
      </c>
      <c r="F2654" s="2">
        <v>13435</v>
      </c>
      <c r="G2654" s="2" t="s">
        <v>4</v>
      </c>
      <c r="H2654" t="str">
        <f>_xlfn.XLOOKUP(F2654,Customer_Master!$A:$A,Customer_Master!$B:$B,"Not Found")</f>
        <v>Customer 13435</v>
      </c>
      <c r="I2654" t="str">
        <f>_xlfn.XLOOKUP(F2654,Customer_Master!$A:$A,Customer_Master!$C:$C,"Not Found")</f>
        <v>United Kingdom</v>
      </c>
      <c r="J2654" s="2">
        <v>0.85</v>
      </c>
      <c r="K2654" s="2">
        <v>20</v>
      </c>
      <c r="L2654" s="2">
        <f t="shared" si="41"/>
        <v>17</v>
      </c>
    </row>
    <row r="2655" spans="1:12" x14ac:dyDescent="0.25">
      <c r="A2655" s="2">
        <v>2654</v>
      </c>
      <c r="B2655" s="2">
        <v>517259</v>
      </c>
      <c r="C2655" s="2">
        <v>21535</v>
      </c>
      <c r="D2655" s="2" t="s">
        <v>3111</v>
      </c>
      <c r="E2655" s="3">
        <v>40386.705555555556</v>
      </c>
      <c r="F2655" s="2">
        <v>13435</v>
      </c>
      <c r="G2655" s="2" t="s">
        <v>4</v>
      </c>
      <c r="H2655" t="str">
        <f>_xlfn.XLOOKUP(F2655,Customer_Master!$A:$A,Customer_Master!$B:$B,"Not Found")</f>
        <v>Customer 13435</v>
      </c>
      <c r="I2655" t="str">
        <f>_xlfn.XLOOKUP(F2655,Customer_Master!$A:$A,Customer_Master!$C:$C,"Not Found")</f>
        <v>United Kingdom</v>
      </c>
      <c r="J2655" s="2">
        <v>2.5499999999999998</v>
      </c>
      <c r="K2655" s="2">
        <v>6</v>
      </c>
      <c r="L2655" s="2">
        <f t="shared" si="41"/>
        <v>15.299999999999999</v>
      </c>
    </row>
    <row r="2656" spans="1:12" x14ac:dyDescent="0.25">
      <c r="A2656" s="2">
        <v>2655</v>
      </c>
      <c r="B2656" s="2">
        <v>517265</v>
      </c>
      <c r="C2656" s="2">
        <v>21243</v>
      </c>
      <c r="D2656" s="2" t="s">
        <v>2765</v>
      </c>
      <c r="E2656" s="3">
        <v>40387.34375</v>
      </c>
      <c r="F2656" s="2">
        <v>16170</v>
      </c>
      <c r="G2656" s="2" t="s">
        <v>4</v>
      </c>
      <c r="H2656" t="str">
        <f>_xlfn.XLOOKUP(F2656,Customer_Master!$A:$A,Customer_Master!$B:$B,"Not Found")</f>
        <v>Customer 16170</v>
      </c>
      <c r="I2656" t="str">
        <f>_xlfn.XLOOKUP(F2656,Customer_Master!$A:$A,Customer_Master!$C:$C,"Not Found")</f>
        <v>United Kingdom</v>
      </c>
      <c r="J2656" s="2">
        <v>1.69</v>
      </c>
      <c r="K2656" s="2">
        <v>8</v>
      </c>
      <c r="L2656" s="2">
        <f t="shared" si="41"/>
        <v>13.52</v>
      </c>
    </row>
    <row r="2657" spans="1:12" x14ac:dyDescent="0.25">
      <c r="A2657" s="2">
        <v>2656</v>
      </c>
      <c r="B2657" s="2">
        <v>517298</v>
      </c>
      <c r="C2657" s="2">
        <v>22356</v>
      </c>
      <c r="D2657" s="2" t="s">
        <v>3378</v>
      </c>
      <c r="E2657" s="3">
        <v>40387.443749999999</v>
      </c>
      <c r="F2657" s="2">
        <v>14961</v>
      </c>
      <c r="G2657" s="2" t="s">
        <v>4</v>
      </c>
      <c r="H2657" t="str">
        <f>_xlfn.XLOOKUP(F2657,Customer_Master!$A:$A,Customer_Master!$B:$B,"Not Found")</f>
        <v>Customer 14961</v>
      </c>
      <c r="I2657" t="str">
        <f>_xlfn.XLOOKUP(F2657,Customer_Master!$A:$A,Customer_Master!$C:$C,"Not Found")</f>
        <v>United Kingdom</v>
      </c>
      <c r="J2657" s="2">
        <v>0.85</v>
      </c>
      <c r="K2657" s="2">
        <v>10</v>
      </c>
      <c r="L2657" s="2">
        <f t="shared" si="41"/>
        <v>8.5</v>
      </c>
    </row>
    <row r="2658" spans="1:12" x14ac:dyDescent="0.25">
      <c r="A2658" s="2">
        <v>2657</v>
      </c>
      <c r="B2658" s="2">
        <v>517298</v>
      </c>
      <c r="C2658" s="2">
        <v>22150</v>
      </c>
      <c r="D2658" s="2" t="s">
        <v>3290</v>
      </c>
      <c r="E2658" s="3">
        <v>40387.443749999999</v>
      </c>
      <c r="F2658" s="2">
        <v>14961</v>
      </c>
      <c r="G2658" s="2" t="s">
        <v>4</v>
      </c>
      <c r="H2658" t="str">
        <f>_xlfn.XLOOKUP(F2658,Customer_Master!$A:$A,Customer_Master!$B:$B,"Not Found")</f>
        <v>Customer 14961</v>
      </c>
      <c r="I2658" t="str">
        <f>_xlfn.XLOOKUP(F2658,Customer_Master!$A:$A,Customer_Master!$C:$C,"Not Found")</f>
        <v>United Kingdom</v>
      </c>
      <c r="J2658" s="2">
        <v>1.95</v>
      </c>
      <c r="K2658" s="2">
        <v>12</v>
      </c>
      <c r="L2658" s="2">
        <f t="shared" si="41"/>
        <v>23.4</v>
      </c>
    </row>
    <row r="2659" spans="1:12" x14ac:dyDescent="0.25">
      <c r="A2659" s="2">
        <v>2658</v>
      </c>
      <c r="B2659" s="2">
        <v>517299</v>
      </c>
      <c r="C2659" s="2">
        <v>82599</v>
      </c>
      <c r="D2659" s="2" t="s">
        <v>2786</v>
      </c>
      <c r="E2659" s="3">
        <v>40387.447916666664</v>
      </c>
      <c r="F2659" s="2">
        <v>16584</v>
      </c>
      <c r="G2659" s="2" t="s">
        <v>4</v>
      </c>
      <c r="H2659" t="str">
        <f>_xlfn.XLOOKUP(F2659,Customer_Master!$A:$A,Customer_Master!$B:$B,"Not Found")</f>
        <v>Customer 16584</v>
      </c>
      <c r="I2659" t="str">
        <f>_xlfn.XLOOKUP(F2659,Customer_Master!$A:$A,Customer_Master!$C:$C,"Not Found")</f>
        <v>United Kingdom</v>
      </c>
      <c r="J2659" s="2">
        <v>2.1</v>
      </c>
      <c r="K2659" s="2">
        <v>12</v>
      </c>
      <c r="L2659" s="2">
        <f t="shared" si="41"/>
        <v>25.200000000000003</v>
      </c>
    </row>
    <row r="2660" spans="1:12" x14ac:dyDescent="0.25">
      <c r="A2660" s="2">
        <v>2659</v>
      </c>
      <c r="B2660" s="2">
        <v>517307</v>
      </c>
      <c r="C2660" s="2">
        <v>21844</v>
      </c>
      <c r="D2660" s="2" t="s">
        <v>3634</v>
      </c>
      <c r="E2660" s="3">
        <v>40387.452777777777</v>
      </c>
      <c r="F2660" s="2">
        <v>15182</v>
      </c>
      <c r="G2660" s="2" t="s">
        <v>4</v>
      </c>
      <c r="H2660" t="str">
        <f>_xlfn.XLOOKUP(F2660,Customer_Master!$A:$A,Customer_Master!$B:$B,"Not Found")</f>
        <v>Customer 15182</v>
      </c>
      <c r="I2660" t="str">
        <f>_xlfn.XLOOKUP(F2660,Customer_Master!$A:$A,Customer_Master!$C:$C,"Not Found")</f>
        <v>United Kingdom</v>
      </c>
      <c r="J2660" s="2">
        <v>2.95</v>
      </c>
      <c r="K2660" s="2">
        <v>12</v>
      </c>
      <c r="L2660" s="2">
        <f t="shared" si="41"/>
        <v>35.400000000000006</v>
      </c>
    </row>
    <row r="2661" spans="1:12" x14ac:dyDescent="0.25">
      <c r="A2661" s="2">
        <v>2660</v>
      </c>
      <c r="B2661" s="2">
        <v>517313</v>
      </c>
      <c r="C2661" s="2" t="s">
        <v>3635</v>
      </c>
      <c r="D2661" s="2" t="s">
        <v>3636</v>
      </c>
      <c r="E2661" s="3">
        <v>40387.454861111109</v>
      </c>
      <c r="F2661" s="2">
        <v>13126</v>
      </c>
      <c r="G2661" s="2" t="s">
        <v>4</v>
      </c>
      <c r="H2661" t="str">
        <f>_xlfn.XLOOKUP(F2661,Customer_Master!$A:$A,Customer_Master!$B:$B,"Not Found")</f>
        <v>Customer 13126</v>
      </c>
      <c r="I2661" t="str">
        <f>_xlfn.XLOOKUP(F2661,Customer_Master!$A:$A,Customer_Master!$C:$C,"Not Found")</f>
        <v>United Kingdom</v>
      </c>
      <c r="J2661" s="2">
        <v>2.95</v>
      </c>
      <c r="K2661" s="2">
        <v>6</v>
      </c>
      <c r="L2661" s="2">
        <f t="shared" si="41"/>
        <v>17.700000000000003</v>
      </c>
    </row>
    <row r="2662" spans="1:12" x14ac:dyDescent="0.25">
      <c r="A2662" s="2">
        <v>2661</v>
      </c>
      <c r="B2662" s="2">
        <v>517316</v>
      </c>
      <c r="C2662" s="2">
        <v>22505</v>
      </c>
      <c r="D2662" s="2" t="s">
        <v>2992</v>
      </c>
      <c r="E2662" s="3">
        <v>40387.486111111109</v>
      </c>
      <c r="F2662" s="2">
        <v>17377</v>
      </c>
      <c r="G2662" s="2" t="s">
        <v>4</v>
      </c>
      <c r="H2662" t="str">
        <f>_xlfn.XLOOKUP(F2662,Customer_Master!$A:$A,Customer_Master!$B:$B,"Not Found")</f>
        <v>Customer 17377</v>
      </c>
      <c r="I2662" t="str">
        <f>_xlfn.XLOOKUP(F2662,Customer_Master!$A:$A,Customer_Master!$C:$C,"Not Found")</f>
        <v>United Kingdom</v>
      </c>
      <c r="J2662" s="2">
        <v>4.95</v>
      </c>
      <c r="K2662" s="2">
        <v>1</v>
      </c>
      <c r="L2662" s="2">
        <f t="shared" si="41"/>
        <v>4.95</v>
      </c>
    </row>
    <row r="2663" spans="1:12" x14ac:dyDescent="0.25">
      <c r="A2663" s="2">
        <v>2662</v>
      </c>
      <c r="B2663" s="2">
        <v>517317</v>
      </c>
      <c r="C2663" s="2">
        <v>22353</v>
      </c>
      <c r="D2663" s="2" t="s">
        <v>3094</v>
      </c>
      <c r="E2663" s="3">
        <v>40387.490277777775</v>
      </c>
      <c r="F2663" s="2">
        <v>15596</v>
      </c>
      <c r="G2663" s="2" t="s">
        <v>4</v>
      </c>
      <c r="H2663" t="str">
        <f>_xlfn.XLOOKUP(F2663,Customer_Master!$A:$A,Customer_Master!$B:$B,"Not Found")</f>
        <v>Customer 15596</v>
      </c>
      <c r="I2663" t="str">
        <f>_xlfn.XLOOKUP(F2663,Customer_Master!$A:$A,Customer_Master!$C:$C,"Not Found")</f>
        <v>United Kingdom</v>
      </c>
      <c r="J2663" s="2">
        <v>2.5499999999999998</v>
      </c>
      <c r="K2663" s="2">
        <v>6</v>
      </c>
      <c r="L2663" s="2">
        <f t="shared" si="41"/>
        <v>15.299999999999999</v>
      </c>
    </row>
    <row r="2664" spans="1:12" x14ac:dyDescent="0.25">
      <c r="A2664" s="2">
        <v>2663</v>
      </c>
      <c r="B2664" s="2">
        <v>517325</v>
      </c>
      <c r="C2664" s="2">
        <v>85110</v>
      </c>
      <c r="D2664" s="2" t="s">
        <v>3637</v>
      </c>
      <c r="E2664" s="3">
        <v>40387.52847222222</v>
      </c>
      <c r="F2664" s="2">
        <v>15873</v>
      </c>
      <c r="G2664" s="2" t="s">
        <v>4</v>
      </c>
      <c r="H2664" t="str">
        <f>_xlfn.XLOOKUP(F2664,Customer_Master!$A:$A,Customer_Master!$B:$B,"Not Found")</f>
        <v>Customer 15873</v>
      </c>
      <c r="I2664" t="str">
        <f>_xlfn.XLOOKUP(F2664,Customer_Master!$A:$A,Customer_Master!$C:$C,"Not Found")</f>
        <v>United Kingdom</v>
      </c>
      <c r="J2664" s="2">
        <v>0.19</v>
      </c>
      <c r="K2664" s="2">
        <v>288</v>
      </c>
      <c r="L2664" s="2">
        <f t="shared" si="41"/>
        <v>54.72</v>
      </c>
    </row>
    <row r="2665" spans="1:12" x14ac:dyDescent="0.25">
      <c r="A2665" s="2">
        <v>2664</v>
      </c>
      <c r="B2665" s="2">
        <v>517329</v>
      </c>
      <c r="C2665" s="2">
        <v>20727</v>
      </c>
      <c r="D2665" s="2" t="s">
        <v>2463</v>
      </c>
      <c r="E2665" s="3">
        <v>40387.535416666666</v>
      </c>
      <c r="F2665" s="2">
        <v>17059</v>
      </c>
      <c r="G2665" s="2" t="s">
        <v>4</v>
      </c>
      <c r="H2665" t="str">
        <f>_xlfn.XLOOKUP(F2665,Customer_Master!$A:$A,Customer_Master!$B:$B,"Not Found")</f>
        <v>Customer 17059</v>
      </c>
      <c r="I2665" t="str">
        <f>_xlfn.XLOOKUP(F2665,Customer_Master!$A:$A,Customer_Master!$C:$C,"Not Found")</f>
        <v>United Kingdom</v>
      </c>
      <c r="J2665" s="2">
        <v>1.65</v>
      </c>
      <c r="K2665" s="2">
        <v>10</v>
      </c>
      <c r="L2665" s="2">
        <f t="shared" si="41"/>
        <v>16.5</v>
      </c>
    </row>
    <row r="2666" spans="1:12" x14ac:dyDescent="0.25">
      <c r="A2666" s="2">
        <v>2665</v>
      </c>
      <c r="B2666" s="2">
        <v>517330</v>
      </c>
      <c r="C2666" s="2">
        <v>21051</v>
      </c>
      <c r="D2666" s="2" t="s">
        <v>2561</v>
      </c>
      <c r="E2666" s="3">
        <v>40387.540277777778</v>
      </c>
      <c r="F2666" s="2">
        <v>17314</v>
      </c>
      <c r="G2666" s="2" t="s">
        <v>4</v>
      </c>
      <c r="H2666" t="str">
        <f>_xlfn.XLOOKUP(F2666,Customer_Master!$A:$A,Customer_Master!$B:$B,"Not Found")</f>
        <v>Customer 17314</v>
      </c>
      <c r="I2666" t="str">
        <f>_xlfn.XLOOKUP(F2666,Customer_Master!$A:$A,Customer_Master!$C:$C,"Not Found")</f>
        <v>United Kingdom</v>
      </c>
      <c r="J2666" s="2">
        <v>2.1</v>
      </c>
      <c r="K2666" s="2">
        <v>6</v>
      </c>
      <c r="L2666" s="2">
        <f t="shared" si="41"/>
        <v>12.600000000000001</v>
      </c>
    </row>
    <row r="2667" spans="1:12" x14ac:dyDescent="0.25">
      <c r="A2667" s="2">
        <v>2666</v>
      </c>
      <c r="B2667" s="2">
        <v>517331</v>
      </c>
      <c r="C2667" s="2">
        <v>22218</v>
      </c>
      <c r="D2667" s="2" t="s">
        <v>2098</v>
      </c>
      <c r="E2667" s="3">
        <v>40387.541666666664</v>
      </c>
      <c r="F2667" s="2">
        <v>17667</v>
      </c>
      <c r="G2667" s="2" t="s">
        <v>4</v>
      </c>
      <c r="H2667" t="str">
        <f>_xlfn.XLOOKUP(F2667,Customer_Master!$A:$A,Customer_Master!$B:$B,"Not Found")</f>
        <v>Customer 17667</v>
      </c>
      <c r="I2667" t="str">
        <f>_xlfn.XLOOKUP(F2667,Customer_Master!$A:$A,Customer_Master!$C:$C,"Not Found")</f>
        <v>United Kingdom</v>
      </c>
      <c r="J2667" s="2">
        <v>4.25</v>
      </c>
      <c r="K2667" s="2">
        <v>3</v>
      </c>
      <c r="L2667" s="2">
        <f t="shared" si="41"/>
        <v>12.75</v>
      </c>
    </row>
    <row r="2668" spans="1:12" x14ac:dyDescent="0.25">
      <c r="A2668" s="2">
        <v>2667</v>
      </c>
      <c r="B2668" s="2">
        <v>517336</v>
      </c>
      <c r="C2668" s="2">
        <v>22549</v>
      </c>
      <c r="D2668" s="2" t="s">
        <v>3377</v>
      </c>
      <c r="E2668" s="3">
        <v>40387.566666666666</v>
      </c>
      <c r="F2668" s="2">
        <v>13590</v>
      </c>
      <c r="G2668" s="2" t="s">
        <v>4</v>
      </c>
      <c r="H2668" t="str">
        <f>_xlfn.XLOOKUP(F2668,Customer_Master!$A:$A,Customer_Master!$B:$B,"Not Found")</f>
        <v>Customer 13590</v>
      </c>
      <c r="I2668" t="str">
        <f>_xlfn.XLOOKUP(F2668,Customer_Master!$A:$A,Customer_Master!$C:$C,"Not Found")</f>
        <v>United Kingdom</v>
      </c>
      <c r="J2668" s="2">
        <v>1.45</v>
      </c>
      <c r="K2668" s="2">
        <v>4</v>
      </c>
      <c r="L2668" s="2">
        <f t="shared" si="41"/>
        <v>5.8</v>
      </c>
    </row>
    <row r="2669" spans="1:12" x14ac:dyDescent="0.25">
      <c r="A2669" s="2">
        <v>2668</v>
      </c>
      <c r="B2669" s="2">
        <v>517336</v>
      </c>
      <c r="C2669" s="2">
        <v>20975</v>
      </c>
      <c r="D2669" s="2" t="s">
        <v>3338</v>
      </c>
      <c r="E2669" s="3">
        <v>40387.566666666666</v>
      </c>
      <c r="F2669" s="2">
        <v>13590</v>
      </c>
      <c r="G2669" s="2" t="s">
        <v>4</v>
      </c>
      <c r="H2669" t="str">
        <f>_xlfn.XLOOKUP(F2669,Customer_Master!$A:$A,Customer_Master!$B:$B,"Not Found")</f>
        <v>Customer 13590</v>
      </c>
      <c r="I2669" t="str">
        <f>_xlfn.XLOOKUP(F2669,Customer_Master!$A:$A,Customer_Master!$C:$C,"Not Found")</f>
        <v>United Kingdom</v>
      </c>
      <c r="J2669" s="2">
        <v>0.65</v>
      </c>
      <c r="K2669" s="2">
        <v>4</v>
      </c>
      <c r="L2669" s="2">
        <f t="shared" si="41"/>
        <v>2.6</v>
      </c>
    </row>
    <row r="2670" spans="1:12" x14ac:dyDescent="0.25">
      <c r="A2670" s="2">
        <v>2669</v>
      </c>
      <c r="B2670" s="2">
        <v>517339</v>
      </c>
      <c r="C2670" s="2">
        <v>21790</v>
      </c>
      <c r="D2670" s="2" t="s">
        <v>2289</v>
      </c>
      <c r="E2670" s="3">
        <v>40387.57708333333</v>
      </c>
      <c r="F2670" s="2">
        <v>16085</v>
      </c>
      <c r="G2670" s="2" t="s">
        <v>4</v>
      </c>
      <c r="H2670" t="str">
        <f>_xlfn.XLOOKUP(F2670,Customer_Master!$A:$A,Customer_Master!$B:$B,"Not Found")</f>
        <v>Customer 16085</v>
      </c>
      <c r="I2670" t="str">
        <f>_xlfn.XLOOKUP(F2670,Customer_Master!$A:$A,Customer_Master!$C:$C,"Not Found")</f>
        <v>United Kingdom</v>
      </c>
      <c r="J2670" s="2">
        <v>0.85</v>
      </c>
      <c r="K2670" s="2">
        <v>3</v>
      </c>
      <c r="L2670" s="2">
        <f t="shared" si="41"/>
        <v>2.5499999999999998</v>
      </c>
    </row>
    <row r="2671" spans="1:12" x14ac:dyDescent="0.25">
      <c r="A2671" s="2">
        <v>2670</v>
      </c>
      <c r="B2671" s="2" t="s">
        <v>3638</v>
      </c>
      <c r="C2671" s="2">
        <v>22423</v>
      </c>
      <c r="D2671" s="2" t="s">
        <v>2924</v>
      </c>
      <c r="E2671" s="3">
        <v>40387.602777777778</v>
      </c>
      <c r="F2671" s="2">
        <v>15694</v>
      </c>
      <c r="G2671" s="2" t="s">
        <v>4</v>
      </c>
      <c r="H2671" t="str">
        <f>_xlfn.XLOOKUP(F2671,Customer_Master!$A:$A,Customer_Master!$B:$B,"Not Found")</f>
        <v>Customer 15694</v>
      </c>
      <c r="I2671" t="str">
        <f>_xlfn.XLOOKUP(F2671,Customer_Master!$A:$A,Customer_Master!$C:$C,"Not Found")</f>
        <v>United Kingdom</v>
      </c>
      <c r="J2671" s="2">
        <v>10.95</v>
      </c>
      <c r="K2671" s="2">
        <v>-7</v>
      </c>
      <c r="L2671" s="2">
        <f t="shared" si="41"/>
        <v>-76.649999999999991</v>
      </c>
    </row>
    <row r="2672" spans="1:12" x14ac:dyDescent="0.25">
      <c r="A2672" s="2">
        <v>2671</v>
      </c>
      <c r="B2672" s="2">
        <v>517354</v>
      </c>
      <c r="C2672" s="2">
        <v>22271</v>
      </c>
      <c r="D2672" s="2" t="s">
        <v>3639</v>
      </c>
      <c r="E2672" s="3">
        <v>40387.620833333334</v>
      </c>
      <c r="F2672" s="2">
        <v>15555</v>
      </c>
      <c r="G2672" s="2" t="s">
        <v>4</v>
      </c>
      <c r="H2672" t="str">
        <f>_xlfn.XLOOKUP(F2672,Customer_Master!$A:$A,Customer_Master!$B:$B,"Not Found")</f>
        <v>Customer 15555</v>
      </c>
      <c r="I2672" t="str">
        <f>_xlfn.XLOOKUP(F2672,Customer_Master!$A:$A,Customer_Master!$C:$C,"Not Found")</f>
        <v>United Kingdom</v>
      </c>
      <c r="J2672" s="2">
        <v>2.95</v>
      </c>
      <c r="K2672" s="2">
        <v>1</v>
      </c>
      <c r="L2672" s="2">
        <f t="shared" si="41"/>
        <v>2.95</v>
      </c>
    </row>
    <row r="2673" spans="1:12" x14ac:dyDescent="0.25">
      <c r="A2673" s="2">
        <v>2672</v>
      </c>
      <c r="B2673" s="2">
        <v>517361</v>
      </c>
      <c r="C2673" s="2">
        <v>82552</v>
      </c>
      <c r="D2673" s="2" t="s">
        <v>3298</v>
      </c>
      <c r="E2673" s="3">
        <v>40387.692361111112</v>
      </c>
      <c r="F2673" s="2">
        <v>12951</v>
      </c>
      <c r="G2673" s="2" t="s">
        <v>4</v>
      </c>
      <c r="H2673" t="str">
        <f>_xlfn.XLOOKUP(F2673,Customer_Master!$A:$A,Customer_Master!$B:$B,"Not Found")</f>
        <v>Customer 12951</v>
      </c>
      <c r="I2673" t="str">
        <f>_xlfn.XLOOKUP(F2673,Customer_Master!$A:$A,Customer_Master!$C:$C,"Not Found")</f>
        <v>United Kingdom</v>
      </c>
      <c r="J2673" s="2">
        <v>1.25</v>
      </c>
      <c r="K2673" s="2">
        <v>12</v>
      </c>
      <c r="L2673" s="2">
        <f t="shared" si="41"/>
        <v>15</v>
      </c>
    </row>
    <row r="2674" spans="1:12" x14ac:dyDescent="0.25">
      <c r="A2674" s="2">
        <v>2673</v>
      </c>
      <c r="B2674" s="2">
        <v>517365</v>
      </c>
      <c r="C2674" s="2">
        <v>21843</v>
      </c>
      <c r="D2674" s="2" t="s">
        <v>3112</v>
      </c>
      <c r="E2674" s="3">
        <v>40387.697916666664</v>
      </c>
      <c r="F2674" s="2">
        <v>14590</v>
      </c>
      <c r="G2674" s="2" t="s">
        <v>4</v>
      </c>
      <c r="H2674" t="str">
        <f>_xlfn.XLOOKUP(F2674,Customer_Master!$A:$A,Customer_Master!$B:$B,"Not Found")</f>
        <v>Customer 14590</v>
      </c>
      <c r="I2674" t="str">
        <f>_xlfn.XLOOKUP(F2674,Customer_Master!$A:$A,Customer_Master!$C:$C,"Not Found")</f>
        <v>United Kingdom</v>
      </c>
      <c r="J2674" s="2">
        <v>10.95</v>
      </c>
      <c r="K2674" s="2">
        <v>1</v>
      </c>
      <c r="L2674" s="2">
        <f t="shared" si="41"/>
        <v>10.95</v>
      </c>
    </row>
    <row r="2675" spans="1:12" x14ac:dyDescent="0.25">
      <c r="A2675" s="2">
        <v>2674</v>
      </c>
      <c r="B2675" s="2">
        <v>517372</v>
      </c>
      <c r="C2675" s="2">
        <v>22411</v>
      </c>
      <c r="D2675" s="2" t="s">
        <v>2660</v>
      </c>
      <c r="E2675" s="3">
        <v>40387.711111111108</v>
      </c>
      <c r="F2675" s="2">
        <v>15353</v>
      </c>
      <c r="G2675" s="2" t="s">
        <v>4</v>
      </c>
      <c r="H2675" t="str">
        <f>_xlfn.XLOOKUP(F2675,Customer_Master!$A:$A,Customer_Master!$B:$B,"Not Found")</f>
        <v>Customer 15353</v>
      </c>
      <c r="I2675" t="str">
        <f>_xlfn.XLOOKUP(F2675,Customer_Master!$A:$A,Customer_Master!$C:$C,"Not Found")</f>
        <v>United Kingdom</v>
      </c>
      <c r="J2675" s="2">
        <v>1.95</v>
      </c>
      <c r="K2675" s="2">
        <v>2</v>
      </c>
      <c r="L2675" s="2">
        <f t="shared" si="41"/>
        <v>3.9</v>
      </c>
    </row>
    <row r="2676" spans="1:12" x14ac:dyDescent="0.25">
      <c r="A2676" s="2">
        <v>2675</v>
      </c>
      <c r="B2676" s="2">
        <v>517372</v>
      </c>
      <c r="C2676" s="2">
        <v>22589</v>
      </c>
      <c r="D2676" s="2" t="s">
        <v>3640</v>
      </c>
      <c r="E2676" s="3">
        <v>40387.711111111108</v>
      </c>
      <c r="F2676" s="2">
        <v>15353</v>
      </c>
      <c r="G2676" s="2" t="s">
        <v>4</v>
      </c>
      <c r="H2676" t="str">
        <f>_xlfn.XLOOKUP(F2676,Customer_Master!$A:$A,Customer_Master!$B:$B,"Not Found")</f>
        <v>Customer 15353</v>
      </c>
      <c r="I2676" t="str">
        <f>_xlfn.XLOOKUP(F2676,Customer_Master!$A:$A,Customer_Master!$C:$C,"Not Found")</f>
        <v>United Kingdom</v>
      </c>
      <c r="J2676" s="2">
        <v>2.5499999999999998</v>
      </c>
      <c r="K2676" s="2">
        <v>6</v>
      </c>
      <c r="L2676" s="2">
        <f t="shared" si="41"/>
        <v>15.299999999999999</v>
      </c>
    </row>
    <row r="2677" spans="1:12" x14ac:dyDescent="0.25">
      <c r="A2677" s="2">
        <v>2676</v>
      </c>
      <c r="B2677" s="2">
        <v>517384</v>
      </c>
      <c r="C2677" s="2">
        <v>85062</v>
      </c>
      <c r="D2677" s="2" t="s">
        <v>3641</v>
      </c>
      <c r="E2677" s="3">
        <v>40387.740277777775</v>
      </c>
      <c r="F2677" s="2">
        <v>16984</v>
      </c>
      <c r="G2677" s="2" t="s">
        <v>4</v>
      </c>
      <c r="H2677" t="str">
        <f>_xlfn.XLOOKUP(F2677,Customer_Master!$A:$A,Customer_Master!$B:$B,"Not Found")</f>
        <v>Customer 16984</v>
      </c>
      <c r="I2677" t="str">
        <f>_xlfn.XLOOKUP(F2677,Customer_Master!$A:$A,Customer_Master!$C:$C,"Not Found")</f>
        <v>United Kingdom</v>
      </c>
      <c r="J2677" s="2">
        <v>1.65</v>
      </c>
      <c r="K2677" s="2">
        <v>6</v>
      </c>
      <c r="L2677" s="2">
        <f t="shared" si="41"/>
        <v>9.8999999999999986</v>
      </c>
    </row>
    <row r="2678" spans="1:12" x14ac:dyDescent="0.25">
      <c r="A2678" s="2">
        <v>2677</v>
      </c>
      <c r="B2678" s="2">
        <v>517385</v>
      </c>
      <c r="C2678" s="2">
        <v>22417</v>
      </c>
      <c r="D2678" s="2" t="s">
        <v>3192</v>
      </c>
      <c r="E2678" s="3">
        <v>40387.74722222222</v>
      </c>
      <c r="F2678" s="2">
        <v>16937</v>
      </c>
      <c r="G2678" s="2" t="s">
        <v>4</v>
      </c>
      <c r="H2678" t="str">
        <f>_xlfn.XLOOKUP(F2678,Customer_Master!$A:$A,Customer_Master!$B:$B,"Not Found")</f>
        <v>Customer 16937</v>
      </c>
      <c r="I2678" t="str">
        <f>_xlfn.XLOOKUP(F2678,Customer_Master!$A:$A,Customer_Master!$C:$C,"Not Found")</f>
        <v>United Kingdom</v>
      </c>
      <c r="J2678" s="2">
        <v>0.55000000000000004</v>
      </c>
      <c r="K2678" s="2">
        <v>2</v>
      </c>
      <c r="L2678" s="2">
        <f t="shared" si="41"/>
        <v>1.1000000000000001</v>
      </c>
    </row>
    <row r="2679" spans="1:12" x14ac:dyDescent="0.25">
      <c r="A2679" s="2">
        <v>2678</v>
      </c>
      <c r="B2679" s="2">
        <v>517385</v>
      </c>
      <c r="C2679" s="2">
        <v>21478</v>
      </c>
      <c r="D2679" s="2" t="s">
        <v>2566</v>
      </c>
      <c r="E2679" s="3">
        <v>40387.74722222222</v>
      </c>
      <c r="F2679" s="2">
        <v>16937</v>
      </c>
      <c r="G2679" s="2" t="s">
        <v>4</v>
      </c>
      <c r="H2679" t="str">
        <f>_xlfn.XLOOKUP(F2679,Customer_Master!$A:$A,Customer_Master!$B:$B,"Not Found")</f>
        <v>Customer 16937</v>
      </c>
      <c r="I2679" t="str">
        <f>_xlfn.XLOOKUP(F2679,Customer_Master!$A:$A,Customer_Master!$C:$C,"Not Found")</f>
        <v>United Kingdom</v>
      </c>
      <c r="J2679" s="2">
        <v>3.75</v>
      </c>
      <c r="K2679" s="2">
        <v>2</v>
      </c>
      <c r="L2679" s="2">
        <f t="shared" si="41"/>
        <v>7.5</v>
      </c>
    </row>
    <row r="2680" spans="1:12" x14ac:dyDescent="0.25">
      <c r="A2680" s="2">
        <v>2679</v>
      </c>
      <c r="B2680" s="2">
        <v>517392</v>
      </c>
      <c r="C2680" s="2" t="s">
        <v>2925</v>
      </c>
      <c r="D2680" s="2" t="s">
        <v>2926</v>
      </c>
      <c r="E2680" s="3">
        <v>40388.40902777778</v>
      </c>
      <c r="F2680" s="2">
        <v>16510</v>
      </c>
      <c r="G2680" s="2" t="s">
        <v>4</v>
      </c>
      <c r="H2680" t="str">
        <f>_xlfn.XLOOKUP(F2680,Customer_Master!$A:$A,Customer_Master!$B:$B,"Not Found")</f>
        <v>Customer 16510</v>
      </c>
      <c r="I2680" t="str">
        <f>_xlfn.XLOOKUP(F2680,Customer_Master!$A:$A,Customer_Master!$C:$C,"Not Found")</f>
        <v>United Kingdom</v>
      </c>
      <c r="J2680" s="2">
        <v>0.85</v>
      </c>
      <c r="K2680" s="2">
        <v>24</v>
      </c>
      <c r="L2680" s="2">
        <f t="shared" si="41"/>
        <v>20.399999999999999</v>
      </c>
    </row>
    <row r="2681" spans="1:12" x14ac:dyDescent="0.25">
      <c r="A2681" s="2">
        <v>2680</v>
      </c>
      <c r="B2681" s="2">
        <v>517400</v>
      </c>
      <c r="C2681" s="2">
        <v>20970</v>
      </c>
      <c r="D2681" s="2" t="s">
        <v>2894</v>
      </c>
      <c r="E2681" s="3">
        <v>40388.430555555555</v>
      </c>
      <c r="F2681" s="2">
        <v>15358</v>
      </c>
      <c r="G2681" s="2" t="s">
        <v>4</v>
      </c>
      <c r="H2681" t="str">
        <f>_xlfn.XLOOKUP(F2681,Customer_Master!$A:$A,Customer_Master!$B:$B,"Not Found")</f>
        <v>Customer 15358</v>
      </c>
      <c r="I2681" t="str">
        <f>_xlfn.XLOOKUP(F2681,Customer_Master!$A:$A,Customer_Master!$C:$C,"Not Found")</f>
        <v>United Kingdom</v>
      </c>
      <c r="J2681" s="2">
        <v>3.75</v>
      </c>
      <c r="K2681" s="2">
        <v>8</v>
      </c>
      <c r="L2681" s="2">
        <f t="shared" si="41"/>
        <v>30</v>
      </c>
    </row>
    <row r="2682" spans="1:12" x14ac:dyDescent="0.25">
      <c r="A2682" s="2">
        <v>2681</v>
      </c>
      <c r="B2682" s="2">
        <v>517403</v>
      </c>
      <c r="C2682" s="2">
        <v>21564</v>
      </c>
      <c r="D2682" s="2" t="s">
        <v>3022</v>
      </c>
      <c r="E2682" s="3">
        <v>40388.448611111111</v>
      </c>
      <c r="F2682" s="2">
        <v>14606</v>
      </c>
      <c r="G2682" s="2" t="s">
        <v>4</v>
      </c>
      <c r="H2682" t="str">
        <f>_xlfn.XLOOKUP(F2682,Customer_Master!$A:$A,Customer_Master!$B:$B,"Not Found")</f>
        <v>Customer 14606</v>
      </c>
      <c r="I2682" t="str">
        <f>_xlfn.XLOOKUP(F2682,Customer_Master!$A:$A,Customer_Master!$C:$C,"Not Found")</f>
        <v>United Kingdom</v>
      </c>
      <c r="J2682" s="2">
        <v>2.95</v>
      </c>
      <c r="K2682" s="2">
        <v>1</v>
      </c>
      <c r="L2682" s="2">
        <f t="shared" si="41"/>
        <v>2.95</v>
      </c>
    </row>
    <row r="2683" spans="1:12" x14ac:dyDescent="0.25">
      <c r="A2683" s="2">
        <v>2682</v>
      </c>
      <c r="B2683" s="2">
        <v>517403</v>
      </c>
      <c r="C2683" s="2">
        <v>82483</v>
      </c>
      <c r="D2683" s="2" t="s">
        <v>2350</v>
      </c>
      <c r="E2683" s="3">
        <v>40388.448611111111</v>
      </c>
      <c r="F2683" s="2">
        <v>14606</v>
      </c>
      <c r="G2683" s="2" t="s">
        <v>4</v>
      </c>
      <c r="H2683" t="str">
        <f>_xlfn.XLOOKUP(F2683,Customer_Master!$A:$A,Customer_Master!$B:$B,"Not Found")</f>
        <v>Customer 14606</v>
      </c>
      <c r="I2683" t="str">
        <f>_xlfn.XLOOKUP(F2683,Customer_Master!$A:$A,Customer_Master!$C:$C,"Not Found")</f>
        <v>United Kingdom</v>
      </c>
      <c r="J2683" s="2">
        <v>5.95</v>
      </c>
      <c r="K2683" s="2">
        <v>2</v>
      </c>
      <c r="L2683" s="2">
        <f t="shared" si="41"/>
        <v>11.9</v>
      </c>
    </row>
    <row r="2684" spans="1:12" x14ac:dyDescent="0.25">
      <c r="A2684" s="2">
        <v>2683</v>
      </c>
      <c r="B2684" s="2" t="s">
        <v>3642</v>
      </c>
      <c r="C2684" s="2">
        <v>22341</v>
      </c>
      <c r="D2684" s="2" t="s">
        <v>2247</v>
      </c>
      <c r="E2684" s="3">
        <v>40388.491666666669</v>
      </c>
      <c r="F2684" s="2">
        <v>16176</v>
      </c>
      <c r="G2684" s="2" t="s">
        <v>4</v>
      </c>
      <c r="H2684" t="str">
        <f>_xlfn.XLOOKUP(F2684,Customer_Master!$A:$A,Customer_Master!$B:$B,"Not Found")</f>
        <v>Customer 16176</v>
      </c>
      <c r="I2684" t="str">
        <f>_xlfn.XLOOKUP(F2684,Customer_Master!$A:$A,Customer_Master!$C:$C,"Not Found")</f>
        <v>United Kingdom</v>
      </c>
      <c r="J2684" s="2">
        <v>1.65</v>
      </c>
      <c r="K2684" s="2">
        <v>-12</v>
      </c>
      <c r="L2684" s="2">
        <f t="shared" si="41"/>
        <v>-19.799999999999997</v>
      </c>
    </row>
    <row r="2685" spans="1:12" x14ac:dyDescent="0.25">
      <c r="A2685" s="2">
        <v>2684</v>
      </c>
      <c r="B2685" s="2">
        <v>517478</v>
      </c>
      <c r="C2685" s="2">
        <v>22382</v>
      </c>
      <c r="D2685" s="2" t="s">
        <v>2689</v>
      </c>
      <c r="E2685" s="3">
        <v>40388.51458333333</v>
      </c>
      <c r="F2685" s="2">
        <v>14451</v>
      </c>
      <c r="G2685" s="2" t="s">
        <v>4</v>
      </c>
      <c r="H2685" t="str">
        <f>_xlfn.XLOOKUP(F2685,Customer_Master!$A:$A,Customer_Master!$B:$B,"Not Found")</f>
        <v>Customer 14451</v>
      </c>
      <c r="I2685" t="str">
        <f>_xlfn.XLOOKUP(F2685,Customer_Master!$A:$A,Customer_Master!$C:$C,"Not Found")</f>
        <v>United Kingdom</v>
      </c>
      <c r="J2685" s="2">
        <v>1.65</v>
      </c>
      <c r="K2685" s="2">
        <v>4</v>
      </c>
      <c r="L2685" s="2">
        <f t="shared" si="41"/>
        <v>6.6</v>
      </c>
    </row>
    <row r="2686" spans="1:12" x14ac:dyDescent="0.25">
      <c r="A2686" s="2">
        <v>2685</v>
      </c>
      <c r="B2686" s="2">
        <v>517482</v>
      </c>
      <c r="C2686" s="2">
        <v>21217</v>
      </c>
      <c r="D2686" s="2" t="s">
        <v>3606</v>
      </c>
      <c r="E2686" s="3">
        <v>40388.519444444442</v>
      </c>
      <c r="F2686" s="2">
        <v>17651</v>
      </c>
      <c r="G2686" s="2" t="s">
        <v>4</v>
      </c>
      <c r="H2686" t="str">
        <f>_xlfn.XLOOKUP(F2686,Customer_Master!$A:$A,Customer_Master!$B:$B,"Not Found")</f>
        <v>Customer 17651</v>
      </c>
      <c r="I2686" t="str">
        <f>_xlfn.XLOOKUP(F2686,Customer_Master!$A:$A,Customer_Master!$C:$C,"Not Found")</f>
        <v>United Kingdom</v>
      </c>
      <c r="J2686" s="2">
        <v>9.9499999999999993</v>
      </c>
      <c r="K2686" s="2">
        <v>1</v>
      </c>
      <c r="L2686" s="2">
        <f t="shared" si="41"/>
        <v>9.9499999999999993</v>
      </c>
    </row>
    <row r="2687" spans="1:12" x14ac:dyDescent="0.25">
      <c r="A2687" s="2">
        <v>2686</v>
      </c>
      <c r="B2687" s="2">
        <v>517487</v>
      </c>
      <c r="C2687" s="2">
        <v>22332</v>
      </c>
      <c r="D2687" s="2" t="s">
        <v>3643</v>
      </c>
      <c r="E2687" s="3">
        <v>40388.523611111108</v>
      </c>
      <c r="F2687" s="2">
        <v>16779</v>
      </c>
      <c r="G2687" s="2" t="s">
        <v>4</v>
      </c>
      <c r="H2687" t="str">
        <f>_xlfn.XLOOKUP(F2687,Customer_Master!$A:$A,Customer_Master!$B:$B,"Not Found")</f>
        <v>Customer 16779</v>
      </c>
      <c r="I2687" t="str">
        <f>_xlfn.XLOOKUP(F2687,Customer_Master!$A:$A,Customer_Master!$C:$C,"Not Found")</f>
        <v>United Kingdom</v>
      </c>
      <c r="J2687" s="2">
        <v>1.65</v>
      </c>
      <c r="K2687" s="2">
        <v>3</v>
      </c>
      <c r="L2687" s="2">
        <f t="shared" si="41"/>
        <v>4.9499999999999993</v>
      </c>
    </row>
    <row r="2688" spans="1:12" x14ac:dyDescent="0.25">
      <c r="A2688" s="2">
        <v>2687</v>
      </c>
      <c r="B2688" s="2">
        <v>517487</v>
      </c>
      <c r="C2688" s="2" t="s">
        <v>3644</v>
      </c>
      <c r="D2688" s="2" t="s">
        <v>3645</v>
      </c>
      <c r="E2688" s="3">
        <v>40388.523611111108</v>
      </c>
      <c r="F2688" s="2">
        <v>16779</v>
      </c>
      <c r="G2688" s="2" t="s">
        <v>4</v>
      </c>
      <c r="H2688" t="str">
        <f>_xlfn.XLOOKUP(F2688,Customer_Master!$A:$A,Customer_Master!$B:$B,"Not Found")</f>
        <v>Customer 16779</v>
      </c>
      <c r="I2688" t="str">
        <f>_xlfn.XLOOKUP(F2688,Customer_Master!$A:$A,Customer_Master!$C:$C,"Not Found")</f>
        <v>United Kingdom</v>
      </c>
      <c r="J2688" s="2">
        <v>12.75</v>
      </c>
      <c r="K2688" s="2">
        <v>2</v>
      </c>
      <c r="L2688" s="2">
        <f t="shared" si="41"/>
        <v>25.5</v>
      </c>
    </row>
    <row r="2689" spans="1:12" x14ac:dyDescent="0.25">
      <c r="A2689" s="2">
        <v>2688</v>
      </c>
      <c r="B2689" s="2">
        <v>517491</v>
      </c>
      <c r="C2689" s="2">
        <v>22457</v>
      </c>
      <c r="D2689" s="2" t="s">
        <v>3646</v>
      </c>
      <c r="E2689" s="3">
        <v>40388.534722222219</v>
      </c>
      <c r="F2689" s="2">
        <v>16045</v>
      </c>
      <c r="G2689" s="2" t="s">
        <v>4</v>
      </c>
      <c r="H2689" t="str">
        <f>_xlfn.XLOOKUP(F2689,Customer_Master!$A:$A,Customer_Master!$B:$B,"Not Found")</f>
        <v>Customer 16045</v>
      </c>
      <c r="I2689" t="str">
        <f>_xlfn.XLOOKUP(F2689,Customer_Master!$A:$A,Customer_Master!$C:$C,"Not Found")</f>
        <v>United Kingdom</v>
      </c>
      <c r="J2689" s="2">
        <v>2.95</v>
      </c>
      <c r="K2689" s="2">
        <v>12</v>
      </c>
      <c r="L2689" s="2">
        <f t="shared" si="41"/>
        <v>35.400000000000006</v>
      </c>
    </row>
    <row r="2690" spans="1:12" x14ac:dyDescent="0.25">
      <c r="A2690" s="2">
        <v>2689</v>
      </c>
      <c r="B2690" s="2">
        <v>517507</v>
      </c>
      <c r="C2690" s="2">
        <v>21524</v>
      </c>
      <c r="D2690" s="2" t="s">
        <v>3647</v>
      </c>
      <c r="E2690" s="3">
        <v>40388.550000000003</v>
      </c>
      <c r="F2690" s="2">
        <v>15093</v>
      </c>
      <c r="G2690" s="2" t="s">
        <v>4</v>
      </c>
      <c r="H2690" t="str">
        <f>_xlfn.XLOOKUP(F2690,Customer_Master!$A:$A,Customer_Master!$B:$B,"Not Found")</f>
        <v>Customer 15093</v>
      </c>
      <c r="I2690" t="str">
        <f>_xlfn.XLOOKUP(F2690,Customer_Master!$A:$A,Customer_Master!$C:$C,"Not Found")</f>
        <v>United Kingdom</v>
      </c>
      <c r="J2690" s="2">
        <v>6.35</v>
      </c>
      <c r="K2690" s="2">
        <v>10</v>
      </c>
      <c r="L2690" s="2">
        <f t="shared" si="41"/>
        <v>63.5</v>
      </c>
    </row>
    <row r="2691" spans="1:12" x14ac:dyDescent="0.25">
      <c r="A2691" s="2">
        <v>2690</v>
      </c>
      <c r="B2691" s="2">
        <v>517511</v>
      </c>
      <c r="C2691" s="2">
        <v>22384</v>
      </c>
      <c r="D2691" s="2" t="s">
        <v>2723</v>
      </c>
      <c r="E2691" s="3">
        <v>40388.557638888888</v>
      </c>
      <c r="F2691" s="2">
        <v>16168</v>
      </c>
      <c r="G2691" s="2" t="s">
        <v>4</v>
      </c>
      <c r="H2691" t="str">
        <f>_xlfn.XLOOKUP(F2691,Customer_Master!$A:$A,Customer_Master!$B:$B,"Not Found")</f>
        <v>Customer 16168</v>
      </c>
      <c r="I2691" t="str">
        <f>_xlfn.XLOOKUP(F2691,Customer_Master!$A:$A,Customer_Master!$C:$C,"Not Found")</f>
        <v>United Kingdom</v>
      </c>
      <c r="J2691" s="2">
        <v>1.65</v>
      </c>
      <c r="K2691" s="2">
        <v>20</v>
      </c>
      <c r="L2691" s="2">
        <f t="shared" ref="L2691:L2754" si="42">PRODUCT(J2691:K2691)</f>
        <v>33</v>
      </c>
    </row>
    <row r="2692" spans="1:12" x14ac:dyDescent="0.25">
      <c r="A2692" s="2">
        <v>2691</v>
      </c>
      <c r="B2692" s="2">
        <v>517513</v>
      </c>
      <c r="C2692" s="2">
        <v>22139</v>
      </c>
      <c r="D2692" s="2" t="s">
        <v>2075</v>
      </c>
      <c r="E2692" s="3">
        <v>40388.561111111114</v>
      </c>
      <c r="F2692" s="2">
        <v>15023</v>
      </c>
      <c r="G2692" s="2" t="s">
        <v>4</v>
      </c>
      <c r="H2692" t="str">
        <f>_xlfn.XLOOKUP(F2692,Customer_Master!$A:$A,Customer_Master!$B:$B,"Not Found")</f>
        <v>Customer 15023</v>
      </c>
      <c r="I2692" t="str">
        <f>_xlfn.XLOOKUP(F2692,Customer_Master!$A:$A,Customer_Master!$C:$C,"Not Found")</f>
        <v>United Kingdom</v>
      </c>
      <c r="J2692" s="2">
        <v>4.95</v>
      </c>
      <c r="K2692" s="2">
        <v>4</v>
      </c>
      <c r="L2692" s="2">
        <f t="shared" si="42"/>
        <v>19.8</v>
      </c>
    </row>
    <row r="2693" spans="1:12" x14ac:dyDescent="0.25">
      <c r="A2693" s="2">
        <v>2692</v>
      </c>
      <c r="B2693" s="2">
        <v>517513</v>
      </c>
      <c r="C2693" s="2">
        <v>22328</v>
      </c>
      <c r="D2693" s="2" t="s">
        <v>2821</v>
      </c>
      <c r="E2693" s="3">
        <v>40388.561111111114</v>
      </c>
      <c r="F2693" s="2">
        <v>15023</v>
      </c>
      <c r="G2693" s="2" t="s">
        <v>4</v>
      </c>
      <c r="H2693" t="str">
        <f>_xlfn.XLOOKUP(F2693,Customer_Master!$A:$A,Customer_Master!$B:$B,"Not Found")</f>
        <v>Customer 15023</v>
      </c>
      <c r="I2693" t="str">
        <f>_xlfn.XLOOKUP(F2693,Customer_Master!$A:$A,Customer_Master!$C:$C,"Not Found")</f>
        <v>United Kingdom</v>
      </c>
      <c r="J2693" s="2">
        <v>2.95</v>
      </c>
      <c r="K2693" s="2">
        <v>6</v>
      </c>
      <c r="L2693" s="2">
        <f t="shared" si="42"/>
        <v>17.700000000000003</v>
      </c>
    </row>
    <row r="2694" spans="1:12" x14ac:dyDescent="0.25">
      <c r="A2694" s="2">
        <v>2693</v>
      </c>
      <c r="B2694" s="2">
        <v>517518</v>
      </c>
      <c r="C2694" s="2">
        <v>85178</v>
      </c>
      <c r="D2694" s="2" t="s">
        <v>3648</v>
      </c>
      <c r="E2694" s="3">
        <v>40388.579861111109</v>
      </c>
      <c r="F2694" s="2">
        <v>13013</v>
      </c>
      <c r="G2694" s="2" t="s">
        <v>4</v>
      </c>
      <c r="H2694" t="str">
        <f>_xlfn.XLOOKUP(F2694,Customer_Master!$A:$A,Customer_Master!$B:$B,"Not Found")</f>
        <v>Customer 13013</v>
      </c>
      <c r="I2694" t="str">
        <f>_xlfn.XLOOKUP(F2694,Customer_Master!$A:$A,Customer_Master!$C:$C,"Not Found")</f>
        <v>United Kingdom</v>
      </c>
      <c r="J2694" s="2">
        <v>1.25</v>
      </c>
      <c r="K2694" s="2">
        <v>12</v>
      </c>
      <c r="L2694" s="2">
        <f t="shared" si="42"/>
        <v>15</v>
      </c>
    </row>
    <row r="2695" spans="1:12" x14ac:dyDescent="0.25">
      <c r="A2695" s="2">
        <v>2694</v>
      </c>
      <c r="B2695" s="2">
        <v>517527</v>
      </c>
      <c r="C2695" s="2">
        <v>21212</v>
      </c>
      <c r="D2695" s="2" t="s">
        <v>2540</v>
      </c>
      <c r="E2695" s="3">
        <v>40388.613888888889</v>
      </c>
      <c r="F2695" s="2">
        <v>14388</v>
      </c>
      <c r="G2695" s="2" t="s">
        <v>4</v>
      </c>
      <c r="H2695" t="str">
        <f>_xlfn.XLOOKUP(F2695,Customer_Master!$A:$A,Customer_Master!$B:$B,"Not Found")</f>
        <v>Customer 14388</v>
      </c>
      <c r="I2695" t="str">
        <f>_xlfn.XLOOKUP(F2695,Customer_Master!$A:$A,Customer_Master!$C:$C,"Not Found")</f>
        <v>United Kingdom</v>
      </c>
      <c r="J2695" s="2">
        <v>0.55000000000000004</v>
      </c>
      <c r="K2695" s="2">
        <v>24</v>
      </c>
      <c r="L2695" s="2">
        <f t="shared" si="42"/>
        <v>13.200000000000001</v>
      </c>
    </row>
    <row r="2696" spans="1:12" x14ac:dyDescent="0.25">
      <c r="A2696" s="2">
        <v>2695</v>
      </c>
      <c r="B2696" s="2">
        <v>517541</v>
      </c>
      <c r="C2696" s="2" t="s">
        <v>2057</v>
      </c>
      <c r="D2696" s="2" t="s">
        <v>2058</v>
      </c>
      <c r="E2696" s="3">
        <v>40388.684027777781</v>
      </c>
      <c r="F2696" s="2">
        <v>16933</v>
      </c>
      <c r="G2696" s="2" t="s">
        <v>4</v>
      </c>
      <c r="H2696" t="str">
        <f>_xlfn.XLOOKUP(F2696,Customer_Master!$A:$A,Customer_Master!$B:$B,"Not Found")</f>
        <v>Customer 16933</v>
      </c>
      <c r="I2696" t="str">
        <f>_xlfn.XLOOKUP(F2696,Customer_Master!$A:$A,Customer_Master!$C:$C,"Not Found")</f>
        <v>United Kingdom</v>
      </c>
      <c r="J2696" s="2">
        <v>3.75</v>
      </c>
      <c r="K2696" s="2">
        <v>4</v>
      </c>
      <c r="L2696" s="2">
        <f t="shared" si="42"/>
        <v>15</v>
      </c>
    </row>
    <row r="2697" spans="1:12" x14ac:dyDescent="0.25">
      <c r="A2697" s="2">
        <v>2696</v>
      </c>
      <c r="B2697" s="2">
        <v>517542</v>
      </c>
      <c r="C2697" s="2">
        <v>22470</v>
      </c>
      <c r="D2697" s="2" t="s">
        <v>3225</v>
      </c>
      <c r="E2697" s="3">
        <v>40388.690972222219</v>
      </c>
      <c r="F2697" s="2">
        <v>15021</v>
      </c>
      <c r="G2697" s="2" t="s">
        <v>4</v>
      </c>
      <c r="H2697" t="str">
        <f>_xlfn.XLOOKUP(F2697,Customer_Master!$A:$A,Customer_Master!$B:$B,"Not Found")</f>
        <v>Customer 15021</v>
      </c>
      <c r="I2697" t="str">
        <f>_xlfn.XLOOKUP(F2697,Customer_Master!$A:$A,Customer_Master!$C:$C,"Not Found")</f>
        <v>United Kingdom</v>
      </c>
      <c r="J2697" s="2">
        <v>2.95</v>
      </c>
      <c r="K2697" s="2">
        <v>2</v>
      </c>
      <c r="L2697" s="2">
        <f t="shared" si="42"/>
        <v>5.9</v>
      </c>
    </row>
    <row r="2698" spans="1:12" x14ac:dyDescent="0.25">
      <c r="A2698" s="2">
        <v>2697</v>
      </c>
      <c r="B2698" s="2">
        <v>517545</v>
      </c>
      <c r="C2698" s="2">
        <v>22654</v>
      </c>
      <c r="D2698" s="2" t="s">
        <v>3649</v>
      </c>
      <c r="E2698" s="3">
        <v>40388.709722222222</v>
      </c>
      <c r="F2698" s="2">
        <v>17920</v>
      </c>
      <c r="G2698" s="2" t="s">
        <v>4</v>
      </c>
      <c r="H2698" t="str">
        <f>_xlfn.XLOOKUP(F2698,Customer_Master!$A:$A,Customer_Master!$B:$B,"Not Found")</f>
        <v>Customer 17920</v>
      </c>
      <c r="I2698" t="str">
        <f>_xlfn.XLOOKUP(F2698,Customer_Master!$A:$A,Customer_Master!$C:$C,"Not Found")</f>
        <v>United Kingdom</v>
      </c>
      <c r="J2698" s="2">
        <v>5.95</v>
      </c>
      <c r="K2698" s="2">
        <v>1</v>
      </c>
      <c r="L2698" s="2">
        <f t="shared" si="42"/>
        <v>5.95</v>
      </c>
    </row>
    <row r="2699" spans="1:12" x14ac:dyDescent="0.25">
      <c r="A2699" s="2">
        <v>2698</v>
      </c>
      <c r="B2699" s="2">
        <v>517549</v>
      </c>
      <c r="C2699" s="2">
        <v>20974</v>
      </c>
      <c r="D2699" s="2" t="s">
        <v>3494</v>
      </c>
      <c r="E2699" s="3">
        <v>40388.729166666664</v>
      </c>
      <c r="F2699" s="2">
        <v>16782</v>
      </c>
      <c r="G2699" s="2" t="s">
        <v>4</v>
      </c>
      <c r="H2699" t="str">
        <f>_xlfn.XLOOKUP(F2699,Customer_Master!$A:$A,Customer_Master!$B:$B,"Not Found")</f>
        <v>Customer 16782</v>
      </c>
      <c r="I2699" t="str">
        <f>_xlfn.XLOOKUP(F2699,Customer_Master!$A:$A,Customer_Master!$C:$C,"Not Found")</f>
        <v>United Kingdom</v>
      </c>
      <c r="J2699" s="2">
        <v>0.65</v>
      </c>
      <c r="K2699" s="2">
        <v>3</v>
      </c>
      <c r="L2699" s="2">
        <f t="shared" si="42"/>
        <v>1.9500000000000002</v>
      </c>
    </row>
    <row r="2700" spans="1:12" x14ac:dyDescent="0.25">
      <c r="A2700" s="2">
        <v>2699</v>
      </c>
      <c r="B2700" s="2">
        <v>517549</v>
      </c>
      <c r="C2700" s="2">
        <v>22661</v>
      </c>
      <c r="D2700" s="2" t="s">
        <v>3650</v>
      </c>
      <c r="E2700" s="3">
        <v>40388.729166666664</v>
      </c>
      <c r="F2700" s="2">
        <v>16782</v>
      </c>
      <c r="G2700" s="2" t="s">
        <v>4</v>
      </c>
      <c r="H2700" t="str">
        <f>_xlfn.XLOOKUP(F2700,Customer_Master!$A:$A,Customer_Master!$B:$B,"Not Found")</f>
        <v>Customer 16782</v>
      </c>
      <c r="I2700" t="str">
        <f>_xlfn.XLOOKUP(F2700,Customer_Master!$A:$A,Customer_Master!$C:$C,"Not Found")</f>
        <v>United Kingdom</v>
      </c>
      <c r="J2700" s="2">
        <v>0.85</v>
      </c>
      <c r="K2700" s="2">
        <v>2</v>
      </c>
      <c r="L2700" s="2">
        <f t="shared" si="42"/>
        <v>1.7</v>
      </c>
    </row>
    <row r="2701" spans="1:12" x14ac:dyDescent="0.25">
      <c r="A2701" s="2">
        <v>2700</v>
      </c>
      <c r="B2701" s="2">
        <v>517575</v>
      </c>
      <c r="C2701" s="2">
        <v>22212</v>
      </c>
      <c r="D2701" s="2" t="s">
        <v>3046</v>
      </c>
      <c r="E2701" s="3">
        <v>40389.429166666669</v>
      </c>
      <c r="F2701" s="2">
        <v>14221</v>
      </c>
      <c r="G2701" s="2" t="s">
        <v>4</v>
      </c>
      <c r="H2701" t="str">
        <f>_xlfn.XLOOKUP(F2701,Customer_Master!$A:$A,Customer_Master!$B:$B,"Not Found")</f>
        <v>Customer 14221</v>
      </c>
      <c r="I2701" t="str">
        <f>_xlfn.XLOOKUP(F2701,Customer_Master!$A:$A,Customer_Master!$C:$C,"Not Found")</f>
        <v>United Kingdom</v>
      </c>
      <c r="J2701" s="2">
        <v>2.1</v>
      </c>
      <c r="K2701" s="2">
        <v>6</v>
      </c>
      <c r="L2701" s="2">
        <f t="shared" si="42"/>
        <v>12.600000000000001</v>
      </c>
    </row>
    <row r="2702" spans="1:12" x14ac:dyDescent="0.25">
      <c r="A2702" s="2">
        <v>2701</v>
      </c>
      <c r="B2702" s="2" t="s">
        <v>3651</v>
      </c>
      <c r="C2702" s="2">
        <v>22061</v>
      </c>
      <c r="D2702" s="2" t="s">
        <v>3313</v>
      </c>
      <c r="E2702" s="3">
        <v>40389.534722222219</v>
      </c>
      <c r="F2702" s="2">
        <v>13004</v>
      </c>
      <c r="G2702" s="2" t="s">
        <v>4</v>
      </c>
      <c r="H2702" t="str">
        <f>_xlfn.XLOOKUP(F2702,Customer_Master!$A:$A,Customer_Master!$B:$B,"Not Found")</f>
        <v>Customer 13004</v>
      </c>
      <c r="I2702" t="str">
        <f>_xlfn.XLOOKUP(F2702,Customer_Master!$A:$A,Customer_Master!$C:$C,"Not Found")</f>
        <v>United Kingdom</v>
      </c>
      <c r="J2702" s="2">
        <v>9.9499999999999993</v>
      </c>
      <c r="K2702" s="2">
        <v>-2</v>
      </c>
      <c r="L2702" s="2">
        <f t="shared" si="42"/>
        <v>-19.899999999999999</v>
      </c>
    </row>
    <row r="2703" spans="1:12" x14ac:dyDescent="0.25">
      <c r="A2703" s="2">
        <v>2702</v>
      </c>
      <c r="B2703" s="2">
        <v>517712</v>
      </c>
      <c r="C2703" s="2" t="s">
        <v>2846</v>
      </c>
      <c r="D2703" s="2" t="s">
        <v>2847</v>
      </c>
      <c r="E2703" s="3">
        <v>40391.470138888886</v>
      </c>
      <c r="F2703" s="2">
        <v>13564</v>
      </c>
      <c r="G2703" s="2" t="s">
        <v>4</v>
      </c>
      <c r="H2703" t="str">
        <f>_xlfn.XLOOKUP(F2703,Customer_Master!$A:$A,Customer_Master!$B:$B,"Not Found")</f>
        <v>Customer 13564</v>
      </c>
      <c r="I2703" t="str">
        <f>_xlfn.XLOOKUP(F2703,Customer_Master!$A:$A,Customer_Master!$C:$C,"Not Found")</f>
        <v>United Kingdom</v>
      </c>
      <c r="J2703" s="2">
        <v>4.95</v>
      </c>
      <c r="K2703" s="2">
        <v>6</v>
      </c>
      <c r="L2703" s="2">
        <f t="shared" si="42"/>
        <v>29.700000000000003</v>
      </c>
    </row>
    <row r="2704" spans="1:12" x14ac:dyDescent="0.25">
      <c r="A2704" s="2">
        <v>2703</v>
      </c>
      <c r="B2704" s="2">
        <v>517712</v>
      </c>
      <c r="C2704" s="2" t="s">
        <v>2109</v>
      </c>
      <c r="D2704" s="2" t="s">
        <v>2110</v>
      </c>
      <c r="E2704" s="3">
        <v>40391.470138888886</v>
      </c>
      <c r="F2704" s="2">
        <v>13564</v>
      </c>
      <c r="G2704" s="2" t="s">
        <v>4</v>
      </c>
      <c r="H2704" t="str">
        <f>_xlfn.XLOOKUP(F2704,Customer_Master!$A:$A,Customer_Master!$B:$B,"Not Found")</f>
        <v>Customer 13564</v>
      </c>
      <c r="I2704" t="str">
        <f>_xlfn.XLOOKUP(F2704,Customer_Master!$A:$A,Customer_Master!$C:$C,"Not Found")</f>
        <v>United Kingdom</v>
      </c>
      <c r="J2704" s="2">
        <v>4.95</v>
      </c>
      <c r="K2704" s="2">
        <v>6</v>
      </c>
      <c r="L2704" s="2">
        <f t="shared" si="42"/>
        <v>29.700000000000003</v>
      </c>
    </row>
    <row r="2705" spans="1:12" x14ac:dyDescent="0.25">
      <c r="A2705" s="2">
        <v>2704</v>
      </c>
      <c r="B2705" s="2">
        <v>517714</v>
      </c>
      <c r="C2705" s="2">
        <v>22170</v>
      </c>
      <c r="D2705" s="2" t="s">
        <v>3206</v>
      </c>
      <c r="E2705" s="3">
        <v>40391.473611111112</v>
      </c>
      <c r="F2705" s="2">
        <v>13869</v>
      </c>
      <c r="G2705" s="2" t="s">
        <v>4</v>
      </c>
      <c r="H2705" t="str">
        <f>_xlfn.XLOOKUP(F2705,Customer_Master!$A:$A,Customer_Master!$B:$B,"Not Found")</f>
        <v>Customer 13869</v>
      </c>
      <c r="I2705" t="str">
        <f>_xlfn.XLOOKUP(F2705,Customer_Master!$A:$A,Customer_Master!$C:$C,"Not Found")</f>
        <v>United Kingdom</v>
      </c>
      <c r="J2705" s="2">
        <v>6.75</v>
      </c>
      <c r="K2705" s="2">
        <v>4</v>
      </c>
      <c r="L2705" s="2">
        <f t="shared" si="42"/>
        <v>27</v>
      </c>
    </row>
    <row r="2706" spans="1:12" x14ac:dyDescent="0.25">
      <c r="A2706" s="2">
        <v>2705</v>
      </c>
      <c r="B2706" s="2">
        <v>517723</v>
      </c>
      <c r="C2706" s="2">
        <v>21679</v>
      </c>
      <c r="D2706" s="2" t="s">
        <v>3007</v>
      </c>
      <c r="E2706" s="3">
        <v>40391.533333333333</v>
      </c>
      <c r="F2706" s="2">
        <v>14878</v>
      </c>
      <c r="G2706" s="2" t="s">
        <v>4</v>
      </c>
      <c r="H2706" t="str">
        <f>_xlfn.XLOOKUP(F2706,Customer_Master!$A:$A,Customer_Master!$B:$B,"Not Found")</f>
        <v>Customer 14878</v>
      </c>
      <c r="I2706" t="str">
        <f>_xlfn.XLOOKUP(F2706,Customer_Master!$A:$A,Customer_Master!$C:$C,"Not Found")</f>
        <v>United Kingdom</v>
      </c>
      <c r="J2706" s="2">
        <v>0.85</v>
      </c>
      <c r="K2706" s="2">
        <v>6</v>
      </c>
      <c r="L2706" s="2">
        <f t="shared" si="42"/>
        <v>5.0999999999999996</v>
      </c>
    </row>
    <row r="2707" spans="1:12" x14ac:dyDescent="0.25">
      <c r="A2707" s="2">
        <v>2706</v>
      </c>
      <c r="B2707" s="2" t="s">
        <v>3652</v>
      </c>
      <c r="C2707" s="2">
        <v>22626</v>
      </c>
      <c r="D2707" s="2" t="s">
        <v>3653</v>
      </c>
      <c r="E2707" s="3">
        <v>40391.560416666667</v>
      </c>
      <c r="F2707" s="2">
        <v>17618</v>
      </c>
      <c r="G2707" s="2" t="s">
        <v>4</v>
      </c>
      <c r="H2707" t="str">
        <f>_xlfn.XLOOKUP(F2707,Customer_Master!$A:$A,Customer_Master!$B:$B,"Not Found")</f>
        <v>Customer 17618</v>
      </c>
      <c r="I2707" t="str">
        <f>_xlfn.XLOOKUP(F2707,Customer_Master!$A:$A,Customer_Master!$C:$C,"Not Found")</f>
        <v>United Kingdom</v>
      </c>
      <c r="J2707" s="2">
        <v>8.5</v>
      </c>
      <c r="K2707" s="2">
        <v>-1</v>
      </c>
      <c r="L2707" s="2">
        <f t="shared" si="42"/>
        <v>-8.5</v>
      </c>
    </row>
    <row r="2708" spans="1:12" x14ac:dyDescent="0.25">
      <c r="A2708" s="2">
        <v>2707</v>
      </c>
      <c r="B2708" s="2" t="s">
        <v>3654</v>
      </c>
      <c r="C2708" s="2">
        <v>22649</v>
      </c>
      <c r="D2708" s="2" t="s">
        <v>3331</v>
      </c>
      <c r="E2708" s="3">
        <v>40391.597222222219</v>
      </c>
      <c r="F2708" s="2">
        <v>13715</v>
      </c>
      <c r="G2708" s="2" t="s">
        <v>4</v>
      </c>
      <c r="H2708" t="str">
        <f>_xlfn.XLOOKUP(F2708,Customer_Master!$A:$A,Customer_Master!$B:$B,"Not Found")</f>
        <v>Customer 13715</v>
      </c>
      <c r="I2708" t="str">
        <f>_xlfn.XLOOKUP(F2708,Customer_Master!$A:$A,Customer_Master!$C:$C,"Not Found")</f>
        <v>United Kingdom</v>
      </c>
      <c r="J2708" s="2">
        <v>4.95</v>
      </c>
      <c r="K2708" s="2">
        <v>-2</v>
      </c>
      <c r="L2708" s="2">
        <f t="shared" si="42"/>
        <v>-9.9</v>
      </c>
    </row>
    <row r="2709" spans="1:12" x14ac:dyDescent="0.25">
      <c r="A2709" s="2">
        <v>2708</v>
      </c>
      <c r="B2709" s="2">
        <v>517737</v>
      </c>
      <c r="C2709" s="2" t="s">
        <v>2219</v>
      </c>
      <c r="D2709" s="2" t="s">
        <v>2220</v>
      </c>
      <c r="E2709" s="3">
        <v>40391.600694444445</v>
      </c>
      <c r="F2709" s="2">
        <v>13766</v>
      </c>
      <c r="G2709" s="2" t="s">
        <v>4</v>
      </c>
      <c r="H2709" t="str">
        <f>_xlfn.XLOOKUP(F2709,Customer_Master!$A:$A,Customer_Master!$B:$B,"Not Found")</f>
        <v>Customer 13766</v>
      </c>
      <c r="I2709" t="str">
        <f>_xlfn.XLOOKUP(F2709,Customer_Master!$A:$A,Customer_Master!$C:$C,"Not Found")</f>
        <v>United Kingdom</v>
      </c>
      <c r="J2709" s="2">
        <v>3.75</v>
      </c>
      <c r="K2709" s="2">
        <v>1</v>
      </c>
      <c r="L2709" s="2">
        <f t="shared" si="42"/>
        <v>3.75</v>
      </c>
    </row>
    <row r="2710" spans="1:12" x14ac:dyDescent="0.25">
      <c r="A2710" s="2">
        <v>2709</v>
      </c>
      <c r="B2710" s="2">
        <v>517740</v>
      </c>
      <c r="C2710" s="2">
        <v>22520</v>
      </c>
      <c r="D2710" s="2" t="s">
        <v>3253</v>
      </c>
      <c r="E2710" s="3">
        <v>40391.638888888891</v>
      </c>
      <c r="F2710" s="2">
        <v>12862</v>
      </c>
      <c r="G2710" s="2" t="s">
        <v>4</v>
      </c>
      <c r="H2710" t="str">
        <f>_xlfn.XLOOKUP(F2710,Customer_Master!$A:$A,Customer_Master!$B:$B,"Not Found")</f>
        <v>Customer 12862</v>
      </c>
      <c r="I2710" t="str">
        <f>_xlfn.XLOOKUP(F2710,Customer_Master!$A:$A,Customer_Master!$C:$C,"Not Found")</f>
        <v>United Kingdom</v>
      </c>
      <c r="J2710" s="2">
        <v>0.85</v>
      </c>
      <c r="K2710" s="2">
        <v>3</v>
      </c>
      <c r="L2710" s="2">
        <f t="shared" si="42"/>
        <v>2.5499999999999998</v>
      </c>
    </row>
    <row r="2711" spans="1:12" x14ac:dyDescent="0.25">
      <c r="A2711" s="2">
        <v>2710</v>
      </c>
      <c r="B2711" s="2">
        <v>517740</v>
      </c>
      <c r="C2711" s="2">
        <v>22577</v>
      </c>
      <c r="D2711" s="2" t="s">
        <v>3655</v>
      </c>
      <c r="E2711" s="3">
        <v>40391.638888888891</v>
      </c>
      <c r="F2711" s="2">
        <v>12862</v>
      </c>
      <c r="G2711" s="2" t="s">
        <v>4</v>
      </c>
      <c r="H2711" t="str">
        <f>_xlfn.XLOOKUP(F2711,Customer_Master!$A:$A,Customer_Master!$B:$B,"Not Found")</f>
        <v>Customer 12862</v>
      </c>
      <c r="I2711" t="str">
        <f>_xlfn.XLOOKUP(F2711,Customer_Master!$A:$A,Customer_Master!$C:$C,"Not Found")</f>
        <v>United Kingdom</v>
      </c>
      <c r="J2711" s="2">
        <v>0.85</v>
      </c>
      <c r="K2711" s="2">
        <v>4</v>
      </c>
      <c r="L2711" s="2">
        <f t="shared" si="42"/>
        <v>3.4</v>
      </c>
    </row>
    <row r="2712" spans="1:12" x14ac:dyDescent="0.25">
      <c r="A2712" s="2">
        <v>2711</v>
      </c>
      <c r="B2712" s="2">
        <v>517742</v>
      </c>
      <c r="C2712" s="2">
        <v>21172</v>
      </c>
      <c r="D2712" s="2" t="s">
        <v>3294</v>
      </c>
      <c r="E2712" s="3">
        <v>40391.65347222222</v>
      </c>
      <c r="F2712" s="2">
        <v>15666</v>
      </c>
      <c r="G2712" s="2" t="s">
        <v>4</v>
      </c>
      <c r="H2712" t="str">
        <f>_xlfn.XLOOKUP(F2712,Customer_Master!$A:$A,Customer_Master!$B:$B,"Not Found")</f>
        <v>Customer 15666</v>
      </c>
      <c r="I2712" t="str">
        <f>_xlfn.XLOOKUP(F2712,Customer_Master!$A:$A,Customer_Master!$C:$C,"Not Found")</f>
        <v>United Kingdom</v>
      </c>
      <c r="J2712" s="2">
        <v>1.45</v>
      </c>
      <c r="K2712" s="2">
        <v>1</v>
      </c>
      <c r="L2712" s="2">
        <f t="shared" si="42"/>
        <v>1.45</v>
      </c>
    </row>
    <row r="2713" spans="1:12" x14ac:dyDescent="0.25">
      <c r="A2713" s="2">
        <v>2712</v>
      </c>
      <c r="B2713" s="2">
        <v>517742</v>
      </c>
      <c r="C2713" s="2">
        <v>22367</v>
      </c>
      <c r="D2713" s="2" t="s">
        <v>3656</v>
      </c>
      <c r="E2713" s="3">
        <v>40391.65347222222</v>
      </c>
      <c r="F2713" s="2">
        <v>15666</v>
      </c>
      <c r="G2713" s="2" t="s">
        <v>4</v>
      </c>
      <c r="H2713" t="str">
        <f>_xlfn.XLOOKUP(F2713,Customer_Master!$A:$A,Customer_Master!$B:$B,"Not Found")</f>
        <v>Customer 15666</v>
      </c>
      <c r="I2713" t="str">
        <f>_xlfn.XLOOKUP(F2713,Customer_Master!$A:$A,Customer_Master!$C:$C,"Not Found")</f>
        <v>United Kingdom</v>
      </c>
      <c r="J2713" s="2">
        <v>1.95</v>
      </c>
      <c r="K2713" s="2">
        <v>4</v>
      </c>
      <c r="L2713" s="2">
        <f t="shared" si="42"/>
        <v>7.8</v>
      </c>
    </row>
    <row r="2714" spans="1:12" x14ac:dyDescent="0.25">
      <c r="A2714" s="2">
        <v>2713</v>
      </c>
      <c r="B2714" s="2">
        <v>517745</v>
      </c>
      <c r="C2714" s="2" t="s">
        <v>2806</v>
      </c>
      <c r="D2714" s="2" t="s">
        <v>2807</v>
      </c>
      <c r="E2714" s="3">
        <v>40392.370833333334</v>
      </c>
      <c r="F2714" s="2">
        <v>12747</v>
      </c>
      <c r="G2714" s="2" t="s">
        <v>4</v>
      </c>
      <c r="H2714" t="str">
        <f>_xlfn.XLOOKUP(F2714,Customer_Master!$A:$A,Customer_Master!$B:$B,"Not Found")</f>
        <v>Customer 12747</v>
      </c>
      <c r="I2714" t="str">
        <f>_xlfn.XLOOKUP(F2714,Customer_Master!$A:$A,Customer_Master!$C:$C,"Not Found")</f>
        <v>United Kingdom</v>
      </c>
      <c r="J2714" s="2">
        <v>1.95</v>
      </c>
      <c r="K2714" s="2">
        <v>20</v>
      </c>
      <c r="L2714" s="2">
        <f t="shared" si="42"/>
        <v>39</v>
      </c>
    </row>
    <row r="2715" spans="1:12" x14ac:dyDescent="0.25">
      <c r="A2715" s="2">
        <v>2714</v>
      </c>
      <c r="B2715" s="2">
        <v>517745</v>
      </c>
      <c r="C2715" s="2">
        <v>84879</v>
      </c>
      <c r="D2715" s="2" t="s">
        <v>2304</v>
      </c>
      <c r="E2715" s="3">
        <v>40392.370833333334</v>
      </c>
      <c r="F2715" s="2">
        <v>12747</v>
      </c>
      <c r="G2715" s="2" t="s">
        <v>4</v>
      </c>
      <c r="H2715" t="str">
        <f>_xlfn.XLOOKUP(F2715,Customer_Master!$A:$A,Customer_Master!$B:$B,"Not Found")</f>
        <v>Customer 12747</v>
      </c>
      <c r="I2715" t="str">
        <f>_xlfn.XLOOKUP(F2715,Customer_Master!$A:$A,Customer_Master!$C:$C,"Not Found")</f>
        <v>United Kingdom</v>
      </c>
      <c r="J2715" s="2">
        <v>1.69</v>
      </c>
      <c r="K2715" s="2">
        <v>16</v>
      </c>
      <c r="L2715" s="2">
        <f t="shared" si="42"/>
        <v>27.04</v>
      </c>
    </row>
    <row r="2716" spans="1:12" x14ac:dyDescent="0.25">
      <c r="A2716" s="2">
        <v>2715</v>
      </c>
      <c r="B2716" s="2">
        <v>517750</v>
      </c>
      <c r="C2716" s="2">
        <v>22469</v>
      </c>
      <c r="D2716" s="2" t="s">
        <v>3179</v>
      </c>
      <c r="E2716" s="3">
        <v>40392.406944444447</v>
      </c>
      <c r="F2716" s="2">
        <v>17589</v>
      </c>
      <c r="G2716" s="2" t="s">
        <v>4</v>
      </c>
      <c r="H2716" t="str">
        <f>_xlfn.XLOOKUP(F2716,Customer_Master!$A:$A,Customer_Master!$B:$B,"Not Found")</f>
        <v>Customer 17589</v>
      </c>
      <c r="I2716" t="str">
        <f>_xlfn.XLOOKUP(F2716,Customer_Master!$A:$A,Customer_Master!$C:$C,"Not Found")</f>
        <v>United Kingdom</v>
      </c>
      <c r="J2716" s="2">
        <v>1.65</v>
      </c>
      <c r="K2716" s="2">
        <v>24</v>
      </c>
      <c r="L2716" s="2">
        <f t="shared" si="42"/>
        <v>39.599999999999994</v>
      </c>
    </row>
    <row r="2717" spans="1:12" x14ac:dyDescent="0.25">
      <c r="A2717" s="2">
        <v>2716</v>
      </c>
      <c r="B2717" s="2">
        <v>517761</v>
      </c>
      <c r="C2717" s="2">
        <v>22588</v>
      </c>
      <c r="D2717" s="2" t="s">
        <v>3657</v>
      </c>
      <c r="E2717" s="3">
        <v>40392.463194444441</v>
      </c>
      <c r="F2717" s="2">
        <v>13888</v>
      </c>
      <c r="G2717" s="2" t="s">
        <v>4</v>
      </c>
      <c r="H2717" t="str">
        <f>_xlfn.XLOOKUP(F2717,Customer_Master!$A:$A,Customer_Master!$B:$B,"Not Found")</f>
        <v>Customer 13888</v>
      </c>
      <c r="I2717" t="str">
        <f>_xlfn.XLOOKUP(F2717,Customer_Master!$A:$A,Customer_Master!$C:$C,"Not Found")</f>
        <v>United Kingdom</v>
      </c>
      <c r="J2717" s="2">
        <v>2.5499999999999998</v>
      </c>
      <c r="K2717" s="2">
        <v>3</v>
      </c>
      <c r="L2717" s="2">
        <f t="shared" si="42"/>
        <v>7.6499999999999995</v>
      </c>
    </row>
    <row r="2718" spans="1:12" x14ac:dyDescent="0.25">
      <c r="A2718" s="2">
        <v>2717</v>
      </c>
      <c r="B2718" s="2">
        <v>517761</v>
      </c>
      <c r="C2718" s="2" t="s">
        <v>2130</v>
      </c>
      <c r="D2718" s="2" t="s">
        <v>2131</v>
      </c>
      <c r="E2718" s="3">
        <v>40392.463194444441</v>
      </c>
      <c r="F2718" s="2">
        <v>13888</v>
      </c>
      <c r="G2718" s="2" t="s">
        <v>4</v>
      </c>
      <c r="H2718" t="str">
        <f>_xlfn.XLOOKUP(F2718,Customer_Master!$A:$A,Customer_Master!$B:$B,"Not Found")</f>
        <v>Customer 13888</v>
      </c>
      <c r="I2718" t="str">
        <f>_xlfn.XLOOKUP(F2718,Customer_Master!$A:$A,Customer_Master!$C:$C,"Not Found")</f>
        <v>United Kingdom</v>
      </c>
      <c r="J2718" s="2">
        <v>2.95</v>
      </c>
      <c r="K2718" s="2">
        <v>6</v>
      </c>
      <c r="L2718" s="2">
        <f t="shared" si="42"/>
        <v>17.700000000000003</v>
      </c>
    </row>
    <row r="2719" spans="1:12" x14ac:dyDescent="0.25">
      <c r="A2719" s="2">
        <v>2718</v>
      </c>
      <c r="B2719" s="2">
        <v>517815</v>
      </c>
      <c r="C2719" s="2">
        <v>22630</v>
      </c>
      <c r="D2719" s="2" t="s">
        <v>3658</v>
      </c>
      <c r="E2719" s="3">
        <v>40392.490277777775</v>
      </c>
      <c r="F2719" s="2">
        <v>14152</v>
      </c>
      <c r="G2719" s="2" t="s">
        <v>4</v>
      </c>
      <c r="H2719" t="str">
        <f>_xlfn.XLOOKUP(F2719,Customer_Master!$A:$A,Customer_Master!$B:$B,"Not Found")</f>
        <v>Customer 14152</v>
      </c>
      <c r="I2719" t="str">
        <f>_xlfn.XLOOKUP(F2719,Customer_Master!$A:$A,Customer_Master!$C:$C,"Not Found")</f>
        <v>United Kingdom</v>
      </c>
      <c r="J2719" s="2">
        <v>1.95</v>
      </c>
      <c r="K2719" s="2">
        <v>12</v>
      </c>
      <c r="L2719" s="2">
        <f t="shared" si="42"/>
        <v>23.4</v>
      </c>
    </row>
    <row r="2720" spans="1:12" x14ac:dyDescent="0.25">
      <c r="A2720" s="2">
        <v>2719</v>
      </c>
      <c r="B2720" s="2">
        <v>517823</v>
      </c>
      <c r="C2720" s="2">
        <v>20750</v>
      </c>
      <c r="D2720" s="2" t="s">
        <v>3523</v>
      </c>
      <c r="E2720" s="3">
        <v>40392.525694444441</v>
      </c>
      <c r="F2720" s="2">
        <v>12395</v>
      </c>
      <c r="G2720" s="2" t="s">
        <v>16</v>
      </c>
      <c r="H2720" t="str">
        <f>_xlfn.XLOOKUP(F2720,Customer_Master!$A:$A,Customer_Master!$B:$B,"Not Found")</f>
        <v>Customer 12395</v>
      </c>
      <c r="I2720" t="str">
        <f>_xlfn.XLOOKUP(F2720,Customer_Master!$A:$A,Customer_Master!$C:$C,"Not Found")</f>
        <v>Belgium</v>
      </c>
      <c r="J2720" s="2">
        <v>7.95</v>
      </c>
      <c r="K2720" s="2">
        <v>2</v>
      </c>
      <c r="L2720" s="2">
        <f t="shared" si="42"/>
        <v>15.9</v>
      </c>
    </row>
    <row r="2721" spans="1:12" x14ac:dyDescent="0.25">
      <c r="A2721" s="2">
        <v>2720</v>
      </c>
      <c r="B2721" s="2">
        <v>517847</v>
      </c>
      <c r="C2721" s="2">
        <v>72741</v>
      </c>
      <c r="D2721" s="2" t="s">
        <v>2395</v>
      </c>
      <c r="E2721" s="3">
        <v>40392.550000000003</v>
      </c>
      <c r="F2721" s="2">
        <v>13089</v>
      </c>
      <c r="G2721" s="2" t="s">
        <v>4</v>
      </c>
      <c r="H2721" t="str">
        <f>_xlfn.XLOOKUP(F2721,Customer_Master!$A:$A,Customer_Master!$B:$B,"Not Found")</f>
        <v>Customer 13089</v>
      </c>
      <c r="I2721" t="str">
        <f>_xlfn.XLOOKUP(F2721,Customer_Master!$A:$A,Customer_Master!$C:$C,"Not Found")</f>
        <v>United Kingdom</v>
      </c>
      <c r="J2721" s="2">
        <v>1.45</v>
      </c>
      <c r="K2721" s="2">
        <v>9</v>
      </c>
      <c r="L2721" s="2">
        <f t="shared" si="42"/>
        <v>13.049999999999999</v>
      </c>
    </row>
    <row r="2722" spans="1:12" x14ac:dyDescent="0.25">
      <c r="A2722" s="2">
        <v>2721</v>
      </c>
      <c r="B2722" s="2">
        <v>517853</v>
      </c>
      <c r="C2722" s="2">
        <v>22367</v>
      </c>
      <c r="D2722" s="2" t="s">
        <v>3656</v>
      </c>
      <c r="E2722" s="3">
        <v>40392.572916666664</v>
      </c>
      <c r="F2722" s="2">
        <v>16843</v>
      </c>
      <c r="G2722" s="2" t="s">
        <v>4</v>
      </c>
      <c r="H2722" t="str">
        <f>_xlfn.XLOOKUP(F2722,Customer_Master!$A:$A,Customer_Master!$B:$B,"Not Found")</f>
        <v>Customer 16843</v>
      </c>
      <c r="I2722" t="str">
        <f>_xlfn.XLOOKUP(F2722,Customer_Master!$A:$A,Customer_Master!$C:$C,"Not Found")</f>
        <v>United Kingdom</v>
      </c>
      <c r="J2722" s="2">
        <v>1.95</v>
      </c>
      <c r="K2722" s="2">
        <v>16</v>
      </c>
      <c r="L2722" s="2">
        <f t="shared" si="42"/>
        <v>31.2</v>
      </c>
    </row>
    <row r="2723" spans="1:12" x14ac:dyDescent="0.25">
      <c r="A2723" s="2">
        <v>2722</v>
      </c>
      <c r="B2723" s="2">
        <v>517858</v>
      </c>
      <c r="C2723" s="2">
        <v>21361</v>
      </c>
      <c r="D2723" s="2" t="s">
        <v>3126</v>
      </c>
      <c r="E2723" s="3">
        <v>40392.581944444442</v>
      </c>
      <c r="F2723" s="2">
        <v>13090</v>
      </c>
      <c r="G2723" s="2" t="s">
        <v>4</v>
      </c>
      <c r="H2723" t="str">
        <f>_xlfn.XLOOKUP(F2723,Customer_Master!$A:$A,Customer_Master!$B:$B,"Not Found")</f>
        <v>Customer 13090</v>
      </c>
      <c r="I2723" t="str">
        <f>_xlfn.XLOOKUP(F2723,Customer_Master!$A:$A,Customer_Master!$C:$C,"Not Found")</f>
        <v>United Kingdom</v>
      </c>
      <c r="J2723" s="2">
        <v>12.75</v>
      </c>
      <c r="K2723" s="2">
        <v>1</v>
      </c>
      <c r="L2723" s="2">
        <f t="shared" si="42"/>
        <v>12.75</v>
      </c>
    </row>
    <row r="2724" spans="1:12" x14ac:dyDescent="0.25">
      <c r="A2724" s="2">
        <v>2723</v>
      </c>
      <c r="B2724" s="2">
        <v>517859</v>
      </c>
      <c r="C2724" s="2">
        <v>21082</v>
      </c>
      <c r="D2724" s="2" t="s">
        <v>3659</v>
      </c>
      <c r="E2724" s="3">
        <v>40392.584722222222</v>
      </c>
      <c r="F2724" s="2">
        <v>13357</v>
      </c>
      <c r="G2724" s="2" t="s">
        <v>4</v>
      </c>
      <c r="H2724" t="str">
        <f>_xlfn.XLOOKUP(F2724,Customer_Master!$A:$A,Customer_Master!$B:$B,"Not Found")</f>
        <v>Customer 13357</v>
      </c>
      <c r="I2724" t="str">
        <f>_xlfn.XLOOKUP(F2724,Customer_Master!$A:$A,Customer_Master!$C:$C,"Not Found")</f>
        <v>United Kingdom</v>
      </c>
      <c r="J2724" s="2">
        <v>0.85</v>
      </c>
      <c r="K2724" s="2">
        <v>4</v>
      </c>
      <c r="L2724" s="2">
        <f t="shared" si="42"/>
        <v>3.4</v>
      </c>
    </row>
    <row r="2725" spans="1:12" x14ac:dyDescent="0.25">
      <c r="A2725" s="2">
        <v>2724</v>
      </c>
      <c r="B2725" s="2">
        <v>517860</v>
      </c>
      <c r="C2725" s="2">
        <v>22617</v>
      </c>
      <c r="D2725" s="2" t="s">
        <v>2927</v>
      </c>
      <c r="E2725" s="3">
        <v>40392.585416666669</v>
      </c>
      <c r="F2725" s="2">
        <v>12857</v>
      </c>
      <c r="G2725" s="2" t="s">
        <v>4</v>
      </c>
      <c r="H2725" t="str">
        <f>_xlfn.XLOOKUP(F2725,Customer_Master!$A:$A,Customer_Master!$B:$B,"Not Found")</f>
        <v>Customer 12857</v>
      </c>
      <c r="I2725" t="str">
        <f>_xlfn.XLOOKUP(F2725,Customer_Master!$A:$A,Customer_Master!$C:$C,"Not Found")</f>
        <v>United Kingdom</v>
      </c>
      <c r="J2725" s="2">
        <v>4.95</v>
      </c>
      <c r="K2725" s="2">
        <v>6</v>
      </c>
      <c r="L2725" s="2">
        <f t="shared" si="42"/>
        <v>29.700000000000003</v>
      </c>
    </row>
    <row r="2726" spans="1:12" x14ac:dyDescent="0.25">
      <c r="A2726" s="2">
        <v>2725</v>
      </c>
      <c r="B2726" s="2">
        <v>517882</v>
      </c>
      <c r="C2726" s="2" t="s">
        <v>3660</v>
      </c>
      <c r="D2726" s="2" t="s">
        <v>3661</v>
      </c>
      <c r="E2726" s="3">
        <v>40392.712500000001</v>
      </c>
      <c r="F2726" s="2">
        <v>14469</v>
      </c>
      <c r="G2726" s="2" t="s">
        <v>4</v>
      </c>
      <c r="H2726" t="str">
        <f>_xlfn.XLOOKUP(F2726,Customer_Master!$A:$A,Customer_Master!$B:$B,"Not Found")</f>
        <v>Customer 14469</v>
      </c>
      <c r="I2726" t="str">
        <f>_xlfn.XLOOKUP(F2726,Customer_Master!$A:$A,Customer_Master!$C:$C,"Not Found")</f>
        <v>United Kingdom</v>
      </c>
      <c r="J2726" s="2">
        <v>8.5</v>
      </c>
      <c r="K2726" s="2">
        <v>2</v>
      </c>
      <c r="L2726" s="2">
        <f t="shared" si="42"/>
        <v>17</v>
      </c>
    </row>
    <row r="2727" spans="1:12" x14ac:dyDescent="0.25">
      <c r="A2727" s="2">
        <v>2726</v>
      </c>
      <c r="B2727" s="2">
        <v>517900</v>
      </c>
      <c r="C2727" s="2">
        <v>21324</v>
      </c>
      <c r="D2727" s="2" t="s">
        <v>3662</v>
      </c>
      <c r="E2727" s="3">
        <v>40393.384722222225</v>
      </c>
      <c r="F2727" s="2">
        <v>16784</v>
      </c>
      <c r="G2727" s="2" t="s">
        <v>4</v>
      </c>
      <c r="H2727" t="str">
        <f>_xlfn.XLOOKUP(F2727,Customer_Master!$A:$A,Customer_Master!$B:$B,"Not Found")</f>
        <v>Customer 16784</v>
      </c>
      <c r="I2727" t="str">
        <f>_xlfn.XLOOKUP(F2727,Customer_Master!$A:$A,Customer_Master!$C:$C,"Not Found")</f>
        <v>United Kingdom</v>
      </c>
      <c r="J2727" s="2">
        <v>2.95</v>
      </c>
      <c r="K2727" s="2">
        <v>6</v>
      </c>
      <c r="L2727" s="2">
        <f t="shared" si="42"/>
        <v>17.700000000000003</v>
      </c>
    </row>
    <row r="2728" spans="1:12" x14ac:dyDescent="0.25">
      <c r="A2728" s="2">
        <v>2727</v>
      </c>
      <c r="B2728" s="2">
        <v>517910</v>
      </c>
      <c r="C2728" s="2" t="s">
        <v>2139</v>
      </c>
      <c r="D2728" s="2" t="s">
        <v>2140</v>
      </c>
      <c r="E2728" s="3">
        <v>40393.4375</v>
      </c>
      <c r="F2728" s="2">
        <v>17454</v>
      </c>
      <c r="G2728" s="2" t="s">
        <v>4</v>
      </c>
      <c r="H2728" t="str">
        <f>_xlfn.XLOOKUP(F2728,Customer_Master!$A:$A,Customer_Master!$B:$B,"Not Found")</f>
        <v>Customer 17454</v>
      </c>
      <c r="I2728" t="str">
        <f>_xlfn.XLOOKUP(F2728,Customer_Master!$A:$A,Customer_Master!$C:$C,"Not Found")</f>
        <v>United Kingdom</v>
      </c>
      <c r="J2728" s="2">
        <v>9.9499999999999993</v>
      </c>
      <c r="K2728" s="2">
        <v>2</v>
      </c>
      <c r="L2728" s="2">
        <f t="shared" si="42"/>
        <v>19.899999999999999</v>
      </c>
    </row>
    <row r="2729" spans="1:12" x14ac:dyDescent="0.25">
      <c r="A2729" s="2">
        <v>2728</v>
      </c>
      <c r="B2729" s="2">
        <v>517911</v>
      </c>
      <c r="C2729" s="2">
        <v>85152</v>
      </c>
      <c r="D2729" s="2" t="s">
        <v>2265</v>
      </c>
      <c r="E2729" s="3">
        <v>40393.439583333333</v>
      </c>
      <c r="F2729" s="2">
        <v>17540</v>
      </c>
      <c r="G2729" s="2" t="s">
        <v>4</v>
      </c>
      <c r="H2729" t="str">
        <f>_xlfn.XLOOKUP(F2729,Customer_Master!$A:$A,Customer_Master!$B:$B,"Not Found")</f>
        <v>Customer 17540</v>
      </c>
      <c r="I2729" t="str">
        <f>_xlfn.XLOOKUP(F2729,Customer_Master!$A:$A,Customer_Master!$C:$C,"Not Found")</f>
        <v>United Kingdom</v>
      </c>
      <c r="J2729" s="2">
        <v>2.1</v>
      </c>
      <c r="K2729" s="2">
        <v>12</v>
      </c>
      <c r="L2729" s="2">
        <f t="shared" si="42"/>
        <v>25.200000000000003</v>
      </c>
    </row>
    <row r="2730" spans="1:12" x14ac:dyDescent="0.25">
      <c r="A2730" s="2">
        <v>2729</v>
      </c>
      <c r="B2730" s="2">
        <v>517931</v>
      </c>
      <c r="C2730" s="2">
        <v>22326</v>
      </c>
      <c r="D2730" s="2" t="s">
        <v>3049</v>
      </c>
      <c r="E2730" s="3">
        <v>40393.445833333331</v>
      </c>
      <c r="F2730" s="2">
        <v>16161</v>
      </c>
      <c r="G2730" s="2" t="s">
        <v>4</v>
      </c>
      <c r="H2730" t="str">
        <f>_xlfn.XLOOKUP(F2730,Customer_Master!$A:$A,Customer_Master!$B:$B,"Not Found")</f>
        <v>Customer 16161</v>
      </c>
      <c r="I2730" t="str">
        <f>_xlfn.XLOOKUP(F2730,Customer_Master!$A:$A,Customer_Master!$C:$C,"Not Found")</f>
        <v>United Kingdom</v>
      </c>
      <c r="J2730" s="2">
        <v>2.95</v>
      </c>
      <c r="K2730" s="2">
        <v>3</v>
      </c>
      <c r="L2730" s="2">
        <f t="shared" si="42"/>
        <v>8.8500000000000014</v>
      </c>
    </row>
    <row r="2731" spans="1:12" x14ac:dyDescent="0.25">
      <c r="A2731" s="2">
        <v>2730</v>
      </c>
      <c r="B2731" s="2">
        <v>517947</v>
      </c>
      <c r="C2731" s="2">
        <v>22110</v>
      </c>
      <c r="D2731" s="2" t="s">
        <v>2774</v>
      </c>
      <c r="E2731" s="3">
        <v>40393.480555555558</v>
      </c>
      <c r="F2731" s="2">
        <v>16440</v>
      </c>
      <c r="G2731" s="2" t="s">
        <v>4</v>
      </c>
      <c r="H2731" t="str">
        <f>_xlfn.XLOOKUP(F2731,Customer_Master!$A:$A,Customer_Master!$B:$B,"Not Found")</f>
        <v>Customer 16440</v>
      </c>
      <c r="I2731" t="str">
        <f>_xlfn.XLOOKUP(F2731,Customer_Master!$A:$A,Customer_Master!$C:$C,"Not Found")</f>
        <v>United Kingdom</v>
      </c>
      <c r="J2731" s="2">
        <v>3.45</v>
      </c>
      <c r="K2731" s="2">
        <v>2</v>
      </c>
      <c r="L2731" s="2">
        <f t="shared" si="42"/>
        <v>6.9</v>
      </c>
    </row>
    <row r="2732" spans="1:12" x14ac:dyDescent="0.25">
      <c r="A2732" s="2">
        <v>2731</v>
      </c>
      <c r="B2732" s="2">
        <v>517960</v>
      </c>
      <c r="C2732" s="2">
        <v>22411</v>
      </c>
      <c r="D2732" s="2" t="s">
        <v>2660</v>
      </c>
      <c r="E2732" s="3">
        <v>40393.522222222222</v>
      </c>
      <c r="F2732" s="2">
        <v>14841</v>
      </c>
      <c r="G2732" s="2" t="s">
        <v>4</v>
      </c>
      <c r="H2732" t="str">
        <f>_xlfn.XLOOKUP(F2732,Customer_Master!$A:$A,Customer_Master!$B:$B,"Not Found")</f>
        <v>Customer 14841</v>
      </c>
      <c r="I2732" t="str">
        <f>_xlfn.XLOOKUP(F2732,Customer_Master!$A:$A,Customer_Master!$C:$C,"Not Found")</f>
        <v>United Kingdom</v>
      </c>
      <c r="J2732" s="2">
        <v>1.95</v>
      </c>
      <c r="K2732" s="2">
        <v>10</v>
      </c>
      <c r="L2732" s="2">
        <f t="shared" si="42"/>
        <v>19.5</v>
      </c>
    </row>
    <row r="2733" spans="1:12" x14ac:dyDescent="0.25">
      <c r="A2733" s="2">
        <v>2732</v>
      </c>
      <c r="B2733" s="2">
        <v>517960</v>
      </c>
      <c r="C2733" s="2">
        <v>22386</v>
      </c>
      <c r="D2733" s="2" t="s">
        <v>2740</v>
      </c>
      <c r="E2733" s="3">
        <v>40393.522222222222</v>
      </c>
      <c r="F2733" s="2">
        <v>14841</v>
      </c>
      <c r="G2733" s="2" t="s">
        <v>4</v>
      </c>
      <c r="H2733" t="str">
        <f>_xlfn.XLOOKUP(F2733,Customer_Master!$A:$A,Customer_Master!$B:$B,"Not Found")</f>
        <v>Customer 14841</v>
      </c>
      <c r="I2733" t="str">
        <f>_xlfn.XLOOKUP(F2733,Customer_Master!$A:$A,Customer_Master!$C:$C,"Not Found")</f>
        <v>United Kingdom</v>
      </c>
      <c r="J2733" s="2">
        <v>1.95</v>
      </c>
      <c r="K2733" s="2">
        <v>10</v>
      </c>
      <c r="L2733" s="2">
        <f t="shared" si="42"/>
        <v>19.5</v>
      </c>
    </row>
    <row r="2734" spans="1:12" x14ac:dyDescent="0.25">
      <c r="A2734" s="2">
        <v>2733</v>
      </c>
      <c r="B2734" s="2">
        <v>517967</v>
      </c>
      <c r="C2734" s="2">
        <v>21381</v>
      </c>
      <c r="D2734" s="2" t="s">
        <v>2501</v>
      </c>
      <c r="E2734" s="3">
        <v>40393.543749999997</v>
      </c>
      <c r="F2734" s="2">
        <v>18048</v>
      </c>
      <c r="G2734" s="2" t="s">
        <v>4</v>
      </c>
      <c r="H2734" t="str">
        <f>_xlfn.XLOOKUP(F2734,Customer_Master!$A:$A,Customer_Master!$B:$B,"Not Found")</f>
        <v>Customer 18048</v>
      </c>
      <c r="I2734" t="str">
        <f>_xlfn.XLOOKUP(F2734,Customer_Master!$A:$A,Customer_Master!$C:$C,"Not Found")</f>
        <v>United Kingdom</v>
      </c>
      <c r="J2734" s="2">
        <v>1.69</v>
      </c>
      <c r="K2734" s="2">
        <v>2</v>
      </c>
      <c r="L2734" s="2">
        <f t="shared" si="42"/>
        <v>3.38</v>
      </c>
    </row>
    <row r="2735" spans="1:12" x14ac:dyDescent="0.25">
      <c r="A2735" s="2">
        <v>2734</v>
      </c>
      <c r="B2735" s="2">
        <v>517969</v>
      </c>
      <c r="C2735" s="2">
        <v>82597</v>
      </c>
      <c r="D2735" s="2" t="s">
        <v>2733</v>
      </c>
      <c r="E2735" s="3">
        <v>40393.546527777777</v>
      </c>
      <c r="F2735" s="2">
        <v>13984</v>
      </c>
      <c r="G2735" s="2" t="s">
        <v>4</v>
      </c>
      <c r="H2735" t="str">
        <f>_xlfn.XLOOKUP(F2735,Customer_Master!$A:$A,Customer_Master!$B:$B,"Not Found")</f>
        <v>Customer 13984</v>
      </c>
      <c r="I2735" t="str">
        <f>_xlfn.XLOOKUP(F2735,Customer_Master!$A:$A,Customer_Master!$C:$C,"Not Found")</f>
        <v>United Kingdom</v>
      </c>
      <c r="J2735" s="2">
        <v>2.1</v>
      </c>
      <c r="K2735" s="2">
        <v>5</v>
      </c>
      <c r="L2735" s="2">
        <f t="shared" si="42"/>
        <v>10.5</v>
      </c>
    </row>
    <row r="2736" spans="1:12" x14ac:dyDescent="0.25">
      <c r="A2736" s="2">
        <v>2735</v>
      </c>
      <c r="B2736" s="2">
        <v>517970</v>
      </c>
      <c r="C2736" s="2">
        <v>22584</v>
      </c>
      <c r="D2736" s="2" t="s">
        <v>3023</v>
      </c>
      <c r="E2736" s="3">
        <v>40393.550000000003</v>
      </c>
      <c r="F2736" s="2">
        <v>17665</v>
      </c>
      <c r="G2736" s="2" t="s">
        <v>4</v>
      </c>
      <c r="H2736" t="str">
        <f>_xlfn.XLOOKUP(F2736,Customer_Master!$A:$A,Customer_Master!$B:$B,"Not Found")</f>
        <v>Customer 17665</v>
      </c>
      <c r="I2736" t="str">
        <f>_xlfn.XLOOKUP(F2736,Customer_Master!$A:$A,Customer_Master!$C:$C,"Not Found")</f>
        <v>United Kingdom</v>
      </c>
      <c r="J2736" s="2">
        <v>2.5499999999999998</v>
      </c>
      <c r="K2736" s="2">
        <v>6</v>
      </c>
      <c r="L2736" s="2">
        <f t="shared" si="42"/>
        <v>15.299999999999999</v>
      </c>
    </row>
    <row r="2737" spans="1:12" x14ac:dyDescent="0.25">
      <c r="A2737" s="2">
        <v>2736</v>
      </c>
      <c r="B2737" s="2">
        <v>517974</v>
      </c>
      <c r="C2737" s="2">
        <v>21675</v>
      </c>
      <c r="D2737" s="2" t="s">
        <v>3663</v>
      </c>
      <c r="E2737" s="3">
        <v>40393.579861111109</v>
      </c>
      <c r="F2737" s="2">
        <v>14911</v>
      </c>
      <c r="G2737" s="2" t="s">
        <v>566</v>
      </c>
      <c r="H2737" t="str">
        <f>_xlfn.XLOOKUP(F2737,Customer_Master!$A:$A,Customer_Master!$B:$B,"Not Found")</f>
        <v>Customer 14911</v>
      </c>
      <c r="I2737" t="str">
        <f>_xlfn.XLOOKUP(F2737,Customer_Master!$A:$A,Customer_Master!$C:$C,"Not Found")</f>
        <v>EIRE</v>
      </c>
      <c r="J2737" s="2">
        <v>0.85</v>
      </c>
      <c r="K2737" s="2">
        <v>12</v>
      </c>
      <c r="L2737" s="2">
        <f t="shared" si="42"/>
        <v>10.199999999999999</v>
      </c>
    </row>
    <row r="2738" spans="1:12" x14ac:dyDescent="0.25">
      <c r="A2738" s="2">
        <v>2737</v>
      </c>
      <c r="B2738" s="2">
        <v>517977</v>
      </c>
      <c r="C2738" s="2">
        <v>21544</v>
      </c>
      <c r="D2738" s="2" t="s">
        <v>3430</v>
      </c>
      <c r="E2738" s="3">
        <v>40393.599305555559</v>
      </c>
      <c r="F2738" s="2">
        <v>16938</v>
      </c>
      <c r="G2738" s="2" t="s">
        <v>4</v>
      </c>
      <c r="H2738" t="str">
        <f>_xlfn.XLOOKUP(F2738,Customer_Master!$A:$A,Customer_Master!$B:$B,"Not Found")</f>
        <v>Customer 16938</v>
      </c>
      <c r="I2738" t="str">
        <f>_xlfn.XLOOKUP(F2738,Customer_Master!$A:$A,Customer_Master!$C:$C,"Not Found")</f>
        <v>United Kingdom</v>
      </c>
      <c r="J2738" s="2">
        <v>0.85</v>
      </c>
      <c r="K2738" s="2">
        <v>2</v>
      </c>
      <c r="L2738" s="2">
        <f t="shared" si="42"/>
        <v>1.7</v>
      </c>
    </row>
    <row r="2739" spans="1:12" x14ac:dyDescent="0.25">
      <c r="A2739" s="2">
        <v>2738</v>
      </c>
      <c r="B2739" s="2">
        <v>517977</v>
      </c>
      <c r="C2739" s="2">
        <v>22666</v>
      </c>
      <c r="D2739" s="2" t="s">
        <v>3591</v>
      </c>
      <c r="E2739" s="3">
        <v>40393.599305555559</v>
      </c>
      <c r="F2739" s="2">
        <v>16938</v>
      </c>
      <c r="G2739" s="2" t="s">
        <v>4</v>
      </c>
      <c r="H2739" t="str">
        <f>_xlfn.XLOOKUP(F2739,Customer_Master!$A:$A,Customer_Master!$B:$B,"Not Found")</f>
        <v>Customer 16938</v>
      </c>
      <c r="I2739" t="str">
        <f>_xlfn.XLOOKUP(F2739,Customer_Master!$A:$A,Customer_Master!$C:$C,"Not Found")</f>
        <v>United Kingdom</v>
      </c>
      <c r="J2739" s="2">
        <v>2.95</v>
      </c>
      <c r="K2739" s="2">
        <v>1</v>
      </c>
      <c r="L2739" s="2">
        <f t="shared" si="42"/>
        <v>2.95</v>
      </c>
    </row>
    <row r="2740" spans="1:12" x14ac:dyDescent="0.25">
      <c r="A2740" s="2">
        <v>2739</v>
      </c>
      <c r="B2740" s="2">
        <v>517977</v>
      </c>
      <c r="C2740" s="2">
        <v>21124</v>
      </c>
      <c r="D2740" s="2" t="s">
        <v>2641</v>
      </c>
      <c r="E2740" s="3">
        <v>40393.599305555559</v>
      </c>
      <c r="F2740" s="2">
        <v>16938</v>
      </c>
      <c r="G2740" s="2" t="s">
        <v>4</v>
      </c>
      <c r="H2740" t="str">
        <f>_xlfn.XLOOKUP(F2740,Customer_Master!$A:$A,Customer_Master!$B:$B,"Not Found")</f>
        <v>Customer 16938</v>
      </c>
      <c r="I2740" t="str">
        <f>_xlfn.XLOOKUP(F2740,Customer_Master!$A:$A,Customer_Master!$C:$C,"Not Found")</f>
        <v>United Kingdom</v>
      </c>
      <c r="J2740" s="2">
        <v>1.25</v>
      </c>
      <c r="K2740" s="2">
        <v>5</v>
      </c>
      <c r="L2740" s="2">
        <f t="shared" si="42"/>
        <v>6.25</v>
      </c>
    </row>
    <row r="2741" spans="1:12" x14ac:dyDescent="0.25">
      <c r="A2741" s="2">
        <v>2740</v>
      </c>
      <c r="B2741" s="2">
        <v>517977</v>
      </c>
      <c r="C2741" s="2">
        <v>22547</v>
      </c>
      <c r="D2741" s="2" t="s">
        <v>3664</v>
      </c>
      <c r="E2741" s="3">
        <v>40393.599305555559</v>
      </c>
      <c r="F2741" s="2">
        <v>16938</v>
      </c>
      <c r="G2741" s="2" t="s">
        <v>4</v>
      </c>
      <c r="H2741" t="str">
        <f>_xlfn.XLOOKUP(F2741,Customer_Master!$A:$A,Customer_Master!$B:$B,"Not Found")</f>
        <v>Customer 16938</v>
      </c>
      <c r="I2741" t="str">
        <f>_xlfn.XLOOKUP(F2741,Customer_Master!$A:$A,Customer_Master!$C:$C,"Not Found")</f>
        <v>United Kingdom</v>
      </c>
      <c r="J2741" s="2">
        <v>0.42</v>
      </c>
      <c r="K2741" s="2">
        <v>2</v>
      </c>
      <c r="L2741" s="2">
        <f t="shared" si="42"/>
        <v>0.84</v>
      </c>
    </row>
    <row r="2742" spans="1:12" x14ac:dyDescent="0.25">
      <c r="A2742" s="2">
        <v>2741</v>
      </c>
      <c r="B2742" s="2">
        <v>517978</v>
      </c>
      <c r="C2742" s="2">
        <v>71459</v>
      </c>
      <c r="D2742" s="2" t="s">
        <v>3181</v>
      </c>
      <c r="E2742" s="3">
        <v>40393.609722222223</v>
      </c>
      <c r="F2742" s="2">
        <v>16316</v>
      </c>
      <c r="G2742" s="2" t="s">
        <v>4</v>
      </c>
      <c r="H2742" t="str">
        <f>_xlfn.XLOOKUP(F2742,Customer_Master!$A:$A,Customer_Master!$B:$B,"Not Found")</f>
        <v>Customer 16316</v>
      </c>
      <c r="I2742" t="str">
        <f>_xlfn.XLOOKUP(F2742,Customer_Master!$A:$A,Customer_Master!$C:$C,"Not Found")</f>
        <v>United Kingdom</v>
      </c>
      <c r="J2742" s="2">
        <v>0.85</v>
      </c>
      <c r="K2742" s="2">
        <v>12</v>
      </c>
      <c r="L2742" s="2">
        <f t="shared" si="42"/>
        <v>10.199999999999999</v>
      </c>
    </row>
    <row r="2743" spans="1:12" x14ac:dyDescent="0.25">
      <c r="A2743" s="2">
        <v>2742</v>
      </c>
      <c r="B2743" s="2">
        <v>517978</v>
      </c>
      <c r="C2743" s="2">
        <v>21774</v>
      </c>
      <c r="D2743" s="2" t="s">
        <v>3665</v>
      </c>
      <c r="E2743" s="3">
        <v>40393.609722222223</v>
      </c>
      <c r="F2743" s="2">
        <v>16316</v>
      </c>
      <c r="G2743" s="2" t="s">
        <v>4</v>
      </c>
      <c r="H2743" t="str">
        <f>_xlfn.XLOOKUP(F2743,Customer_Master!$A:$A,Customer_Master!$B:$B,"Not Found")</f>
        <v>Customer 16316</v>
      </c>
      <c r="I2743" t="str">
        <f>_xlfn.XLOOKUP(F2743,Customer_Master!$A:$A,Customer_Master!$C:$C,"Not Found")</f>
        <v>United Kingdom</v>
      </c>
      <c r="J2743" s="2">
        <v>1.25</v>
      </c>
      <c r="K2743" s="2">
        <v>12</v>
      </c>
      <c r="L2743" s="2">
        <f t="shared" si="42"/>
        <v>15</v>
      </c>
    </row>
    <row r="2744" spans="1:12" x14ac:dyDescent="0.25">
      <c r="A2744" s="2">
        <v>2743</v>
      </c>
      <c r="B2744" s="2">
        <v>517980</v>
      </c>
      <c r="C2744" s="2">
        <v>21124</v>
      </c>
      <c r="D2744" s="2" t="s">
        <v>2641</v>
      </c>
      <c r="E2744" s="3">
        <v>40393.612500000003</v>
      </c>
      <c r="F2744" s="2">
        <v>14219</v>
      </c>
      <c r="G2744" s="2" t="s">
        <v>4</v>
      </c>
      <c r="H2744" t="str">
        <f>_xlfn.XLOOKUP(F2744,Customer_Master!$A:$A,Customer_Master!$B:$B,"Not Found")</f>
        <v>Customer 14219</v>
      </c>
      <c r="I2744" t="str">
        <f>_xlfn.XLOOKUP(F2744,Customer_Master!$A:$A,Customer_Master!$C:$C,"Not Found")</f>
        <v>United Kingdom</v>
      </c>
      <c r="J2744" s="2">
        <v>1.25</v>
      </c>
      <c r="K2744" s="2">
        <v>24</v>
      </c>
      <c r="L2744" s="2">
        <f t="shared" si="42"/>
        <v>30</v>
      </c>
    </row>
    <row r="2745" spans="1:12" x14ac:dyDescent="0.25">
      <c r="A2745" s="2">
        <v>2744</v>
      </c>
      <c r="B2745" s="2">
        <v>517985</v>
      </c>
      <c r="C2745" s="2">
        <v>22326</v>
      </c>
      <c r="D2745" s="2" t="s">
        <v>3049</v>
      </c>
      <c r="E2745" s="3">
        <v>40393.634722222225</v>
      </c>
      <c r="F2745" s="2">
        <v>17238</v>
      </c>
      <c r="G2745" s="2" t="s">
        <v>4</v>
      </c>
      <c r="H2745" t="str">
        <f>_xlfn.XLOOKUP(F2745,Customer_Master!$A:$A,Customer_Master!$B:$B,"Not Found")</f>
        <v>Customer 17238</v>
      </c>
      <c r="I2745" t="str">
        <f>_xlfn.XLOOKUP(F2745,Customer_Master!$A:$A,Customer_Master!$C:$C,"Not Found")</f>
        <v>United Kingdom</v>
      </c>
      <c r="J2745" s="2">
        <v>2.95</v>
      </c>
      <c r="K2745" s="2">
        <v>2</v>
      </c>
      <c r="L2745" s="2">
        <f t="shared" si="42"/>
        <v>5.9</v>
      </c>
    </row>
    <row r="2746" spans="1:12" x14ac:dyDescent="0.25">
      <c r="A2746" s="2">
        <v>2745</v>
      </c>
      <c r="B2746" s="2">
        <v>518008</v>
      </c>
      <c r="C2746" s="2">
        <v>22087</v>
      </c>
      <c r="D2746" s="2" t="s">
        <v>2489</v>
      </c>
      <c r="E2746" s="3">
        <v>40394.402083333334</v>
      </c>
      <c r="F2746" s="2">
        <v>14225</v>
      </c>
      <c r="G2746" s="2" t="s">
        <v>4</v>
      </c>
      <c r="H2746" t="str">
        <f>_xlfn.XLOOKUP(F2746,Customer_Master!$A:$A,Customer_Master!$B:$B,"Not Found")</f>
        <v>Customer 14225</v>
      </c>
      <c r="I2746" t="str">
        <f>_xlfn.XLOOKUP(F2746,Customer_Master!$A:$A,Customer_Master!$C:$C,"Not Found")</f>
        <v>United Kingdom</v>
      </c>
      <c r="J2746" s="2">
        <v>2.95</v>
      </c>
      <c r="K2746" s="2">
        <v>6</v>
      </c>
      <c r="L2746" s="2">
        <f t="shared" si="42"/>
        <v>17.700000000000003</v>
      </c>
    </row>
    <row r="2747" spans="1:12" x14ac:dyDescent="0.25">
      <c r="A2747" s="2">
        <v>2746</v>
      </c>
      <c r="B2747" s="2">
        <v>518015</v>
      </c>
      <c r="C2747" s="2">
        <v>84378</v>
      </c>
      <c r="D2747" s="2" t="s">
        <v>2905</v>
      </c>
      <c r="E2747" s="3">
        <v>40394.452777777777</v>
      </c>
      <c r="F2747" s="2">
        <v>15095</v>
      </c>
      <c r="G2747" s="2" t="s">
        <v>4</v>
      </c>
      <c r="H2747" t="str">
        <f>_xlfn.XLOOKUP(F2747,Customer_Master!$A:$A,Customer_Master!$B:$B,"Not Found")</f>
        <v>Customer 15095</v>
      </c>
      <c r="I2747" t="str">
        <f>_xlfn.XLOOKUP(F2747,Customer_Master!$A:$A,Customer_Master!$C:$C,"Not Found")</f>
        <v>United Kingdom</v>
      </c>
      <c r="J2747" s="2">
        <v>1.25</v>
      </c>
      <c r="K2747" s="2">
        <v>12</v>
      </c>
      <c r="L2747" s="2">
        <f t="shared" si="42"/>
        <v>15</v>
      </c>
    </row>
    <row r="2748" spans="1:12" x14ac:dyDescent="0.25">
      <c r="A2748" s="2">
        <v>2747</v>
      </c>
      <c r="B2748" s="2">
        <v>518063</v>
      </c>
      <c r="C2748" s="2" t="s">
        <v>3666</v>
      </c>
      <c r="D2748" s="2" t="s">
        <v>3667</v>
      </c>
      <c r="E2748" s="3">
        <v>40394.526388888888</v>
      </c>
      <c r="F2748" s="2">
        <v>14298</v>
      </c>
      <c r="G2748" s="2" t="s">
        <v>4</v>
      </c>
      <c r="H2748" t="str">
        <f>_xlfn.XLOOKUP(F2748,Customer_Master!$A:$A,Customer_Master!$B:$B,"Not Found")</f>
        <v>Customer 14298</v>
      </c>
      <c r="I2748" t="str">
        <f>_xlfn.XLOOKUP(F2748,Customer_Master!$A:$A,Customer_Master!$C:$C,"Not Found")</f>
        <v>United Kingdom</v>
      </c>
      <c r="J2748" s="2">
        <v>0.42</v>
      </c>
      <c r="K2748" s="2">
        <v>48</v>
      </c>
      <c r="L2748" s="2">
        <f t="shared" si="42"/>
        <v>20.16</v>
      </c>
    </row>
    <row r="2749" spans="1:12" x14ac:dyDescent="0.25">
      <c r="A2749" s="2">
        <v>2748</v>
      </c>
      <c r="B2749" s="2">
        <v>518064</v>
      </c>
      <c r="C2749" s="2">
        <v>22371</v>
      </c>
      <c r="D2749" s="2" t="s">
        <v>3164</v>
      </c>
      <c r="E2749" s="3">
        <v>40394.527083333334</v>
      </c>
      <c r="F2749" s="2">
        <v>17841</v>
      </c>
      <c r="G2749" s="2" t="s">
        <v>4</v>
      </c>
      <c r="H2749" t="str">
        <f>_xlfn.XLOOKUP(F2749,Customer_Master!$A:$A,Customer_Master!$B:$B,"Not Found")</f>
        <v>Customer 17841</v>
      </c>
      <c r="I2749" t="str">
        <f>_xlfn.XLOOKUP(F2749,Customer_Master!$A:$A,Customer_Master!$C:$C,"Not Found")</f>
        <v>United Kingdom</v>
      </c>
      <c r="J2749" s="2">
        <v>6.35</v>
      </c>
      <c r="K2749" s="2">
        <v>1</v>
      </c>
      <c r="L2749" s="2">
        <f t="shared" si="42"/>
        <v>6.35</v>
      </c>
    </row>
    <row r="2750" spans="1:12" x14ac:dyDescent="0.25">
      <c r="A2750" s="2">
        <v>2749</v>
      </c>
      <c r="B2750" s="2">
        <v>518064</v>
      </c>
      <c r="C2750" s="2">
        <v>84987</v>
      </c>
      <c r="D2750" s="2" t="s">
        <v>2297</v>
      </c>
      <c r="E2750" s="3">
        <v>40394.527083333334</v>
      </c>
      <c r="F2750" s="2">
        <v>17841</v>
      </c>
      <c r="G2750" s="2" t="s">
        <v>4</v>
      </c>
      <c r="H2750" t="str">
        <f>_xlfn.XLOOKUP(F2750,Customer_Master!$A:$A,Customer_Master!$B:$B,"Not Found")</f>
        <v>Customer 17841</v>
      </c>
      <c r="I2750" t="str">
        <f>_xlfn.XLOOKUP(F2750,Customer_Master!$A:$A,Customer_Master!$C:$C,"Not Found")</f>
        <v>United Kingdom</v>
      </c>
      <c r="J2750" s="2">
        <v>1.45</v>
      </c>
      <c r="K2750" s="2">
        <v>1</v>
      </c>
      <c r="L2750" s="2">
        <f t="shared" si="42"/>
        <v>1.45</v>
      </c>
    </row>
    <row r="2751" spans="1:12" x14ac:dyDescent="0.25">
      <c r="A2751" s="2">
        <v>2750</v>
      </c>
      <c r="B2751" s="2" t="s">
        <v>3668</v>
      </c>
      <c r="C2751" s="2">
        <v>21934</v>
      </c>
      <c r="D2751" s="2" t="s">
        <v>3470</v>
      </c>
      <c r="E2751" s="3">
        <v>40394.53125</v>
      </c>
      <c r="F2751" s="2">
        <v>17841</v>
      </c>
      <c r="G2751" s="2" t="s">
        <v>4</v>
      </c>
      <c r="H2751" t="str">
        <f>_xlfn.XLOOKUP(F2751,Customer_Master!$A:$A,Customer_Master!$B:$B,"Not Found")</f>
        <v>Customer 17841</v>
      </c>
      <c r="I2751" t="str">
        <f>_xlfn.XLOOKUP(F2751,Customer_Master!$A:$A,Customer_Master!$C:$C,"Not Found")</f>
        <v>United Kingdom</v>
      </c>
      <c r="J2751" s="2">
        <v>1.65</v>
      </c>
      <c r="K2751" s="2">
        <v>-51</v>
      </c>
      <c r="L2751" s="2">
        <f t="shared" si="42"/>
        <v>-84.149999999999991</v>
      </c>
    </row>
    <row r="2752" spans="1:12" x14ac:dyDescent="0.25">
      <c r="A2752" s="2">
        <v>2751</v>
      </c>
      <c r="B2752" s="2">
        <v>518077</v>
      </c>
      <c r="C2752" s="2" t="s">
        <v>2418</v>
      </c>
      <c r="D2752" s="2" t="s">
        <v>3521</v>
      </c>
      <c r="E2752" s="3">
        <v>40394.574305555558</v>
      </c>
      <c r="F2752" s="2">
        <v>13658</v>
      </c>
      <c r="G2752" s="2" t="s">
        <v>4</v>
      </c>
      <c r="H2752" t="str">
        <f>_xlfn.XLOOKUP(F2752,Customer_Master!$A:$A,Customer_Master!$B:$B,"Not Found")</f>
        <v>Customer 13658</v>
      </c>
      <c r="I2752" t="str">
        <f>_xlfn.XLOOKUP(F2752,Customer_Master!$A:$A,Customer_Master!$C:$C,"Not Found")</f>
        <v>United Kingdom</v>
      </c>
      <c r="J2752" s="2">
        <v>1.95</v>
      </c>
      <c r="K2752" s="2">
        <v>20</v>
      </c>
      <c r="L2752" s="2">
        <f t="shared" si="42"/>
        <v>39</v>
      </c>
    </row>
    <row r="2753" spans="1:12" x14ac:dyDescent="0.25">
      <c r="A2753" s="2">
        <v>2752</v>
      </c>
      <c r="B2753" s="2">
        <v>518081</v>
      </c>
      <c r="C2753" s="2">
        <v>22630</v>
      </c>
      <c r="D2753" s="2" t="s">
        <v>3658</v>
      </c>
      <c r="E2753" s="3">
        <v>40394.597222222219</v>
      </c>
      <c r="F2753" s="2">
        <v>12524</v>
      </c>
      <c r="G2753" s="2" t="s">
        <v>34</v>
      </c>
      <c r="H2753" t="str">
        <f>_xlfn.XLOOKUP(F2753,Customer_Master!$A:$A,Customer_Master!$B:$B,"Not Found")</f>
        <v>Customer 12524</v>
      </c>
      <c r="I2753" t="str">
        <f>_xlfn.XLOOKUP(F2753,Customer_Master!$A:$A,Customer_Master!$C:$C,"Not Found")</f>
        <v>Germany</v>
      </c>
      <c r="J2753" s="2">
        <v>1.95</v>
      </c>
      <c r="K2753" s="2">
        <v>24</v>
      </c>
      <c r="L2753" s="2">
        <f t="shared" si="42"/>
        <v>46.8</v>
      </c>
    </row>
    <row r="2754" spans="1:12" x14ac:dyDescent="0.25">
      <c r="A2754" s="2">
        <v>2753</v>
      </c>
      <c r="B2754" s="2">
        <v>518115</v>
      </c>
      <c r="C2754" s="2">
        <v>21429</v>
      </c>
      <c r="D2754" s="2" t="s">
        <v>2417</v>
      </c>
      <c r="E2754" s="3">
        <v>40394.611805555556</v>
      </c>
      <c r="F2754" s="2">
        <v>12748</v>
      </c>
      <c r="G2754" s="2" t="s">
        <v>4</v>
      </c>
      <c r="H2754" t="str">
        <f>_xlfn.XLOOKUP(F2754,Customer_Master!$A:$A,Customer_Master!$B:$B,"Not Found")</f>
        <v>Customer 12748</v>
      </c>
      <c r="I2754" t="str">
        <f>_xlfn.XLOOKUP(F2754,Customer_Master!$A:$A,Customer_Master!$C:$C,"Not Found")</f>
        <v>United Kingdom</v>
      </c>
      <c r="J2754" s="2">
        <v>1.65</v>
      </c>
      <c r="K2754" s="2">
        <v>2</v>
      </c>
      <c r="L2754" s="2">
        <f t="shared" si="42"/>
        <v>3.3</v>
      </c>
    </row>
    <row r="2755" spans="1:12" x14ac:dyDescent="0.25">
      <c r="A2755" s="2">
        <v>2754</v>
      </c>
      <c r="B2755" s="2">
        <v>518136</v>
      </c>
      <c r="C2755" s="2">
        <v>21429</v>
      </c>
      <c r="D2755" s="2" t="s">
        <v>2417</v>
      </c>
      <c r="E2755" s="3">
        <v>40394.638194444444</v>
      </c>
      <c r="F2755" s="2">
        <v>17644</v>
      </c>
      <c r="G2755" s="2" t="s">
        <v>4</v>
      </c>
      <c r="H2755" t="str">
        <f>_xlfn.XLOOKUP(F2755,Customer_Master!$A:$A,Customer_Master!$B:$B,"Not Found")</f>
        <v>Customer 17644</v>
      </c>
      <c r="I2755" t="str">
        <f>_xlfn.XLOOKUP(F2755,Customer_Master!$A:$A,Customer_Master!$C:$C,"Not Found")</f>
        <v>United Kingdom</v>
      </c>
      <c r="J2755" s="2">
        <v>1.65</v>
      </c>
      <c r="K2755" s="2">
        <v>8</v>
      </c>
      <c r="L2755" s="2">
        <f t="shared" ref="L2755:L2818" si="43">PRODUCT(J2755:K2755)</f>
        <v>13.2</v>
      </c>
    </row>
    <row r="2756" spans="1:12" x14ac:dyDescent="0.25">
      <c r="A2756" s="2">
        <v>2755</v>
      </c>
      <c r="B2756" s="2">
        <v>518148</v>
      </c>
      <c r="C2756" s="2">
        <v>71270</v>
      </c>
      <c r="D2756" s="2" t="s">
        <v>3669</v>
      </c>
      <c r="E2756" s="3">
        <v>40394.693055555559</v>
      </c>
      <c r="F2756" s="2">
        <v>16334</v>
      </c>
      <c r="G2756" s="2" t="s">
        <v>4</v>
      </c>
      <c r="H2756" t="str">
        <f>_xlfn.XLOOKUP(F2756,Customer_Master!$A:$A,Customer_Master!$B:$B,"Not Found")</f>
        <v>Customer 16334</v>
      </c>
      <c r="I2756" t="str">
        <f>_xlfn.XLOOKUP(F2756,Customer_Master!$A:$A,Customer_Master!$C:$C,"Not Found")</f>
        <v>United Kingdom</v>
      </c>
      <c r="J2756" s="2">
        <v>1.25</v>
      </c>
      <c r="K2756" s="2">
        <v>2</v>
      </c>
      <c r="L2756" s="2">
        <f t="shared" si="43"/>
        <v>2.5</v>
      </c>
    </row>
    <row r="2757" spans="1:12" x14ac:dyDescent="0.25">
      <c r="A2757" s="2">
        <v>2756</v>
      </c>
      <c r="B2757" s="2">
        <v>518156</v>
      </c>
      <c r="C2757" s="2">
        <v>35832</v>
      </c>
      <c r="D2757" s="2" t="s">
        <v>3670</v>
      </c>
      <c r="E2757" s="3">
        <v>40395.395833333336</v>
      </c>
      <c r="F2757" s="2">
        <v>13155</v>
      </c>
      <c r="G2757" s="2" t="s">
        <v>4</v>
      </c>
      <c r="H2757" t="str">
        <f>_xlfn.XLOOKUP(F2757,Customer_Master!$A:$A,Customer_Master!$B:$B,"Not Found")</f>
        <v>Customer 13155</v>
      </c>
      <c r="I2757" t="str">
        <f>_xlfn.XLOOKUP(F2757,Customer_Master!$A:$A,Customer_Master!$C:$C,"Not Found")</f>
        <v>United Kingdom</v>
      </c>
      <c r="J2757" s="2">
        <v>2.95</v>
      </c>
      <c r="K2757" s="2">
        <v>12</v>
      </c>
      <c r="L2757" s="2">
        <f t="shared" si="43"/>
        <v>35.400000000000006</v>
      </c>
    </row>
    <row r="2758" spans="1:12" x14ac:dyDescent="0.25">
      <c r="A2758" s="2">
        <v>2757</v>
      </c>
      <c r="B2758" s="2">
        <v>518219</v>
      </c>
      <c r="C2758" s="2">
        <v>37370</v>
      </c>
      <c r="D2758" s="2" t="s">
        <v>2995</v>
      </c>
      <c r="E2758" s="3">
        <v>40395.556250000001</v>
      </c>
      <c r="F2758" s="2">
        <v>16105</v>
      </c>
      <c r="G2758" s="2" t="s">
        <v>4</v>
      </c>
      <c r="H2758" t="str">
        <f>_xlfn.XLOOKUP(F2758,Customer_Master!$A:$A,Customer_Master!$B:$B,"Not Found")</f>
        <v>Customer 16105</v>
      </c>
      <c r="I2758" t="str">
        <f>_xlfn.XLOOKUP(F2758,Customer_Master!$A:$A,Customer_Master!$C:$C,"Not Found")</f>
        <v>United Kingdom</v>
      </c>
      <c r="J2758" s="2">
        <v>1.25</v>
      </c>
      <c r="K2758" s="2">
        <v>12</v>
      </c>
      <c r="L2758" s="2">
        <f t="shared" si="43"/>
        <v>15</v>
      </c>
    </row>
    <row r="2759" spans="1:12" x14ac:dyDescent="0.25">
      <c r="A2759" s="2">
        <v>2758</v>
      </c>
      <c r="B2759" s="2">
        <v>518220</v>
      </c>
      <c r="C2759" s="2">
        <v>21558</v>
      </c>
      <c r="D2759" s="2" t="s">
        <v>3671</v>
      </c>
      <c r="E2759" s="3">
        <v>40395.563194444447</v>
      </c>
      <c r="F2759" s="2">
        <v>14049</v>
      </c>
      <c r="G2759" s="2" t="s">
        <v>4</v>
      </c>
      <c r="H2759" t="str">
        <f>_xlfn.XLOOKUP(F2759,Customer_Master!$A:$A,Customer_Master!$B:$B,"Not Found")</f>
        <v>Customer 14049</v>
      </c>
      <c r="I2759" t="str">
        <f>_xlfn.XLOOKUP(F2759,Customer_Master!$A:$A,Customer_Master!$C:$C,"Not Found")</f>
        <v>United Kingdom</v>
      </c>
      <c r="J2759" s="2">
        <v>2.5499999999999998</v>
      </c>
      <c r="K2759" s="2">
        <v>12</v>
      </c>
      <c r="L2759" s="2">
        <f t="shared" si="43"/>
        <v>30.599999999999998</v>
      </c>
    </row>
    <row r="2760" spans="1:12" x14ac:dyDescent="0.25">
      <c r="A2760" s="2">
        <v>2759</v>
      </c>
      <c r="B2760" s="2">
        <v>518224</v>
      </c>
      <c r="C2760" s="2">
        <v>21746</v>
      </c>
      <c r="D2760" s="2" t="s">
        <v>3333</v>
      </c>
      <c r="E2760" s="3">
        <v>40395.59097222222</v>
      </c>
      <c r="F2760" s="2">
        <v>15400</v>
      </c>
      <c r="G2760" s="2" t="s">
        <v>4</v>
      </c>
      <c r="H2760" t="str">
        <f>_xlfn.XLOOKUP(F2760,Customer_Master!$A:$A,Customer_Master!$B:$B,"Not Found")</f>
        <v>Customer 15400</v>
      </c>
      <c r="I2760" t="str">
        <f>_xlfn.XLOOKUP(F2760,Customer_Master!$A:$A,Customer_Master!$C:$C,"Not Found")</f>
        <v>United Kingdom</v>
      </c>
      <c r="J2760" s="2">
        <v>1.25</v>
      </c>
      <c r="K2760" s="2">
        <v>24</v>
      </c>
      <c r="L2760" s="2">
        <f t="shared" si="43"/>
        <v>30</v>
      </c>
    </row>
    <row r="2761" spans="1:12" x14ac:dyDescent="0.25">
      <c r="A2761" s="2">
        <v>2760</v>
      </c>
      <c r="B2761" s="2">
        <v>518227</v>
      </c>
      <c r="C2761" s="2">
        <v>22666</v>
      </c>
      <c r="D2761" s="2" t="s">
        <v>3591</v>
      </c>
      <c r="E2761" s="3">
        <v>40395.622916666667</v>
      </c>
      <c r="F2761" s="2">
        <v>15271</v>
      </c>
      <c r="G2761" s="2" t="s">
        <v>4</v>
      </c>
      <c r="H2761" t="str">
        <f>_xlfn.XLOOKUP(F2761,Customer_Master!$A:$A,Customer_Master!$B:$B,"Not Found")</f>
        <v>Customer 15271</v>
      </c>
      <c r="I2761" t="str">
        <f>_xlfn.XLOOKUP(F2761,Customer_Master!$A:$A,Customer_Master!$C:$C,"Not Found")</f>
        <v>United Kingdom</v>
      </c>
      <c r="J2761" s="2">
        <v>2.95</v>
      </c>
      <c r="K2761" s="2">
        <v>1</v>
      </c>
      <c r="L2761" s="2">
        <f t="shared" si="43"/>
        <v>2.95</v>
      </c>
    </row>
    <row r="2762" spans="1:12" x14ac:dyDescent="0.25">
      <c r="A2762" s="2">
        <v>2761</v>
      </c>
      <c r="B2762" s="2">
        <v>518227</v>
      </c>
      <c r="C2762" s="2">
        <v>21898</v>
      </c>
      <c r="D2762" s="2" t="s">
        <v>3672</v>
      </c>
      <c r="E2762" s="3">
        <v>40395.622916666667</v>
      </c>
      <c r="F2762" s="2">
        <v>15271</v>
      </c>
      <c r="G2762" s="2" t="s">
        <v>4</v>
      </c>
      <c r="H2762" t="str">
        <f>_xlfn.XLOOKUP(F2762,Customer_Master!$A:$A,Customer_Master!$B:$B,"Not Found")</f>
        <v>Customer 15271</v>
      </c>
      <c r="I2762" t="str">
        <f>_xlfn.XLOOKUP(F2762,Customer_Master!$A:$A,Customer_Master!$C:$C,"Not Found")</f>
        <v>United Kingdom</v>
      </c>
      <c r="J2762" s="2">
        <v>2.95</v>
      </c>
      <c r="K2762" s="2">
        <v>1</v>
      </c>
      <c r="L2762" s="2">
        <f t="shared" si="43"/>
        <v>2.95</v>
      </c>
    </row>
    <row r="2763" spans="1:12" x14ac:dyDescent="0.25">
      <c r="A2763" s="2">
        <v>2762</v>
      </c>
      <c r="B2763" s="2">
        <v>518227</v>
      </c>
      <c r="C2763" s="2">
        <v>22465</v>
      </c>
      <c r="D2763" s="2" t="s">
        <v>3057</v>
      </c>
      <c r="E2763" s="3">
        <v>40395.622916666667</v>
      </c>
      <c r="F2763" s="2">
        <v>15271</v>
      </c>
      <c r="G2763" s="2" t="s">
        <v>4</v>
      </c>
      <c r="H2763" t="str">
        <f>_xlfn.XLOOKUP(F2763,Customer_Master!$A:$A,Customer_Master!$B:$B,"Not Found")</f>
        <v>Customer 15271</v>
      </c>
      <c r="I2763" t="str">
        <f>_xlfn.XLOOKUP(F2763,Customer_Master!$A:$A,Customer_Master!$C:$C,"Not Found")</f>
        <v>United Kingdom</v>
      </c>
      <c r="J2763" s="2">
        <v>1.65</v>
      </c>
      <c r="K2763" s="2">
        <v>6</v>
      </c>
      <c r="L2763" s="2">
        <f t="shared" si="43"/>
        <v>9.8999999999999986</v>
      </c>
    </row>
    <row r="2764" spans="1:12" x14ac:dyDescent="0.25">
      <c r="A2764" s="2">
        <v>2763</v>
      </c>
      <c r="B2764" s="2">
        <v>518227</v>
      </c>
      <c r="C2764" s="2">
        <v>21981</v>
      </c>
      <c r="D2764" s="2" t="s">
        <v>3673</v>
      </c>
      <c r="E2764" s="3">
        <v>40395.622916666667</v>
      </c>
      <c r="F2764" s="2">
        <v>15271</v>
      </c>
      <c r="G2764" s="2" t="s">
        <v>4</v>
      </c>
      <c r="H2764" t="str">
        <f>_xlfn.XLOOKUP(F2764,Customer_Master!$A:$A,Customer_Master!$B:$B,"Not Found")</f>
        <v>Customer 15271</v>
      </c>
      <c r="I2764" t="str">
        <f>_xlfn.XLOOKUP(F2764,Customer_Master!$A:$A,Customer_Master!$C:$C,"Not Found")</f>
        <v>United Kingdom</v>
      </c>
      <c r="J2764" s="2">
        <v>0.28999999999999998</v>
      </c>
      <c r="K2764" s="2">
        <v>1</v>
      </c>
      <c r="L2764" s="2">
        <f t="shared" si="43"/>
        <v>0.28999999999999998</v>
      </c>
    </row>
    <row r="2765" spans="1:12" x14ac:dyDescent="0.25">
      <c r="A2765" s="2">
        <v>2764</v>
      </c>
      <c r="B2765" s="2">
        <v>518227</v>
      </c>
      <c r="C2765" s="2">
        <v>21975</v>
      </c>
      <c r="D2765" s="2" t="s">
        <v>2543</v>
      </c>
      <c r="E2765" s="3">
        <v>40395.622916666667</v>
      </c>
      <c r="F2765" s="2">
        <v>15271</v>
      </c>
      <c r="G2765" s="2" t="s">
        <v>4</v>
      </c>
      <c r="H2765" t="str">
        <f>_xlfn.XLOOKUP(F2765,Customer_Master!$A:$A,Customer_Master!$B:$B,"Not Found")</f>
        <v>Customer 15271</v>
      </c>
      <c r="I2765" t="str">
        <f>_xlfn.XLOOKUP(F2765,Customer_Master!$A:$A,Customer_Master!$C:$C,"Not Found")</f>
        <v>United Kingdom</v>
      </c>
      <c r="J2765" s="2">
        <v>0.55000000000000004</v>
      </c>
      <c r="K2765" s="2">
        <v>1</v>
      </c>
      <c r="L2765" s="2">
        <f t="shared" si="43"/>
        <v>0.55000000000000004</v>
      </c>
    </row>
    <row r="2766" spans="1:12" x14ac:dyDescent="0.25">
      <c r="A2766" s="2">
        <v>2765</v>
      </c>
      <c r="B2766" s="2">
        <v>518227</v>
      </c>
      <c r="C2766" s="2">
        <v>20983</v>
      </c>
      <c r="D2766" s="2" t="s">
        <v>3281</v>
      </c>
      <c r="E2766" s="3">
        <v>40395.622916666667</v>
      </c>
      <c r="F2766" s="2">
        <v>15271</v>
      </c>
      <c r="G2766" s="2" t="s">
        <v>4</v>
      </c>
      <c r="H2766" t="str">
        <f>_xlfn.XLOOKUP(F2766,Customer_Master!$A:$A,Customer_Master!$B:$B,"Not Found")</f>
        <v>Customer 15271</v>
      </c>
      <c r="I2766" t="str">
        <f>_xlfn.XLOOKUP(F2766,Customer_Master!$A:$A,Customer_Master!$C:$C,"Not Found")</f>
        <v>United Kingdom</v>
      </c>
      <c r="J2766" s="2">
        <v>0.85</v>
      </c>
      <c r="K2766" s="2">
        <v>1</v>
      </c>
      <c r="L2766" s="2">
        <f t="shared" si="43"/>
        <v>0.85</v>
      </c>
    </row>
    <row r="2767" spans="1:12" x14ac:dyDescent="0.25">
      <c r="A2767" s="2">
        <v>2766</v>
      </c>
      <c r="B2767" s="2">
        <v>518228</v>
      </c>
      <c r="C2767" s="2">
        <v>22189</v>
      </c>
      <c r="D2767" s="2" t="s">
        <v>2091</v>
      </c>
      <c r="E2767" s="3">
        <v>40395.625694444447</v>
      </c>
      <c r="F2767" s="2">
        <v>13031</v>
      </c>
      <c r="G2767" s="2" t="s">
        <v>4</v>
      </c>
      <c r="H2767" t="str">
        <f>_xlfn.XLOOKUP(F2767,Customer_Master!$A:$A,Customer_Master!$B:$B,"Not Found")</f>
        <v>Customer 13031</v>
      </c>
      <c r="I2767" t="str">
        <f>_xlfn.XLOOKUP(F2767,Customer_Master!$A:$A,Customer_Master!$C:$C,"Not Found")</f>
        <v>United Kingdom</v>
      </c>
      <c r="J2767" s="2">
        <v>3.95</v>
      </c>
      <c r="K2767" s="2">
        <v>6</v>
      </c>
      <c r="L2767" s="2">
        <f t="shared" si="43"/>
        <v>23.700000000000003</v>
      </c>
    </row>
    <row r="2768" spans="1:12" x14ac:dyDescent="0.25">
      <c r="A2768" s="2">
        <v>2767</v>
      </c>
      <c r="B2768" s="2">
        <v>518228</v>
      </c>
      <c r="C2768" s="2">
        <v>22499</v>
      </c>
      <c r="D2768" s="2" t="s">
        <v>3674</v>
      </c>
      <c r="E2768" s="3">
        <v>40395.625694444447</v>
      </c>
      <c r="F2768" s="2">
        <v>13031</v>
      </c>
      <c r="G2768" s="2" t="s">
        <v>4</v>
      </c>
      <c r="H2768" t="str">
        <f>_xlfn.XLOOKUP(F2768,Customer_Master!$A:$A,Customer_Master!$B:$B,"Not Found")</f>
        <v>Customer 13031</v>
      </c>
      <c r="I2768" t="str">
        <f>_xlfn.XLOOKUP(F2768,Customer_Master!$A:$A,Customer_Master!$C:$C,"Not Found")</f>
        <v>United Kingdom</v>
      </c>
      <c r="J2768" s="2">
        <v>5.95</v>
      </c>
      <c r="K2768" s="2">
        <v>3</v>
      </c>
      <c r="L2768" s="2">
        <f t="shared" si="43"/>
        <v>17.850000000000001</v>
      </c>
    </row>
    <row r="2769" spans="1:12" x14ac:dyDescent="0.25">
      <c r="A2769" s="2">
        <v>2768</v>
      </c>
      <c r="B2769" s="2">
        <v>518248</v>
      </c>
      <c r="C2769" s="2">
        <v>21351</v>
      </c>
      <c r="D2769" s="2" t="s">
        <v>3675</v>
      </c>
      <c r="E2769" s="3">
        <v>40395.724305555559</v>
      </c>
      <c r="F2769" s="2">
        <v>17576</v>
      </c>
      <c r="G2769" s="2" t="s">
        <v>4</v>
      </c>
      <c r="H2769" t="str">
        <f>_xlfn.XLOOKUP(F2769,Customer_Master!$A:$A,Customer_Master!$B:$B,"Not Found")</f>
        <v>Customer 17576</v>
      </c>
      <c r="I2769" t="str">
        <f>_xlfn.XLOOKUP(F2769,Customer_Master!$A:$A,Customer_Master!$C:$C,"Not Found")</f>
        <v>United Kingdom</v>
      </c>
      <c r="J2769" s="2">
        <v>6.75</v>
      </c>
      <c r="K2769" s="2">
        <v>2</v>
      </c>
      <c r="L2769" s="2">
        <f t="shared" si="43"/>
        <v>13.5</v>
      </c>
    </row>
    <row r="2770" spans="1:12" x14ac:dyDescent="0.25">
      <c r="A2770" s="2">
        <v>2769</v>
      </c>
      <c r="B2770" s="2">
        <v>518270</v>
      </c>
      <c r="C2770" s="2">
        <v>21410</v>
      </c>
      <c r="D2770" s="2" t="s">
        <v>2746</v>
      </c>
      <c r="E2770" s="3">
        <v>40395.835416666669</v>
      </c>
      <c r="F2770" s="2">
        <v>16549</v>
      </c>
      <c r="G2770" s="2" t="s">
        <v>4</v>
      </c>
      <c r="H2770" t="str">
        <f>_xlfn.XLOOKUP(F2770,Customer_Master!$A:$A,Customer_Master!$B:$B,"Not Found")</f>
        <v>Customer 16549</v>
      </c>
      <c r="I2770" t="str">
        <f>_xlfn.XLOOKUP(F2770,Customer_Master!$A:$A,Customer_Master!$C:$C,"Not Found")</f>
        <v>United Kingdom</v>
      </c>
      <c r="J2770" s="2">
        <v>4.25</v>
      </c>
      <c r="K2770" s="2">
        <v>1</v>
      </c>
      <c r="L2770" s="2">
        <f t="shared" si="43"/>
        <v>4.25</v>
      </c>
    </row>
    <row r="2771" spans="1:12" x14ac:dyDescent="0.25">
      <c r="A2771" s="2">
        <v>2770</v>
      </c>
      <c r="B2771" s="2">
        <v>518270</v>
      </c>
      <c r="C2771" s="2">
        <v>21363</v>
      </c>
      <c r="D2771" s="2" t="s">
        <v>3068</v>
      </c>
      <c r="E2771" s="3">
        <v>40395.835416666669</v>
      </c>
      <c r="F2771" s="2">
        <v>16549</v>
      </c>
      <c r="G2771" s="2" t="s">
        <v>4</v>
      </c>
      <c r="H2771" t="str">
        <f>_xlfn.XLOOKUP(F2771,Customer_Master!$A:$A,Customer_Master!$B:$B,"Not Found")</f>
        <v>Customer 16549</v>
      </c>
      <c r="I2771" t="str">
        <f>_xlfn.XLOOKUP(F2771,Customer_Master!$A:$A,Customer_Master!$C:$C,"Not Found")</f>
        <v>United Kingdom</v>
      </c>
      <c r="J2771" s="2">
        <v>4.95</v>
      </c>
      <c r="K2771" s="2">
        <v>1</v>
      </c>
      <c r="L2771" s="2">
        <f t="shared" si="43"/>
        <v>4.95</v>
      </c>
    </row>
    <row r="2772" spans="1:12" x14ac:dyDescent="0.25">
      <c r="A2772" s="2">
        <v>2771</v>
      </c>
      <c r="B2772" s="2">
        <v>518270</v>
      </c>
      <c r="C2772" s="2">
        <v>21068</v>
      </c>
      <c r="D2772" s="2" t="s">
        <v>2259</v>
      </c>
      <c r="E2772" s="3">
        <v>40395.835416666669</v>
      </c>
      <c r="F2772" s="2">
        <v>16549</v>
      </c>
      <c r="G2772" s="2" t="s">
        <v>4</v>
      </c>
      <c r="H2772" t="str">
        <f>_xlfn.XLOOKUP(F2772,Customer_Master!$A:$A,Customer_Master!$B:$B,"Not Found")</f>
        <v>Customer 16549</v>
      </c>
      <c r="I2772" t="str">
        <f>_xlfn.XLOOKUP(F2772,Customer_Master!$A:$A,Customer_Master!$C:$C,"Not Found")</f>
        <v>United Kingdom</v>
      </c>
      <c r="J2772" s="2">
        <v>1.25</v>
      </c>
      <c r="K2772" s="2">
        <v>3</v>
      </c>
      <c r="L2772" s="2">
        <f t="shared" si="43"/>
        <v>3.75</v>
      </c>
    </row>
    <row r="2773" spans="1:12" x14ac:dyDescent="0.25">
      <c r="A2773" s="2">
        <v>2772</v>
      </c>
      <c r="B2773" s="2">
        <v>518273</v>
      </c>
      <c r="C2773" s="2">
        <v>22634</v>
      </c>
      <c r="D2773" s="2" t="s">
        <v>3676</v>
      </c>
      <c r="E2773" s="3">
        <v>40396.394444444442</v>
      </c>
      <c r="F2773" s="2">
        <v>16197</v>
      </c>
      <c r="G2773" s="2" t="s">
        <v>4</v>
      </c>
      <c r="H2773" t="str">
        <f>_xlfn.XLOOKUP(F2773,Customer_Master!$A:$A,Customer_Master!$B:$B,"Not Found")</f>
        <v>Customer 16197</v>
      </c>
      <c r="I2773" t="str">
        <f>_xlfn.XLOOKUP(F2773,Customer_Master!$A:$A,Customer_Master!$C:$C,"Not Found")</f>
        <v>United Kingdom</v>
      </c>
      <c r="J2773" s="2">
        <v>9.9499999999999993</v>
      </c>
      <c r="K2773" s="2">
        <v>2</v>
      </c>
      <c r="L2773" s="2">
        <f t="shared" si="43"/>
        <v>19.899999999999999</v>
      </c>
    </row>
    <row r="2774" spans="1:12" x14ac:dyDescent="0.25">
      <c r="A2774" s="2">
        <v>2773</v>
      </c>
      <c r="B2774" s="2">
        <v>518275</v>
      </c>
      <c r="C2774" s="2" t="s">
        <v>2815</v>
      </c>
      <c r="D2774" s="2" t="s">
        <v>2816</v>
      </c>
      <c r="E2774" s="3">
        <v>40396.411111111112</v>
      </c>
      <c r="F2774" s="2">
        <v>14209</v>
      </c>
      <c r="G2774" s="2" t="s">
        <v>4</v>
      </c>
      <c r="H2774" t="str">
        <f>_xlfn.XLOOKUP(F2774,Customer_Master!$A:$A,Customer_Master!$B:$B,"Not Found")</f>
        <v>Customer 14209</v>
      </c>
      <c r="I2774" t="str">
        <f>_xlfn.XLOOKUP(F2774,Customer_Master!$A:$A,Customer_Master!$C:$C,"Not Found")</f>
        <v>United Kingdom</v>
      </c>
      <c r="J2774" s="2">
        <v>2.95</v>
      </c>
      <c r="K2774" s="2">
        <v>6</v>
      </c>
      <c r="L2774" s="2">
        <f t="shared" si="43"/>
        <v>17.700000000000003</v>
      </c>
    </row>
    <row r="2775" spans="1:12" x14ac:dyDescent="0.25">
      <c r="A2775" s="2">
        <v>2774</v>
      </c>
      <c r="B2775" s="2">
        <v>518275</v>
      </c>
      <c r="C2775" s="2" t="s">
        <v>2839</v>
      </c>
      <c r="D2775" s="2" t="s">
        <v>2840</v>
      </c>
      <c r="E2775" s="3">
        <v>40396.411111111112</v>
      </c>
      <c r="F2775" s="2">
        <v>14209</v>
      </c>
      <c r="G2775" s="2" t="s">
        <v>4</v>
      </c>
      <c r="H2775" t="str">
        <f>_xlfn.XLOOKUP(F2775,Customer_Master!$A:$A,Customer_Master!$B:$B,"Not Found")</f>
        <v>Customer 14209</v>
      </c>
      <c r="I2775" t="str">
        <f>_xlfn.XLOOKUP(F2775,Customer_Master!$A:$A,Customer_Master!$C:$C,"Not Found")</f>
        <v>United Kingdom</v>
      </c>
      <c r="J2775" s="2">
        <v>0.85</v>
      </c>
      <c r="K2775" s="2">
        <v>24</v>
      </c>
      <c r="L2775" s="2">
        <f t="shared" si="43"/>
        <v>20.399999999999999</v>
      </c>
    </row>
    <row r="2776" spans="1:12" x14ac:dyDescent="0.25">
      <c r="A2776" s="2">
        <v>2775</v>
      </c>
      <c r="B2776" s="2">
        <v>518276</v>
      </c>
      <c r="C2776" s="2" t="s">
        <v>3677</v>
      </c>
      <c r="D2776" s="2" t="s">
        <v>3678</v>
      </c>
      <c r="E2776" s="3">
        <v>40396.42083333333</v>
      </c>
      <c r="F2776" s="2">
        <v>16103</v>
      </c>
      <c r="G2776" s="2" t="s">
        <v>4</v>
      </c>
      <c r="H2776" t="str">
        <f>_xlfn.XLOOKUP(F2776,Customer_Master!$A:$A,Customer_Master!$B:$B,"Not Found")</f>
        <v>Customer 16103</v>
      </c>
      <c r="I2776" t="str">
        <f>_xlfn.XLOOKUP(F2776,Customer_Master!$A:$A,Customer_Master!$C:$C,"Not Found")</f>
        <v>United Kingdom</v>
      </c>
      <c r="J2776" s="2">
        <v>1.95</v>
      </c>
      <c r="K2776" s="2">
        <v>12</v>
      </c>
      <c r="L2776" s="2">
        <f t="shared" si="43"/>
        <v>23.4</v>
      </c>
    </row>
    <row r="2777" spans="1:12" x14ac:dyDescent="0.25">
      <c r="A2777" s="2">
        <v>2776</v>
      </c>
      <c r="B2777" s="2">
        <v>518285</v>
      </c>
      <c r="C2777" s="2">
        <v>22119</v>
      </c>
      <c r="D2777" s="2" t="s">
        <v>3679</v>
      </c>
      <c r="E2777" s="3">
        <v>40396.474999999999</v>
      </c>
      <c r="F2777" s="2">
        <v>17975</v>
      </c>
      <c r="G2777" s="2" t="s">
        <v>4</v>
      </c>
      <c r="H2777" t="str">
        <f>_xlfn.XLOOKUP(F2777,Customer_Master!$A:$A,Customer_Master!$B:$B,"Not Found")</f>
        <v>Customer 17975</v>
      </c>
      <c r="I2777" t="str">
        <f>_xlfn.XLOOKUP(F2777,Customer_Master!$A:$A,Customer_Master!$C:$C,"Not Found")</f>
        <v>United Kingdom</v>
      </c>
      <c r="J2777" s="2">
        <v>6.95</v>
      </c>
      <c r="K2777" s="2">
        <v>1</v>
      </c>
      <c r="L2777" s="2">
        <f t="shared" si="43"/>
        <v>6.95</v>
      </c>
    </row>
    <row r="2778" spans="1:12" x14ac:dyDescent="0.25">
      <c r="A2778" s="2">
        <v>2777</v>
      </c>
      <c r="B2778" s="2">
        <v>518314</v>
      </c>
      <c r="C2778" s="2">
        <v>85091</v>
      </c>
      <c r="D2778" s="2" t="s">
        <v>3680</v>
      </c>
      <c r="E2778" s="3">
        <v>40396.509027777778</v>
      </c>
      <c r="F2778" s="2">
        <v>13920</v>
      </c>
      <c r="G2778" s="2" t="s">
        <v>4</v>
      </c>
      <c r="H2778" t="str">
        <f>_xlfn.XLOOKUP(F2778,Customer_Master!$A:$A,Customer_Master!$B:$B,"Not Found")</f>
        <v>Customer 13920</v>
      </c>
      <c r="I2778" t="str">
        <f>_xlfn.XLOOKUP(F2778,Customer_Master!$A:$A,Customer_Master!$C:$C,"Not Found")</f>
        <v>United Kingdom</v>
      </c>
      <c r="J2778" s="2">
        <v>0.85</v>
      </c>
      <c r="K2778" s="2">
        <v>24</v>
      </c>
      <c r="L2778" s="2">
        <f t="shared" si="43"/>
        <v>20.399999999999999</v>
      </c>
    </row>
    <row r="2779" spans="1:12" x14ac:dyDescent="0.25">
      <c r="A2779" s="2">
        <v>2778</v>
      </c>
      <c r="B2779" s="2" t="s">
        <v>3681</v>
      </c>
      <c r="C2779" s="2" t="s">
        <v>3354</v>
      </c>
      <c r="D2779" s="2" t="s">
        <v>3355</v>
      </c>
      <c r="E2779" s="3">
        <v>40396.576388888891</v>
      </c>
      <c r="F2779" s="2">
        <v>17663</v>
      </c>
      <c r="G2779" s="2" t="s">
        <v>4</v>
      </c>
      <c r="H2779" t="str">
        <f>_xlfn.XLOOKUP(F2779,Customer_Master!$A:$A,Customer_Master!$B:$B,"Not Found")</f>
        <v>Customer 17663</v>
      </c>
      <c r="I2779" t="str">
        <f>_xlfn.XLOOKUP(F2779,Customer_Master!$A:$A,Customer_Master!$C:$C,"Not Found")</f>
        <v>United Kingdom</v>
      </c>
      <c r="J2779" s="2">
        <v>1.95</v>
      </c>
      <c r="K2779" s="2">
        <v>-4</v>
      </c>
      <c r="L2779" s="2">
        <f t="shared" si="43"/>
        <v>-7.8</v>
      </c>
    </row>
    <row r="2780" spans="1:12" x14ac:dyDescent="0.25">
      <c r="A2780" s="2">
        <v>2779</v>
      </c>
      <c r="B2780" s="2">
        <v>518371</v>
      </c>
      <c r="C2780" s="2">
        <v>22055</v>
      </c>
      <c r="D2780" s="2" t="s">
        <v>2081</v>
      </c>
      <c r="E2780" s="3">
        <v>40398.438194444447</v>
      </c>
      <c r="F2780" s="2">
        <v>13782</v>
      </c>
      <c r="G2780" s="2" t="s">
        <v>4</v>
      </c>
      <c r="H2780" t="str">
        <f>_xlfn.XLOOKUP(F2780,Customer_Master!$A:$A,Customer_Master!$B:$B,"Not Found")</f>
        <v>Customer 13782</v>
      </c>
      <c r="I2780" t="str">
        <f>_xlfn.XLOOKUP(F2780,Customer_Master!$A:$A,Customer_Master!$C:$C,"Not Found")</f>
        <v>United Kingdom</v>
      </c>
      <c r="J2780" s="2">
        <v>1.65</v>
      </c>
      <c r="K2780" s="2">
        <v>2</v>
      </c>
      <c r="L2780" s="2">
        <f t="shared" si="43"/>
        <v>3.3</v>
      </c>
    </row>
    <row r="2781" spans="1:12" x14ac:dyDescent="0.25">
      <c r="A2781" s="2">
        <v>2780</v>
      </c>
      <c r="B2781" s="2">
        <v>518386</v>
      </c>
      <c r="C2781" s="2">
        <v>21907</v>
      </c>
      <c r="D2781" s="2" t="s">
        <v>2610</v>
      </c>
      <c r="E2781" s="3">
        <v>40398.507638888892</v>
      </c>
      <c r="F2781" s="2">
        <v>14161</v>
      </c>
      <c r="G2781" s="2" t="s">
        <v>4</v>
      </c>
      <c r="H2781" t="str">
        <f>_xlfn.XLOOKUP(F2781,Customer_Master!$A:$A,Customer_Master!$B:$B,"Not Found")</f>
        <v>Customer 14161</v>
      </c>
      <c r="I2781" t="str">
        <f>_xlfn.XLOOKUP(F2781,Customer_Master!$A:$A,Customer_Master!$C:$C,"Not Found")</f>
        <v>United Kingdom</v>
      </c>
      <c r="J2781" s="2">
        <v>2.1</v>
      </c>
      <c r="K2781" s="2">
        <v>2</v>
      </c>
      <c r="L2781" s="2">
        <f t="shared" si="43"/>
        <v>4.2</v>
      </c>
    </row>
    <row r="2782" spans="1:12" x14ac:dyDescent="0.25">
      <c r="A2782" s="2">
        <v>2781</v>
      </c>
      <c r="B2782" s="2">
        <v>518392</v>
      </c>
      <c r="C2782" s="2">
        <v>22196</v>
      </c>
      <c r="D2782" s="2" t="s">
        <v>3155</v>
      </c>
      <c r="E2782" s="3">
        <v>40398.519444444442</v>
      </c>
      <c r="F2782" s="2">
        <v>14299</v>
      </c>
      <c r="G2782" s="2" t="s">
        <v>4</v>
      </c>
      <c r="H2782" t="str">
        <f>_xlfn.XLOOKUP(F2782,Customer_Master!$A:$A,Customer_Master!$B:$B,"Not Found")</f>
        <v>Customer 14299</v>
      </c>
      <c r="I2782" t="str">
        <f>_xlfn.XLOOKUP(F2782,Customer_Master!$A:$A,Customer_Master!$C:$C,"Not Found")</f>
        <v>United Kingdom</v>
      </c>
      <c r="J2782" s="2">
        <v>0.85</v>
      </c>
      <c r="K2782" s="2">
        <v>12</v>
      </c>
      <c r="L2782" s="2">
        <f t="shared" si="43"/>
        <v>10.199999999999999</v>
      </c>
    </row>
    <row r="2783" spans="1:12" x14ac:dyDescent="0.25">
      <c r="A2783" s="2">
        <v>2782</v>
      </c>
      <c r="B2783" s="2">
        <v>518394</v>
      </c>
      <c r="C2783" s="2">
        <v>20985</v>
      </c>
      <c r="D2783" s="2" t="s">
        <v>3682</v>
      </c>
      <c r="E2783" s="3">
        <v>40398.524305555555</v>
      </c>
      <c r="F2783" s="2">
        <v>14606</v>
      </c>
      <c r="G2783" s="2" t="s">
        <v>4</v>
      </c>
      <c r="H2783" t="str">
        <f>_xlfn.XLOOKUP(F2783,Customer_Master!$A:$A,Customer_Master!$B:$B,"Not Found")</f>
        <v>Customer 14606</v>
      </c>
      <c r="I2783" t="str">
        <f>_xlfn.XLOOKUP(F2783,Customer_Master!$A:$A,Customer_Master!$C:$C,"Not Found")</f>
        <v>United Kingdom</v>
      </c>
      <c r="J2783" s="2">
        <v>1.25</v>
      </c>
      <c r="K2783" s="2">
        <v>1</v>
      </c>
      <c r="L2783" s="2">
        <f t="shared" si="43"/>
        <v>1.25</v>
      </c>
    </row>
    <row r="2784" spans="1:12" x14ac:dyDescent="0.25">
      <c r="A2784" s="2">
        <v>2783</v>
      </c>
      <c r="B2784" s="2">
        <v>518395</v>
      </c>
      <c r="C2784" s="2">
        <v>22667</v>
      </c>
      <c r="D2784" s="2" t="s">
        <v>3683</v>
      </c>
      <c r="E2784" s="3">
        <v>40398.52847222222</v>
      </c>
      <c r="F2784" s="2">
        <v>14156</v>
      </c>
      <c r="G2784" s="2" t="s">
        <v>566</v>
      </c>
      <c r="H2784" t="str">
        <f>_xlfn.XLOOKUP(F2784,Customer_Master!$A:$A,Customer_Master!$B:$B,"Not Found")</f>
        <v>Customer 14156</v>
      </c>
      <c r="I2784" t="str">
        <f>_xlfn.XLOOKUP(F2784,Customer_Master!$A:$A,Customer_Master!$C:$C,"Not Found")</f>
        <v>EIRE</v>
      </c>
      <c r="J2784" s="2">
        <v>2.95</v>
      </c>
      <c r="K2784" s="2">
        <v>6</v>
      </c>
      <c r="L2784" s="2">
        <f t="shared" si="43"/>
        <v>17.700000000000003</v>
      </c>
    </row>
    <row r="2785" spans="1:12" x14ac:dyDescent="0.25">
      <c r="A2785" s="2">
        <v>2784</v>
      </c>
      <c r="B2785" s="2">
        <v>518399</v>
      </c>
      <c r="C2785" s="2">
        <v>22087</v>
      </c>
      <c r="D2785" s="2" t="s">
        <v>2489</v>
      </c>
      <c r="E2785" s="3">
        <v>40398.538888888892</v>
      </c>
      <c r="F2785" s="2">
        <v>17491</v>
      </c>
      <c r="G2785" s="2" t="s">
        <v>4</v>
      </c>
      <c r="H2785" t="str">
        <f>_xlfn.XLOOKUP(F2785,Customer_Master!$A:$A,Customer_Master!$B:$B,"Not Found")</f>
        <v>Customer 17491</v>
      </c>
      <c r="I2785" t="str">
        <f>_xlfn.XLOOKUP(F2785,Customer_Master!$A:$A,Customer_Master!$C:$C,"Not Found")</f>
        <v>United Kingdom</v>
      </c>
      <c r="J2785" s="2">
        <v>2.95</v>
      </c>
      <c r="K2785" s="2">
        <v>12</v>
      </c>
      <c r="L2785" s="2">
        <f t="shared" si="43"/>
        <v>35.400000000000006</v>
      </c>
    </row>
    <row r="2786" spans="1:12" x14ac:dyDescent="0.25">
      <c r="A2786" s="2">
        <v>2785</v>
      </c>
      <c r="B2786" s="2">
        <v>518403</v>
      </c>
      <c r="C2786" s="2">
        <v>35970</v>
      </c>
      <c r="D2786" s="2" t="s">
        <v>3684</v>
      </c>
      <c r="E2786" s="3">
        <v>40398.575694444444</v>
      </c>
      <c r="F2786" s="2">
        <v>17132</v>
      </c>
      <c r="G2786" s="2" t="s">
        <v>4</v>
      </c>
      <c r="H2786" t="str">
        <f>_xlfn.XLOOKUP(F2786,Customer_Master!$A:$A,Customer_Master!$B:$B,"Not Found")</f>
        <v>Customer 17132</v>
      </c>
      <c r="I2786" t="str">
        <f>_xlfn.XLOOKUP(F2786,Customer_Master!$A:$A,Customer_Master!$C:$C,"Not Found")</f>
        <v>United Kingdom</v>
      </c>
      <c r="J2786" s="2">
        <v>1.69</v>
      </c>
      <c r="K2786" s="2">
        <v>6</v>
      </c>
      <c r="L2786" s="2">
        <f t="shared" si="43"/>
        <v>10.14</v>
      </c>
    </row>
    <row r="2787" spans="1:12" x14ac:dyDescent="0.25">
      <c r="A2787" s="2">
        <v>2786</v>
      </c>
      <c r="B2787" s="2">
        <v>518403</v>
      </c>
      <c r="C2787" s="2" t="s">
        <v>2083</v>
      </c>
      <c r="D2787" s="2" t="s">
        <v>2084</v>
      </c>
      <c r="E2787" s="3">
        <v>40398.575694444444</v>
      </c>
      <c r="F2787" s="2">
        <v>17132</v>
      </c>
      <c r="G2787" s="2" t="s">
        <v>4</v>
      </c>
      <c r="H2787" t="str">
        <f>_xlfn.XLOOKUP(F2787,Customer_Master!$A:$A,Customer_Master!$B:$B,"Not Found")</f>
        <v>Customer 17132</v>
      </c>
      <c r="I2787" t="str">
        <f>_xlfn.XLOOKUP(F2787,Customer_Master!$A:$A,Customer_Master!$C:$C,"Not Found")</f>
        <v>United Kingdom</v>
      </c>
      <c r="J2787" s="2">
        <v>0.85</v>
      </c>
      <c r="K2787" s="2">
        <v>12</v>
      </c>
      <c r="L2787" s="2">
        <f t="shared" si="43"/>
        <v>10.199999999999999</v>
      </c>
    </row>
    <row r="2788" spans="1:12" x14ac:dyDescent="0.25">
      <c r="A2788" s="2">
        <v>2787</v>
      </c>
      <c r="B2788" s="2">
        <v>518406</v>
      </c>
      <c r="C2788" s="2" t="s">
        <v>2418</v>
      </c>
      <c r="D2788" s="2" t="s">
        <v>3521</v>
      </c>
      <c r="E2788" s="3">
        <v>40398.601388888892</v>
      </c>
      <c r="F2788" s="2">
        <v>17802</v>
      </c>
      <c r="G2788" s="2" t="s">
        <v>4</v>
      </c>
      <c r="H2788" t="str">
        <f>_xlfn.XLOOKUP(F2788,Customer_Master!$A:$A,Customer_Master!$B:$B,"Not Found")</f>
        <v>Customer 17802</v>
      </c>
      <c r="I2788" t="str">
        <f>_xlfn.XLOOKUP(F2788,Customer_Master!$A:$A,Customer_Master!$C:$C,"Not Found")</f>
        <v>United Kingdom</v>
      </c>
      <c r="J2788" s="2">
        <v>1.95</v>
      </c>
      <c r="K2788" s="2">
        <v>8</v>
      </c>
      <c r="L2788" s="2">
        <f t="shared" si="43"/>
        <v>15.6</v>
      </c>
    </row>
    <row r="2789" spans="1:12" x14ac:dyDescent="0.25">
      <c r="A2789" s="2">
        <v>2788</v>
      </c>
      <c r="B2789" s="2">
        <v>518411</v>
      </c>
      <c r="C2789" s="2">
        <v>48194</v>
      </c>
      <c r="D2789" s="2" t="s">
        <v>2150</v>
      </c>
      <c r="E2789" s="3">
        <v>40398.618750000001</v>
      </c>
      <c r="F2789" s="2">
        <v>14575</v>
      </c>
      <c r="G2789" s="2" t="s">
        <v>4</v>
      </c>
      <c r="H2789" t="str">
        <f>_xlfn.XLOOKUP(F2789,Customer_Master!$A:$A,Customer_Master!$B:$B,"Not Found")</f>
        <v>Customer 14575</v>
      </c>
      <c r="I2789" t="str">
        <f>_xlfn.XLOOKUP(F2789,Customer_Master!$A:$A,Customer_Master!$C:$C,"Not Found")</f>
        <v>United Kingdom</v>
      </c>
      <c r="J2789" s="2">
        <v>7.49</v>
      </c>
      <c r="K2789" s="2">
        <v>1</v>
      </c>
      <c r="L2789" s="2">
        <f t="shared" si="43"/>
        <v>7.49</v>
      </c>
    </row>
    <row r="2790" spans="1:12" x14ac:dyDescent="0.25">
      <c r="A2790" s="2">
        <v>2789</v>
      </c>
      <c r="B2790" s="2">
        <v>518411</v>
      </c>
      <c r="C2790" s="2">
        <v>85038</v>
      </c>
      <c r="D2790" s="2" t="s">
        <v>2344</v>
      </c>
      <c r="E2790" s="3">
        <v>40398.618750000001</v>
      </c>
      <c r="F2790" s="2">
        <v>14575</v>
      </c>
      <c r="G2790" s="2" t="s">
        <v>4</v>
      </c>
      <c r="H2790" t="str">
        <f>_xlfn.XLOOKUP(F2790,Customer_Master!$A:$A,Customer_Master!$B:$B,"Not Found")</f>
        <v>Customer 14575</v>
      </c>
      <c r="I2790" t="str">
        <f>_xlfn.XLOOKUP(F2790,Customer_Master!$A:$A,Customer_Master!$C:$C,"Not Found")</f>
        <v>United Kingdom</v>
      </c>
      <c r="J2790" s="2">
        <v>2.1</v>
      </c>
      <c r="K2790" s="2">
        <v>2</v>
      </c>
      <c r="L2790" s="2">
        <f t="shared" si="43"/>
        <v>4.2</v>
      </c>
    </row>
    <row r="2791" spans="1:12" x14ac:dyDescent="0.25">
      <c r="A2791" s="2">
        <v>2790</v>
      </c>
      <c r="B2791" s="2">
        <v>518414</v>
      </c>
      <c r="C2791" s="2">
        <v>20896</v>
      </c>
      <c r="D2791" s="2" t="s">
        <v>3685</v>
      </c>
      <c r="E2791" s="3">
        <v>40398.661805555559</v>
      </c>
      <c r="F2791" s="2">
        <v>17393</v>
      </c>
      <c r="G2791" s="2" t="s">
        <v>4</v>
      </c>
      <c r="H2791" t="str">
        <f>_xlfn.XLOOKUP(F2791,Customer_Master!$A:$A,Customer_Master!$B:$B,"Not Found")</f>
        <v>Customer 17393</v>
      </c>
      <c r="I2791" t="str">
        <f>_xlfn.XLOOKUP(F2791,Customer_Master!$A:$A,Customer_Master!$C:$C,"Not Found")</f>
        <v>United Kingdom</v>
      </c>
      <c r="J2791" s="2">
        <v>2.95</v>
      </c>
      <c r="K2791" s="2">
        <v>1</v>
      </c>
      <c r="L2791" s="2">
        <f t="shared" si="43"/>
        <v>2.95</v>
      </c>
    </row>
    <row r="2792" spans="1:12" x14ac:dyDescent="0.25">
      <c r="A2792" s="2">
        <v>2791</v>
      </c>
      <c r="B2792" s="2">
        <v>518426</v>
      </c>
      <c r="C2792" s="2">
        <v>85016</v>
      </c>
      <c r="D2792" s="2" t="s">
        <v>3686</v>
      </c>
      <c r="E2792" s="3">
        <v>40399.40625</v>
      </c>
      <c r="F2792" s="2">
        <v>16170</v>
      </c>
      <c r="G2792" s="2" t="s">
        <v>4</v>
      </c>
      <c r="H2792" t="str">
        <f>_xlfn.XLOOKUP(F2792,Customer_Master!$A:$A,Customer_Master!$B:$B,"Not Found")</f>
        <v>Customer 16170</v>
      </c>
      <c r="I2792" t="str">
        <f>_xlfn.XLOOKUP(F2792,Customer_Master!$A:$A,Customer_Master!$C:$C,"Not Found")</f>
        <v>United Kingdom</v>
      </c>
      <c r="J2792" s="2">
        <v>2.5499999999999998</v>
      </c>
      <c r="K2792" s="2">
        <v>6</v>
      </c>
      <c r="L2792" s="2">
        <f t="shared" si="43"/>
        <v>15.299999999999999</v>
      </c>
    </row>
    <row r="2793" spans="1:12" x14ac:dyDescent="0.25">
      <c r="A2793" s="2">
        <v>2792</v>
      </c>
      <c r="B2793" s="2">
        <v>518426</v>
      </c>
      <c r="C2793" s="2">
        <v>21403</v>
      </c>
      <c r="D2793" s="2" t="s">
        <v>3687</v>
      </c>
      <c r="E2793" s="3">
        <v>40399.40625</v>
      </c>
      <c r="F2793" s="2">
        <v>16170</v>
      </c>
      <c r="G2793" s="2" t="s">
        <v>4</v>
      </c>
      <c r="H2793" t="str">
        <f>_xlfn.XLOOKUP(F2793,Customer_Master!$A:$A,Customer_Master!$B:$B,"Not Found")</f>
        <v>Customer 16170</v>
      </c>
      <c r="I2793" t="str">
        <f>_xlfn.XLOOKUP(F2793,Customer_Master!$A:$A,Customer_Master!$C:$C,"Not Found")</f>
        <v>United Kingdom</v>
      </c>
      <c r="J2793" s="2">
        <v>0.42</v>
      </c>
      <c r="K2793" s="2">
        <v>12</v>
      </c>
      <c r="L2793" s="2">
        <f t="shared" si="43"/>
        <v>5.04</v>
      </c>
    </row>
    <row r="2794" spans="1:12" x14ac:dyDescent="0.25">
      <c r="A2794" s="2">
        <v>2793</v>
      </c>
      <c r="B2794" s="2">
        <v>518428</v>
      </c>
      <c r="C2794" s="2">
        <v>20973</v>
      </c>
      <c r="D2794" s="2" t="s">
        <v>3508</v>
      </c>
      <c r="E2794" s="3">
        <v>40399.439583333333</v>
      </c>
      <c r="F2794" s="2">
        <v>12458</v>
      </c>
      <c r="G2794" s="2" t="s">
        <v>14</v>
      </c>
      <c r="H2794" t="str">
        <f>_xlfn.XLOOKUP(F2794,Customer_Master!$A:$A,Customer_Master!$B:$B,"Not Found")</f>
        <v>Customer 12458</v>
      </c>
      <c r="I2794" t="str">
        <f>_xlfn.XLOOKUP(F2794,Customer_Master!$A:$A,Customer_Master!$C:$C,"Not Found")</f>
        <v>Switzerland</v>
      </c>
      <c r="J2794" s="2">
        <v>0.65</v>
      </c>
      <c r="K2794" s="2">
        <v>24</v>
      </c>
      <c r="L2794" s="2">
        <f t="shared" si="43"/>
        <v>15.600000000000001</v>
      </c>
    </row>
    <row r="2795" spans="1:12" x14ac:dyDescent="0.25">
      <c r="A2795" s="2">
        <v>2794</v>
      </c>
      <c r="B2795" s="2">
        <v>518431</v>
      </c>
      <c r="C2795" s="2">
        <v>82600</v>
      </c>
      <c r="D2795" s="2" t="s">
        <v>2415</v>
      </c>
      <c r="E2795" s="3">
        <v>40399.458333333336</v>
      </c>
      <c r="F2795" s="2">
        <v>13823</v>
      </c>
      <c r="G2795" s="2" t="s">
        <v>4</v>
      </c>
      <c r="H2795" t="str">
        <f>_xlfn.XLOOKUP(F2795,Customer_Master!$A:$A,Customer_Master!$B:$B,"Not Found")</f>
        <v>Customer 13823</v>
      </c>
      <c r="I2795" t="str">
        <f>_xlfn.XLOOKUP(F2795,Customer_Master!$A:$A,Customer_Master!$C:$C,"Not Found")</f>
        <v>United Kingdom</v>
      </c>
      <c r="J2795" s="2">
        <v>2.1</v>
      </c>
      <c r="K2795" s="2">
        <v>12</v>
      </c>
      <c r="L2795" s="2">
        <f t="shared" si="43"/>
        <v>25.200000000000003</v>
      </c>
    </row>
    <row r="2796" spans="1:12" x14ac:dyDescent="0.25">
      <c r="A2796" s="2">
        <v>2795</v>
      </c>
      <c r="B2796" s="2">
        <v>518432</v>
      </c>
      <c r="C2796" s="2">
        <v>21212</v>
      </c>
      <c r="D2796" s="2" t="s">
        <v>2540</v>
      </c>
      <c r="E2796" s="3">
        <v>40399.462500000001</v>
      </c>
      <c r="F2796" s="2">
        <v>14625</v>
      </c>
      <c r="G2796" s="2" t="s">
        <v>4</v>
      </c>
      <c r="H2796" t="str">
        <f>_xlfn.XLOOKUP(F2796,Customer_Master!$A:$A,Customer_Master!$B:$B,"Not Found")</f>
        <v>Customer 14625</v>
      </c>
      <c r="I2796" t="str">
        <f>_xlfn.XLOOKUP(F2796,Customer_Master!$A:$A,Customer_Master!$C:$C,"Not Found")</f>
        <v>United Kingdom</v>
      </c>
      <c r="J2796" s="2">
        <v>0.55000000000000004</v>
      </c>
      <c r="K2796" s="2">
        <v>24</v>
      </c>
      <c r="L2796" s="2">
        <f t="shared" si="43"/>
        <v>13.200000000000001</v>
      </c>
    </row>
    <row r="2797" spans="1:12" x14ac:dyDescent="0.25">
      <c r="A2797" s="2">
        <v>2796</v>
      </c>
      <c r="B2797" s="2">
        <v>518480</v>
      </c>
      <c r="C2797" s="2">
        <v>21890</v>
      </c>
      <c r="D2797" s="2" t="s">
        <v>2067</v>
      </c>
      <c r="E2797" s="3">
        <v>40399.51458333333</v>
      </c>
      <c r="F2797" s="2">
        <v>16470</v>
      </c>
      <c r="G2797" s="2" t="s">
        <v>4</v>
      </c>
      <c r="H2797" t="str">
        <f>_xlfn.XLOOKUP(F2797,Customer_Master!$A:$A,Customer_Master!$B:$B,"Not Found")</f>
        <v>Customer 16470</v>
      </c>
      <c r="I2797" t="str">
        <f>_xlfn.XLOOKUP(F2797,Customer_Master!$A:$A,Customer_Master!$C:$C,"Not Found")</f>
        <v>United Kingdom</v>
      </c>
      <c r="J2797" s="2">
        <v>2.95</v>
      </c>
      <c r="K2797" s="2">
        <v>2</v>
      </c>
      <c r="L2797" s="2">
        <f t="shared" si="43"/>
        <v>5.9</v>
      </c>
    </row>
    <row r="2798" spans="1:12" x14ac:dyDescent="0.25">
      <c r="A2798" s="2">
        <v>2797</v>
      </c>
      <c r="B2798" s="2">
        <v>518484</v>
      </c>
      <c r="C2798" s="2">
        <v>20910</v>
      </c>
      <c r="D2798" s="2" t="s">
        <v>3688</v>
      </c>
      <c r="E2798" s="3">
        <v>40399.518750000003</v>
      </c>
      <c r="F2798" s="2">
        <v>17841</v>
      </c>
      <c r="G2798" s="2" t="s">
        <v>4</v>
      </c>
      <c r="H2798" t="str">
        <f>_xlfn.XLOOKUP(F2798,Customer_Master!$A:$A,Customer_Master!$B:$B,"Not Found")</f>
        <v>Customer 17841</v>
      </c>
      <c r="I2798" t="str">
        <f>_xlfn.XLOOKUP(F2798,Customer_Master!$A:$A,Customer_Master!$C:$C,"Not Found")</f>
        <v>United Kingdom</v>
      </c>
      <c r="J2798" s="2">
        <v>6.35</v>
      </c>
      <c r="K2798" s="2">
        <v>1</v>
      </c>
      <c r="L2798" s="2">
        <f t="shared" si="43"/>
        <v>6.35</v>
      </c>
    </row>
    <row r="2799" spans="1:12" x14ac:dyDescent="0.25">
      <c r="A2799" s="2">
        <v>2798</v>
      </c>
      <c r="B2799" s="2">
        <v>518505</v>
      </c>
      <c r="C2799" s="2" t="s">
        <v>3689</v>
      </c>
      <c r="D2799" s="2" t="s">
        <v>3690</v>
      </c>
      <c r="E2799" s="3">
        <v>40399.548611111109</v>
      </c>
      <c r="F2799" s="2">
        <v>14277</v>
      </c>
      <c r="G2799" s="2" t="s">
        <v>39</v>
      </c>
      <c r="H2799" t="str">
        <f>_xlfn.XLOOKUP(F2799,Customer_Master!$A:$A,Customer_Master!$B:$B,"Not Found")</f>
        <v>Customer 14277</v>
      </c>
      <c r="I2799" t="str">
        <f>_xlfn.XLOOKUP(F2799,Customer_Master!$A:$A,Customer_Master!$C:$C,"Not Found")</f>
        <v>France</v>
      </c>
      <c r="J2799" s="2">
        <v>0.08</v>
      </c>
      <c r="K2799" s="2">
        <v>432</v>
      </c>
      <c r="L2799" s="2">
        <f t="shared" si="43"/>
        <v>34.56</v>
      </c>
    </row>
    <row r="2800" spans="1:12" x14ac:dyDescent="0.25">
      <c r="A2800" s="2">
        <v>2799</v>
      </c>
      <c r="B2800" s="2">
        <v>518509</v>
      </c>
      <c r="C2800" s="2" t="s">
        <v>3691</v>
      </c>
      <c r="D2800" s="2" t="s">
        <v>3692</v>
      </c>
      <c r="E2800" s="3">
        <v>40399.61041666667</v>
      </c>
      <c r="F2800" s="2">
        <v>14498</v>
      </c>
      <c r="G2800" s="2" t="s">
        <v>4</v>
      </c>
      <c r="H2800" t="str">
        <f>_xlfn.XLOOKUP(F2800,Customer_Master!$A:$A,Customer_Master!$B:$B,"Not Found")</f>
        <v>Customer 14498</v>
      </c>
      <c r="I2800" t="str">
        <f>_xlfn.XLOOKUP(F2800,Customer_Master!$A:$A,Customer_Master!$C:$C,"Not Found")</f>
        <v>United Kingdom</v>
      </c>
      <c r="J2800" s="2">
        <v>0.42</v>
      </c>
      <c r="K2800" s="2">
        <v>16</v>
      </c>
      <c r="L2800" s="2">
        <f t="shared" si="43"/>
        <v>6.72</v>
      </c>
    </row>
    <row r="2801" spans="1:12" x14ac:dyDescent="0.25">
      <c r="A2801" s="2">
        <v>2800</v>
      </c>
      <c r="B2801" s="2">
        <v>518532</v>
      </c>
      <c r="C2801" s="2">
        <v>82597</v>
      </c>
      <c r="D2801" s="2" t="s">
        <v>2733</v>
      </c>
      <c r="E2801" s="3">
        <v>40399.663888888892</v>
      </c>
      <c r="F2801" s="2">
        <v>17838</v>
      </c>
      <c r="G2801" s="2" t="s">
        <v>4</v>
      </c>
      <c r="H2801" t="str">
        <f>_xlfn.XLOOKUP(F2801,Customer_Master!$A:$A,Customer_Master!$B:$B,"Not Found")</f>
        <v>Customer 17838</v>
      </c>
      <c r="I2801" t="str">
        <f>_xlfn.XLOOKUP(F2801,Customer_Master!$A:$A,Customer_Master!$C:$C,"Not Found")</f>
        <v>United Kingdom</v>
      </c>
      <c r="J2801" s="2">
        <v>2.1</v>
      </c>
      <c r="K2801" s="2">
        <v>24</v>
      </c>
      <c r="L2801" s="2">
        <f t="shared" si="43"/>
        <v>50.400000000000006</v>
      </c>
    </row>
    <row r="2802" spans="1:12" x14ac:dyDescent="0.25">
      <c r="A2802" s="2">
        <v>2801</v>
      </c>
      <c r="B2802" s="2" t="s">
        <v>3693</v>
      </c>
      <c r="C2802" s="2">
        <v>21232</v>
      </c>
      <c r="D2802" s="2" t="s">
        <v>2322</v>
      </c>
      <c r="E2802" s="3">
        <v>40399.740972222222</v>
      </c>
      <c r="F2802" s="2">
        <v>18220</v>
      </c>
      <c r="G2802" s="2" t="s">
        <v>4</v>
      </c>
      <c r="H2802" t="str">
        <f>_xlfn.XLOOKUP(F2802,Customer_Master!$A:$A,Customer_Master!$B:$B,"Not Found")</f>
        <v>Customer 18220</v>
      </c>
      <c r="I2802" t="str">
        <f>_xlfn.XLOOKUP(F2802,Customer_Master!$A:$A,Customer_Master!$C:$C,"Not Found")</f>
        <v>United Kingdom</v>
      </c>
      <c r="J2802" s="2">
        <v>1.25</v>
      </c>
      <c r="K2802" s="2">
        <v>-4</v>
      </c>
      <c r="L2802" s="2">
        <f t="shared" si="43"/>
        <v>-5</v>
      </c>
    </row>
    <row r="2803" spans="1:12" x14ac:dyDescent="0.25">
      <c r="A2803" s="2">
        <v>2802</v>
      </c>
      <c r="B2803" s="2">
        <v>518543</v>
      </c>
      <c r="C2803" s="2">
        <v>22535</v>
      </c>
      <c r="D2803" s="2" t="s">
        <v>3694</v>
      </c>
      <c r="E2803" s="3">
        <v>40399.763888888891</v>
      </c>
      <c r="F2803" s="2">
        <v>17314</v>
      </c>
      <c r="G2803" s="2" t="s">
        <v>4</v>
      </c>
      <c r="H2803" t="str">
        <f>_xlfn.XLOOKUP(F2803,Customer_Master!$A:$A,Customer_Master!$B:$B,"Not Found")</f>
        <v>Customer 17314</v>
      </c>
      <c r="I2803" t="str">
        <f>_xlfn.XLOOKUP(F2803,Customer_Master!$A:$A,Customer_Master!$C:$C,"Not Found")</f>
        <v>United Kingdom</v>
      </c>
      <c r="J2803" s="2">
        <v>0.42</v>
      </c>
      <c r="K2803" s="2">
        <v>48</v>
      </c>
      <c r="L2803" s="2">
        <f t="shared" si="43"/>
        <v>20.16</v>
      </c>
    </row>
    <row r="2804" spans="1:12" x14ac:dyDescent="0.25">
      <c r="A2804" s="2">
        <v>2803</v>
      </c>
      <c r="B2804" s="2">
        <v>518543</v>
      </c>
      <c r="C2804" s="2">
        <v>21531</v>
      </c>
      <c r="D2804" s="2" t="s">
        <v>3166</v>
      </c>
      <c r="E2804" s="3">
        <v>40399.763888888891</v>
      </c>
      <c r="F2804" s="2">
        <v>17314</v>
      </c>
      <c r="G2804" s="2" t="s">
        <v>4</v>
      </c>
      <c r="H2804" t="str">
        <f>_xlfn.XLOOKUP(F2804,Customer_Master!$A:$A,Customer_Master!$B:$B,"Not Found")</f>
        <v>Customer 17314</v>
      </c>
      <c r="I2804" t="str">
        <f>_xlfn.XLOOKUP(F2804,Customer_Master!$A:$A,Customer_Master!$C:$C,"Not Found")</f>
        <v>United Kingdom</v>
      </c>
      <c r="J2804" s="2">
        <v>2.5499999999999998</v>
      </c>
      <c r="K2804" s="2">
        <v>6</v>
      </c>
      <c r="L2804" s="2">
        <f t="shared" si="43"/>
        <v>15.299999999999999</v>
      </c>
    </row>
    <row r="2805" spans="1:12" x14ac:dyDescent="0.25">
      <c r="A2805" s="2">
        <v>2804</v>
      </c>
      <c r="B2805" s="2">
        <v>518547</v>
      </c>
      <c r="C2805" s="2">
        <v>21426</v>
      </c>
      <c r="D2805" s="2" t="s">
        <v>2634</v>
      </c>
      <c r="E2805" s="3">
        <v>40399.770833333336</v>
      </c>
      <c r="F2805" s="2">
        <v>18102</v>
      </c>
      <c r="G2805" s="2" t="s">
        <v>4</v>
      </c>
      <c r="H2805" t="str">
        <f>_xlfn.XLOOKUP(F2805,Customer_Master!$A:$A,Customer_Master!$B:$B,"Not Found")</f>
        <v>Customer 18102</v>
      </c>
      <c r="I2805" t="str">
        <f>_xlfn.XLOOKUP(F2805,Customer_Master!$A:$A,Customer_Master!$C:$C,"Not Found")</f>
        <v>United Kingdom</v>
      </c>
      <c r="J2805" s="2">
        <v>1.25</v>
      </c>
      <c r="K2805" s="2">
        <v>96</v>
      </c>
      <c r="L2805" s="2">
        <f t="shared" si="43"/>
        <v>120</v>
      </c>
    </row>
    <row r="2806" spans="1:12" x14ac:dyDescent="0.25">
      <c r="A2806" s="2">
        <v>2805</v>
      </c>
      <c r="B2806" s="2">
        <v>518554</v>
      </c>
      <c r="C2806" s="2">
        <v>21790</v>
      </c>
      <c r="D2806" s="2" t="s">
        <v>2289</v>
      </c>
      <c r="E2806" s="3">
        <v>40400.390277777777</v>
      </c>
      <c r="F2806" s="2">
        <v>17212</v>
      </c>
      <c r="G2806" s="2" t="s">
        <v>4</v>
      </c>
      <c r="H2806" t="str">
        <f>_xlfn.XLOOKUP(F2806,Customer_Master!$A:$A,Customer_Master!$B:$B,"Not Found")</f>
        <v>Customer 17212</v>
      </c>
      <c r="I2806" t="str">
        <f>_xlfn.XLOOKUP(F2806,Customer_Master!$A:$A,Customer_Master!$C:$C,"Not Found")</f>
        <v>United Kingdom</v>
      </c>
      <c r="J2806" s="2">
        <v>0.85</v>
      </c>
      <c r="K2806" s="2">
        <v>24</v>
      </c>
      <c r="L2806" s="2">
        <f t="shared" si="43"/>
        <v>20.399999999999999</v>
      </c>
    </row>
    <row r="2807" spans="1:12" x14ac:dyDescent="0.25">
      <c r="A2807" s="2">
        <v>2806</v>
      </c>
      <c r="B2807" s="2">
        <v>518554</v>
      </c>
      <c r="C2807" s="2">
        <v>21125</v>
      </c>
      <c r="D2807" s="2" t="s">
        <v>2686</v>
      </c>
      <c r="E2807" s="3">
        <v>40400.390277777777</v>
      </c>
      <c r="F2807" s="2">
        <v>17212</v>
      </c>
      <c r="G2807" s="2" t="s">
        <v>4</v>
      </c>
      <c r="H2807" t="str">
        <f>_xlfn.XLOOKUP(F2807,Customer_Master!$A:$A,Customer_Master!$B:$B,"Not Found")</f>
        <v>Customer 17212</v>
      </c>
      <c r="I2807" t="str">
        <f>_xlfn.XLOOKUP(F2807,Customer_Master!$A:$A,Customer_Master!$C:$C,"Not Found")</f>
        <v>United Kingdom</v>
      </c>
      <c r="J2807" s="2">
        <v>1.25</v>
      </c>
      <c r="K2807" s="2">
        <v>12</v>
      </c>
      <c r="L2807" s="2">
        <f t="shared" si="43"/>
        <v>15</v>
      </c>
    </row>
    <row r="2808" spans="1:12" x14ac:dyDescent="0.25">
      <c r="A2808" s="2">
        <v>2807</v>
      </c>
      <c r="B2808" s="2">
        <v>518557</v>
      </c>
      <c r="C2808" s="2">
        <v>22421</v>
      </c>
      <c r="D2808" s="2" t="s">
        <v>3471</v>
      </c>
      <c r="E2808" s="3">
        <v>40400.411111111112</v>
      </c>
      <c r="F2808" s="2">
        <v>15805</v>
      </c>
      <c r="G2808" s="2" t="s">
        <v>4</v>
      </c>
      <c r="H2808" t="str">
        <f>_xlfn.XLOOKUP(F2808,Customer_Master!$A:$A,Customer_Master!$B:$B,"Not Found")</f>
        <v>Customer 15805</v>
      </c>
      <c r="I2808" t="str">
        <f>_xlfn.XLOOKUP(F2808,Customer_Master!$A:$A,Customer_Master!$C:$C,"Not Found")</f>
        <v>United Kingdom</v>
      </c>
      <c r="J2808" s="2">
        <v>0.42</v>
      </c>
      <c r="K2808" s="2">
        <v>12</v>
      </c>
      <c r="L2808" s="2">
        <f t="shared" si="43"/>
        <v>5.04</v>
      </c>
    </row>
    <row r="2809" spans="1:12" x14ac:dyDescent="0.25">
      <c r="A2809" s="2">
        <v>2808</v>
      </c>
      <c r="B2809" s="2">
        <v>518561</v>
      </c>
      <c r="C2809" s="2">
        <v>21106</v>
      </c>
      <c r="D2809" s="2" t="s">
        <v>3622</v>
      </c>
      <c r="E2809" s="3">
        <v>40400.431944444441</v>
      </c>
      <c r="F2809" s="2">
        <v>17023</v>
      </c>
      <c r="G2809" s="2" t="s">
        <v>4</v>
      </c>
      <c r="H2809" t="str">
        <f>_xlfn.XLOOKUP(F2809,Customer_Master!$A:$A,Customer_Master!$B:$B,"Not Found")</f>
        <v>Customer 17023</v>
      </c>
      <c r="I2809" t="str">
        <f>_xlfn.XLOOKUP(F2809,Customer_Master!$A:$A,Customer_Master!$C:$C,"Not Found")</f>
        <v>United Kingdom</v>
      </c>
      <c r="J2809" s="2">
        <v>2.95</v>
      </c>
      <c r="K2809" s="2">
        <v>6</v>
      </c>
      <c r="L2809" s="2">
        <f t="shared" si="43"/>
        <v>17.700000000000003</v>
      </c>
    </row>
    <row r="2810" spans="1:12" x14ac:dyDescent="0.25">
      <c r="A2810" s="2">
        <v>2809</v>
      </c>
      <c r="B2810" s="2">
        <v>518653</v>
      </c>
      <c r="C2810" s="2">
        <v>21232</v>
      </c>
      <c r="D2810" s="2" t="s">
        <v>2322</v>
      </c>
      <c r="E2810" s="3">
        <v>40400.563888888886</v>
      </c>
      <c r="F2810" s="2">
        <v>16221</v>
      </c>
      <c r="G2810" s="2" t="s">
        <v>4</v>
      </c>
      <c r="H2810" t="str">
        <f>_xlfn.XLOOKUP(F2810,Customer_Master!$A:$A,Customer_Master!$B:$B,"Not Found")</f>
        <v>Customer 16221</v>
      </c>
      <c r="I2810" t="str">
        <f>_xlfn.XLOOKUP(F2810,Customer_Master!$A:$A,Customer_Master!$C:$C,"Not Found")</f>
        <v>United Kingdom</v>
      </c>
      <c r="J2810" s="2">
        <v>1.25</v>
      </c>
      <c r="K2810" s="2">
        <v>1</v>
      </c>
      <c r="L2810" s="2">
        <f t="shared" si="43"/>
        <v>1.25</v>
      </c>
    </row>
    <row r="2811" spans="1:12" x14ac:dyDescent="0.25">
      <c r="A2811" s="2">
        <v>2810</v>
      </c>
      <c r="B2811" s="2">
        <v>518663</v>
      </c>
      <c r="C2811" s="2">
        <v>22667</v>
      </c>
      <c r="D2811" s="2" t="s">
        <v>3683</v>
      </c>
      <c r="E2811" s="3">
        <v>40400.602083333331</v>
      </c>
      <c r="F2811" s="2">
        <v>14044</v>
      </c>
      <c r="G2811" s="2" t="s">
        <v>4</v>
      </c>
      <c r="H2811" t="str">
        <f>_xlfn.XLOOKUP(F2811,Customer_Master!$A:$A,Customer_Master!$B:$B,"Not Found")</f>
        <v>Customer 14044</v>
      </c>
      <c r="I2811" t="str">
        <f>_xlfn.XLOOKUP(F2811,Customer_Master!$A:$A,Customer_Master!$C:$C,"Not Found")</f>
        <v>United Kingdom</v>
      </c>
      <c r="J2811" s="2">
        <v>2.95</v>
      </c>
      <c r="K2811" s="2">
        <v>1</v>
      </c>
      <c r="L2811" s="2">
        <f t="shared" si="43"/>
        <v>2.95</v>
      </c>
    </row>
    <row r="2812" spans="1:12" x14ac:dyDescent="0.25">
      <c r="A2812" s="2">
        <v>2811</v>
      </c>
      <c r="B2812" s="2">
        <v>518665</v>
      </c>
      <c r="C2812" s="2">
        <v>84950</v>
      </c>
      <c r="D2812" s="2" t="s">
        <v>2362</v>
      </c>
      <c r="E2812" s="3">
        <v>40400.613194444442</v>
      </c>
      <c r="F2812" s="2">
        <v>14478</v>
      </c>
      <c r="G2812" s="2" t="s">
        <v>4</v>
      </c>
      <c r="H2812" t="str">
        <f>_xlfn.XLOOKUP(F2812,Customer_Master!$A:$A,Customer_Master!$B:$B,"Not Found")</f>
        <v>Customer 14478</v>
      </c>
      <c r="I2812" t="str">
        <f>_xlfn.XLOOKUP(F2812,Customer_Master!$A:$A,Customer_Master!$C:$C,"Not Found")</f>
        <v>United Kingdom</v>
      </c>
      <c r="J2812" s="2">
        <v>0.85</v>
      </c>
      <c r="K2812" s="2">
        <v>24</v>
      </c>
      <c r="L2812" s="2">
        <f t="shared" si="43"/>
        <v>20.399999999999999</v>
      </c>
    </row>
    <row r="2813" spans="1:12" x14ac:dyDescent="0.25">
      <c r="A2813" s="2">
        <v>2812</v>
      </c>
      <c r="B2813" s="2">
        <v>518673</v>
      </c>
      <c r="C2813" s="2">
        <v>21558</v>
      </c>
      <c r="D2813" s="2" t="s">
        <v>3671</v>
      </c>
      <c r="E2813" s="3">
        <v>40400.673611111109</v>
      </c>
      <c r="F2813" s="2">
        <v>14646</v>
      </c>
      <c r="G2813" s="2" t="s">
        <v>144</v>
      </c>
      <c r="H2813" t="str">
        <f>_xlfn.XLOOKUP(F2813,Customer_Master!$A:$A,Customer_Master!$B:$B,"Not Found")</f>
        <v>Customer 14646</v>
      </c>
      <c r="I2813" t="str">
        <f>_xlfn.XLOOKUP(F2813,Customer_Master!$A:$A,Customer_Master!$C:$C,"Not Found")</f>
        <v>Netherlands</v>
      </c>
      <c r="J2813" s="2">
        <v>2.1</v>
      </c>
      <c r="K2813" s="2">
        <v>60</v>
      </c>
      <c r="L2813" s="2">
        <f t="shared" si="43"/>
        <v>126</v>
      </c>
    </row>
    <row r="2814" spans="1:12" x14ac:dyDescent="0.25">
      <c r="A2814" s="2">
        <v>2813</v>
      </c>
      <c r="B2814" s="2">
        <v>518681</v>
      </c>
      <c r="C2814" s="2">
        <v>22383</v>
      </c>
      <c r="D2814" s="2" t="s">
        <v>2845</v>
      </c>
      <c r="E2814" s="3">
        <v>40400.714583333334</v>
      </c>
      <c r="F2814" s="2">
        <v>17799</v>
      </c>
      <c r="G2814" s="2" t="s">
        <v>4</v>
      </c>
      <c r="H2814" t="str">
        <f>_xlfn.XLOOKUP(F2814,Customer_Master!$A:$A,Customer_Master!$B:$B,"Not Found")</f>
        <v>Customer 17799</v>
      </c>
      <c r="I2814" t="str">
        <f>_xlfn.XLOOKUP(F2814,Customer_Master!$A:$A,Customer_Master!$C:$C,"Not Found")</f>
        <v>United Kingdom</v>
      </c>
      <c r="J2814" s="2">
        <v>1.65</v>
      </c>
      <c r="K2814" s="2">
        <v>6</v>
      </c>
      <c r="L2814" s="2">
        <f t="shared" si="43"/>
        <v>9.8999999999999986</v>
      </c>
    </row>
    <row r="2815" spans="1:12" x14ac:dyDescent="0.25">
      <c r="A2815" s="2">
        <v>2814</v>
      </c>
      <c r="B2815" s="2">
        <v>518683</v>
      </c>
      <c r="C2815" s="2">
        <v>21724</v>
      </c>
      <c r="D2815" s="2" t="s">
        <v>3695</v>
      </c>
      <c r="E2815" s="3">
        <v>40401.361111111109</v>
      </c>
      <c r="F2815" s="2">
        <v>14913</v>
      </c>
      <c r="G2815" s="2" t="s">
        <v>4</v>
      </c>
      <c r="H2815" t="str">
        <f>_xlfn.XLOOKUP(F2815,Customer_Master!$A:$A,Customer_Master!$B:$B,"Not Found")</f>
        <v>Customer 14913</v>
      </c>
      <c r="I2815" t="str">
        <f>_xlfn.XLOOKUP(F2815,Customer_Master!$A:$A,Customer_Master!$C:$C,"Not Found")</f>
        <v>United Kingdom</v>
      </c>
      <c r="J2815" s="2">
        <v>0.85</v>
      </c>
      <c r="K2815" s="2">
        <v>12</v>
      </c>
      <c r="L2815" s="2">
        <f t="shared" si="43"/>
        <v>10.199999999999999</v>
      </c>
    </row>
    <row r="2816" spans="1:12" x14ac:dyDescent="0.25">
      <c r="A2816" s="2">
        <v>2815</v>
      </c>
      <c r="B2816" s="2">
        <v>518730</v>
      </c>
      <c r="C2816" s="2">
        <v>21584</v>
      </c>
      <c r="D2816" s="2" t="s">
        <v>3696</v>
      </c>
      <c r="E2816" s="3">
        <v>40401.482638888891</v>
      </c>
      <c r="F2816" s="2">
        <v>13097</v>
      </c>
      <c r="G2816" s="2" t="s">
        <v>4</v>
      </c>
      <c r="H2816" t="str">
        <f>_xlfn.XLOOKUP(F2816,Customer_Master!$A:$A,Customer_Master!$B:$B,"Not Found")</f>
        <v>Customer 13097</v>
      </c>
      <c r="I2816" t="str">
        <f>_xlfn.XLOOKUP(F2816,Customer_Master!$A:$A,Customer_Master!$C:$C,"Not Found")</f>
        <v>United Kingdom</v>
      </c>
      <c r="J2816" s="2">
        <v>1.65</v>
      </c>
      <c r="K2816" s="2">
        <v>10</v>
      </c>
      <c r="L2816" s="2">
        <f t="shared" si="43"/>
        <v>16.5</v>
      </c>
    </row>
    <row r="2817" spans="1:12" x14ac:dyDescent="0.25">
      <c r="A2817" s="2">
        <v>2816</v>
      </c>
      <c r="B2817" s="2">
        <v>518767</v>
      </c>
      <c r="C2817" s="2">
        <v>20725</v>
      </c>
      <c r="D2817" s="2" t="s">
        <v>2328</v>
      </c>
      <c r="E2817" s="3">
        <v>40401.618055555555</v>
      </c>
      <c r="F2817" s="2">
        <v>17469</v>
      </c>
      <c r="G2817" s="2" t="s">
        <v>4</v>
      </c>
      <c r="H2817" t="str">
        <f>_xlfn.XLOOKUP(F2817,Customer_Master!$A:$A,Customer_Master!$B:$B,"Not Found")</f>
        <v>Customer 17469</v>
      </c>
      <c r="I2817" t="str">
        <f>_xlfn.XLOOKUP(F2817,Customer_Master!$A:$A,Customer_Master!$C:$C,"Not Found")</f>
        <v>United Kingdom</v>
      </c>
      <c r="J2817" s="2">
        <v>1.65</v>
      </c>
      <c r="K2817" s="2">
        <v>10</v>
      </c>
      <c r="L2817" s="2">
        <f t="shared" si="43"/>
        <v>16.5</v>
      </c>
    </row>
    <row r="2818" spans="1:12" x14ac:dyDescent="0.25">
      <c r="A2818" s="2">
        <v>2817</v>
      </c>
      <c r="B2818" s="2">
        <v>518767</v>
      </c>
      <c r="C2818" s="2">
        <v>21870</v>
      </c>
      <c r="D2818" s="2" t="s">
        <v>3322</v>
      </c>
      <c r="E2818" s="3">
        <v>40401.618055555555</v>
      </c>
      <c r="F2818" s="2">
        <v>17469</v>
      </c>
      <c r="G2818" s="2" t="s">
        <v>4</v>
      </c>
      <c r="H2818" t="str">
        <f>_xlfn.XLOOKUP(F2818,Customer_Master!$A:$A,Customer_Master!$B:$B,"Not Found")</f>
        <v>Customer 17469</v>
      </c>
      <c r="I2818" t="str">
        <f>_xlfn.XLOOKUP(F2818,Customer_Master!$A:$A,Customer_Master!$C:$C,"Not Found")</f>
        <v>United Kingdom</v>
      </c>
      <c r="J2818" s="2">
        <v>1.25</v>
      </c>
      <c r="K2818" s="2">
        <v>12</v>
      </c>
      <c r="L2818" s="2">
        <f t="shared" si="43"/>
        <v>15</v>
      </c>
    </row>
    <row r="2819" spans="1:12" x14ac:dyDescent="0.25">
      <c r="A2819" s="2">
        <v>2818</v>
      </c>
      <c r="B2819" s="2">
        <v>518783</v>
      </c>
      <c r="C2819" s="2">
        <v>37500</v>
      </c>
      <c r="D2819" s="2" t="s">
        <v>3321</v>
      </c>
      <c r="E2819" s="3">
        <v>40401.697222222225</v>
      </c>
      <c r="F2819" s="2">
        <v>16033</v>
      </c>
      <c r="G2819" s="2" t="s">
        <v>4</v>
      </c>
      <c r="H2819" t="str">
        <f>_xlfn.XLOOKUP(F2819,Customer_Master!$A:$A,Customer_Master!$B:$B,"Not Found")</f>
        <v>Customer 16033</v>
      </c>
      <c r="I2819" t="str">
        <f>_xlfn.XLOOKUP(F2819,Customer_Master!$A:$A,Customer_Master!$C:$C,"Not Found")</f>
        <v>United Kingdom</v>
      </c>
      <c r="J2819" s="2">
        <v>9.9499999999999993</v>
      </c>
      <c r="K2819" s="2">
        <v>1</v>
      </c>
      <c r="L2819" s="2">
        <f t="shared" ref="L2819:L2882" si="44">PRODUCT(J2819:K2819)</f>
        <v>9.9499999999999993</v>
      </c>
    </row>
    <row r="2820" spans="1:12" x14ac:dyDescent="0.25">
      <c r="A2820" s="2">
        <v>2819</v>
      </c>
      <c r="B2820" s="2">
        <v>518783</v>
      </c>
      <c r="C2820" s="2">
        <v>22093</v>
      </c>
      <c r="D2820" s="2" t="s">
        <v>2148</v>
      </c>
      <c r="E2820" s="3">
        <v>40401.697222222225</v>
      </c>
      <c r="F2820" s="2">
        <v>16033</v>
      </c>
      <c r="G2820" s="2" t="s">
        <v>4</v>
      </c>
      <c r="H2820" t="str">
        <f>_xlfn.XLOOKUP(F2820,Customer_Master!$A:$A,Customer_Master!$B:$B,"Not Found")</f>
        <v>Customer 16033</v>
      </c>
      <c r="I2820" t="str">
        <f>_xlfn.XLOOKUP(F2820,Customer_Master!$A:$A,Customer_Master!$C:$C,"Not Found")</f>
        <v>United Kingdom</v>
      </c>
      <c r="J2820" s="2">
        <v>1.25</v>
      </c>
      <c r="K2820" s="2">
        <v>2</v>
      </c>
      <c r="L2820" s="2">
        <f t="shared" si="44"/>
        <v>2.5</v>
      </c>
    </row>
    <row r="2821" spans="1:12" x14ac:dyDescent="0.25">
      <c r="A2821" s="2">
        <v>2820</v>
      </c>
      <c r="B2821" s="2">
        <v>518787</v>
      </c>
      <c r="C2821" s="2" t="s">
        <v>2484</v>
      </c>
      <c r="D2821" s="2" t="s">
        <v>2485</v>
      </c>
      <c r="E2821" s="3">
        <v>40402.370833333334</v>
      </c>
      <c r="F2821" s="2">
        <v>13089</v>
      </c>
      <c r="G2821" s="2" t="s">
        <v>4</v>
      </c>
      <c r="H2821" t="str">
        <f>_xlfn.XLOOKUP(F2821,Customer_Master!$A:$A,Customer_Master!$B:$B,"Not Found")</f>
        <v>Customer 13089</v>
      </c>
      <c r="I2821" t="str">
        <f>_xlfn.XLOOKUP(F2821,Customer_Master!$A:$A,Customer_Master!$C:$C,"Not Found")</f>
        <v>United Kingdom</v>
      </c>
      <c r="J2821" s="2">
        <v>3.25</v>
      </c>
      <c r="K2821" s="2">
        <v>12</v>
      </c>
      <c r="L2821" s="2">
        <f t="shared" si="44"/>
        <v>39</v>
      </c>
    </row>
    <row r="2822" spans="1:12" x14ac:dyDescent="0.25">
      <c r="A2822" s="2">
        <v>2821</v>
      </c>
      <c r="B2822" s="2">
        <v>518787</v>
      </c>
      <c r="C2822" s="2">
        <v>21581</v>
      </c>
      <c r="D2822" s="2" t="s">
        <v>2069</v>
      </c>
      <c r="E2822" s="3">
        <v>40402.370833333334</v>
      </c>
      <c r="F2822" s="2">
        <v>13089</v>
      </c>
      <c r="G2822" s="2" t="s">
        <v>4</v>
      </c>
      <c r="H2822" t="str">
        <f>_xlfn.XLOOKUP(F2822,Customer_Master!$A:$A,Customer_Master!$B:$B,"Not Found")</f>
        <v>Customer 13089</v>
      </c>
      <c r="I2822" t="str">
        <f>_xlfn.XLOOKUP(F2822,Customer_Master!$A:$A,Customer_Master!$C:$C,"Not Found")</f>
        <v>United Kingdom</v>
      </c>
      <c r="J2822" s="2">
        <v>2.25</v>
      </c>
      <c r="K2822" s="2">
        <v>12</v>
      </c>
      <c r="L2822" s="2">
        <f t="shared" si="44"/>
        <v>27</v>
      </c>
    </row>
    <row r="2823" spans="1:12" x14ac:dyDescent="0.25">
      <c r="A2823" s="2">
        <v>2822</v>
      </c>
      <c r="B2823" s="2">
        <v>518796</v>
      </c>
      <c r="C2823" s="2">
        <v>35961</v>
      </c>
      <c r="D2823" s="2" t="s">
        <v>3697</v>
      </c>
      <c r="E2823" s="3">
        <v>40402.419444444444</v>
      </c>
      <c r="F2823" s="2">
        <v>16232</v>
      </c>
      <c r="G2823" s="2" t="s">
        <v>4</v>
      </c>
      <c r="H2823" t="str">
        <f>_xlfn.XLOOKUP(F2823,Customer_Master!$A:$A,Customer_Master!$B:$B,"Not Found")</f>
        <v>Customer 16232</v>
      </c>
      <c r="I2823" t="str">
        <f>_xlfn.XLOOKUP(F2823,Customer_Master!$A:$A,Customer_Master!$C:$C,"Not Found")</f>
        <v>United Kingdom</v>
      </c>
      <c r="J2823" s="2">
        <v>0.85</v>
      </c>
      <c r="K2823" s="2">
        <v>24</v>
      </c>
      <c r="L2823" s="2">
        <f t="shared" si="44"/>
        <v>20.399999999999999</v>
      </c>
    </row>
    <row r="2824" spans="1:12" x14ac:dyDescent="0.25">
      <c r="A2824" s="2">
        <v>2823</v>
      </c>
      <c r="B2824" s="2">
        <v>518847</v>
      </c>
      <c r="C2824" s="2">
        <v>22411</v>
      </c>
      <c r="D2824" s="2" t="s">
        <v>2660</v>
      </c>
      <c r="E2824" s="3">
        <v>40402.490972222222</v>
      </c>
      <c r="F2824" s="2">
        <v>13668</v>
      </c>
      <c r="G2824" s="2" t="s">
        <v>4</v>
      </c>
      <c r="H2824" t="str">
        <f>_xlfn.XLOOKUP(F2824,Customer_Master!$A:$A,Customer_Master!$B:$B,"Not Found")</f>
        <v>Customer 13668</v>
      </c>
      <c r="I2824" t="str">
        <f>_xlfn.XLOOKUP(F2824,Customer_Master!$A:$A,Customer_Master!$C:$C,"Not Found")</f>
        <v>United Kingdom</v>
      </c>
      <c r="J2824" s="2">
        <v>1.95</v>
      </c>
      <c r="K2824" s="2">
        <v>9</v>
      </c>
      <c r="L2824" s="2">
        <f t="shared" si="44"/>
        <v>17.55</v>
      </c>
    </row>
    <row r="2825" spans="1:12" x14ac:dyDescent="0.25">
      <c r="A2825" s="2">
        <v>2824</v>
      </c>
      <c r="B2825" s="2">
        <v>518847</v>
      </c>
      <c r="C2825" s="2">
        <v>21955</v>
      </c>
      <c r="D2825" s="2" t="s">
        <v>3698</v>
      </c>
      <c r="E2825" s="3">
        <v>40402.490972222222</v>
      </c>
      <c r="F2825" s="2">
        <v>13668</v>
      </c>
      <c r="G2825" s="2" t="s">
        <v>4</v>
      </c>
      <c r="H2825" t="str">
        <f>_xlfn.XLOOKUP(F2825,Customer_Master!$A:$A,Customer_Master!$B:$B,"Not Found")</f>
        <v>Customer 13668</v>
      </c>
      <c r="I2825" t="str">
        <f>_xlfn.XLOOKUP(F2825,Customer_Master!$A:$A,Customer_Master!$C:$C,"Not Found")</f>
        <v>United Kingdom</v>
      </c>
      <c r="J2825" s="2">
        <v>7.49</v>
      </c>
      <c r="K2825" s="2">
        <v>3</v>
      </c>
      <c r="L2825" s="2">
        <f t="shared" si="44"/>
        <v>22.47</v>
      </c>
    </row>
    <row r="2826" spans="1:12" x14ac:dyDescent="0.25">
      <c r="A2826" s="2">
        <v>2825</v>
      </c>
      <c r="B2826" s="2">
        <v>518847</v>
      </c>
      <c r="C2826" s="2">
        <v>22184</v>
      </c>
      <c r="D2826" s="2" t="s">
        <v>3699</v>
      </c>
      <c r="E2826" s="3">
        <v>40402.490972222222</v>
      </c>
      <c r="F2826" s="2">
        <v>13668</v>
      </c>
      <c r="G2826" s="2" t="s">
        <v>4</v>
      </c>
      <c r="H2826" t="str">
        <f>_xlfn.XLOOKUP(F2826,Customer_Master!$A:$A,Customer_Master!$B:$B,"Not Found")</f>
        <v>Customer 13668</v>
      </c>
      <c r="I2826" t="str">
        <f>_xlfn.XLOOKUP(F2826,Customer_Master!$A:$A,Customer_Master!$C:$C,"Not Found")</f>
        <v>United Kingdom</v>
      </c>
      <c r="J2826" s="2">
        <v>8.5</v>
      </c>
      <c r="K2826" s="2">
        <v>2</v>
      </c>
      <c r="L2826" s="2">
        <f t="shared" si="44"/>
        <v>17</v>
      </c>
    </row>
    <row r="2827" spans="1:12" x14ac:dyDescent="0.25">
      <c r="A2827" s="2">
        <v>2826</v>
      </c>
      <c r="B2827" s="2">
        <v>518848</v>
      </c>
      <c r="C2827" s="2">
        <v>21463</v>
      </c>
      <c r="D2827" s="2" t="s">
        <v>2233</v>
      </c>
      <c r="E2827" s="3">
        <v>40402.493055555555</v>
      </c>
      <c r="F2827" s="2">
        <v>15298</v>
      </c>
      <c r="G2827" s="2" t="s">
        <v>4</v>
      </c>
      <c r="H2827" t="str">
        <f>_xlfn.XLOOKUP(F2827,Customer_Master!$A:$A,Customer_Master!$B:$B,"Not Found")</f>
        <v>Customer 15298</v>
      </c>
      <c r="I2827" t="str">
        <f>_xlfn.XLOOKUP(F2827,Customer_Master!$A:$A,Customer_Master!$C:$C,"Not Found")</f>
        <v>United Kingdom</v>
      </c>
      <c r="J2827" s="2">
        <v>5.95</v>
      </c>
      <c r="K2827" s="2">
        <v>2</v>
      </c>
      <c r="L2827" s="2">
        <f t="shared" si="44"/>
        <v>11.9</v>
      </c>
    </row>
    <row r="2828" spans="1:12" x14ac:dyDescent="0.25">
      <c r="A2828" s="2">
        <v>2827</v>
      </c>
      <c r="B2828" s="2">
        <v>518850</v>
      </c>
      <c r="C2828" s="2">
        <v>21133</v>
      </c>
      <c r="D2828" s="2" t="s">
        <v>3700</v>
      </c>
      <c r="E2828" s="3">
        <v>40402.513888888891</v>
      </c>
      <c r="F2828" s="2">
        <v>14224</v>
      </c>
      <c r="G2828" s="2" t="s">
        <v>4</v>
      </c>
      <c r="H2828" t="str">
        <f>_xlfn.XLOOKUP(F2828,Customer_Master!$A:$A,Customer_Master!$B:$B,"Not Found")</f>
        <v>Customer 14224</v>
      </c>
      <c r="I2828" t="str">
        <f>_xlfn.XLOOKUP(F2828,Customer_Master!$A:$A,Customer_Master!$C:$C,"Not Found")</f>
        <v>United Kingdom</v>
      </c>
      <c r="J2828" s="2">
        <v>1.69</v>
      </c>
      <c r="K2828" s="2">
        <v>3</v>
      </c>
      <c r="L2828" s="2">
        <f t="shared" si="44"/>
        <v>5.07</v>
      </c>
    </row>
    <row r="2829" spans="1:12" x14ac:dyDescent="0.25">
      <c r="A2829" s="2">
        <v>2828</v>
      </c>
      <c r="B2829" s="2">
        <v>518865</v>
      </c>
      <c r="C2829" s="2">
        <v>20621</v>
      </c>
      <c r="D2829" s="2" t="s">
        <v>2813</v>
      </c>
      <c r="E2829" s="3">
        <v>40402.529861111114</v>
      </c>
      <c r="F2829" s="2">
        <v>17866</v>
      </c>
      <c r="G2829" s="2" t="s">
        <v>4</v>
      </c>
      <c r="H2829" t="str">
        <f>_xlfn.XLOOKUP(F2829,Customer_Master!$A:$A,Customer_Master!$B:$B,"Not Found")</f>
        <v>Customer 17866</v>
      </c>
      <c r="I2829" t="str">
        <f>_xlfn.XLOOKUP(F2829,Customer_Master!$A:$A,Customer_Master!$C:$C,"Not Found")</f>
        <v>United Kingdom</v>
      </c>
      <c r="J2829" s="2">
        <v>2.1</v>
      </c>
      <c r="K2829" s="2">
        <v>100</v>
      </c>
      <c r="L2829" s="2">
        <f t="shared" si="44"/>
        <v>210</v>
      </c>
    </row>
    <row r="2830" spans="1:12" x14ac:dyDescent="0.25">
      <c r="A2830" s="2">
        <v>2829</v>
      </c>
      <c r="B2830" s="2">
        <v>518866</v>
      </c>
      <c r="C2830" s="2">
        <v>22198</v>
      </c>
      <c r="D2830" s="2" t="s">
        <v>3092</v>
      </c>
      <c r="E2830" s="3">
        <v>40402.532638888886</v>
      </c>
      <c r="F2830" s="2">
        <v>13901</v>
      </c>
      <c r="G2830" s="2" t="s">
        <v>4</v>
      </c>
      <c r="H2830" t="str">
        <f>_xlfn.XLOOKUP(F2830,Customer_Master!$A:$A,Customer_Master!$B:$B,"Not Found")</f>
        <v>Customer 13901</v>
      </c>
      <c r="I2830" t="str">
        <f>_xlfn.XLOOKUP(F2830,Customer_Master!$A:$A,Customer_Master!$C:$C,"Not Found")</f>
        <v>United Kingdom</v>
      </c>
      <c r="J2830" s="2">
        <v>1.65</v>
      </c>
      <c r="K2830" s="2">
        <v>12</v>
      </c>
      <c r="L2830" s="2">
        <f t="shared" si="44"/>
        <v>19.799999999999997</v>
      </c>
    </row>
    <row r="2831" spans="1:12" x14ac:dyDescent="0.25">
      <c r="A2831" s="2">
        <v>2830</v>
      </c>
      <c r="B2831" s="2">
        <v>518875</v>
      </c>
      <c r="C2831" s="2">
        <v>22296</v>
      </c>
      <c r="D2831" s="2" t="s">
        <v>3001</v>
      </c>
      <c r="E2831" s="3">
        <v>40402.543055555558</v>
      </c>
      <c r="F2831" s="2">
        <v>14692</v>
      </c>
      <c r="G2831" s="2" t="s">
        <v>4</v>
      </c>
      <c r="H2831" t="str">
        <f>_xlfn.XLOOKUP(F2831,Customer_Master!$A:$A,Customer_Master!$B:$B,"Not Found")</f>
        <v>Customer 14692</v>
      </c>
      <c r="I2831" t="str">
        <f>_xlfn.XLOOKUP(F2831,Customer_Master!$A:$A,Customer_Master!$C:$C,"Not Found")</f>
        <v>United Kingdom</v>
      </c>
      <c r="J2831" s="2">
        <v>1.65</v>
      </c>
      <c r="K2831" s="2">
        <v>12</v>
      </c>
      <c r="L2831" s="2">
        <f t="shared" si="44"/>
        <v>19.799999999999997</v>
      </c>
    </row>
    <row r="2832" spans="1:12" x14ac:dyDescent="0.25">
      <c r="A2832" s="2">
        <v>2831</v>
      </c>
      <c r="B2832" s="2">
        <v>518902</v>
      </c>
      <c r="C2832" s="2">
        <v>22114</v>
      </c>
      <c r="D2832" s="2" t="s">
        <v>2268</v>
      </c>
      <c r="E2832" s="3">
        <v>40402.59375</v>
      </c>
      <c r="F2832" s="2">
        <v>14461</v>
      </c>
      <c r="G2832" s="2" t="s">
        <v>4</v>
      </c>
      <c r="H2832" t="str">
        <f>_xlfn.XLOOKUP(F2832,Customer_Master!$A:$A,Customer_Master!$B:$B,"Not Found")</f>
        <v>Customer 14461</v>
      </c>
      <c r="I2832" t="str">
        <f>_xlfn.XLOOKUP(F2832,Customer_Master!$A:$A,Customer_Master!$C:$C,"Not Found")</f>
        <v>United Kingdom</v>
      </c>
      <c r="J2832" s="2">
        <v>3.95</v>
      </c>
      <c r="K2832" s="2">
        <v>2</v>
      </c>
      <c r="L2832" s="2">
        <f t="shared" si="44"/>
        <v>7.9</v>
      </c>
    </row>
    <row r="2833" spans="1:12" x14ac:dyDescent="0.25">
      <c r="A2833" s="2">
        <v>2832</v>
      </c>
      <c r="B2833" s="2">
        <v>518902</v>
      </c>
      <c r="C2833" s="2">
        <v>22591</v>
      </c>
      <c r="D2833" s="2" t="s">
        <v>3701</v>
      </c>
      <c r="E2833" s="3">
        <v>40402.59375</v>
      </c>
      <c r="F2833" s="2">
        <v>14461</v>
      </c>
      <c r="G2833" s="2" t="s">
        <v>4</v>
      </c>
      <c r="H2833" t="str">
        <f>_xlfn.XLOOKUP(F2833,Customer_Master!$A:$A,Customer_Master!$B:$B,"Not Found")</f>
        <v>Customer 14461</v>
      </c>
      <c r="I2833" t="str">
        <f>_xlfn.XLOOKUP(F2833,Customer_Master!$A:$A,Customer_Master!$C:$C,"Not Found")</f>
        <v>United Kingdom</v>
      </c>
      <c r="J2833" s="2">
        <v>2.5499999999999998</v>
      </c>
      <c r="K2833" s="2">
        <v>4</v>
      </c>
      <c r="L2833" s="2">
        <f t="shared" si="44"/>
        <v>10.199999999999999</v>
      </c>
    </row>
    <row r="2834" spans="1:12" x14ac:dyDescent="0.25">
      <c r="A2834" s="2">
        <v>2833</v>
      </c>
      <c r="B2834" s="2" t="s">
        <v>3702</v>
      </c>
      <c r="C2834" s="2">
        <v>22167</v>
      </c>
      <c r="D2834" s="2" t="s">
        <v>2818</v>
      </c>
      <c r="E2834" s="3">
        <v>40402.594444444447</v>
      </c>
      <c r="F2834" s="2">
        <v>17243</v>
      </c>
      <c r="G2834" s="2" t="s">
        <v>4</v>
      </c>
      <c r="H2834" t="str">
        <f>_xlfn.XLOOKUP(F2834,Customer_Master!$A:$A,Customer_Master!$B:$B,"Not Found")</f>
        <v>Customer 17243</v>
      </c>
      <c r="I2834" t="str">
        <f>_xlfn.XLOOKUP(F2834,Customer_Master!$A:$A,Customer_Master!$C:$C,"Not Found")</f>
        <v>United Kingdom</v>
      </c>
      <c r="J2834" s="2">
        <v>9.9499999999999993</v>
      </c>
      <c r="K2834" s="2">
        <v>-1</v>
      </c>
      <c r="L2834" s="2">
        <f t="shared" si="44"/>
        <v>-9.9499999999999993</v>
      </c>
    </row>
    <row r="2835" spans="1:12" x14ac:dyDescent="0.25">
      <c r="A2835" s="2">
        <v>2834</v>
      </c>
      <c r="B2835" s="2">
        <v>518910</v>
      </c>
      <c r="C2835" s="2">
        <v>84879</v>
      </c>
      <c r="D2835" s="2" t="s">
        <v>2304</v>
      </c>
      <c r="E2835" s="3">
        <v>40402.607638888891</v>
      </c>
      <c r="F2835" s="2">
        <v>15984</v>
      </c>
      <c r="G2835" s="2" t="s">
        <v>4</v>
      </c>
      <c r="H2835" t="str">
        <f>_xlfn.XLOOKUP(F2835,Customer_Master!$A:$A,Customer_Master!$B:$B,"Not Found")</f>
        <v>Customer 15984</v>
      </c>
      <c r="I2835" t="str">
        <f>_xlfn.XLOOKUP(F2835,Customer_Master!$A:$A,Customer_Master!$C:$C,"Not Found")</f>
        <v>United Kingdom</v>
      </c>
      <c r="J2835" s="2">
        <v>1.69</v>
      </c>
      <c r="K2835" s="2">
        <v>8</v>
      </c>
      <c r="L2835" s="2">
        <f t="shared" si="44"/>
        <v>13.52</v>
      </c>
    </row>
    <row r="2836" spans="1:12" x14ac:dyDescent="0.25">
      <c r="A2836" s="2">
        <v>2835</v>
      </c>
      <c r="B2836" s="2">
        <v>518947</v>
      </c>
      <c r="C2836" s="2">
        <v>22627</v>
      </c>
      <c r="D2836" s="2" t="s">
        <v>3256</v>
      </c>
      <c r="E2836" s="3">
        <v>40402.625</v>
      </c>
      <c r="F2836" s="2">
        <v>15365</v>
      </c>
      <c r="G2836" s="2" t="s">
        <v>4</v>
      </c>
      <c r="H2836" t="str">
        <f>_xlfn.XLOOKUP(F2836,Customer_Master!$A:$A,Customer_Master!$B:$B,"Not Found")</f>
        <v>Customer 15365</v>
      </c>
      <c r="I2836" t="str">
        <f>_xlfn.XLOOKUP(F2836,Customer_Master!$A:$A,Customer_Master!$C:$C,"Not Found")</f>
        <v>United Kingdom</v>
      </c>
      <c r="J2836" s="2">
        <v>8.5</v>
      </c>
      <c r="K2836" s="2">
        <v>2</v>
      </c>
      <c r="L2836" s="2">
        <f t="shared" si="44"/>
        <v>17</v>
      </c>
    </row>
    <row r="2837" spans="1:12" x14ac:dyDescent="0.25">
      <c r="A2837" s="2">
        <v>2836</v>
      </c>
      <c r="B2837" s="2">
        <v>518950</v>
      </c>
      <c r="C2837" s="2">
        <v>22624</v>
      </c>
      <c r="D2837" s="2" t="s">
        <v>3255</v>
      </c>
      <c r="E2837" s="3">
        <v>40402.629166666666</v>
      </c>
      <c r="F2837" s="2">
        <v>15296</v>
      </c>
      <c r="G2837" s="2" t="s">
        <v>4</v>
      </c>
      <c r="H2837" t="str">
        <f>_xlfn.XLOOKUP(F2837,Customer_Master!$A:$A,Customer_Master!$B:$B,"Not Found")</f>
        <v>Customer 15296</v>
      </c>
      <c r="I2837" t="str">
        <f>_xlfn.XLOOKUP(F2837,Customer_Master!$A:$A,Customer_Master!$C:$C,"Not Found")</f>
        <v>United Kingdom</v>
      </c>
      <c r="J2837" s="2">
        <v>8.5</v>
      </c>
      <c r="K2837" s="2">
        <v>2</v>
      </c>
      <c r="L2837" s="2">
        <f t="shared" si="44"/>
        <v>17</v>
      </c>
    </row>
    <row r="2838" spans="1:12" x14ac:dyDescent="0.25">
      <c r="A2838" s="2">
        <v>2837</v>
      </c>
      <c r="B2838" s="2">
        <v>518959</v>
      </c>
      <c r="C2838" s="2">
        <v>21066</v>
      </c>
      <c r="D2838" s="2" t="s">
        <v>2230</v>
      </c>
      <c r="E2838" s="3">
        <v>40402.647222222222</v>
      </c>
      <c r="F2838" s="2">
        <v>13078</v>
      </c>
      <c r="G2838" s="2" t="s">
        <v>4</v>
      </c>
      <c r="H2838" t="str">
        <f>_xlfn.XLOOKUP(F2838,Customer_Master!$A:$A,Customer_Master!$B:$B,"Not Found")</f>
        <v>Customer 13078</v>
      </c>
      <c r="I2838" t="str">
        <f>_xlfn.XLOOKUP(F2838,Customer_Master!$A:$A,Customer_Master!$C:$C,"Not Found")</f>
        <v>United Kingdom</v>
      </c>
      <c r="J2838" s="2">
        <v>0.38</v>
      </c>
      <c r="K2838" s="2">
        <v>36</v>
      </c>
      <c r="L2838" s="2">
        <f t="shared" si="44"/>
        <v>13.68</v>
      </c>
    </row>
    <row r="2839" spans="1:12" x14ac:dyDescent="0.25">
      <c r="A2839" s="2">
        <v>2838</v>
      </c>
      <c r="B2839" s="2">
        <v>518967</v>
      </c>
      <c r="C2839" s="2" t="s">
        <v>2130</v>
      </c>
      <c r="D2839" s="2" t="s">
        <v>2131</v>
      </c>
      <c r="E2839" s="3">
        <v>40402.658333333333</v>
      </c>
      <c r="F2839" s="2">
        <v>14548</v>
      </c>
      <c r="G2839" s="2" t="s">
        <v>4</v>
      </c>
      <c r="H2839" t="str">
        <f>_xlfn.XLOOKUP(F2839,Customer_Master!$A:$A,Customer_Master!$B:$B,"Not Found")</f>
        <v>Customer 14548</v>
      </c>
      <c r="I2839" t="str">
        <f>_xlfn.XLOOKUP(F2839,Customer_Master!$A:$A,Customer_Master!$C:$C,"Not Found")</f>
        <v>United Kingdom</v>
      </c>
      <c r="J2839" s="2">
        <v>2.5499999999999998</v>
      </c>
      <c r="K2839" s="2">
        <v>128</v>
      </c>
      <c r="L2839" s="2">
        <f t="shared" si="44"/>
        <v>326.39999999999998</v>
      </c>
    </row>
    <row r="2840" spans="1:12" x14ac:dyDescent="0.25">
      <c r="A2840" s="2">
        <v>2839</v>
      </c>
      <c r="B2840" s="2">
        <v>519005</v>
      </c>
      <c r="C2840" s="2" t="s">
        <v>3286</v>
      </c>
      <c r="D2840" s="2" t="s">
        <v>3287</v>
      </c>
      <c r="E2840" s="3">
        <v>40402.804166666669</v>
      </c>
      <c r="F2840" s="2">
        <v>16549</v>
      </c>
      <c r="G2840" s="2" t="s">
        <v>4</v>
      </c>
      <c r="H2840" t="str">
        <f>_xlfn.XLOOKUP(F2840,Customer_Master!$A:$A,Customer_Master!$B:$B,"Not Found")</f>
        <v>Customer 16549</v>
      </c>
      <c r="I2840" t="str">
        <f>_xlfn.XLOOKUP(F2840,Customer_Master!$A:$A,Customer_Master!$C:$C,"Not Found")</f>
        <v>United Kingdom</v>
      </c>
      <c r="J2840" s="2">
        <v>1.69</v>
      </c>
      <c r="K2840" s="2">
        <v>1</v>
      </c>
      <c r="L2840" s="2">
        <f t="shared" si="44"/>
        <v>1.69</v>
      </c>
    </row>
    <row r="2841" spans="1:12" x14ac:dyDescent="0.25">
      <c r="A2841" s="2">
        <v>2840</v>
      </c>
      <c r="B2841" s="2">
        <v>519005</v>
      </c>
      <c r="C2841" s="2">
        <v>22219</v>
      </c>
      <c r="D2841" s="2" t="s">
        <v>3425</v>
      </c>
      <c r="E2841" s="3">
        <v>40402.804166666669</v>
      </c>
      <c r="F2841" s="2">
        <v>16549</v>
      </c>
      <c r="G2841" s="2" t="s">
        <v>4</v>
      </c>
      <c r="H2841" t="str">
        <f>_xlfn.XLOOKUP(F2841,Customer_Master!$A:$A,Customer_Master!$B:$B,"Not Found")</f>
        <v>Customer 16549</v>
      </c>
      <c r="I2841" t="str">
        <f>_xlfn.XLOOKUP(F2841,Customer_Master!$A:$A,Customer_Master!$C:$C,"Not Found")</f>
        <v>United Kingdom</v>
      </c>
      <c r="J2841" s="2">
        <v>0.85</v>
      </c>
      <c r="K2841" s="2">
        <v>6</v>
      </c>
      <c r="L2841" s="2">
        <f t="shared" si="44"/>
        <v>5.0999999999999996</v>
      </c>
    </row>
    <row r="2842" spans="1:12" x14ac:dyDescent="0.25">
      <c r="A2842" s="2">
        <v>2841</v>
      </c>
      <c r="B2842" s="2">
        <v>519005</v>
      </c>
      <c r="C2842" s="2">
        <v>21984</v>
      </c>
      <c r="D2842" s="2" t="s">
        <v>2184</v>
      </c>
      <c r="E2842" s="3">
        <v>40402.804166666669</v>
      </c>
      <c r="F2842" s="2">
        <v>16549</v>
      </c>
      <c r="G2842" s="2" t="s">
        <v>4</v>
      </c>
      <c r="H2842" t="str">
        <f>_xlfn.XLOOKUP(F2842,Customer_Master!$A:$A,Customer_Master!$B:$B,"Not Found")</f>
        <v>Customer 16549</v>
      </c>
      <c r="I2842" t="str">
        <f>_xlfn.XLOOKUP(F2842,Customer_Master!$A:$A,Customer_Master!$C:$C,"Not Found")</f>
        <v>United Kingdom</v>
      </c>
      <c r="J2842" s="2">
        <v>0.28999999999999998</v>
      </c>
      <c r="K2842" s="2">
        <v>1</v>
      </c>
      <c r="L2842" s="2">
        <f t="shared" si="44"/>
        <v>0.28999999999999998</v>
      </c>
    </row>
    <row r="2843" spans="1:12" x14ac:dyDescent="0.25">
      <c r="A2843" s="2">
        <v>2842</v>
      </c>
      <c r="B2843" s="2">
        <v>519008</v>
      </c>
      <c r="C2843" s="2">
        <v>22274</v>
      </c>
      <c r="D2843" s="2" t="s">
        <v>2323</v>
      </c>
      <c r="E2843" s="3">
        <v>40402.813888888886</v>
      </c>
      <c r="F2843" s="2">
        <v>13969</v>
      </c>
      <c r="G2843" s="2" t="s">
        <v>4</v>
      </c>
      <c r="H2843" t="str">
        <f>_xlfn.XLOOKUP(F2843,Customer_Master!$A:$A,Customer_Master!$B:$B,"Not Found")</f>
        <v>Customer 13969</v>
      </c>
      <c r="I2843" t="str">
        <f>_xlfn.XLOOKUP(F2843,Customer_Master!$A:$A,Customer_Master!$C:$C,"Not Found")</f>
        <v>United Kingdom</v>
      </c>
      <c r="J2843" s="2">
        <v>2.95</v>
      </c>
      <c r="K2843" s="2">
        <v>2</v>
      </c>
      <c r="L2843" s="2">
        <f t="shared" si="44"/>
        <v>5.9</v>
      </c>
    </row>
    <row r="2844" spans="1:12" x14ac:dyDescent="0.25">
      <c r="A2844" s="2">
        <v>2843</v>
      </c>
      <c r="B2844" s="2">
        <v>519013</v>
      </c>
      <c r="C2844" s="2">
        <v>22588</v>
      </c>
      <c r="D2844" s="2" t="s">
        <v>3657</v>
      </c>
      <c r="E2844" s="3">
        <v>40403.372916666667</v>
      </c>
      <c r="F2844" s="2">
        <v>13037</v>
      </c>
      <c r="G2844" s="2" t="s">
        <v>4</v>
      </c>
      <c r="H2844" t="str">
        <f>_xlfn.XLOOKUP(F2844,Customer_Master!$A:$A,Customer_Master!$B:$B,"Not Found")</f>
        <v>Customer 13037</v>
      </c>
      <c r="I2844" t="str">
        <f>_xlfn.XLOOKUP(F2844,Customer_Master!$A:$A,Customer_Master!$C:$C,"Not Found")</f>
        <v>United Kingdom</v>
      </c>
      <c r="J2844" s="2">
        <v>2.5499999999999998</v>
      </c>
      <c r="K2844" s="2">
        <v>6</v>
      </c>
      <c r="L2844" s="2">
        <f t="shared" si="44"/>
        <v>15.299999999999999</v>
      </c>
    </row>
    <row r="2845" spans="1:12" x14ac:dyDescent="0.25">
      <c r="A2845" s="2">
        <v>2844</v>
      </c>
      <c r="B2845" s="2">
        <v>519029</v>
      </c>
      <c r="C2845" s="2">
        <v>22411</v>
      </c>
      <c r="D2845" s="2" t="s">
        <v>2660</v>
      </c>
      <c r="E2845" s="3">
        <v>40403.427083333336</v>
      </c>
      <c r="F2845" s="2">
        <v>15203</v>
      </c>
      <c r="G2845" s="2" t="s">
        <v>4</v>
      </c>
      <c r="H2845" t="str">
        <f>_xlfn.XLOOKUP(F2845,Customer_Master!$A:$A,Customer_Master!$B:$B,"Not Found")</f>
        <v>Customer 15203</v>
      </c>
      <c r="I2845" t="str">
        <f>_xlfn.XLOOKUP(F2845,Customer_Master!$A:$A,Customer_Master!$C:$C,"Not Found")</f>
        <v>United Kingdom</v>
      </c>
      <c r="J2845" s="2">
        <v>1.95</v>
      </c>
      <c r="K2845" s="2">
        <v>10</v>
      </c>
      <c r="L2845" s="2">
        <f t="shared" si="44"/>
        <v>19.5</v>
      </c>
    </row>
    <row r="2846" spans="1:12" x14ac:dyDescent="0.25">
      <c r="A2846" s="2">
        <v>2845</v>
      </c>
      <c r="B2846" s="2">
        <v>519125</v>
      </c>
      <c r="C2846" s="2">
        <v>21815</v>
      </c>
      <c r="D2846" s="2" t="s">
        <v>3703</v>
      </c>
      <c r="E2846" s="3">
        <v>40403.515972222223</v>
      </c>
      <c r="F2846" s="2">
        <v>15255</v>
      </c>
      <c r="G2846" s="2" t="s">
        <v>4</v>
      </c>
      <c r="H2846" t="str">
        <f>_xlfn.XLOOKUP(F2846,Customer_Master!$A:$A,Customer_Master!$B:$B,"Not Found")</f>
        <v>Customer 15255</v>
      </c>
      <c r="I2846" t="str">
        <f>_xlfn.XLOOKUP(F2846,Customer_Master!$A:$A,Customer_Master!$C:$C,"Not Found")</f>
        <v>United Kingdom</v>
      </c>
      <c r="J2846" s="2">
        <v>1.45</v>
      </c>
      <c r="K2846" s="2">
        <v>12</v>
      </c>
      <c r="L2846" s="2">
        <f t="shared" si="44"/>
        <v>17.399999999999999</v>
      </c>
    </row>
    <row r="2847" spans="1:12" x14ac:dyDescent="0.25">
      <c r="A2847" s="2">
        <v>2846</v>
      </c>
      <c r="B2847" s="2">
        <v>519177</v>
      </c>
      <c r="C2847" s="2">
        <v>21291</v>
      </c>
      <c r="D2847" s="2" t="s">
        <v>3704</v>
      </c>
      <c r="E2847" s="3">
        <v>40403.611111111109</v>
      </c>
      <c r="F2847" s="2">
        <v>17589</v>
      </c>
      <c r="G2847" s="2" t="s">
        <v>4</v>
      </c>
      <c r="H2847" t="str">
        <f>_xlfn.XLOOKUP(F2847,Customer_Master!$A:$A,Customer_Master!$B:$B,"Not Found")</f>
        <v>Customer 17589</v>
      </c>
      <c r="I2847" t="str">
        <f>_xlfn.XLOOKUP(F2847,Customer_Master!$A:$A,Customer_Master!$C:$C,"Not Found")</f>
        <v>United Kingdom</v>
      </c>
      <c r="J2847" s="2">
        <v>0.85</v>
      </c>
      <c r="K2847" s="2">
        <v>16</v>
      </c>
      <c r="L2847" s="2">
        <f t="shared" si="44"/>
        <v>13.6</v>
      </c>
    </row>
    <row r="2848" spans="1:12" x14ac:dyDescent="0.25">
      <c r="A2848" s="2">
        <v>2847</v>
      </c>
      <c r="B2848" s="2">
        <v>519177</v>
      </c>
      <c r="C2848" s="2">
        <v>21671</v>
      </c>
      <c r="D2848" s="2" t="s">
        <v>3705</v>
      </c>
      <c r="E2848" s="3">
        <v>40403.611111111109</v>
      </c>
      <c r="F2848" s="2">
        <v>17589</v>
      </c>
      <c r="G2848" s="2" t="s">
        <v>4</v>
      </c>
      <c r="H2848" t="str">
        <f>_xlfn.XLOOKUP(F2848,Customer_Master!$A:$A,Customer_Master!$B:$B,"Not Found")</f>
        <v>Customer 17589</v>
      </c>
      <c r="I2848" t="str">
        <f>_xlfn.XLOOKUP(F2848,Customer_Master!$A:$A,Customer_Master!$C:$C,"Not Found")</f>
        <v>United Kingdom</v>
      </c>
      <c r="J2848" s="2">
        <v>1.25</v>
      </c>
      <c r="K2848" s="2">
        <v>12</v>
      </c>
      <c r="L2848" s="2">
        <f t="shared" si="44"/>
        <v>15</v>
      </c>
    </row>
    <row r="2849" spans="1:12" x14ac:dyDescent="0.25">
      <c r="A2849" s="2">
        <v>2848</v>
      </c>
      <c r="B2849" s="2">
        <v>519200</v>
      </c>
      <c r="C2849" s="2">
        <v>85016</v>
      </c>
      <c r="D2849" s="2" t="s">
        <v>3686</v>
      </c>
      <c r="E2849" s="3">
        <v>40405.438888888886</v>
      </c>
      <c r="F2849" s="2">
        <v>16153</v>
      </c>
      <c r="G2849" s="2" t="s">
        <v>4</v>
      </c>
      <c r="H2849" t="str">
        <f>_xlfn.XLOOKUP(F2849,Customer_Master!$A:$A,Customer_Master!$B:$B,"Not Found")</f>
        <v>Customer 16153</v>
      </c>
      <c r="I2849" t="str">
        <f>_xlfn.XLOOKUP(F2849,Customer_Master!$A:$A,Customer_Master!$C:$C,"Not Found")</f>
        <v>United Kingdom</v>
      </c>
      <c r="J2849" s="2">
        <v>2.5499999999999998</v>
      </c>
      <c r="K2849" s="2">
        <v>6</v>
      </c>
      <c r="L2849" s="2">
        <f t="shared" si="44"/>
        <v>15.299999999999999</v>
      </c>
    </row>
    <row r="2850" spans="1:12" x14ac:dyDescent="0.25">
      <c r="A2850" s="2">
        <v>2849</v>
      </c>
      <c r="B2850" s="2">
        <v>519202</v>
      </c>
      <c r="C2850" s="2">
        <v>21937</v>
      </c>
      <c r="D2850" s="2" t="s">
        <v>3186</v>
      </c>
      <c r="E2850" s="3">
        <v>40405.442361111112</v>
      </c>
      <c r="F2850" s="2">
        <v>16782</v>
      </c>
      <c r="G2850" s="2" t="s">
        <v>4</v>
      </c>
      <c r="H2850" t="str">
        <f>_xlfn.XLOOKUP(F2850,Customer_Master!$A:$A,Customer_Master!$B:$B,"Not Found")</f>
        <v>Customer 16782</v>
      </c>
      <c r="I2850" t="str">
        <f>_xlfn.XLOOKUP(F2850,Customer_Master!$A:$A,Customer_Master!$C:$C,"Not Found")</f>
        <v>United Kingdom</v>
      </c>
      <c r="J2850" s="2">
        <v>2.95</v>
      </c>
      <c r="K2850" s="2">
        <v>1</v>
      </c>
      <c r="L2850" s="2">
        <f t="shared" si="44"/>
        <v>2.95</v>
      </c>
    </row>
    <row r="2851" spans="1:12" x14ac:dyDescent="0.25">
      <c r="A2851" s="2">
        <v>2850</v>
      </c>
      <c r="B2851" s="2">
        <v>519202</v>
      </c>
      <c r="C2851" s="2">
        <v>22379</v>
      </c>
      <c r="D2851" s="2" t="s">
        <v>3242</v>
      </c>
      <c r="E2851" s="3">
        <v>40405.442361111112</v>
      </c>
      <c r="F2851" s="2">
        <v>16782</v>
      </c>
      <c r="G2851" s="2" t="s">
        <v>4</v>
      </c>
      <c r="H2851" t="str">
        <f>_xlfn.XLOOKUP(F2851,Customer_Master!$A:$A,Customer_Master!$B:$B,"Not Found")</f>
        <v>Customer 16782</v>
      </c>
      <c r="I2851" t="str">
        <f>_xlfn.XLOOKUP(F2851,Customer_Master!$A:$A,Customer_Master!$C:$C,"Not Found")</f>
        <v>United Kingdom</v>
      </c>
      <c r="J2851" s="2">
        <v>2.1</v>
      </c>
      <c r="K2851" s="2">
        <v>1</v>
      </c>
      <c r="L2851" s="2">
        <f t="shared" si="44"/>
        <v>2.1</v>
      </c>
    </row>
    <row r="2852" spans="1:12" x14ac:dyDescent="0.25">
      <c r="A2852" s="2">
        <v>2851</v>
      </c>
      <c r="B2852" s="2">
        <v>519216</v>
      </c>
      <c r="C2852" s="2">
        <v>20943</v>
      </c>
      <c r="D2852" s="2" t="s">
        <v>3706</v>
      </c>
      <c r="E2852" s="3">
        <v>40405.493055555555</v>
      </c>
      <c r="F2852" s="2">
        <v>15641</v>
      </c>
      <c r="G2852" s="2" t="s">
        <v>4</v>
      </c>
      <c r="H2852" t="str">
        <f>_xlfn.XLOOKUP(F2852,Customer_Master!$A:$A,Customer_Master!$B:$B,"Not Found")</f>
        <v>Customer 15641</v>
      </c>
      <c r="I2852" t="str">
        <f>_xlfn.XLOOKUP(F2852,Customer_Master!$A:$A,Customer_Master!$C:$C,"Not Found")</f>
        <v>United Kingdom</v>
      </c>
      <c r="J2852" s="2">
        <v>1.25</v>
      </c>
      <c r="K2852" s="2">
        <v>12</v>
      </c>
      <c r="L2852" s="2">
        <f t="shared" si="44"/>
        <v>15</v>
      </c>
    </row>
    <row r="2853" spans="1:12" x14ac:dyDescent="0.25">
      <c r="A2853" s="2">
        <v>2852</v>
      </c>
      <c r="B2853" s="2">
        <v>519216</v>
      </c>
      <c r="C2853" s="2">
        <v>22145</v>
      </c>
      <c r="D2853" s="2" t="s">
        <v>3707</v>
      </c>
      <c r="E2853" s="3">
        <v>40405.493055555555</v>
      </c>
      <c r="F2853" s="2">
        <v>15641</v>
      </c>
      <c r="G2853" s="2" t="s">
        <v>4</v>
      </c>
      <c r="H2853" t="str">
        <f>_xlfn.XLOOKUP(F2853,Customer_Master!$A:$A,Customer_Master!$B:$B,"Not Found")</f>
        <v>Customer 15641</v>
      </c>
      <c r="I2853" t="str">
        <f>_xlfn.XLOOKUP(F2853,Customer_Master!$A:$A,Customer_Master!$C:$C,"Not Found")</f>
        <v>United Kingdom</v>
      </c>
      <c r="J2853" s="2">
        <v>2.1</v>
      </c>
      <c r="K2853" s="2">
        <v>12</v>
      </c>
      <c r="L2853" s="2">
        <f t="shared" si="44"/>
        <v>25.200000000000003</v>
      </c>
    </row>
    <row r="2854" spans="1:12" x14ac:dyDescent="0.25">
      <c r="A2854" s="2">
        <v>2853</v>
      </c>
      <c r="B2854" s="2">
        <v>519224</v>
      </c>
      <c r="C2854" s="2">
        <v>48194</v>
      </c>
      <c r="D2854" s="2" t="s">
        <v>2150</v>
      </c>
      <c r="E2854" s="3">
        <v>40405.515972222223</v>
      </c>
      <c r="F2854" s="2">
        <v>17071</v>
      </c>
      <c r="G2854" s="2" t="s">
        <v>4</v>
      </c>
      <c r="H2854" t="str">
        <f>_xlfn.XLOOKUP(F2854,Customer_Master!$A:$A,Customer_Master!$B:$B,"Not Found")</f>
        <v>Customer 17071</v>
      </c>
      <c r="I2854" t="str">
        <f>_xlfn.XLOOKUP(F2854,Customer_Master!$A:$A,Customer_Master!$C:$C,"Not Found")</f>
        <v>United Kingdom</v>
      </c>
      <c r="J2854" s="2">
        <v>7.49</v>
      </c>
      <c r="K2854" s="2">
        <v>1</v>
      </c>
      <c r="L2854" s="2">
        <f t="shared" si="44"/>
        <v>7.49</v>
      </c>
    </row>
    <row r="2855" spans="1:12" x14ac:dyDescent="0.25">
      <c r="A2855" s="2">
        <v>2854</v>
      </c>
      <c r="B2855" s="2">
        <v>519227</v>
      </c>
      <c r="C2855" s="2">
        <v>84352</v>
      </c>
      <c r="D2855" s="2" t="s">
        <v>3708</v>
      </c>
      <c r="E2855" s="3">
        <v>40405.525694444441</v>
      </c>
      <c r="F2855" s="2">
        <v>15789</v>
      </c>
      <c r="G2855" s="2" t="s">
        <v>4</v>
      </c>
      <c r="H2855" t="str">
        <f>_xlfn.XLOOKUP(F2855,Customer_Master!$A:$A,Customer_Master!$B:$B,"Not Found")</f>
        <v>Customer 15789</v>
      </c>
      <c r="I2855" t="str">
        <f>_xlfn.XLOOKUP(F2855,Customer_Master!$A:$A,Customer_Master!$C:$C,"Not Found")</f>
        <v>United Kingdom</v>
      </c>
      <c r="J2855" s="2">
        <v>16.95</v>
      </c>
      <c r="K2855" s="2">
        <v>1</v>
      </c>
      <c r="L2855" s="2">
        <f t="shared" si="44"/>
        <v>16.95</v>
      </c>
    </row>
    <row r="2856" spans="1:12" x14ac:dyDescent="0.25">
      <c r="A2856" s="2">
        <v>2855</v>
      </c>
      <c r="B2856" s="2">
        <v>519227</v>
      </c>
      <c r="C2856" s="2">
        <v>22636</v>
      </c>
      <c r="D2856" s="2" t="s">
        <v>3421</v>
      </c>
      <c r="E2856" s="3">
        <v>40405.525694444441</v>
      </c>
      <c r="F2856" s="2">
        <v>15789</v>
      </c>
      <c r="G2856" s="2" t="s">
        <v>4</v>
      </c>
      <c r="H2856" t="str">
        <f>_xlfn.XLOOKUP(F2856,Customer_Master!$A:$A,Customer_Master!$B:$B,"Not Found")</f>
        <v>Customer 15789</v>
      </c>
      <c r="I2856" t="str">
        <f>_xlfn.XLOOKUP(F2856,Customer_Master!$A:$A,Customer_Master!$C:$C,"Not Found")</f>
        <v>United Kingdom</v>
      </c>
      <c r="J2856" s="2">
        <v>8.5</v>
      </c>
      <c r="K2856" s="2">
        <v>2</v>
      </c>
      <c r="L2856" s="2">
        <f t="shared" si="44"/>
        <v>17</v>
      </c>
    </row>
    <row r="2857" spans="1:12" x14ac:dyDescent="0.25">
      <c r="A2857" s="2">
        <v>2856</v>
      </c>
      <c r="B2857" s="2">
        <v>519231</v>
      </c>
      <c r="C2857" s="2">
        <v>21232</v>
      </c>
      <c r="D2857" s="2" t="s">
        <v>2322</v>
      </c>
      <c r="E2857" s="3">
        <v>40405.545138888891</v>
      </c>
      <c r="F2857" s="2">
        <v>17372</v>
      </c>
      <c r="G2857" s="2" t="s">
        <v>4</v>
      </c>
      <c r="H2857" t="str">
        <f>_xlfn.XLOOKUP(F2857,Customer_Master!$A:$A,Customer_Master!$B:$B,"Not Found")</f>
        <v>Customer 17372</v>
      </c>
      <c r="I2857" t="str">
        <f>_xlfn.XLOOKUP(F2857,Customer_Master!$A:$A,Customer_Master!$C:$C,"Not Found")</f>
        <v>United Kingdom</v>
      </c>
      <c r="J2857" s="2">
        <v>1.25</v>
      </c>
      <c r="K2857" s="2">
        <v>1</v>
      </c>
      <c r="L2857" s="2">
        <f t="shared" si="44"/>
        <v>1.25</v>
      </c>
    </row>
    <row r="2858" spans="1:12" x14ac:dyDescent="0.25">
      <c r="A2858" s="2">
        <v>2857</v>
      </c>
      <c r="B2858" s="2">
        <v>519237</v>
      </c>
      <c r="C2858" s="2">
        <v>22355</v>
      </c>
      <c r="D2858" s="2" t="s">
        <v>3709</v>
      </c>
      <c r="E2858" s="3">
        <v>40405.55972222222</v>
      </c>
      <c r="F2858" s="2">
        <v>13715</v>
      </c>
      <c r="G2858" s="2" t="s">
        <v>4</v>
      </c>
      <c r="H2858" t="str">
        <f>_xlfn.XLOOKUP(F2858,Customer_Master!$A:$A,Customer_Master!$B:$B,"Not Found")</f>
        <v>Customer 13715</v>
      </c>
      <c r="I2858" t="str">
        <f>_xlfn.XLOOKUP(F2858,Customer_Master!$A:$A,Customer_Master!$C:$C,"Not Found")</f>
        <v>United Kingdom</v>
      </c>
      <c r="J2858" s="2">
        <v>0.85</v>
      </c>
      <c r="K2858" s="2">
        <v>10</v>
      </c>
      <c r="L2858" s="2">
        <f t="shared" si="44"/>
        <v>8.5</v>
      </c>
    </row>
    <row r="2859" spans="1:12" x14ac:dyDescent="0.25">
      <c r="A2859" s="2">
        <v>2858</v>
      </c>
      <c r="B2859" s="2">
        <v>519237</v>
      </c>
      <c r="C2859" s="2">
        <v>85062</v>
      </c>
      <c r="D2859" s="2" t="s">
        <v>3641</v>
      </c>
      <c r="E2859" s="3">
        <v>40405.55972222222</v>
      </c>
      <c r="F2859" s="2">
        <v>13715</v>
      </c>
      <c r="G2859" s="2" t="s">
        <v>4</v>
      </c>
      <c r="H2859" t="str">
        <f>_xlfn.XLOOKUP(F2859,Customer_Master!$A:$A,Customer_Master!$B:$B,"Not Found")</f>
        <v>Customer 13715</v>
      </c>
      <c r="I2859" t="str">
        <f>_xlfn.XLOOKUP(F2859,Customer_Master!$A:$A,Customer_Master!$C:$C,"Not Found")</f>
        <v>United Kingdom</v>
      </c>
      <c r="J2859" s="2">
        <v>1.65</v>
      </c>
      <c r="K2859" s="2">
        <v>6</v>
      </c>
      <c r="L2859" s="2">
        <f t="shared" si="44"/>
        <v>9.8999999999999986</v>
      </c>
    </row>
    <row r="2860" spans="1:12" x14ac:dyDescent="0.25">
      <c r="A2860" s="2">
        <v>2859</v>
      </c>
      <c r="B2860" s="2">
        <v>519239</v>
      </c>
      <c r="C2860" s="2">
        <v>22595</v>
      </c>
      <c r="D2860" s="2" t="s">
        <v>3710</v>
      </c>
      <c r="E2860" s="3">
        <v>40405.570833333331</v>
      </c>
      <c r="F2860" s="2">
        <v>14996</v>
      </c>
      <c r="G2860" s="2" t="s">
        <v>4</v>
      </c>
      <c r="H2860" t="str">
        <f>_xlfn.XLOOKUP(F2860,Customer_Master!$A:$A,Customer_Master!$B:$B,"Not Found")</f>
        <v>Customer 14996</v>
      </c>
      <c r="I2860" t="str">
        <f>_xlfn.XLOOKUP(F2860,Customer_Master!$A:$A,Customer_Master!$C:$C,"Not Found")</f>
        <v>United Kingdom</v>
      </c>
      <c r="J2860" s="2">
        <v>0.85</v>
      </c>
      <c r="K2860" s="2">
        <v>12</v>
      </c>
      <c r="L2860" s="2">
        <f t="shared" si="44"/>
        <v>10.199999999999999</v>
      </c>
    </row>
    <row r="2861" spans="1:12" x14ac:dyDescent="0.25">
      <c r="A2861" s="2">
        <v>2860</v>
      </c>
      <c r="B2861" s="2">
        <v>519241</v>
      </c>
      <c r="C2861" s="2">
        <v>20685</v>
      </c>
      <c r="D2861" s="2" t="s">
        <v>3619</v>
      </c>
      <c r="E2861" s="3">
        <v>40405.584027777775</v>
      </c>
      <c r="F2861" s="2">
        <v>14415</v>
      </c>
      <c r="G2861" s="2" t="s">
        <v>4</v>
      </c>
      <c r="H2861" t="str">
        <f>_xlfn.XLOOKUP(F2861,Customer_Master!$A:$A,Customer_Master!$B:$B,"Not Found")</f>
        <v>Customer 14415</v>
      </c>
      <c r="I2861" t="str">
        <f>_xlfn.XLOOKUP(F2861,Customer_Master!$A:$A,Customer_Master!$C:$C,"Not Found")</f>
        <v>United Kingdom</v>
      </c>
      <c r="J2861" s="2">
        <v>7.49</v>
      </c>
      <c r="K2861" s="2">
        <v>2</v>
      </c>
      <c r="L2861" s="2">
        <f t="shared" si="44"/>
        <v>14.98</v>
      </c>
    </row>
    <row r="2862" spans="1:12" x14ac:dyDescent="0.25">
      <c r="A2862" s="2">
        <v>2861</v>
      </c>
      <c r="B2862" s="2">
        <v>519241</v>
      </c>
      <c r="C2862" s="2">
        <v>22201</v>
      </c>
      <c r="D2862" s="2" t="s">
        <v>2298</v>
      </c>
      <c r="E2862" s="3">
        <v>40405.584027777775</v>
      </c>
      <c r="F2862" s="2">
        <v>14415</v>
      </c>
      <c r="G2862" s="2" t="s">
        <v>4</v>
      </c>
      <c r="H2862" t="str">
        <f>_xlfn.XLOOKUP(F2862,Customer_Master!$A:$A,Customer_Master!$B:$B,"Not Found")</f>
        <v>Customer 14415</v>
      </c>
      <c r="I2862" t="str">
        <f>_xlfn.XLOOKUP(F2862,Customer_Master!$A:$A,Customer_Master!$C:$C,"Not Found")</f>
        <v>United Kingdom</v>
      </c>
      <c r="J2862" s="2">
        <v>4.25</v>
      </c>
      <c r="K2862" s="2">
        <v>1</v>
      </c>
      <c r="L2862" s="2">
        <f t="shared" si="44"/>
        <v>4.25</v>
      </c>
    </row>
    <row r="2863" spans="1:12" x14ac:dyDescent="0.25">
      <c r="A2863" s="2">
        <v>2862</v>
      </c>
      <c r="B2863" s="2">
        <v>519251</v>
      </c>
      <c r="C2863" s="2">
        <v>22690</v>
      </c>
      <c r="D2863" s="2" t="s">
        <v>3596</v>
      </c>
      <c r="E2863" s="3">
        <v>40405.638888888891</v>
      </c>
      <c r="F2863" s="2">
        <v>17107</v>
      </c>
      <c r="G2863" s="2" t="s">
        <v>4</v>
      </c>
      <c r="H2863" t="str">
        <f>_xlfn.XLOOKUP(F2863,Customer_Master!$A:$A,Customer_Master!$B:$B,"Not Found")</f>
        <v>Customer 17107</v>
      </c>
      <c r="I2863" t="str">
        <f>_xlfn.XLOOKUP(F2863,Customer_Master!$A:$A,Customer_Master!$C:$C,"Not Found")</f>
        <v>United Kingdom</v>
      </c>
      <c r="J2863" s="2">
        <v>6.35</v>
      </c>
      <c r="K2863" s="2">
        <v>20</v>
      </c>
      <c r="L2863" s="2">
        <f t="shared" si="44"/>
        <v>127</v>
      </c>
    </row>
    <row r="2864" spans="1:12" x14ac:dyDescent="0.25">
      <c r="A2864" s="2">
        <v>2863</v>
      </c>
      <c r="B2864" s="2">
        <v>519252</v>
      </c>
      <c r="C2864" s="2" t="s">
        <v>2369</v>
      </c>
      <c r="D2864" s="2" t="s">
        <v>2370</v>
      </c>
      <c r="E2864" s="3">
        <v>40405.643055555556</v>
      </c>
      <c r="F2864" s="2">
        <v>17841</v>
      </c>
      <c r="G2864" s="2" t="s">
        <v>4</v>
      </c>
      <c r="H2864" t="str">
        <f>_xlfn.XLOOKUP(F2864,Customer_Master!$A:$A,Customer_Master!$B:$B,"Not Found")</f>
        <v>Customer 17841</v>
      </c>
      <c r="I2864" t="str">
        <f>_xlfn.XLOOKUP(F2864,Customer_Master!$A:$A,Customer_Master!$C:$C,"Not Found")</f>
        <v>United Kingdom</v>
      </c>
      <c r="J2864" s="2">
        <v>3.75</v>
      </c>
      <c r="K2864" s="2">
        <v>1</v>
      </c>
      <c r="L2864" s="2">
        <f t="shared" si="44"/>
        <v>3.75</v>
      </c>
    </row>
    <row r="2865" spans="1:12" x14ac:dyDescent="0.25">
      <c r="A2865" s="2">
        <v>2864</v>
      </c>
      <c r="B2865" s="2">
        <v>519260</v>
      </c>
      <c r="C2865" s="2">
        <v>21251</v>
      </c>
      <c r="D2865" s="2" t="s">
        <v>3711</v>
      </c>
      <c r="E2865" s="3">
        <v>40405.666666666664</v>
      </c>
      <c r="F2865" s="2">
        <v>17299</v>
      </c>
      <c r="G2865" s="2" t="s">
        <v>4</v>
      </c>
      <c r="H2865" t="str">
        <f>_xlfn.XLOOKUP(F2865,Customer_Master!$A:$A,Customer_Master!$B:$B,"Not Found")</f>
        <v>Customer 17299</v>
      </c>
      <c r="I2865" t="str">
        <f>_xlfn.XLOOKUP(F2865,Customer_Master!$A:$A,Customer_Master!$C:$C,"Not Found")</f>
        <v>United Kingdom</v>
      </c>
      <c r="J2865" s="2">
        <v>2.95</v>
      </c>
      <c r="K2865" s="2">
        <v>1</v>
      </c>
      <c r="L2865" s="2">
        <f t="shared" si="44"/>
        <v>2.95</v>
      </c>
    </row>
    <row r="2866" spans="1:12" x14ac:dyDescent="0.25">
      <c r="A2866" s="2">
        <v>2865</v>
      </c>
      <c r="B2866" s="2">
        <v>519261</v>
      </c>
      <c r="C2866" s="2">
        <v>21922</v>
      </c>
      <c r="D2866" s="2" t="s">
        <v>3468</v>
      </c>
      <c r="E2866" s="3">
        <v>40406.359722222223</v>
      </c>
      <c r="F2866" s="2">
        <v>16125</v>
      </c>
      <c r="G2866" s="2" t="s">
        <v>4</v>
      </c>
      <c r="H2866" t="str">
        <f>_xlfn.XLOOKUP(F2866,Customer_Master!$A:$A,Customer_Master!$B:$B,"Not Found")</f>
        <v>Customer 16125</v>
      </c>
      <c r="I2866" t="str">
        <f>_xlfn.XLOOKUP(F2866,Customer_Master!$A:$A,Customer_Master!$C:$C,"Not Found")</f>
        <v>United Kingdom</v>
      </c>
      <c r="J2866" s="2">
        <v>7.95</v>
      </c>
      <c r="K2866" s="2">
        <v>4</v>
      </c>
      <c r="L2866" s="2">
        <f t="shared" si="44"/>
        <v>31.8</v>
      </c>
    </row>
    <row r="2867" spans="1:12" x14ac:dyDescent="0.25">
      <c r="A2867" s="2">
        <v>2866</v>
      </c>
      <c r="B2867" s="2">
        <v>519343</v>
      </c>
      <c r="C2867" s="2">
        <v>21989</v>
      </c>
      <c r="D2867" s="2" t="s">
        <v>2175</v>
      </c>
      <c r="E2867" s="3">
        <v>40406.508333333331</v>
      </c>
      <c r="F2867" s="2">
        <v>12687</v>
      </c>
      <c r="G2867" s="2" t="s">
        <v>61</v>
      </c>
      <c r="H2867" t="str">
        <f>_xlfn.XLOOKUP(F2867,Customer_Master!$A:$A,Customer_Master!$B:$B,"Not Found")</f>
        <v>Customer 12687</v>
      </c>
      <c r="I2867" t="str">
        <f>_xlfn.XLOOKUP(F2867,Customer_Master!$A:$A,Customer_Master!$C:$C,"Not Found")</f>
        <v>Sweden</v>
      </c>
      <c r="J2867" s="2">
        <v>0.85</v>
      </c>
      <c r="K2867" s="2">
        <v>12</v>
      </c>
      <c r="L2867" s="2">
        <f t="shared" si="44"/>
        <v>10.199999999999999</v>
      </c>
    </row>
    <row r="2868" spans="1:12" x14ac:dyDescent="0.25">
      <c r="A2868" s="2">
        <v>2867</v>
      </c>
      <c r="B2868" s="2">
        <v>519369</v>
      </c>
      <c r="C2868" s="2">
        <v>21982</v>
      </c>
      <c r="D2868" s="2" t="s">
        <v>3198</v>
      </c>
      <c r="E2868" s="3">
        <v>40406.54791666667</v>
      </c>
      <c r="F2868" s="2">
        <v>15008</v>
      </c>
      <c r="G2868" s="2" t="s">
        <v>4</v>
      </c>
      <c r="H2868" t="str">
        <f>_xlfn.XLOOKUP(F2868,Customer_Master!$A:$A,Customer_Master!$B:$B,"Not Found")</f>
        <v>Customer 15008</v>
      </c>
      <c r="I2868" t="str">
        <f>_xlfn.XLOOKUP(F2868,Customer_Master!$A:$A,Customer_Master!$C:$C,"Not Found")</f>
        <v>United Kingdom</v>
      </c>
      <c r="J2868" s="2">
        <v>0.2</v>
      </c>
      <c r="K2868" s="2">
        <v>216</v>
      </c>
      <c r="L2868" s="2">
        <f t="shared" si="44"/>
        <v>43.2</v>
      </c>
    </row>
    <row r="2869" spans="1:12" x14ac:dyDescent="0.25">
      <c r="A2869" s="2">
        <v>2868</v>
      </c>
      <c r="B2869" s="2">
        <v>519371</v>
      </c>
      <c r="C2869" s="2">
        <v>22371</v>
      </c>
      <c r="D2869" s="2" t="s">
        <v>3164</v>
      </c>
      <c r="E2869" s="3">
        <v>40406.550000000003</v>
      </c>
      <c r="F2869" s="2">
        <v>14606</v>
      </c>
      <c r="G2869" s="2" t="s">
        <v>4</v>
      </c>
      <c r="H2869" t="str">
        <f>_xlfn.XLOOKUP(F2869,Customer_Master!$A:$A,Customer_Master!$B:$B,"Not Found")</f>
        <v>Customer 14606</v>
      </c>
      <c r="I2869" t="str">
        <f>_xlfn.XLOOKUP(F2869,Customer_Master!$A:$A,Customer_Master!$C:$C,"Not Found")</f>
        <v>United Kingdom</v>
      </c>
      <c r="J2869" s="2">
        <v>6.35</v>
      </c>
      <c r="K2869" s="2">
        <v>1</v>
      </c>
      <c r="L2869" s="2">
        <f t="shared" si="44"/>
        <v>6.35</v>
      </c>
    </row>
    <row r="2870" spans="1:12" x14ac:dyDescent="0.25">
      <c r="A2870" s="2">
        <v>2869</v>
      </c>
      <c r="B2870" s="2">
        <v>519392</v>
      </c>
      <c r="C2870" s="2">
        <v>21833</v>
      </c>
      <c r="D2870" s="2" t="s">
        <v>3712</v>
      </c>
      <c r="E2870" s="3">
        <v>40406.617361111108</v>
      </c>
      <c r="F2870" s="2">
        <v>16625</v>
      </c>
      <c r="G2870" s="2" t="s">
        <v>4</v>
      </c>
      <c r="H2870" t="str">
        <f>_xlfn.XLOOKUP(F2870,Customer_Master!$A:$A,Customer_Master!$B:$B,"Not Found")</f>
        <v>Customer 16625</v>
      </c>
      <c r="I2870" t="str">
        <f>_xlfn.XLOOKUP(F2870,Customer_Master!$A:$A,Customer_Master!$C:$C,"Not Found")</f>
        <v>United Kingdom</v>
      </c>
      <c r="J2870" s="2">
        <v>1.69</v>
      </c>
      <c r="K2870" s="2">
        <v>12</v>
      </c>
      <c r="L2870" s="2">
        <f t="shared" si="44"/>
        <v>20.28</v>
      </c>
    </row>
    <row r="2871" spans="1:12" x14ac:dyDescent="0.25">
      <c r="A2871" s="2">
        <v>2870</v>
      </c>
      <c r="B2871" s="2">
        <v>519399</v>
      </c>
      <c r="C2871" s="2">
        <v>21364</v>
      </c>
      <c r="D2871" s="2" t="s">
        <v>3713</v>
      </c>
      <c r="E2871" s="3">
        <v>40406.699999999997</v>
      </c>
      <c r="F2871" s="2">
        <v>13001</v>
      </c>
      <c r="G2871" s="2" t="s">
        <v>4</v>
      </c>
      <c r="H2871" t="str">
        <f>_xlfn.XLOOKUP(F2871,Customer_Master!$A:$A,Customer_Master!$B:$B,"Not Found")</f>
        <v>Customer 13001</v>
      </c>
      <c r="I2871" t="str">
        <f>_xlfn.XLOOKUP(F2871,Customer_Master!$A:$A,Customer_Master!$C:$C,"Not Found")</f>
        <v>United Kingdom</v>
      </c>
      <c r="J2871" s="2">
        <v>6.75</v>
      </c>
      <c r="K2871" s="2">
        <v>2</v>
      </c>
      <c r="L2871" s="2">
        <f t="shared" si="44"/>
        <v>13.5</v>
      </c>
    </row>
    <row r="2872" spans="1:12" x14ac:dyDescent="0.25">
      <c r="A2872" s="2">
        <v>2871</v>
      </c>
      <c r="B2872" s="2">
        <v>519401</v>
      </c>
      <c r="C2872" s="2">
        <v>21217</v>
      </c>
      <c r="D2872" s="2" t="s">
        <v>3606</v>
      </c>
      <c r="E2872" s="3">
        <v>40406.70416666667</v>
      </c>
      <c r="F2872" s="2">
        <v>13564</v>
      </c>
      <c r="G2872" s="2" t="s">
        <v>4</v>
      </c>
      <c r="H2872" t="str">
        <f>_xlfn.XLOOKUP(F2872,Customer_Master!$A:$A,Customer_Master!$B:$B,"Not Found")</f>
        <v>Customer 13564</v>
      </c>
      <c r="I2872" t="str">
        <f>_xlfn.XLOOKUP(F2872,Customer_Master!$A:$A,Customer_Master!$C:$C,"Not Found")</f>
        <v>United Kingdom</v>
      </c>
      <c r="J2872" s="2">
        <v>9.9499999999999993</v>
      </c>
      <c r="K2872" s="2">
        <v>2</v>
      </c>
      <c r="L2872" s="2">
        <f t="shared" si="44"/>
        <v>19.899999999999999</v>
      </c>
    </row>
    <row r="2873" spans="1:12" x14ac:dyDescent="0.25">
      <c r="A2873" s="2">
        <v>2872</v>
      </c>
      <c r="B2873" s="2">
        <v>519401</v>
      </c>
      <c r="C2873" s="2">
        <v>21067</v>
      </c>
      <c r="D2873" s="2" t="s">
        <v>3714</v>
      </c>
      <c r="E2873" s="3">
        <v>40406.70416666667</v>
      </c>
      <c r="F2873" s="2">
        <v>13564</v>
      </c>
      <c r="G2873" s="2" t="s">
        <v>4</v>
      </c>
      <c r="H2873" t="str">
        <f>_xlfn.XLOOKUP(F2873,Customer_Master!$A:$A,Customer_Master!$B:$B,"Not Found")</f>
        <v>Customer 13564</v>
      </c>
      <c r="I2873" t="str">
        <f>_xlfn.XLOOKUP(F2873,Customer_Master!$A:$A,Customer_Master!$C:$C,"Not Found")</f>
        <v>United Kingdom</v>
      </c>
      <c r="J2873" s="2">
        <v>0.38</v>
      </c>
      <c r="K2873" s="2">
        <v>36</v>
      </c>
      <c r="L2873" s="2">
        <f t="shared" si="44"/>
        <v>13.68</v>
      </c>
    </row>
    <row r="2874" spans="1:12" x14ac:dyDescent="0.25">
      <c r="A2874" s="2">
        <v>2873</v>
      </c>
      <c r="B2874" s="2">
        <v>519404</v>
      </c>
      <c r="C2874" s="2">
        <v>22557</v>
      </c>
      <c r="D2874" s="2" t="s">
        <v>3404</v>
      </c>
      <c r="E2874" s="3">
        <v>40407.37222222222</v>
      </c>
      <c r="F2874" s="2">
        <v>14646</v>
      </c>
      <c r="G2874" s="2" t="s">
        <v>144</v>
      </c>
      <c r="H2874" t="str">
        <f>_xlfn.XLOOKUP(F2874,Customer_Master!$A:$A,Customer_Master!$B:$B,"Not Found")</f>
        <v>Customer 14646</v>
      </c>
      <c r="I2874" t="str">
        <f>_xlfn.XLOOKUP(F2874,Customer_Master!$A:$A,Customer_Master!$C:$C,"Not Found")</f>
        <v>Netherlands</v>
      </c>
      <c r="J2874" s="2">
        <v>1.45</v>
      </c>
      <c r="K2874" s="2">
        <v>96</v>
      </c>
      <c r="L2874" s="2">
        <f t="shared" si="44"/>
        <v>139.19999999999999</v>
      </c>
    </row>
    <row r="2875" spans="1:12" x14ac:dyDescent="0.25">
      <c r="A2875" s="2">
        <v>2874</v>
      </c>
      <c r="B2875" s="2">
        <v>519407</v>
      </c>
      <c r="C2875" s="2">
        <v>48185</v>
      </c>
      <c r="D2875" s="2" t="s">
        <v>3715</v>
      </c>
      <c r="E2875" s="3">
        <v>40407.407638888886</v>
      </c>
      <c r="F2875" s="2">
        <v>15498</v>
      </c>
      <c r="G2875" s="2" t="s">
        <v>4</v>
      </c>
      <c r="H2875" t="str">
        <f>_xlfn.XLOOKUP(F2875,Customer_Master!$A:$A,Customer_Master!$B:$B,"Not Found")</f>
        <v>Customer 15498</v>
      </c>
      <c r="I2875" t="str">
        <f>_xlfn.XLOOKUP(F2875,Customer_Master!$A:$A,Customer_Master!$C:$C,"Not Found")</f>
        <v>United Kingdom</v>
      </c>
      <c r="J2875" s="2">
        <v>6.35</v>
      </c>
      <c r="K2875" s="2">
        <v>10</v>
      </c>
      <c r="L2875" s="2">
        <f t="shared" si="44"/>
        <v>63.5</v>
      </c>
    </row>
    <row r="2876" spans="1:12" x14ac:dyDescent="0.25">
      <c r="A2876" s="2">
        <v>2875</v>
      </c>
      <c r="B2876" s="2" t="s">
        <v>3716</v>
      </c>
      <c r="C2876" s="2">
        <v>82483</v>
      </c>
      <c r="D2876" s="2" t="s">
        <v>2350</v>
      </c>
      <c r="E2876" s="3">
        <v>40407.460416666669</v>
      </c>
      <c r="F2876" s="2">
        <v>17340</v>
      </c>
      <c r="G2876" s="2" t="s">
        <v>4</v>
      </c>
      <c r="H2876" t="str">
        <f>_xlfn.XLOOKUP(F2876,Customer_Master!$A:$A,Customer_Master!$B:$B,"Not Found")</f>
        <v>Customer 17340</v>
      </c>
      <c r="I2876" t="str">
        <f>_xlfn.XLOOKUP(F2876,Customer_Master!$A:$A,Customer_Master!$C:$C,"Not Found")</f>
        <v>United Kingdom</v>
      </c>
      <c r="J2876" s="2">
        <v>5.95</v>
      </c>
      <c r="K2876" s="2">
        <v>-2</v>
      </c>
      <c r="L2876" s="2">
        <f t="shared" si="44"/>
        <v>-11.9</v>
      </c>
    </row>
    <row r="2877" spans="1:12" x14ac:dyDescent="0.25">
      <c r="A2877" s="2">
        <v>2876</v>
      </c>
      <c r="B2877" s="2">
        <v>519462</v>
      </c>
      <c r="C2877" s="2" t="s">
        <v>2806</v>
      </c>
      <c r="D2877" s="2" t="s">
        <v>2807</v>
      </c>
      <c r="E2877" s="3">
        <v>40407.472916666666</v>
      </c>
      <c r="F2877" s="2">
        <v>17511</v>
      </c>
      <c r="G2877" s="2" t="s">
        <v>4</v>
      </c>
      <c r="H2877" t="str">
        <f>_xlfn.XLOOKUP(F2877,Customer_Master!$A:$A,Customer_Master!$B:$B,"Not Found")</f>
        <v>Customer 17511</v>
      </c>
      <c r="I2877" t="str">
        <f>_xlfn.XLOOKUP(F2877,Customer_Master!$A:$A,Customer_Master!$C:$C,"Not Found")</f>
        <v>United Kingdom</v>
      </c>
      <c r="J2877" s="2">
        <v>1.65</v>
      </c>
      <c r="K2877" s="2">
        <v>100</v>
      </c>
      <c r="L2877" s="2">
        <f t="shared" si="44"/>
        <v>165</v>
      </c>
    </row>
    <row r="2878" spans="1:12" x14ac:dyDescent="0.25">
      <c r="A2878" s="2">
        <v>2877</v>
      </c>
      <c r="B2878" s="2">
        <v>519462</v>
      </c>
      <c r="C2878" s="2">
        <v>22683</v>
      </c>
      <c r="D2878" s="2" t="s">
        <v>3717</v>
      </c>
      <c r="E2878" s="3">
        <v>40407.472916666666</v>
      </c>
      <c r="F2878" s="2">
        <v>17511</v>
      </c>
      <c r="G2878" s="2" t="s">
        <v>4</v>
      </c>
      <c r="H2878" t="str">
        <f>_xlfn.XLOOKUP(F2878,Customer_Master!$A:$A,Customer_Master!$B:$B,"Not Found")</f>
        <v>Customer 17511</v>
      </c>
      <c r="I2878" t="str">
        <f>_xlfn.XLOOKUP(F2878,Customer_Master!$A:$A,Customer_Master!$C:$C,"Not Found")</f>
        <v>United Kingdom</v>
      </c>
      <c r="J2878" s="2">
        <v>1.25</v>
      </c>
      <c r="K2878" s="2">
        <v>10</v>
      </c>
      <c r="L2878" s="2">
        <f t="shared" si="44"/>
        <v>12.5</v>
      </c>
    </row>
    <row r="2879" spans="1:12" x14ac:dyDescent="0.25">
      <c r="A2879" s="2">
        <v>2878</v>
      </c>
      <c r="B2879" s="2">
        <v>519468</v>
      </c>
      <c r="C2879" s="2">
        <v>21117</v>
      </c>
      <c r="D2879" s="2" t="s">
        <v>3718</v>
      </c>
      <c r="E2879" s="3">
        <v>40407.494444444441</v>
      </c>
      <c r="F2879" s="2">
        <v>18102</v>
      </c>
      <c r="G2879" s="2" t="s">
        <v>4</v>
      </c>
      <c r="H2879" t="str">
        <f>_xlfn.XLOOKUP(F2879,Customer_Master!$A:$A,Customer_Master!$B:$B,"Not Found")</f>
        <v>Customer 18102</v>
      </c>
      <c r="I2879" t="str">
        <f>_xlfn.XLOOKUP(F2879,Customer_Master!$A:$A,Customer_Master!$C:$C,"Not Found")</f>
        <v>United Kingdom</v>
      </c>
      <c r="J2879" s="2">
        <v>1.98</v>
      </c>
      <c r="K2879" s="2">
        <v>96</v>
      </c>
      <c r="L2879" s="2">
        <f t="shared" si="44"/>
        <v>190.07999999999998</v>
      </c>
    </row>
    <row r="2880" spans="1:12" x14ac:dyDescent="0.25">
      <c r="A2880" s="2">
        <v>2879</v>
      </c>
      <c r="B2880" s="2">
        <v>519475</v>
      </c>
      <c r="C2880" s="2">
        <v>22333</v>
      </c>
      <c r="D2880" s="2" t="s">
        <v>2332</v>
      </c>
      <c r="E2880" s="3">
        <v>40407.520833333336</v>
      </c>
      <c r="F2880" s="2">
        <v>16019</v>
      </c>
      <c r="G2880" s="2" t="s">
        <v>4</v>
      </c>
      <c r="H2880" t="str">
        <f>_xlfn.XLOOKUP(F2880,Customer_Master!$A:$A,Customer_Master!$B:$B,"Not Found")</f>
        <v>Customer 16019</v>
      </c>
      <c r="I2880" t="str">
        <f>_xlfn.XLOOKUP(F2880,Customer_Master!$A:$A,Customer_Master!$C:$C,"Not Found")</f>
        <v>United Kingdom</v>
      </c>
      <c r="J2880" s="2">
        <v>1.65</v>
      </c>
      <c r="K2880" s="2">
        <v>8</v>
      </c>
      <c r="L2880" s="2">
        <f t="shared" si="44"/>
        <v>13.2</v>
      </c>
    </row>
    <row r="2881" spans="1:12" x14ac:dyDescent="0.25">
      <c r="A2881" s="2">
        <v>2880</v>
      </c>
      <c r="B2881" s="2">
        <v>519476</v>
      </c>
      <c r="C2881" s="2">
        <v>22568</v>
      </c>
      <c r="D2881" s="2" t="s">
        <v>2941</v>
      </c>
      <c r="E2881" s="3">
        <v>40407.525000000001</v>
      </c>
      <c r="F2881" s="2">
        <v>14749</v>
      </c>
      <c r="G2881" s="2" t="s">
        <v>4</v>
      </c>
      <c r="H2881" t="str">
        <f>_xlfn.XLOOKUP(F2881,Customer_Master!$A:$A,Customer_Master!$B:$B,"Not Found")</f>
        <v>Customer 14749</v>
      </c>
      <c r="I2881" t="str">
        <f>_xlfn.XLOOKUP(F2881,Customer_Master!$A:$A,Customer_Master!$C:$C,"Not Found")</f>
        <v>United Kingdom</v>
      </c>
      <c r="J2881" s="2">
        <v>3.75</v>
      </c>
      <c r="K2881" s="2">
        <v>4</v>
      </c>
      <c r="L2881" s="2">
        <f t="shared" si="44"/>
        <v>15</v>
      </c>
    </row>
    <row r="2882" spans="1:12" x14ac:dyDescent="0.25">
      <c r="A2882" s="2">
        <v>2881</v>
      </c>
      <c r="B2882" s="2">
        <v>519488</v>
      </c>
      <c r="C2882" s="2" t="s">
        <v>3483</v>
      </c>
      <c r="D2882" s="2" t="s">
        <v>3484</v>
      </c>
      <c r="E2882" s="3">
        <v>40407.572222222225</v>
      </c>
      <c r="F2882" s="2">
        <v>16019</v>
      </c>
      <c r="G2882" s="2" t="s">
        <v>4</v>
      </c>
      <c r="H2882" t="str">
        <f>_xlfn.XLOOKUP(F2882,Customer_Master!$A:$A,Customer_Master!$B:$B,"Not Found")</f>
        <v>Customer 16019</v>
      </c>
      <c r="I2882" t="str">
        <f>_xlfn.XLOOKUP(F2882,Customer_Master!$A:$A,Customer_Master!$C:$C,"Not Found")</f>
        <v>United Kingdom</v>
      </c>
      <c r="J2882" s="2">
        <v>0.19</v>
      </c>
      <c r="K2882" s="2">
        <v>2</v>
      </c>
      <c r="L2882" s="2">
        <f t="shared" si="44"/>
        <v>0.38</v>
      </c>
    </row>
    <row r="2883" spans="1:12" x14ac:dyDescent="0.25">
      <c r="A2883" s="2">
        <v>2882</v>
      </c>
      <c r="B2883" s="2">
        <v>519507</v>
      </c>
      <c r="C2883" s="2">
        <v>22561</v>
      </c>
      <c r="D2883" s="2" t="s">
        <v>3389</v>
      </c>
      <c r="E2883" s="3">
        <v>40407.636805555558</v>
      </c>
      <c r="F2883" s="2">
        <v>15144</v>
      </c>
      <c r="G2883" s="2" t="s">
        <v>4</v>
      </c>
      <c r="H2883" t="str">
        <f>_xlfn.XLOOKUP(F2883,Customer_Master!$A:$A,Customer_Master!$B:$B,"Not Found")</f>
        <v>Customer 15144</v>
      </c>
      <c r="I2883" t="str">
        <f>_xlfn.XLOOKUP(F2883,Customer_Master!$A:$A,Customer_Master!$C:$C,"Not Found")</f>
        <v>United Kingdom</v>
      </c>
      <c r="J2883" s="2">
        <v>1.65</v>
      </c>
      <c r="K2883" s="2">
        <v>12</v>
      </c>
      <c r="L2883" s="2">
        <f t="shared" ref="L2883:L2946" si="45">PRODUCT(J2883:K2883)</f>
        <v>19.799999999999997</v>
      </c>
    </row>
    <row r="2884" spans="1:12" x14ac:dyDescent="0.25">
      <c r="A2884" s="2">
        <v>2883</v>
      </c>
      <c r="B2884" s="2">
        <v>519509</v>
      </c>
      <c r="C2884" s="2">
        <v>22682</v>
      </c>
      <c r="D2884" s="2" t="s">
        <v>3719</v>
      </c>
      <c r="E2884" s="3">
        <v>40407.65902777778</v>
      </c>
      <c r="F2884" s="2">
        <v>16258</v>
      </c>
      <c r="G2884" s="2" t="s">
        <v>4</v>
      </c>
      <c r="H2884" t="str">
        <f>_xlfn.XLOOKUP(F2884,Customer_Master!$A:$A,Customer_Master!$B:$B,"Not Found")</f>
        <v>Customer 16258</v>
      </c>
      <c r="I2884" t="str">
        <f>_xlfn.XLOOKUP(F2884,Customer_Master!$A:$A,Customer_Master!$C:$C,"Not Found")</f>
        <v>United Kingdom</v>
      </c>
      <c r="J2884" s="2">
        <v>1.25</v>
      </c>
      <c r="K2884" s="2">
        <v>10</v>
      </c>
      <c r="L2884" s="2">
        <f t="shared" si="45"/>
        <v>12.5</v>
      </c>
    </row>
    <row r="2885" spans="1:12" x14ac:dyDescent="0.25">
      <c r="A2885" s="2">
        <v>2884</v>
      </c>
      <c r="B2885" s="2">
        <v>519512</v>
      </c>
      <c r="C2885" s="2">
        <v>21820</v>
      </c>
      <c r="D2885" s="2" t="s">
        <v>3720</v>
      </c>
      <c r="E2885" s="3">
        <v>40407.695833333331</v>
      </c>
      <c r="F2885" s="2">
        <v>17293</v>
      </c>
      <c r="G2885" s="2" t="s">
        <v>4</v>
      </c>
      <c r="H2885" t="str">
        <f>_xlfn.XLOOKUP(F2885,Customer_Master!$A:$A,Customer_Master!$B:$B,"Not Found")</f>
        <v>Customer 17293</v>
      </c>
      <c r="I2885" t="str">
        <f>_xlfn.XLOOKUP(F2885,Customer_Master!$A:$A,Customer_Master!$C:$C,"Not Found")</f>
        <v>United Kingdom</v>
      </c>
      <c r="J2885" s="2">
        <v>3.75</v>
      </c>
      <c r="K2885" s="2">
        <v>1</v>
      </c>
      <c r="L2885" s="2">
        <f t="shared" si="45"/>
        <v>3.75</v>
      </c>
    </row>
    <row r="2886" spans="1:12" x14ac:dyDescent="0.25">
      <c r="A2886" s="2">
        <v>2885</v>
      </c>
      <c r="B2886" s="2">
        <v>519517</v>
      </c>
      <c r="C2886" s="2" t="s">
        <v>2130</v>
      </c>
      <c r="D2886" s="2" t="s">
        <v>2131</v>
      </c>
      <c r="E2886" s="3">
        <v>40408.40625</v>
      </c>
      <c r="F2886" s="2">
        <v>14944</v>
      </c>
      <c r="G2886" s="2" t="s">
        <v>4</v>
      </c>
      <c r="H2886" t="str">
        <f>_xlfn.XLOOKUP(F2886,Customer_Master!$A:$A,Customer_Master!$B:$B,"Not Found")</f>
        <v>Customer 14944</v>
      </c>
      <c r="I2886" t="str">
        <f>_xlfn.XLOOKUP(F2886,Customer_Master!$A:$A,Customer_Master!$C:$C,"Not Found")</f>
        <v>United Kingdom</v>
      </c>
      <c r="J2886" s="2">
        <v>2.5499999999999998</v>
      </c>
      <c r="K2886" s="2">
        <v>32</v>
      </c>
      <c r="L2886" s="2">
        <f t="shared" si="45"/>
        <v>81.599999999999994</v>
      </c>
    </row>
    <row r="2887" spans="1:12" x14ac:dyDescent="0.25">
      <c r="A2887" s="2">
        <v>2886</v>
      </c>
      <c r="B2887" s="2">
        <v>519539</v>
      </c>
      <c r="C2887" s="2">
        <v>22423</v>
      </c>
      <c r="D2887" s="2" t="s">
        <v>2924</v>
      </c>
      <c r="E2887" s="3">
        <v>40408.439583333333</v>
      </c>
      <c r="F2887" s="2">
        <v>15268</v>
      </c>
      <c r="G2887" s="2" t="s">
        <v>4</v>
      </c>
      <c r="H2887" t="str">
        <f>_xlfn.XLOOKUP(F2887,Customer_Master!$A:$A,Customer_Master!$B:$B,"Not Found")</f>
        <v>Customer 15268</v>
      </c>
      <c r="I2887" t="str">
        <f>_xlfn.XLOOKUP(F2887,Customer_Master!$A:$A,Customer_Master!$C:$C,"Not Found")</f>
        <v>United Kingdom</v>
      </c>
      <c r="J2887" s="2">
        <v>12.75</v>
      </c>
      <c r="K2887" s="2">
        <v>10</v>
      </c>
      <c r="L2887" s="2">
        <f t="shared" si="45"/>
        <v>127.5</v>
      </c>
    </row>
    <row r="2888" spans="1:12" x14ac:dyDescent="0.25">
      <c r="A2888" s="2">
        <v>2887</v>
      </c>
      <c r="B2888" s="2">
        <v>519575</v>
      </c>
      <c r="C2888" s="2">
        <v>21614</v>
      </c>
      <c r="D2888" s="2" t="s">
        <v>2446</v>
      </c>
      <c r="E2888" s="3">
        <v>40408.529166666667</v>
      </c>
      <c r="F2888" s="2">
        <v>18215</v>
      </c>
      <c r="G2888" s="2" t="s">
        <v>4</v>
      </c>
      <c r="H2888" t="str">
        <f>_xlfn.XLOOKUP(F2888,Customer_Master!$A:$A,Customer_Master!$B:$B,"Not Found")</f>
        <v>Customer 18215</v>
      </c>
      <c r="I2888" t="str">
        <f>_xlfn.XLOOKUP(F2888,Customer_Master!$A:$A,Customer_Master!$C:$C,"Not Found")</f>
        <v>United Kingdom</v>
      </c>
      <c r="J2888" s="2">
        <v>2.95</v>
      </c>
      <c r="K2888" s="2">
        <v>12</v>
      </c>
      <c r="L2888" s="2">
        <f t="shared" si="45"/>
        <v>35.400000000000006</v>
      </c>
    </row>
    <row r="2889" spans="1:12" x14ac:dyDescent="0.25">
      <c r="A2889" s="2">
        <v>2888</v>
      </c>
      <c r="B2889" s="2">
        <v>519576</v>
      </c>
      <c r="C2889" s="2">
        <v>21977</v>
      </c>
      <c r="D2889" s="2" t="s">
        <v>2127</v>
      </c>
      <c r="E2889" s="3">
        <v>40408.532638888886</v>
      </c>
      <c r="F2889" s="2">
        <v>13381</v>
      </c>
      <c r="G2889" s="2" t="s">
        <v>4</v>
      </c>
      <c r="H2889" t="str">
        <f>_xlfn.XLOOKUP(F2889,Customer_Master!$A:$A,Customer_Master!$B:$B,"Not Found")</f>
        <v>Customer 13381</v>
      </c>
      <c r="I2889" t="str">
        <f>_xlfn.XLOOKUP(F2889,Customer_Master!$A:$A,Customer_Master!$C:$C,"Not Found")</f>
        <v>United Kingdom</v>
      </c>
      <c r="J2889" s="2">
        <v>0.42</v>
      </c>
      <c r="K2889" s="2">
        <v>120</v>
      </c>
      <c r="L2889" s="2">
        <f t="shared" si="45"/>
        <v>50.4</v>
      </c>
    </row>
    <row r="2890" spans="1:12" x14ac:dyDescent="0.25">
      <c r="A2890" s="2">
        <v>2889</v>
      </c>
      <c r="B2890" s="2">
        <v>519580</v>
      </c>
      <c r="C2890" s="2">
        <v>21770</v>
      </c>
      <c r="D2890" s="2" t="s">
        <v>2701</v>
      </c>
      <c r="E2890" s="3">
        <v>40408.549305555556</v>
      </c>
      <c r="F2890" s="2">
        <v>16675</v>
      </c>
      <c r="G2890" s="2" t="s">
        <v>4</v>
      </c>
      <c r="H2890" t="str">
        <f>_xlfn.XLOOKUP(F2890,Customer_Master!$A:$A,Customer_Master!$B:$B,"Not Found")</f>
        <v>Customer 16675</v>
      </c>
      <c r="I2890" t="str">
        <f>_xlfn.XLOOKUP(F2890,Customer_Master!$A:$A,Customer_Master!$C:$C,"Not Found")</f>
        <v>United Kingdom</v>
      </c>
      <c r="J2890" s="2">
        <v>4.95</v>
      </c>
      <c r="K2890" s="2">
        <v>1</v>
      </c>
      <c r="L2890" s="2">
        <f t="shared" si="45"/>
        <v>4.95</v>
      </c>
    </row>
    <row r="2891" spans="1:12" x14ac:dyDescent="0.25">
      <c r="A2891" s="2">
        <v>2890</v>
      </c>
      <c r="B2891" s="2">
        <v>519586</v>
      </c>
      <c r="C2891" s="2">
        <v>21733</v>
      </c>
      <c r="D2891" s="2" t="s">
        <v>2455</v>
      </c>
      <c r="E2891" s="3">
        <v>40408.581944444442</v>
      </c>
      <c r="F2891" s="2">
        <v>15764</v>
      </c>
      <c r="G2891" s="2" t="s">
        <v>4</v>
      </c>
      <c r="H2891" t="str">
        <f>_xlfn.XLOOKUP(F2891,Customer_Master!$A:$A,Customer_Master!$B:$B,"Not Found")</f>
        <v>Customer 15764</v>
      </c>
      <c r="I2891" t="str">
        <f>_xlfn.XLOOKUP(F2891,Customer_Master!$A:$A,Customer_Master!$C:$C,"Not Found")</f>
        <v>United Kingdom</v>
      </c>
      <c r="J2891" s="2">
        <v>2.95</v>
      </c>
      <c r="K2891" s="2">
        <v>6</v>
      </c>
      <c r="L2891" s="2">
        <f t="shared" si="45"/>
        <v>17.700000000000003</v>
      </c>
    </row>
    <row r="2892" spans="1:12" x14ac:dyDescent="0.25">
      <c r="A2892" s="2">
        <v>2891</v>
      </c>
      <c r="B2892" s="2">
        <v>519587</v>
      </c>
      <c r="C2892" s="2">
        <v>22713</v>
      </c>
      <c r="D2892" s="2" t="s">
        <v>3721</v>
      </c>
      <c r="E2892" s="3">
        <v>40408.586805555555</v>
      </c>
      <c r="F2892" s="2">
        <v>13082</v>
      </c>
      <c r="G2892" s="2" t="s">
        <v>4</v>
      </c>
      <c r="H2892" t="str">
        <f>_xlfn.XLOOKUP(F2892,Customer_Master!$A:$A,Customer_Master!$B:$B,"Not Found")</f>
        <v>Customer 13082</v>
      </c>
      <c r="I2892" t="str">
        <f>_xlfn.XLOOKUP(F2892,Customer_Master!$A:$A,Customer_Master!$C:$C,"Not Found")</f>
        <v>United Kingdom</v>
      </c>
      <c r="J2892" s="2">
        <v>0.42</v>
      </c>
      <c r="K2892" s="2">
        <v>12</v>
      </c>
      <c r="L2892" s="2">
        <f t="shared" si="45"/>
        <v>5.04</v>
      </c>
    </row>
    <row r="2893" spans="1:12" x14ac:dyDescent="0.25">
      <c r="A2893" s="2">
        <v>2892</v>
      </c>
      <c r="B2893" s="2">
        <v>519600</v>
      </c>
      <c r="C2893" s="2">
        <v>22583</v>
      </c>
      <c r="D2893" s="2" t="s">
        <v>3045</v>
      </c>
      <c r="E2893" s="3">
        <v>40408.657638888886</v>
      </c>
      <c r="F2893" s="2">
        <v>15353</v>
      </c>
      <c r="G2893" s="2" t="s">
        <v>4</v>
      </c>
      <c r="H2893" t="str">
        <f>_xlfn.XLOOKUP(F2893,Customer_Master!$A:$A,Customer_Master!$B:$B,"Not Found")</f>
        <v>Customer 15353</v>
      </c>
      <c r="I2893" t="str">
        <f>_xlfn.XLOOKUP(F2893,Customer_Master!$A:$A,Customer_Master!$C:$C,"Not Found")</f>
        <v>United Kingdom</v>
      </c>
      <c r="J2893" s="2">
        <v>2.5499999999999998</v>
      </c>
      <c r="K2893" s="2">
        <v>2</v>
      </c>
      <c r="L2893" s="2">
        <f t="shared" si="45"/>
        <v>5.0999999999999996</v>
      </c>
    </row>
    <row r="2894" spans="1:12" x14ac:dyDescent="0.25">
      <c r="A2894" s="2">
        <v>2893</v>
      </c>
      <c r="B2894" s="2">
        <v>519602</v>
      </c>
      <c r="C2894" s="2" t="s">
        <v>2130</v>
      </c>
      <c r="D2894" s="2" t="s">
        <v>2131</v>
      </c>
      <c r="E2894" s="3">
        <v>40408.666666666664</v>
      </c>
      <c r="F2894" s="2">
        <v>18226</v>
      </c>
      <c r="G2894" s="2" t="s">
        <v>4</v>
      </c>
      <c r="H2894" t="str">
        <f>_xlfn.XLOOKUP(F2894,Customer_Master!$A:$A,Customer_Master!$B:$B,"Not Found")</f>
        <v>Customer 18226</v>
      </c>
      <c r="I2894" t="str">
        <f>_xlfn.XLOOKUP(F2894,Customer_Master!$A:$A,Customer_Master!$C:$C,"Not Found")</f>
        <v>United Kingdom</v>
      </c>
      <c r="J2894" s="2">
        <v>2.95</v>
      </c>
      <c r="K2894" s="2">
        <v>6</v>
      </c>
      <c r="L2894" s="2">
        <f t="shared" si="45"/>
        <v>17.700000000000003</v>
      </c>
    </row>
    <row r="2895" spans="1:12" x14ac:dyDescent="0.25">
      <c r="A2895" s="2">
        <v>2894</v>
      </c>
      <c r="B2895" s="2">
        <v>519607</v>
      </c>
      <c r="C2895" s="2">
        <v>20906</v>
      </c>
      <c r="D2895" s="2" t="s">
        <v>3722</v>
      </c>
      <c r="E2895" s="3">
        <v>40408.681250000001</v>
      </c>
      <c r="F2895" s="2">
        <v>14505</v>
      </c>
      <c r="G2895" s="2" t="s">
        <v>4</v>
      </c>
      <c r="H2895" t="str">
        <f>_xlfn.XLOOKUP(F2895,Customer_Master!$A:$A,Customer_Master!$B:$B,"Not Found")</f>
        <v>Customer 14505</v>
      </c>
      <c r="I2895" t="str">
        <f>_xlfn.XLOOKUP(F2895,Customer_Master!$A:$A,Customer_Master!$C:$C,"Not Found")</f>
        <v>United Kingdom</v>
      </c>
      <c r="J2895" s="2">
        <v>2.95</v>
      </c>
      <c r="K2895" s="2">
        <v>2</v>
      </c>
      <c r="L2895" s="2">
        <f t="shared" si="45"/>
        <v>5.9</v>
      </c>
    </row>
    <row r="2896" spans="1:12" x14ac:dyDescent="0.25">
      <c r="A2896" s="2">
        <v>2895</v>
      </c>
      <c r="B2896" s="2">
        <v>519610</v>
      </c>
      <c r="C2896" s="2">
        <v>84077</v>
      </c>
      <c r="D2896" s="2" t="s">
        <v>3127</v>
      </c>
      <c r="E2896" s="3">
        <v>40408.70416666667</v>
      </c>
      <c r="F2896" s="2">
        <v>15494</v>
      </c>
      <c r="G2896" s="2" t="s">
        <v>4</v>
      </c>
      <c r="H2896" t="str">
        <f>_xlfn.XLOOKUP(F2896,Customer_Master!$A:$A,Customer_Master!$B:$B,"Not Found")</f>
        <v>Customer 15494</v>
      </c>
      <c r="I2896" t="str">
        <f>_xlfn.XLOOKUP(F2896,Customer_Master!$A:$A,Customer_Master!$C:$C,"Not Found")</f>
        <v>United Kingdom</v>
      </c>
      <c r="J2896" s="2">
        <v>0.21</v>
      </c>
      <c r="K2896" s="2">
        <v>192</v>
      </c>
      <c r="L2896" s="2">
        <f t="shared" si="45"/>
        <v>40.32</v>
      </c>
    </row>
    <row r="2897" spans="1:12" x14ac:dyDescent="0.25">
      <c r="A2897" s="2">
        <v>2896</v>
      </c>
      <c r="B2897" s="2">
        <v>519610</v>
      </c>
      <c r="C2897" s="2" t="s">
        <v>3417</v>
      </c>
      <c r="D2897" s="2" t="s">
        <v>3418</v>
      </c>
      <c r="E2897" s="3">
        <v>40408.70416666667</v>
      </c>
      <c r="F2897" s="2">
        <v>15494</v>
      </c>
      <c r="G2897" s="2" t="s">
        <v>4</v>
      </c>
      <c r="H2897" t="str">
        <f>_xlfn.XLOOKUP(F2897,Customer_Master!$A:$A,Customer_Master!$B:$B,"Not Found")</f>
        <v>Customer 15494</v>
      </c>
      <c r="I2897" t="str">
        <f>_xlfn.XLOOKUP(F2897,Customer_Master!$A:$A,Customer_Master!$C:$C,"Not Found")</f>
        <v>United Kingdom</v>
      </c>
      <c r="J2897" s="2">
        <v>2.5499999999999998</v>
      </c>
      <c r="K2897" s="2">
        <v>2</v>
      </c>
      <c r="L2897" s="2">
        <f t="shared" si="45"/>
        <v>5.0999999999999996</v>
      </c>
    </row>
    <row r="2898" spans="1:12" x14ac:dyDescent="0.25">
      <c r="A2898" s="2">
        <v>2897</v>
      </c>
      <c r="B2898" s="2">
        <v>519610</v>
      </c>
      <c r="C2898" s="2">
        <v>22149</v>
      </c>
      <c r="D2898" s="2" t="s">
        <v>2249</v>
      </c>
      <c r="E2898" s="3">
        <v>40408.70416666667</v>
      </c>
      <c r="F2898" s="2">
        <v>15494</v>
      </c>
      <c r="G2898" s="2" t="s">
        <v>4</v>
      </c>
      <c r="H2898" t="str">
        <f>_xlfn.XLOOKUP(F2898,Customer_Master!$A:$A,Customer_Master!$B:$B,"Not Found")</f>
        <v>Customer 15494</v>
      </c>
      <c r="I2898" t="str">
        <f>_xlfn.XLOOKUP(F2898,Customer_Master!$A:$A,Customer_Master!$C:$C,"Not Found")</f>
        <v>United Kingdom</v>
      </c>
      <c r="J2898" s="2">
        <v>2.1</v>
      </c>
      <c r="K2898" s="2">
        <v>6</v>
      </c>
      <c r="L2898" s="2">
        <f t="shared" si="45"/>
        <v>12.600000000000001</v>
      </c>
    </row>
    <row r="2899" spans="1:12" x14ac:dyDescent="0.25">
      <c r="A2899" s="2">
        <v>2898</v>
      </c>
      <c r="B2899" s="2">
        <v>519610</v>
      </c>
      <c r="C2899" s="2">
        <v>22583</v>
      </c>
      <c r="D2899" s="2" t="s">
        <v>3045</v>
      </c>
      <c r="E2899" s="3">
        <v>40408.70416666667</v>
      </c>
      <c r="F2899" s="2">
        <v>15494</v>
      </c>
      <c r="G2899" s="2" t="s">
        <v>4</v>
      </c>
      <c r="H2899" t="str">
        <f>_xlfn.XLOOKUP(F2899,Customer_Master!$A:$A,Customer_Master!$B:$B,"Not Found")</f>
        <v>Customer 15494</v>
      </c>
      <c r="I2899" t="str">
        <f>_xlfn.XLOOKUP(F2899,Customer_Master!$A:$A,Customer_Master!$C:$C,"Not Found")</f>
        <v>United Kingdom</v>
      </c>
      <c r="J2899" s="2">
        <v>2.5499999999999998</v>
      </c>
      <c r="K2899" s="2">
        <v>3</v>
      </c>
      <c r="L2899" s="2">
        <f t="shared" si="45"/>
        <v>7.6499999999999995</v>
      </c>
    </row>
    <row r="2900" spans="1:12" x14ac:dyDescent="0.25">
      <c r="A2900" s="2">
        <v>2899</v>
      </c>
      <c r="B2900" s="2">
        <v>519610</v>
      </c>
      <c r="C2900" s="2">
        <v>21641</v>
      </c>
      <c r="D2900" s="2" t="s">
        <v>3723</v>
      </c>
      <c r="E2900" s="3">
        <v>40408.70416666667</v>
      </c>
      <c r="F2900" s="2">
        <v>15494</v>
      </c>
      <c r="G2900" s="2" t="s">
        <v>4</v>
      </c>
      <c r="H2900" t="str">
        <f>_xlfn.XLOOKUP(F2900,Customer_Master!$A:$A,Customer_Master!$B:$B,"Not Found")</f>
        <v>Customer 15494</v>
      </c>
      <c r="I2900" t="str">
        <f>_xlfn.XLOOKUP(F2900,Customer_Master!$A:$A,Customer_Master!$C:$C,"Not Found")</f>
        <v>United Kingdom</v>
      </c>
      <c r="J2900" s="2">
        <v>0.85</v>
      </c>
      <c r="K2900" s="2">
        <v>12</v>
      </c>
      <c r="L2900" s="2">
        <f t="shared" si="45"/>
        <v>10.199999999999999</v>
      </c>
    </row>
    <row r="2901" spans="1:12" x14ac:dyDescent="0.25">
      <c r="A2901" s="2">
        <v>2900</v>
      </c>
      <c r="B2901" s="2">
        <v>519610</v>
      </c>
      <c r="C2901" s="2" t="s">
        <v>3062</v>
      </c>
      <c r="D2901" s="2" t="s">
        <v>3063</v>
      </c>
      <c r="E2901" s="3">
        <v>40408.70416666667</v>
      </c>
      <c r="F2901" s="2">
        <v>15494</v>
      </c>
      <c r="G2901" s="2" t="s">
        <v>4</v>
      </c>
      <c r="H2901" t="str">
        <f>_xlfn.XLOOKUP(F2901,Customer_Master!$A:$A,Customer_Master!$B:$B,"Not Found")</f>
        <v>Customer 15494</v>
      </c>
      <c r="I2901" t="str">
        <f>_xlfn.XLOOKUP(F2901,Customer_Master!$A:$A,Customer_Master!$C:$C,"Not Found")</f>
        <v>United Kingdom</v>
      </c>
      <c r="J2901" s="2">
        <v>1.25</v>
      </c>
      <c r="K2901" s="2">
        <v>9</v>
      </c>
      <c r="L2901" s="2">
        <f t="shared" si="45"/>
        <v>11.25</v>
      </c>
    </row>
    <row r="2902" spans="1:12" x14ac:dyDescent="0.25">
      <c r="A2902" s="2">
        <v>2901</v>
      </c>
      <c r="B2902" s="2">
        <v>519613</v>
      </c>
      <c r="C2902" s="2">
        <v>90144</v>
      </c>
      <c r="D2902" s="2" t="s">
        <v>3724</v>
      </c>
      <c r="E2902" s="3">
        <v>40408.738194444442</v>
      </c>
      <c r="F2902" s="2">
        <v>15154</v>
      </c>
      <c r="G2902" s="2" t="s">
        <v>4</v>
      </c>
      <c r="H2902" t="str">
        <f>_xlfn.XLOOKUP(F2902,Customer_Master!$A:$A,Customer_Master!$B:$B,"Not Found")</f>
        <v>Customer 15154</v>
      </c>
      <c r="I2902" t="str">
        <f>_xlfn.XLOOKUP(F2902,Customer_Master!$A:$A,Customer_Master!$C:$C,"Not Found")</f>
        <v>United Kingdom</v>
      </c>
      <c r="J2902" s="2">
        <v>3.75</v>
      </c>
      <c r="K2902" s="2">
        <v>4</v>
      </c>
      <c r="L2902" s="2">
        <f t="shared" si="45"/>
        <v>15</v>
      </c>
    </row>
    <row r="2903" spans="1:12" x14ac:dyDescent="0.25">
      <c r="A2903" s="2">
        <v>2902</v>
      </c>
      <c r="B2903" s="2">
        <v>519618</v>
      </c>
      <c r="C2903" s="2">
        <v>22327</v>
      </c>
      <c r="D2903" s="2" t="s">
        <v>3350</v>
      </c>
      <c r="E2903" s="3">
        <v>40409.386111111111</v>
      </c>
      <c r="F2903" s="2">
        <v>14852</v>
      </c>
      <c r="G2903" s="2" t="s">
        <v>4</v>
      </c>
      <c r="H2903" t="str">
        <f>_xlfn.XLOOKUP(F2903,Customer_Master!$A:$A,Customer_Master!$B:$B,"Not Found")</f>
        <v>Customer 14852</v>
      </c>
      <c r="I2903" t="str">
        <f>_xlfn.XLOOKUP(F2903,Customer_Master!$A:$A,Customer_Master!$C:$C,"Not Found")</f>
        <v>United Kingdom</v>
      </c>
      <c r="J2903" s="2">
        <v>2.95</v>
      </c>
      <c r="K2903" s="2">
        <v>12</v>
      </c>
      <c r="L2903" s="2">
        <f t="shared" si="45"/>
        <v>35.400000000000006</v>
      </c>
    </row>
    <row r="2904" spans="1:12" x14ac:dyDescent="0.25">
      <c r="A2904" s="2">
        <v>2903</v>
      </c>
      <c r="B2904" s="2">
        <v>519622</v>
      </c>
      <c r="C2904" s="2">
        <v>22469</v>
      </c>
      <c r="D2904" s="2" t="s">
        <v>3179</v>
      </c>
      <c r="E2904" s="3">
        <v>40409.404861111114</v>
      </c>
      <c r="F2904" s="2">
        <v>12949</v>
      </c>
      <c r="G2904" s="2" t="s">
        <v>4</v>
      </c>
      <c r="H2904" t="str">
        <f>_xlfn.XLOOKUP(F2904,Customer_Master!$A:$A,Customer_Master!$B:$B,"Not Found")</f>
        <v>Customer 12949</v>
      </c>
      <c r="I2904" t="str">
        <f>_xlfn.XLOOKUP(F2904,Customer_Master!$A:$A,Customer_Master!$C:$C,"Not Found")</f>
        <v>United Kingdom</v>
      </c>
      <c r="J2904" s="2">
        <v>1.65</v>
      </c>
      <c r="K2904" s="2">
        <v>12</v>
      </c>
      <c r="L2904" s="2">
        <f t="shared" si="45"/>
        <v>19.799999999999997</v>
      </c>
    </row>
    <row r="2905" spans="1:12" x14ac:dyDescent="0.25">
      <c r="A2905" s="2">
        <v>2904</v>
      </c>
      <c r="B2905" s="2">
        <v>519658</v>
      </c>
      <c r="C2905" s="2">
        <v>21745</v>
      </c>
      <c r="D2905" s="2" t="s">
        <v>2178</v>
      </c>
      <c r="E2905" s="3">
        <v>40409.480555555558</v>
      </c>
      <c r="F2905" s="2">
        <v>16225</v>
      </c>
      <c r="G2905" s="2" t="s">
        <v>4</v>
      </c>
      <c r="H2905" t="str">
        <f>_xlfn.XLOOKUP(F2905,Customer_Master!$A:$A,Customer_Master!$B:$B,"Not Found")</f>
        <v>Customer 16225</v>
      </c>
      <c r="I2905" t="str">
        <f>_xlfn.XLOOKUP(F2905,Customer_Master!$A:$A,Customer_Master!$C:$C,"Not Found")</f>
        <v>United Kingdom</v>
      </c>
      <c r="J2905" s="2">
        <v>3.75</v>
      </c>
      <c r="K2905" s="2">
        <v>2</v>
      </c>
      <c r="L2905" s="2">
        <f t="shared" si="45"/>
        <v>7.5</v>
      </c>
    </row>
    <row r="2906" spans="1:12" x14ac:dyDescent="0.25">
      <c r="A2906" s="2">
        <v>2905</v>
      </c>
      <c r="B2906" s="2">
        <v>519666</v>
      </c>
      <c r="C2906" s="2">
        <v>22437</v>
      </c>
      <c r="D2906" s="2" t="s">
        <v>3302</v>
      </c>
      <c r="E2906" s="3">
        <v>40409.511111111111</v>
      </c>
      <c r="F2906" s="2">
        <v>12976</v>
      </c>
      <c r="G2906" s="2" t="s">
        <v>4</v>
      </c>
      <c r="H2906" t="str">
        <f>_xlfn.XLOOKUP(F2906,Customer_Master!$A:$A,Customer_Master!$B:$B,"Not Found")</f>
        <v>Customer 12976</v>
      </c>
      <c r="I2906" t="str">
        <f>_xlfn.XLOOKUP(F2906,Customer_Master!$A:$A,Customer_Master!$C:$C,"Not Found")</f>
        <v>United Kingdom</v>
      </c>
      <c r="J2906" s="2">
        <v>0.85</v>
      </c>
      <c r="K2906" s="2">
        <v>20</v>
      </c>
      <c r="L2906" s="2">
        <f t="shared" si="45"/>
        <v>17</v>
      </c>
    </row>
    <row r="2907" spans="1:12" x14ac:dyDescent="0.25">
      <c r="A2907" s="2">
        <v>2906</v>
      </c>
      <c r="B2907" s="2">
        <v>519682</v>
      </c>
      <c r="C2907" s="2" t="s">
        <v>3691</v>
      </c>
      <c r="D2907" s="2" t="s">
        <v>3692</v>
      </c>
      <c r="E2907" s="3">
        <v>40409.533333333333</v>
      </c>
      <c r="F2907" s="2">
        <v>16529</v>
      </c>
      <c r="G2907" s="2" t="s">
        <v>4</v>
      </c>
      <c r="H2907" t="str">
        <f>_xlfn.XLOOKUP(F2907,Customer_Master!$A:$A,Customer_Master!$B:$B,"Not Found")</f>
        <v>Customer 16529</v>
      </c>
      <c r="I2907" t="str">
        <f>_xlfn.XLOOKUP(F2907,Customer_Master!$A:$A,Customer_Master!$C:$C,"Not Found")</f>
        <v>United Kingdom</v>
      </c>
      <c r="J2907" s="2">
        <v>0.42</v>
      </c>
      <c r="K2907" s="2">
        <v>6</v>
      </c>
      <c r="L2907" s="2">
        <f t="shared" si="45"/>
        <v>2.52</v>
      </c>
    </row>
    <row r="2908" spans="1:12" x14ac:dyDescent="0.25">
      <c r="A2908" s="2">
        <v>2907</v>
      </c>
      <c r="B2908" s="2">
        <v>519686</v>
      </c>
      <c r="C2908" s="2">
        <v>22385</v>
      </c>
      <c r="D2908" s="2" t="s">
        <v>3529</v>
      </c>
      <c r="E2908" s="3">
        <v>40409.544444444444</v>
      </c>
      <c r="F2908" s="2">
        <v>18283</v>
      </c>
      <c r="G2908" s="2" t="s">
        <v>4</v>
      </c>
      <c r="H2908" t="str">
        <f>_xlfn.XLOOKUP(F2908,Customer_Master!$A:$A,Customer_Master!$B:$B,"Not Found")</f>
        <v>Customer 18283</v>
      </c>
      <c r="I2908" t="str">
        <f>_xlfn.XLOOKUP(F2908,Customer_Master!$A:$A,Customer_Master!$C:$C,"Not Found")</f>
        <v>United Kingdom</v>
      </c>
      <c r="J2908" s="2">
        <v>1.95</v>
      </c>
      <c r="K2908" s="2">
        <v>1</v>
      </c>
      <c r="L2908" s="2">
        <f t="shared" si="45"/>
        <v>1.95</v>
      </c>
    </row>
    <row r="2909" spans="1:12" x14ac:dyDescent="0.25">
      <c r="A2909" s="2">
        <v>2908</v>
      </c>
      <c r="B2909" s="2">
        <v>519691</v>
      </c>
      <c r="C2909" s="2" t="s">
        <v>2369</v>
      </c>
      <c r="D2909" s="2" t="s">
        <v>2370</v>
      </c>
      <c r="E2909" s="3">
        <v>40409.563888888886</v>
      </c>
      <c r="F2909" s="2">
        <v>17841</v>
      </c>
      <c r="G2909" s="2" t="s">
        <v>4</v>
      </c>
      <c r="H2909" t="str">
        <f>_xlfn.XLOOKUP(F2909,Customer_Master!$A:$A,Customer_Master!$B:$B,"Not Found")</f>
        <v>Customer 17841</v>
      </c>
      <c r="I2909" t="str">
        <f>_xlfn.XLOOKUP(F2909,Customer_Master!$A:$A,Customer_Master!$C:$C,"Not Found")</f>
        <v>United Kingdom</v>
      </c>
      <c r="J2909" s="2">
        <v>3.75</v>
      </c>
      <c r="K2909" s="2">
        <v>1</v>
      </c>
      <c r="L2909" s="2">
        <f t="shared" si="45"/>
        <v>3.75</v>
      </c>
    </row>
    <row r="2910" spans="1:12" x14ac:dyDescent="0.25">
      <c r="A2910" s="2">
        <v>2909</v>
      </c>
      <c r="B2910" s="2">
        <v>519693</v>
      </c>
      <c r="C2910" s="2">
        <v>22301</v>
      </c>
      <c r="D2910" s="2" t="s">
        <v>3725</v>
      </c>
      <c r="E2910" s="3">
        <v>40409.588194444441</v>
      </c>
      <c r="F2910" s="2">
        <v>14667</v>
      </c>
      <c r="G2910" s="2" t="s">
        <v>4</v>
      </c>
      <c r="H2910" t="str">
        <f>_xlfn.XLOOKUP(F2910,Customer_Master!$A:$A,Customer_Master!$B:$B,"Not Found")</f>
        <v>Customer 14667</v>
      </c>
      <c r="I2910" t="str">
        <f>_xlfn.XLOOKUP(F2910,Customer_Master!$A:$A,Customer_Master!$C:$C,"Not Found")</f>
        <v>United Kingdom</v>
      </c>
      <c r="J2910" s="2">
        <v>2.5499999999999998</v>
      </c>
      <c r="K2910" s="2">
        <v>6</v>
      </c>
      <c r="L2910" s="2">
        <f t="shared" si="45"/>
        <v>15.299999999999999</v>
      </c>
    </row>
    <row r="2911" spans="1:12" x14ac:dyDescent="0.25">
      <c r="A2911" s="2">
        <v>2910</v>
      </c>
      <c r="B2911" s="2">
        <v>519718</v>
      </c>
      <c r="C2911" s="2">
        <v>37495</v>
      </c>
      <c r="D2911" s="2" t="s">
        <v>3359</v>
      </c>
      <c r="E2911" s="3">
        <v>40409.679861111108</v>
      </c>
      <c r="F2911" s="2">
        <v>13479</v>
      </c>
      <c r="G2911" s="2" t="s">
        <v>4</v>
      </c>
      <c r="H2911" t="str">
        <f>_xlfn.XLOOKUP(F2911,Customer_Master!$A:$A,Customer_Master!$B:$B,"Not Found")</f>
        <v>Customer 13479</v>
      </c>
      <c r="I2911" t="str">
        <f>_xlfn.XLOOKUP(F2911,Customer_Master!$A:$A,Customer_Master!$C:$C,"Not Found")</f>
        <v>United Kingdom</v>
      </c>
      <c r="J2911" s="2">
        <v>3.75</v>
      </c>
      <c r="K2911" s="2">
        <v>4</v>
      </c>
      <c r="L2911" s="2">
        <f t="shared" si="45"/>
        <v>15</v>
      </c>
    </row>
    <row r="2912" spans="1:12" x14ac:dyDescent="0.25">
      <c r="A2912" s="2">
        <v>2911</v>
      </c>
      <c r="B2912" s="2">
        <v>519721</v>
      </c>
      <c r="C2912" s="2">
        <v>84692</v>
      </c>
      <c r="D2912" s="2" t="s">
        <v>2144</v>
      </c>
      <c r="E2912" s="3">
        <v>40409.686111111114</v>
      </c>
      <c r="F2912" s="2">
        <v>14606</v>
      </c>
      <c r="G2912" s="2" t="s">
        <v>4</v>
      </c>
      <c r="H2912" t="str">
        <f>_xlfn.XLOOKUP(F2912,Customer_Master!$A:$A,Customer_Master!$B:$B,"Not Found")</f>
        <v>Customer 14606</v>
      </c>
      <c r="I2912" t="str">
        <f>_xlfn.XLOOKUP(F2912,Customer_Master!$A:$A,Customer_Master!$C:$C,"Not Found")</f>
        <v>United Kingdom</v>
      </c>
      <c r="J2912" s="2">
        <v>0.42</v>
      </c>
      <c r="K2912" s="2">
        <v>1</v>
      </c>
      <c r="L2912" s="2">
        <f t="shared" si="45"/>
        <v>0.42</v>
      </c>
    </row>
    <row r="2913" spans="1:12" x14ac:dyDescent="0.25">
      <c r="A2913" s="2">
        <v>2912</v>
      </c>
      <c r="B2913" s="2">
        <v>519723</v>
      </c>
      <c r="C2913" s="2">
        <v>22175</v>
      </c>
      <c r="D2913" s="2" t="s">
        <v>3726</v>
      </c>
      <c r="E2913" s="3">
        <v>40409.711111111108</v>
      </c>
      <c r="F2913" s="2">
        <v>13842</v>
      </c>
      <c r="G2913" s="2" t="s">
        <v>4</v>
      </c>
      <c r="H2913" t="str">
        <f>_xlfn.XLOOKUP(F2913,Customer_Master!$A:$A,Customer_Master!$B:$B,"Not Found")</f>
        <v>Customer 13842</v>
      </c>
      <c r="I2913" t="str">
        <f>_xlfn.XLOOKUP(F2913,Customer_Master!$A:$A,Customer_Master!$C:$C,"Not Found")</f>
        <v>United Kingdom</v>
      </c>
      <c r="J2913" s="2">
        <v>2.95</v>
      </c>
      <c r="K2913" s="2">
        <v>6</v>
      </c>
      <c r="L2913" s="2">
        <f t="shared" si="45"/>
        <v>17.700000000000003</v>
      </c>
    </row>
    <row r="2914" spans="1:12" x14ac:dyDescent="0.25">
      <c r="A2914" s="2">
        <v>2913</v>
      </c>
      <c r="B2914" s="2">
        <v>519729</v>
      </c>
      <c r="C2914" s="2">
        <v>21080</v>
      </c>
      <c r="D2914" s="2" t="s">
        <v>2491</v>
      </c>
      <c r="E2914" s="3">
        <v>40409.793749999997</v>
      </c>
      <c r="F2914" s="2">
        <v>16032</v>
      </c>
      <c r="G2914" s="2" t="s">
        <v>4</v>
      </c>
      <c r="H2914" t="str">
        <f>_xlfn.XLOOKUP(F2914,Customer_Master!$A:$A,Customer_Master!$B:$B,"Not Found")</f>
        <v>Customer 16032</v>
      </c>
      <c r="I2914" t="str">
        <f>_xlfn.XLOOKUP(F2914,Customer_Master!$A:$A,Customer_Master!$C:$C,"Not Found")</f>
        <v>United Kingdom</v>
      </c>
      <c r="J2914" s="2">
        <v>0.85</v>
      </c>
      <c r="K2914" s="2">
        <v>5</v>
      </c>
      <c r="L2914" s="2">
        <f t="shared" si="45"/>
        <v>4.25</v>
      </c>
    </row>
    <row r="2915" spans="1:12" x14ac:dyDescent="0.25">
      <c r="A2915" s="2">
        <v>2914</v>
      </c>
      <c r="B2915" s="2">
        <v>519730</v>
      </c>
      <c r="C2915" s="2">
        <v>22143</v>
      </c>
      <c r="D2915" s="2" t="s">
        <v>3727</v>
      </c>
      <c r="E2915" s="3">
        <v>40409.818749999999</v>
      </c>
      <c r="F2915" s="2">
        <v>16549</v>
      </c>
      <c r="G2915" s="2" t="s">
        <v>4</v>
      </c>
      <c r="H2915" t="str">
        <f>_xlfn.XLOOKUP(F2915,Customer_Master!$A:$A,Customer_Master!$B:$B,"Not Found")</f>
        <v>Customer 16549</v>
      </c>
      <c r="I2915" t="str">
        <f>_xlfn.XLOOKUP(F2915,Customer_Master!$A:$A,Customer_Master!$C:$C,"Not Found")</f>
        <v>United Kingdom</v>
      </c>
      <c r="J2915" s="2">
        <v>2.1</v>
      </c>
      <c r="K2915" s="2">
        <v>1</v>
      </c>
      <c r="L2915" s="2">
        <f t="shared" si="45"/>
        <v>2.1</v>
      </c>
    </row>
    <row r="2916" spans="1:12" x14ac:dyDescent="0.25">
      <c r="A2916" s="2">
        <v>2915</v>
      </c>
      <c r="B2916" s="2">
        <v>519730</v>
      </c>
      <c r="C2916" s="2">
        <v>22178</v>
      </c>
      <c r="D2916" s="2" t="s">
        <v>2570</v>
      </c>
      <c r="E2916" s="3">
        <v>40409.818749999999</v>
      </c>
      <c r="F2916" s="2">
        <v>16549</v>
      </c>
      <c r="G2916" s="2" t="s">
        <v>4</v>
      </c>
      <c r="H2916" t="str">
        <f>_xlfn.XLOOKUP(F2916,Customer_Master!$A:$A,Customer_Master!$B:$B,"Not Found")</f>
        <v>Customer 16549</v>
      </c>
      <c r="I2916" t="str">
        <f>_xlfn.XLOOKUP(F2916,Customer_Master!$A:$A,Customer_Master!$C:$C,"Not Found")</f>
        <v>United Kingdom</v>
      </c>
      <c r="J2916" s="2">
        <v>1.25</v>
      </c>
      <c r="K2916" s="2">
        <v>6</v>
      </c>
      <c r="L2916" s="2">
        <f t="shared" si="45"/>
        <v>7.5</v>
      </c>
    </row>
    <row r="2917" spans="1:12" x14ac:dyDescent="0.25">
      <c r="A2917" s="2">
        <v>2916</v>
      </c>
      <c r="B2917" s="2">
        <v>519739</v>
      </c>
      <c r="C2917" s="2">
        <v>21333</v>
      </c>
      <c r="D2917" s="2" t="s">
        <v>3553</v>
      </c>
      <c r="E2917" s="3">
        <v>40410.402083333334</v>
      </c>
      <c r="F2917" s="2">
        <v>17699</v>
      </c>
      <c r="G2917" s="2" t="s">
        <v>4</v>
      </c>
      <c r="H2917" t="str">
        <f>_xlfn.XLOOKUP(F2917,Customer_Master!$A:$A,Customer_Master!$B:$B,"Not Found")</f>
        <v>Customer 17699</v>
      </c>
      <c r="I2917" t="str">
        <f>_xlfn.XLOOKUP(F2917,Customer_Master!$A:$A,Customer_Master!$C:$C,"Not Found")</f>
        <v>United Kingdom</v>
      </c>
      <c r="J2917" s="2">
        <v>2.95</v>
      </c>
      <c r="K2917" s="2">
        <v>6</v>
      </c>
      <c r="L2917" s="2">
        <f t="shared" si="45"/>
        <v>17.700000000000003</v>
      </c>
    </row>
    <row r="2918" spans="1:12" x14ac:dyDescent="0.25">
      <c r="A2918" s="2">
        <v>2917</v>
      </c>
      <c r="B2918" s="2">
        <v>519741</v>
      </c>
      <c r="C2918" s="2">
        <v>84836</v>
      </c>
      <c r="D2918" s="2" t="s">
        <v>2788</v>
      </c>
      <c r="E2918" s="3">
        <v>40410.447222222225</v>
      </c>
      <c r="F2918" s="2">
        <v>14156</v>
      </c>
      <c r="G2918" s="2" t="s">
        <v>566</v>
      </c>
      <c r="H2918" t="str">
        <f>_xlfn.XLOOKUP(F2918,Customer_Master!$A:$A,Customer_Master!$B:$B,"Not Found")</f>
        <v>Customer 14156</v>
      </c>
      <c r="I2918" t="str">
        <f>_xlfn.XLOOKUP(F2918,Customer_Master!$A:$A,Customer_Master!$C:$C,"Not Found")</f>
        <v>EIRE</v>
      </c>
      <c r="J2918" s="2">
        <v>1.25</v>
      </c>
      <c r="K2918" s="2">
        <v>12</v>
      </c>
      <c r="L2918" s="2">
        <f t="shared" si="45"/>
        <v>15</v>
      </c>
    </row>
    <row r="2919" spans="1:12" x14ac:dyDescent="0.25">
      <c r="A2919" s="2">
        <v>2918</v>
      </c>
      <c r="B2919" s="2">
        <v>519817</v>
      </c>
      <c r="C2919" s="2">
        <v>84761</v>
      </c>
      <c r="D2919" s="2" t="s">
        <v>3728</v>
      </c>
      <c r="E2919" s="3">
        <v>40410.570138888892</v>
      </c>
      <c r="F2919" s="2">
        <v>14243</v>
      </c>
      <c r="G2919" s="2" t="s">
        <v>4</v>
      </c>
      <c r="H2919" t="str">
        <f>_xlfn.XLOOKUP(F2919,Customer_Master!$A:$A,Customer_Master!$B:$B,"Not Found")</f>
        <v>Customer 14243</v>
      </c>
      <c r="I2919" t="str">
        <f>_xlfn.XLOOKUP(F2919,Customer_Master!$A:$A,Customer_Master!$C:$C,"Not Found")</f>
        <v>United Kingdom</v>
      </c>
      <c r="J2919" s="2">
        <v>2.5499999999999998</v>
      </c>
      <c r="K2919" s="2">
        <v>8</v>
      </c>
      <c r="L2919" s="2">
        <f t="shared" si="45"/>
        <v>20.399999999999999</v>
      </c>
    </row>
    <row r="2920" spans="1:12" x14ac:dyDescent="0.25">
      <c r="A2920" s="2">
        <v>2919</v>
      </c>
      <c r="B2920" s="2">
        <v>519817</v>
      </c>
      <c r="C2920" s="2">
        <v>22354</v>
      </c>
      <c r="D2920" s="2" t="s">
        <v>3729</v>
      </c>
      <c r="E2920" s="3">
        <v>40410.570138888892</v>
      </c>
      <c r="F2920" s="2">
        <v>14243</v>
      </c>
      <c r="G2920" s="2" t="s">
        <v>4</v>
      </c>
      <c r="H2920" t="str">
        <f>_xlfn.XLOOKUP(F2920,Customer_Master!$A:$A,Customer_Master!$B:$B,"Not Found")</f>
        <v>Customer 14243</v>
      </c>
      <c r="I2920" t="str">
        <f>_xlfn.XLOOKUP(F2920,Customer_Master!$A:$A,Customer_Master!$C:$C,"Not Found")</f>
        <v>United Kingdom</v>
      </c>
      <c r="J2920" s="2">
        <v>3.75</v>
      </c>
      <c r="K2920" s="2">
        <v>10</v>
      </c>
      <c r="L2920" s="2">
        <f t="shared" si="45"/>
        <v>37.5</v>
      </c>
    </row>
    <row r="2921" spans="1:12" x14ac:dyDescent="0.25">
      <c r="A2921" s="2">
        <v>2920</v>
      </c>
      <c r="B2921" s="2">
        <v>519818</v>
      </c>
      <c r="C2921" s="2" t="s">
        <v>2164</v>
      </c>
      <c r="D2921" s="2" t="s">
        <v>2165</v>
      </c>
      <c r="E2921" s="3">
        <v>40410.572916666664</v>
      </c>
      <c r="F2921" s="2">
        <v>16029</v>
      </c>
      <c r="G2921" s="2" t="s">
        <v>4</v>
      </c>
      <c r="H2921" t="str">
        <f>_xlfn.XLOOKUP(F2921,Customer_Master!$A:$A,Customer_Master!$B:$B,"Not Found")</f>
        <v>Customer 16029</v>
      </c>
      <c r="I2921" t="str">
        <f>_xlfn.XLOOKUP(F2921,Customer_Master!$A:$A,Customer_Master!$C:$C,"Not Found")</f>
        <v>United Kingdom</v>
      </c>
      <c r="J2921" s="2">
        <v>1.65</v>
      </c>
      <c r="K2921" s="2">
        <v>100</v>
      </c>
      <c r="L2921" s="2">
        <f t="shared" si="45"/>
        <v>165</v>
      </c>
    </row>
    <row r="2922" spans="1:12" x14ac:dyDescent="0.25">
      <c r="A2922" s="2">
        <v>2921</v>
      </c>
      <c r="B2922" s="2">
        <v>519819</v>
      </c>
      <c r="C2922" s="2">
        <v>82583</v>
      </c>
      <c r="D2922" s="2" t="s">
        <v>2433</v>
      </c>
      <c r="E2922" s="3">
        <v>40410.582638888889</v>
      </c>
      <c r="F2922" s="2">
        <v>18106</v>
      </c>
      <c r="G2922" s="2" t="s">
        <v>4</v>
      </c>
      <c r="H2922" t="str">
        <f>_xlfn.XLOOKUP(F2922,Customer_Master!$A:$A,Customer_Master!$B:$B,"Not Found")</f>
        <v>Customer 18106</v>
      </c>
      <c r="I2922" t="str">
        <f>_xlfn.XLOOKUP(F2922,Customer_Master!$A:$A,Customer_Master!$C:$C,"Not Found")</f>
        <v>United Kingdom</v>
      </c>
      <c r="J2922" s="2">
        <v>2.1</v>
      </c>
      <c r="K2922" s="2">
        <v>1</v>
      </c>
      <c r="L2922" s="2">
        <f t="shared" si="45"/>
        <v>2.1</v>
      </c>
    </row>
    <row r="2923" spans="1:12" x14ac:dyDescent="0.25">
      <c r="A2923" s="2">
        <v>2922</v>
      </c>
      <c r="B2923" s="2">
        <v>519822</v>
      </c>
      <c r="C2923" s="2">
        <v>21826</v>
      </c>
      <c r="D2923" s="2" t="s">
        <v>3730</v>
      </c>
      <c r="E2923" s="3">
        <v>40410.593055555553</v>
      </c>
      <c r="F2923" s="2">
        <v>18106</v>
      </c>
      <c r="G2923" s="2" t="s">
        <v>4</v>
      </c>
      <c r="H2923" t="str">
        <f>_xlfn.XLOOKUP(F2923,Customer_Master!$A:$A,Customer_Master!$B:$B,"Not Found")</f>
        <v>Customer 18106</v>
      </c>
      <c r="I2923" t="str">
        <f>_xlfn.XLOOKUP(F2923,Customer_Master!$A:$A,Customer_Master!$C:$C,"Not Found")</f>
        <v>United Kingdom</v>
      </c>
      <c r="J2923" s="2">
        <v>1.25</v>
      </c>
      <c r="K2923" s="2">
        <v>4</v>
      </c>
      <c r="L2923" s="2">
        <f t="shared" si="45"/>
        <v>5</v>
      </c>
    </row>
    <row r="2924" spans="1:12" x14ac:dyDescent="0.25">
      <c r="A2924" s="2">
        <v>2923</v>
      </c>
      <c r="B2924" s="2">
        <v>519822</v>
      </c>
      <c r="C2924" s="2">
        <v>82551</v>
      </c>
      <c r="D2924" s="2" t="s">
        <v>3600</v>
      </c>
      <c r="E2924" s="3">
        <v>40410.593055555553</v>
      </c>
      <c r="F2924" s="2">
        <v>18106</v>
      </c>
      <c r="G2924" s="2" t="s">
        <v>4</v>
      </c>
      <c r="H2924" t="str">
        <f>_xlfn.XLOOKUP(F2924,Customer_Master!$A:$A,Customer_Master!$B:$B,"Not Found")</f>
        <v>Customer 18106</v>
      </c>
      <c r="I2924" t="str">
        <f>_xlfn.XLOOKUP(F2924,Customer_Master!$A:$A,Customer_Master!$C:$C,"Not Found")</f>
        <v>United Kingdom</v>
      </c>
      <c r="J2924" s="2">
        <v>1.25</v>
      </c>
      <c r="K2924" s="2">
        <v>1</v>
      </c>
      <c r="L2924" s="2">
        <f t="shared" si="45"/>
        <v>1.25</v>
      </c>
    </row>
    <row r="2925" spans="1:12" x14ac:dyDescent="0.25">
      <c r="A2925" s="2">
        <v>2924</v>
      </c>
      <c r="B2925" s="2">
        <v>519829</v>
      </c>
      <c r="C2925" s="2">
        <v>84715</v>
      </c>
      <c r="D2925" s="2" t="s">
        <v>3731</v>
      </c>
      <c r="E2925" s="3">
        <v>40410.620138888888</v>
      </c>
      <c r="F2925" s="2">
        <v>14911</v>
      </c>
      <c r="G2925" s="2" t="s">
        <v>566</v>
      </c>
      <c r="H2925" t="str">
        <f>_xlfn.XLOOKUP(F2925,Customer_Master!$A:$A,Customer_Master!$B:$B,"Not Found")</f>
        <v>Customer 14911</v>
      </c>
      <c r="I2925" t="str">
        <f>_xlfn.XLOOKUP(F2925,Customer_Master!$A:$A,Customer_Master!$C:$C,"Not Found")</f>
        <v>EIRE</v>
      </c>
      <c r="J2925" s="2">
        <v>2.95</v>
      </c>
      <c r="K2925" s="2">
        <v>8</v>
      </c>
      <c r="L2925" s="2">
        <f t="shared" si="45"/>
        <v>23.6</v>
      </c>
    </row>
    <row r="2926" spans="1:12" x14ac:dyDescent="0.25">
      <c r="A2926" s="2">
        <v>2925</v>
      </c>
      <c r="B2926" s="2">
        <v>519834</v>
      </c>
      <c r="C2926" s="2">
        <v>21181</v>
      </c>
      <c r="D2926" s="2" t="s">
        <v>2705</v>
      </c>
      <c r="E2926" s="3">
        <v>40410.638888888891</v>
      </c>
      <c r="F2926" s="2">
        <v>17675</v>
      </c>
      <c r="G2926" s="2" t="s">
        <v>4</v>
      </c>
      <c r="H2926" t="str">
        <f>_xlfn.XLOOKUP(F2926,Customer_Master!$A:$A,Customer_Master!$B:$B,"Not Found")</f>
        <v>Customer 17675</v>
      </c>
      <c r="I2926" t="str">
        <f>_xlfn.XLOOKUP(F2926,Customer_Master!$A:$A,Customer_Master!$C:$C,"Not Found")</f>
        <v>United Kingdom</v>
      </c>
      <c r="J2926" s="2">
        <v>1.85</v>
      </c>
      <c r="K2926" s="2">
        <v>48</v>
      </c>
      <c r="L2926" s="2">
        <f t="shared" si="45"/>
        <v>88.800000000000011</v>
      </c>
    </row>
    <row r="2927" spans="1:12" x14ac:dyDescent="0.25">
      <c r="A2927" s="2">
        <v>2926</v>
      </c>
      <c r="B2927" s="2">
        <v>519864</v>
      </c>
      <c r="C2927" s="2">
        <v>22553</v>
      </c>
      <c r="D2927" s="2" t="s">
        <v>3093</v>
      </c>
      <c r="E2927" s="3">
        <v>40410.647222222222</v>
      </c>
      <c r="F2927" s="2">
        <v>16401</v>
      </c>
      <c r="G2927" s="2" t="s">
        <v>4</v>
      </c>
      <c r="H2927" t="str">
        <f>_xlfn.XLOOKUP(F2927,Customer_Master!$A:$A,Customer_Master!$B:$B,"Not Found")</f>
        <v>Customer 16401</v>
      </c>
      <c r="I2927" t="str">
        <f>_xlfn.XLOOKUP(F2927,Customer_Master!$A:$A,Customer_Master!$C:$C,"Not Found")</f>
        <v>United Kingdom</v>
      </c>
      <c r="J2927" s="2">
        <v>1.65</v>
      </c>
      <c r="K2927" s="2">
        <v>1</v>
      </c>
      <c r="L2927" s="2">
        <f t="shared" si="45"/>
        <v>1.65</v>
      </c>
    </row>
    <row r="2928" spans="1:12" x14ac:dyDescent="0.25">
      <c r="A2928" s="2">
        <v>2927</v>
      </c>
      <c r="B2928" s="2">
        <v>519875</v>
      </c>
      <c r="C2928" s="2" t="s">
        <v>2989</v>
      </c>
      <c r="D2928" s="2" t="s">
        <v>2990</v>
      </c>
      <c r="E2928" s="3">
        <v>40412.431250000001</v>
      </c>
      <c r="F2928" s="2">
        <v>17243</v>
      </c>
      <c r="G2928" s="2" t="s">
        <v>4</v>
      </c>
      <c r="H2928" t="str">
        <f>_xlfn.XLOOKUP(F2928,Customer_Master!$A:$A,Customer_Master!$B:$B,"Not Found")</f>
        <v>Customer 17243</v>
      </c>
      <c r="I2928" t="str">
        <f>_xlfn.XLOOKUP(F2928,Customer_Master!$A:$A,Customer_Master!$C:$C,"Not Found")</f>
        <v>United Kingdom</v>
      </c>
      <c r="J2928" s="2">
        <v>3.49</v>
      </c>
      <c r="K2928" s="2">
        <v>2</v>
      </c>
      <c r="L2928" s="2">
        <f t="shared" si="45"/>
        <v>6.98</v>
      </c>
    </row>
    <row r="2929" spans="1:12" x14ac:dyDescent="0.25">
      <c r="A2929" s="2">
        <v>2928</v>
      </c>
      <c r="B2929" s="2">
        <v>519881</v>
      </c>
      <c r="C2929" s="2">
        <v>21932</v>
      </c>
      <c r="D2929" s="2" t="s">
        <v>3364</v>
      </c>
      <c r="E2929" s="3">
        <v>40412.477777777778</v>
      </c>
      <c r="F2929" s="2">
        <v>16275</v>
      </c>
      <c r="G2929" s="2" t="s">
        <v>4</v>
      </c>
      <c r="H2929" t="str">
        <f>_xlfn.XLOOKUP(F2929,Customer_Master!$A:$A,Customer_Master!$B:$B,"Not Found")</f>
        <v>Customer 16275</v>
      </c>
      <c r="I2929" t="str">
        <f>_xlfn.XLOOKUP(F2929,Customer_Master!$A:$A,Customer_Master!$C:$C,"Not Found")</f>
        <v>United Kingdom</v>
      </c>
      <c r="J2929" s="2">
        <v>2.95</v>
      </c>
      <c r="K2929" s="2">
        <v>5</v>
      </c>
      <c r="L2929" s="2">
        <f t="shared" si="45"/>
        <v>14.75</v>
      </c>
    </row>
    <row r="2930" spans="1:12" x14ac:dyDescent="0.25">
      <c r="A2930" s="2">
        <v>2929</v>
      </c>
      <c r="B2930" s="2">
        <v>519889</v>
      </c>
      <c r="C2930" s="2">
        <v>21679</v>
      </c>
      <c r="D2930" s="2" t="s">
        <v>3007</v>
      </c>
      <c r="E2930" s="3">
        <v>40412.523611111108</v>
      </c>
      <c r="F2930" s="2">
        <v>14878</v>
      </c>
      <c r="G2930" s="2" t="s">
        <v>4</v>
      </c>
      <c r="H2930" t="str">
        <f>_xlfn.XLOOKUP(F2930,Customer_Master!$A:$A,Customer_Master!$B:$B,"Not Found")</f>
        <v>Customer 14878</v>
      </c>
      <c r="I2930" t="str">
        <f>_xlfn.XLOOKUP(F2930,Customer_Master!$A:$A,Customer_Master!$C:$C,"Not Found")</f>
        <v>United Kingdom</v>
      </c>
      <c r="J2930" s="2">
        <v>0.85</v>
      </c>
      <c r="K2930" s="2">
        <v>6</v>
      </c>
      <c r="L2930" s="2">
        <f t="shared" si="45"/>
        <v>5.0999999999999996</v>
      </c>
    </row>
    <row r="2931" spans="1:12" x14ac:dyDescent="0.25">
      <c r="A2931" s="2">
        <v>2930</v>
      </c>
      <c r="B2931" s="2">
        <v>519890</v>
      </c>
      <c r="C2931" s="2">
        <v>21159</v>
      </c>
      <c r="D2931" s="2" t="s">
        <v>3147</v>
      </c>
      <c r="E2931" s="3">
        <v>40412.53125</v>
      </c>
      <c r="F2931" s="2">
        <v>15443</v>
      </c>
      <c r="G2931" s="2" t="s">
        <v>4</v>
      </c>
      <c r="H2931" t="str">
        <f>_xlfn.XLOOKUP(F2931,Customer_Master!$A:$A,Customer_Master!$B:$B,"Not Found")</f>
        <v>Customer 15443</v>
      </c>
      <c r="I2931" t="str">
        <f>_xlfn.XLOOKUP(F2931,Customer_Master!$A:$A,Customer_Master!$C:$C,"Not Found")</f>
        <v>United Kingdom</v>
      </c>
      <c r="J2931" s="2">
        <v>1.45</v>
      </c>
      <c r="K2931" s="2">
        <v>2</v>
      </c>
      <c r="L2931" s="2">
        <f t="shared" si="45"/>
        <v>2.9</v>
      </c>
    </row>
    <row r="2932" spans="1:12" x14ac:dyDescent="0.25">
      <c r="A2932" s="2">
        <v>2931</v>
      </c>
      <c r="B2932" s="2">
        <v>519890</v>
      </c>
      <c r="C2932" s="2">
        <v>21060</v>
      </c>
      <c r="D2932" s="2" t="s">
        <v>3732</v>
      </c>
      <c r="E2932" s="3">
        <v>40412.53125</v>
      </c>
      <c r="F2932" s="2">
        <v>15443</v>
      </c>
      <c r="G2932" s="2" t="s">
        <v>4</v>
      </c>
      <c r="H2932" t="str">
        <f>_xlfn.XLOOKUP(F2932,Customer_Master!$A:$A,Customer_Master!$B:$B,"Not Found")</f>
        <v>Customer 15443</v>
      </c>
      <c r="I2932" t="str">
        <f>_xlfn.XLOOKUP(F2932,Customer_Master!$A:$A,Customer_Master!$C:$C,"Not Found")</f>
        <v>United Kingdom</v>
      </c>
      <c r="J2932" s="2">
        <v>0.85</v>
      </c>
      <c r="K2932" s="2">
        <v>1</v>
      </c>
      <c r="L2932" s="2">
        <f t="shared" si="45"/>
        <v>0.85</v>
      </c>
    </row>
    <row r="2933" spans="1:12" x14ac:dyDescent="0.25">
      <c r="A2933" s="2">
        <v>2932</v>
      </c>
      <c r="B2933" s="2">
        <v>519895</v>
      </c>
      <c r="C2933" s="2">
        <v>22040</v>
      </c>
      <c r="D2933" s="2" t="s">
        <v>3733</v>
      </c>
      <c r="E2933" s="3">
        <v>40412.547222222223</v>
      </c>
      <c r="F2933" s="2">
        <v>15394</v>
      </c>
      <c r="G2933" s="2" t="s">
        <v>4</v>
      </c>
      <c r="H2933" t="str">
        <f>_xlfn.XLOOKUP(F2933,Customer_Master!$A:$A,Customer_Master!$B:$B,"Not Found")</f>
        <v>Customer 15394</v>
      </c>
      <c r="I2933" t="str">
        <f>_xlfn.XLOOKUP(F2933,Customer_Master!$A:$A,Customer_Master!$C:$C,"Not Found")</f>
        <v>United Kingdom</v>
      </c>
      <c r="J2933" s="2">
        <v>0.42</v>
      </c>
      <c r="K2933" s="2">
        <v>25</v>
      </c>
      <c r="L2933" s="2">
        <f t="shared" si="45"/>
        <v>10.5</v>
      </c>
    </row>
    <row r="2934" spans="1:12" x14ac:dyDescent="0.25">
      <c r="A2934" s="2">
        <v>2933</v>
      </c>
      <c r="B2934" s="2">
        <v>519899</v>
      </c>
      <c r="C2934" s="2">
        <v>21576</v>
      </c>
      <c r="D2934" s="2" t="s">
        <v>2195</v>
      </c>
      <c r="E2934" s="3">
        <v>40412.549305555556</v>
      </c>
      <c r="F2934" s="2">
        <v>12450</v>
      </c>
      <c r="G2934" s="2" t="s">
        <v>31</v>
      </c>
      <c r="H2934" t="str">
        <f>_xlfn.XLOOKUP(F2934,Customer_Master!$A:$A,Customer_Master!$B:$B,"Not Found")</f>
        <v>Customer 12450</v>
      </c>
      <c r="I2934" t="str">
        <f>_xlfn.XLOOKUP(F2934,Customer_Master!$A:$A,Customer_Master!$C:$C,"Not Found")</f>
        <v>Spain</v>
      </c>
      <c r="J2934" s="2">
        <v>2.25</v>
      </c>
      <c r="K2934" s="2">
        <v>6</v>
      </c>
      <c r="L2934" s="2">
        <f t="shared" si="45"/>
        <v>13.5</v>
      </c>
    </row>
    <row r="2935" spans="1:12" x14ac:dyDescent="0.25">
      <c r="A2935" s="2">
        <v>2934</v>
      </c>
      <c r="B2935" s="2">
        <v>519909</v>
      </c>
      <c r="C2935" s="2">
        <v>82486</v>
      </c>
      <c r="D2935" s="2" t="s">
        <v>2764</v>
      </c>
      <c r="E2935" s="3">
        <v>40412.572916666664</v>
      </c>
      <c r="F2935" s="2">
        <v>16456</v>
      </c>
      <c r="G2935" s="2" t="s">
        <v>4</v>
      </c>
      <c r="H2935" t="str">
        <f>_xlfn.XLOOKUP(F2935,Customer_Master!$A:$A,Customer_Master!$B:$B,"Not Found")</f>
        <v>Customer 16456</v>
      </c>
      <c r="I2935" t="str">
        <f>_xlfn.XLOOKUP(F2935,Customer_Master!$A:$A,Customer_Master!$C:$C,"Not Found")</f>
        <v>United Kingdom</v>
      </c>
      <c r="J2935" s="2">
        <v>7.95</v>
      </c>
      <c r="K2935" s="2">
        <v>2</v>
      </c>
      <c r="L2935" s="2">
        <f t="shared" si="45"/>
        <v>15.9</v>
      </c>
    </row>
    <row r="2936" spans="1:12" x14ac:dyDescent="0.25">
      <c r="A2936" s="2">
        <v>2935</v>
      </c>
      <c r="B2936" s="2">
        <v>519910</v>
      </c>
      <c r="C2936" s="2">
        <v>22150</v>
      </c>
      <c r="D2936" s="2" t="s">
        <v>3290</v>
      </c>
      <c r="E2936" s="3">
        <v>40412.573611111111</v>
      </c>
      <c r="F2936" s="2">
        <v>13157</v>
      </c>
      <c r="G2936" s="2" t="s">
        <v>4</v>
      </c>
      <c r="H2936" t="str">
        <f>_xlfn.XLOOKUP(F2936,Customer_Master!$A:$A,Customer_Master!$B:$B,"Not Found")</f>
        <v>Customer 13157</v>
      </c>
      <c r="I2936" t="str">
        <f>_xlfn.XLOOKUP(F2936,Customer_Master!$A:$A,Customer_Master!$C:$C,"Not Found")</f>
        <v>United Kingdom</v>
      </c>
      <c r="J2936" s="2">
        <v>1.95</v>
      </c>
      <c r="K2936" s="2">
        <v>12</v>
      </c>
      <c r="L2936" s="2">
        <f t="shared" si="45"/>
        <v>23.4</v>
      </c>
    </row>
    <row r="2937" spans="1:12" x14ac:dyDescent="0.25">
      <c r="A2937" s="2">
        <v>2936</v>
      </c>
      <c r="B2937" s="2">
        <v>519918</v>
      </c>
      <c r="C2937" s="2">
        <v>22329</v>
      </c>
      <c r="D2937" s="2" t="s">
        <v>2760</v>
      </c>
      <c r="E2937" s="3">
        <v>40412.607638888891</v>
      </c>
      <c r="F2937" s="2">
        <v>17597</v>
      </c>
      <c r="G2937" s="2" t="s">
        <v>4</v>
      </c>
      <c r="H2937" t="str">
        <f>_xlfn.XLOOKUP(F2937,Customer_Master!$A:$A,Customer_Master!$B:$B,"Not Found")</f>
        <v>Customer 17597</v>
      </c>
      <c r="I2937" t="str">
        <f>_xlfn.XLOOKUP(F2937,Customer_Master!$A:$A,Customer_Master!$C:$C,"Not Found")</f>
        <v>United Kingdom</v>
      </c>
      <c r="J2937" s="2">
        <v>1.65</v>
      </c>
      <c r="K2937" s="2">
        <v>12</v>
      </c>
      <c r="L2937" s="2">
        <f t="shared" si="45"/>
        <v>19.799999999999997</v>
      </c>
    </row>
    <row r="2938" spans="1:12" x14ac:dyDescent="0.25">
      <c r="A2938" s="2">
        <v>2937</v>
      </c>
      <c r="B2938" s="2">
        <v>519927</v>
      </c>
      <c r="C2938" s="2" t="s">
        <v>3299</v>
      </c>
      <c r="D2938" s="2" t="s">
        <v>3734</v>
      </c>
      <c r="E2938" s="3">
        <v>40412.633333333331</v>
      </c>
      <c r="F2938" s="2">
        <v>17095</v>
      </c>
      <c r="G2938" s="2" t="s">
        <v>4</v>
      </c>
      <c r="H2938" t="str">
        <f>_xlfn.XLOOKUP(F2938,Customer_Master!$A:$A,Customer_Master!$B:$B,"Not Found")</f>
        <v>Customer 17095</v>
      </c>
      <c r="I2938" t="str">
        <f>_xlfn.XLOOKUP(F2938,Customer_Master!$A:$A,Customer_Master!$C:$C,"Not Found")</f>
        <v>United Kingdom</v>
      </c>
      <c r="J2938" s="2">
        <v>0.42</v>
      </c>
      <c r="K2938" s="2">
        <v>48</v>
      </c>
      <c r="L2938" s="2">
        <f t="shared" si="45"/>
        <v>20.16</v>
      </c>
    </row>
    <row r="2939" spans="1:12" x14ac:dyDescent="0.25">
      <c r="A2939" s="2">
        <v>2938</v>
      </c>
      <c r="B2939" s="2">
        <v>519929</v>
      </c>
      <c r="C2939" s="2">
        <v>20726</v>
      </c>
      <c r="D2939" s="2" t="s">
        <v>2368</v>
      </c>
      <c r="E2939" s="3">
        <v>40412.652083333334</v>
      </c>
      <c r="F2939" s="2">
        <v>17589</v>
      </c>
      <c r="G2939" s="2" t="s">
        <v>4</v>
      </c>
      <c r="H2939" t="str">
        <f>_xlfn.XLOOKUP(F2939,Customer_Master!$A:$A,Customer_Master!$B:$B,"Not Found")</f>
        <v>Customer 17589</v>
      </c>
      <c r="I2939" t="str">
        <f>_xlfn.XLOOKUP(F2939,Customer_Master!$A:$A,Customer_Master!$C:$C,"Not Found")</f>
        <v>United Kingdom</v>
      </c>
      <c r="J2939" s="2">
        <v>1.65</v>
      </c>
      <c r="K2939" s="2">
        <v>6</v>
      </c>
      <c r="L2939" s="2">
        <f t="shared" si="45"/>
        <v>9.8999999999999986</v>
      </c>
    </row>
    <row r="2940" spans="1:12" x14ac:dyDescent="0.25">
      <c r="A2940" s="2">
        <v>2939</v>
      </c>
      <c r="B2940" s="2">
        <v>519933</v>
      </c>
      <c r="C2940" s="2">
        <v>21136</v>
      </c>
      <c r="D2940" s="2" t="s">
        <v>2248</v>
      </c>
      <c r="E2940" s="3">
        <v>40412.671527777777</v>
      </c>
      <c r="F2940" s="2">
        <v>16409</v>
      </c>
      <c r="G2940" s="2" t="s">
        <v>4</v>
      </c>
      <c r="H2940" t="str">
        <f>_xlfn.XLOOKUP(F2940,Customer_Master!$A:$A,Customer_Master!$B:$B,"Not Found")</f>
        <v>Customer 16409</v>
      </c>
      <c r="I2940" t="str">
        <f>_xlfn.XLOOKUP(F2940,Customer_Master!$A:$A,Customer_Master!$C:$C,"Not Found")</f>
        <v>United Kingdom</v>
      </c>
      <c r="J2940" s="2">
        <v>1.69</v>
      </c>
      <c r="K2940" s="2">
        <v>8</v>
      </c>
      <c r="L2940" s="2">
        <f t="shared" si="45"/>
        <v>13.52</v>
      </c>
    </row>
    <row r="2941" spans="1:12" x14ac:dyDescent="0.25">
      <c r="A2941" s="2">
        <v>2940</v>
      </c>
      <c r="B2941" s="2">
        <v>519934</v>
      </c>
      <c r="C2941" s="2">
        <v>22715</v>
      </c>
      <c r="D2941" s="2" t="s">
        <v>3735</v>
      </c>
      <c r="E2941" s="3">
        <v>40412.672222222223</v>
      </c>
      <c r="F2941" s="2">
        <v>16770</v>
      </c>
      <c r="G2941" s="2" t="s">
        <v>4</v>
      </c>
      <c r="H2941" t="str">
        <f>_xlfn.XLOOKUP(F2941,Customer_Master!$A:$A,Customer_Master!$B:$B,"Not Found")</f>
        <v>Customer 16770</v>
      </c>
      <c r="I2941" t="str">
        <f>_xlfn.XLOOKUP(F2941,Customer_Master!$A:$A,Customer_Master!$C:$C,"Not Found")</f>
        <v>United Kingdom</v>
      </c>
      <c r="J2941" s="2">
        <v>0.42</v>
      </c>
      <c r="K2941" s="2">
        <v>12</v>
      </c>
      <c r="L2941" s="2">
        <f t="shared" si="45"/>
        <v>5.04</v>
      </c>
    </row>
    <row r="2942" spans="1:12" x14ac:dyDescent="0.25">
      <c r="A2942" s="2">
        <v>2941</v>
      </c>
      <c r="B2942" s="2">
        <v>519936</v>
      </c>
      <c r="C2942" s="2">
        <v>22571</v>
      </c>
      <c r="D2942" s="2" t="s">
        <v>3736</v>
      </c>
      <c r="E2942" s="3">
        <v>40413.338888888888</v>
      </c>
      <c r="F2942" s="2">
        <v>17508</v>
      </c>
      <c r="G2942" s="2" t="s">
        <v>74</v>
      </c>
      <c r="H2942" t="str">
        <f>_xlfn.XLOOKUP(F2942,Customer_Master!$A:$A,Customer_Master!$B:$B,"Not Found")</f>
        <v>Customer 17508</v>
      </c>
      <c r="I2942" t="str">
        <f>_xlfn.XLOOKUP(F2942,Customer_Master!$A:$A,Customer_Master!$C:$C,"Not Found")</f>
        <v>Greece</v>
      </c>
      <c r="J2942" s="2">
        <v>0.85</v>
      </c>
      <c r="K2942" s="2">
        <v>12</v>
      </c>
      <c r="L2942" s="2">
        <f t="shared" si="45"/>
        <v>10.199999999999999</v>
      </c>
    </row>
    <row r="2943" spans="1:12" x14ac:dyDescent="0.25">
      <c r="A2943" s="2">
        <v>2942</v>
      </c>
      <c r="B2943" s="2">
        <v>519938</v>
      </c>
      <c r="C2943" s="2">
        <v>22623</v>
      </c>
      <c r="D2943" s="2" t="s">
        <v>3308</v>
      </c>
      <c r="E2943" s="3">
        <v>40413.390972222223</v>
      </c>
      <c r="F2943" s="2">
        <v>15260</v>
      </c>
      <c r="G2943" s="2" t="s">
        <v>4</v>
      </c>
      <c r="H2943" t="str">
        <f>_xlfn.XLOOKUP(F2943,Customer_Master!$A:$A,Customer_Master!$B:$B,"Not Found")</f>
        <v>Customer 15260</v>
      </c>
      <c r="I2943" t="str">
        <f>_xlfn.XLOOKUP(F2943,Customer_Master!$A:$A,Customer_Master!$C:$C,"Not Found")</f>
        <v>United Kingdom</v>
      </c>
      <c r="J2943" s="2">
        <v>4.95</v>
      </c>
      <c r="K2943" s="2">
        <v>3</v>
      </c>
      <c r="L2943" s="2">
        <f t="shared" si="45"/>
        <v>14.850000000000001</v>
      </c>
    </row>
    <row r="2944" spans="1:12" x14ac:dyDescent="0.25">
      <c r="A2944" s="2">
        <v>2943</v>
      </c>
      <c r="B2944" s="2">
        <v>519944</v>
      </c>
      <c r="C2944" s="2">
        <v>22697</v>
      </c>
      <c r="D2944" s="2" t="s">
        <v>3737</v>
      </c>
      <c r="E2944" s="3">
        <v>40413.433333333334</v>
      </c>
      <c r="F2944" s="2">
        <v>16168</v>
      </c>
      <c r="G2944" s="2" t="s">
        <v>4</v>
      </c>
      <c r="H2944" t="str">
        <f>_xlfn.XLOOKUP(F2944,Customer_Master!$A:$A,Customer_Master!$B:$B,"Not Found")</f>
        <v>Customer 16168</v>
      </c>
      <c r="I2944" t="str">
        <f>_xlfn.XLOOKUP(F2944,Customer_Master!$A:$A,Customer_Master!$C:$C,"Not Found")</f>
        <v>United Kingdom</v>
      </c>
      <c r="J2944" s="2">
        <v>2.95</v>
      </c>
      <c r="K2944" s="2">
        <v>6</v>
      </c>
      <c r="L2944" s="2">
        <f t="shared" si="45"/>
        <v>17.700000000000003</v>
      </c>
    </row>
    <row r="2945" spans="1:12" x14ac:dyDescent="0.25">
      <c r="A2945" s="2">
        <v>2944</v>
      </c>
      <c r="B2945" s="2">
        <v>520023</v>
      </c>
      <c r="C2945" s="2">
        <v>22083</v>
      </c>
      <c r="D2945" s="2" t="s">
        <v>2217</v>
      </c>
      <c r="E2945" s="3">
        <v>40413.518750000003</v>
      </c>
      <c r="F2945" s="2">
        <v>13999</v>
      </c>
      <c r="G2945" s="2" t="s">
        <v>4</v>
      </c>
      <c r="H2945" t="str">
        <f>_xlfn.XLOOKUP(F2945,Customer_Master!$A:$A,Customer_Master!$B:$B,"Not Found")</f>
        <v>Customer 13999</v>
      </c>
      <c r="I2945" t="str">
        <f>_xlfn.XLOOKUP(F2945,Customer_Master!$A:$A,Customer_Master!$C:$C,"Not Found")</f>
        <v>United Kingdom</v>
      </c>
      <c r="J2945" s="2">
        <v>2.95</v>
      </c>
      <c r="K2945" s="2">
        <v>6</v>
      </c>
      <c r="L2945" s="2">
        <f t="shared" si="45"/>
        <v>17.700000000000003</v>
      </c>
    </row>
    <row r="2946" spans="1:12" x14ac:dyDescent="0.25">
      <c r="A2946" s="2">
        <v>2945</v>
      </c>
      <c r="B2946" s="2">
        <v>520041</v>
      </c>
      <c r="C2946" s="2">
        <v>21094</v>
      </c>
      <c r="D2946" s="2" t="s">
        <v>2492</v>
      </c>
      <c r="E2946" s="3">
        <v>40413.591666666667</v>
      </c>
      <c r="F2946" s="2">
        <v>13081</v>
      </c>
      <c r="G2946" s="2" t="s">
        <v>4</v>
      </c>
      <c r="H2946" t="str">
        <f>_xlfn.XLOOKUP(F2946,Customer_Master!$A:$A,Customer_Master!$B:$B,"Not Found")</f>
        <v>Customer 13081</v>
      </c>
      <c r="I2946" t="str">
        <f>_xlfn.XLOOKUP(F2946,Customer_Master!$A:$A,Customer_Master!$C:$C,"Not Found")</f>
        <v>United Kingdom</v>
      </c>
      <c r="J2946" s="2">
        <v>0.85</v>
      </c>
      <c r="K2946" s="2">
        <v>12</v>
      </c>
      <c r="L2946" s="2">
        <f t="shared" si="45"/>
        <v>10.199999999999999</v>
      </c>
    </row>
    <row r="2947" spans="1:12" x14ac:dyDescent="0.25">
      <c r="A2947" s="2">
        <v>2946</v>
      </c>
      <c r="B2947" s="2">
        <v>520050</v>
      </c>
      <c r="C2947" s="2">
        <v>22516</v>
      </c>
      <c r="D2947" s="2" t="s">
        <v>3453</v>
      </c>
      <c r="E2947" s="3">
        <v>40413.619444444441</v>
      </c>
      <c r="F2947" s="2">
        <v>13611</v>
      </c>
      <c r="G2947" s="2" t="s">
        <v>4</v>
      </c>
      <c r="H2947" t="str">
        <f>_xlfn.XLOOKUP(F2947,Customer_Master!$A:$A,Customer_Master!$B:$B,"Not Found")</f>
        <v>Customer 13611</v>
      </c>
      <c r="I2947" t="str">
        <f>_xlfn.XLOOKUP(F2947,Customer_Master!$A:$A,Customer_Master!$C:$C,"Not Found")</f>
        <v>United Kingdom</v>
      </c>
      <c r="J2947" s="2">
        <v>2.1</v>
      </c>
      <c r="K2947" s="2">
        <v>2</v>
      </c>
      <c r="L2947" s="2">
        <f t="shared" ref="L2947:L3010" si="46">PRODUCT(J2947:K2947)</f>
        <v>4.2</v>
      </c>
    </row>
    <row r="2948" spans="1:12" x14ac:dyDescent="0.25">
      <c r="A2948" s="2">
        <v>2947</v>
      </c>
      <c r="B2948" s="2">
        <v>520050</v>
      </c>
      <c r="C2948" s="2">
        <v>21133</v>
      </c>
      <c r="D2948" s="2" t="s">
        <v>3700</v>
      </c>
      <c r="E2948" s="3">
        <v>40413.619444444441</v>
      </c>
      <c r="F2948" s="2">
        <v>13611</v>
      </c>
      <c r="G2948" s="2" t="s">
        <v>4</v>
      </c>
      <c r="H2948" t="str">
        <f>_xlfn.XLOOKUP(F2948,Customer_Master!$A:$A,Customer_Master!$B:$B,"Not Found")</f>
        <v>Customer 13611</v>
      </c>
      <c r="I2948" t="str">
        <f>_xlfn.XLOOKUP(F2948,Customer_Master!$A:$A,Customer_Master!$C:$C,"Not Found")</f>
        <v>United Kingdom</v>
      </c>
      <c r="J2948" s="2">
        <v>1.69</v>
      </c>
      <c r="K2948" s="2">
        <v>2</v>
      </c>
      <c r="L2948" s="2">
        <f t="shared" si="46"/>
        <v>3.38</v>
      </c>
    </row>
    <row r="2949" spans="1:12" x14ac:dyDescent="0.25">
      <c r="A2949" s="2">
        <v>2948</v>
      </c>
      <c r="B2949" s="2" t="s">
        <v>3738</v>
      </c>
      <c r="C2949" s="2">
        <v>84789</v>
      </c>
      <c r="D2949" s="2" t="s">
        <v>3510</v>
      </c>
      <c r="E2949" s="3">
        <v>40413.619444444441</v>
      </c>
      <c r="F2949" s="2">
        <v>17231</v>
      </c>
      <c r="G2949" s="2" t="s">
        <v>4</v>
      </c>
      <c r="H2949" t="str">
        <f>_xlfn.XLOOKUP(F2949,Customer_Master!$A:$A,Customer_Master!$B:$B,"Not Found")</f>
        <v>Customer 17231</v>
      </c>
      <c r="I2949" t="str">
        <f>_xlfn.XLOOKUP(F2949,Customer_Master!$A:$A,Customer_Master!$C:$C,"Not Found")</f>
        <v>United Kingdom</v>
      </c>
      <c r="J2949" s="2">
        <v>3.75</v>
      </c>
      <c r="K2949" s="2">
        <v>-1</v>
      </c>
      <c r="L2949" s="2">
        <f t="shared" si="46"/>
        <v>-3.75</v>
      </c>
    </row>
    <row r="2950" spans="1:12" x14ac:dyDescent="0.25">
      <c r="A2950" s="2">
        <v>2949</v>
      </c>
      <c r="B2950" s="2">
        <v>520054</v>
      </c>
      <c r="C2950" s="2">
        <v>22676</v>
      </c>
      <c r="D2950" s="2" t="s">
        <v>3739</v>
      </c>
      <c r="E2950" s="3">
        <v>40413.624305555553</v>
      </c>
      <c r="F2950" s="2">
        <v>16208</v>
      </c>
      <c r="G2950" s="2" t="s">
        <v>4</v>
      </c>
      <c r="H2950" t="str">
        <f>_xlfn.XLOOKUP(F2950,Customer_Master!$A:$A,Customer_Master!$B:$B,"Not Found")</f>
        <v>Customer 16208</v>
      </c>
      <c r="I2950" t="str">
        <f>_xlfn.XLOOKUP(F2950,Customer_Master!$A:$A,Customer_Master!$C:$C,"Not Found")</f>
        <v>United Kingdom</v>
      </c>
      <c r="J2950" s="2">
        <v>1.25</v>
      </c>
      <c r="K2950" s="2">
        <v>10</v>
      </c>
      <c r="L2950" s="2">
        <f t="shared" si="46"/>
        <v>12.5</v>
      </c>
    </row>
    <row r="2951" spans="1:12" x14ac:dyDescent="0.25">
      <c r="A2951" s="2">
        <v>2950</v>
      </c>
      <c r="B2951" s="2">
        <v>520059</v>
      </c>
      <c r="C2951" s="2">
        <v>22384</v>
      </c>
      <c r="D2951" s="2" t="s">
        <v>2723</v>
      </c>
      <c r="E2951" s="3">
        <v>40413.655555555553</v>
      </c>
      <c r="F2951" s="2">
        <v>15003</v>
      </c>
      <c r="G2951" s="2" t="s">
        <v>4</v>
      </c>
      <c r="H2951" t="str">
        <f>_xlfn.XLOOKUP(F2951,Customer_Master!$A:$A,Customer_Master!$B:$B,"Not Found")</f>
        <v>Customer 15003</v>
      </c>
      <c r="I2951" t="str">
        <f>_xlfn.XLOOKUP(F2951,Customer_Master!$A:$A,Customer_Master!$C:$C,"Not Found")</f>
        <v>United Kingdom</v>
      </c>
      <c r="J2951" s="2">
        <v>1.65</v>
      </c>
      <c r="K2951" s="2">
        <v>2</v>
      </c>
      <c r="L2951" s="2">
        <f t="shared" si="46"/>
        <v>3.3</v>
      </c>
    </row>
    <row r="2952" spans="1:12" x14ac:dyDescent="0.25">
      <c r="A2952" s="2">
        <v>2951</v>
      </c>
      <c r="B2952" s="2">
        <v>520062</v>
      </c>
      <c r="C2952" s="2" t="s">
        <v>3115</v>
      </c>
      <c r="D2952" s="2" t="s">
        <v>3116</v>
      </c>
      <c r="E2952" s="3">
        <v>40413.667361111111</v>
      </c>
      <c r="F2952" s="2">
        <v>14395</v>
      </c>
      <c r="G2952" s="2" t="s">
        <v>4</v>
      </c>
      <c r="H2952" t="str">
        <f>_xlfn.XLOOKUP(F2952,Customer_Master!$A:$A,Customer_Master!$B:$B,"Not Found")</f>
        <v>Customer 14395</v>
      </c>
      <c r="I2952" t="str">
        <f>_xlfn.XLOOKUP(F2952,Customer_Master!$A:$A,Customer_Master!$C:$C,"Not Found")</f>
        <v>United Kingdom</v>
      </c>
      <c r="J2952" s="2">
        <v>0.85</v>
      </c>
      <c r="K2952" s="2">
        <v>4</v>
      </c>
      <c r="L2952" s="2">
        <f t="shared" si="46"/>
        <v>3.4</v>
      </c>
    </row>
    <row r="2953" spans="1:12" x14ac:dyDescent="0.25">
      <c r="A2953" s="2">
        <v>2952</v>
      </c>
      <c r="B2953" s="2">
        <v>520073</v>
      </c>
      <c r="C2953" s="2" t="s">
        <v>2083</v>
      </c>
      <c r="D2953" s="2" t="s">
        <v>2084</v>
      </c>
      <c r="E2953" s="3">
        <v>40414.383333333331</v>
      </c>
      <c r="F2953" s="2">
        <v>13870</v>
      </c>
      <c r="G2953" s="2" t="s">
        <v>4</v>
      </c>
      <c r="H2953" t="str">
        <f>_xlfn.XLOOKUP(F2953,Customer_Master!$A:$A,Customer_Master!$B:$B,"Not Found")</f>
        <v>Customer 13870</v>
      </c>
      <c r="I2953" t="str">
        <f>_xlfn.XLOOKUP(F2953,Customer_Master!$A:$A,Customer_Master!$C:$C,"Not Found")</f>
        <v>United Kingdom</v>
      </c>
      <c r="J2953" s="2">
        <v>0.85</v>
      </c>
      <c r="K2953" s="2">
        <v>12</v>
      </c>
      <c r="L2953" s="2">
        <f t="shared" si="46"/>
        <v>10.199999999999999</v>
      </c>
    </row>
    <row r="2954" spans="1:12" x14ac:dyDescent="0.25">
      <c r="A2954" s="2">
        <v>2953</v>
      </c>
      <c r="B2954" s="2">
        <v>520073</v>
      </c>
      <c r="C2954" s="2">
        <v>22242</v>
      </c>
      <c r="D2954" s="2" t="s">
        <v>3447</v>
      </c>
      <c r="E2954" s="3">
        <v>40414.383333333331</v>
      </c>
      <c r="F2954" s="2">
        <v>13870</v>
      </c>
      <c r="G2954" s="2" t="s">
        <v>4</v>
      </c>
      <c r="H2954" t="str">
        <f>_xlfn.XLOOKUP(F2954,Customer_Master!$A:$A,Customer_Master!$B:$B,"Not Found")</f>
        <v>Customer 13870</v>
      </c>
      <c r="I2954" t="str">
        <f>_xlfn.XLOOKUP(F2954,Customer_Master!$A:$A,Customer_Master!$C:$C,"Not Found")</f>
        <v>United Kingdom</v>
      </c>
      <c r="J2954" s="2">
        <v>1.65</v>
      </c>
      <c r="K2954" s="2">
        <v>12</v>
      </c>
      <c r="L2954" s="2">
        <f t="shared" si="46"/>
        <v>19.799999999999997</v>
      </c>
    </row>
    <row r="2955" spans="1:12" x14ac:dyDescent="0.25">
      <c r="A2955" s="2">
        <v>2954</v>
      </c>
      <c r="B2955" s="2">
        <v>520084</v>
      </c>
      <c r="C2955" s="2">
        <v>22644</v>
      </c>
      <c r="D2955" s="2" t="s">
        <v>3346</v>
      </c>
      <c r="E2955" s="3">
        <v>40414.447916666664</v>
      </c>
      <c r="F2955" s="2">
        <v>12915</v>
      </c>
      <c r="G2955" s="2" t="s">
        <v>4</v>
      </c>
      <c r="H2955" t="str">
        <f>_xlfn.XLOOKUP(F2955,Customer_Master!$A:$A,Customer_Master!$B:$B,"Not Found")</f>
        <v>Customer 12915</v>
      </c>
      <c r="I2955" t="str">
        <f>_xlfn.XLOOKUP(F2955,Customer_Master!$A:$A,Customer_Master!$C:$C,"Not Found")</f>
        <v>United Kingdom</v>
      </c>
      <c r="J2955" s="2">
        <v>1.45</v>
      </c>
      <c r="K2955" s="2">
        <v>12</v>
      </c>
      <c r="L2955" s="2">
        <f t="shared" si="46"/>
        <v>17.399999999999999</v>
      </c>
    </row>
    <row r="2956" spans="1:12" x14ac:dyDescent="0.25">
      <c r="A2956" s="2">
        <v>2955</v>
      </c>
      <c r="B2956" s="2">
        <v>520098</v>
      </c>
      <c r="C2956" s="2">
        <v>22545</v>
      </c>
      <c r="D2956" s="2" t="s">
        <v>3220</v>
      </c>
      <c r="E2956" s="3">
        <v>40414.486805555556</v>
      </c>
      <c r="F2956" s="2">
        <v>16133</v>
      </c>
      <c r="G2956" s="2" t="s">
        <v>4</v>
      </c>
      <c r="H2956" t="str">
        <f>_xlfn.XLOOKUP(F2956,Customer_Master!$A:$A,Customer_Master!$B:$B,"Not Found")</f>
        <v>Customer 16133</v>
      </c>
      <c r="I2956" t="str">
        <f>_xlfn.XLOOKUP(F2956,Customer_Master!$A:$A,Customer_Master!$C:$C,"Not Found")</f>
        <v>United Kingdom</v>
      </c>
      <c r="J2956" s="2">
        <v>0.42</v>
      </c>
      <c r="K2956" s="2">
        <v>24</v>
      </c>
      <c r="L2956" s="2">
        <f t="shared" si="46"/>
        <v>10.08</v>
      </c>
    </row>
    <row r="2957" spans="1:12" x14ac:dyDescent="0.25">
      <c r="A2957" s="2">
        <v>2956</v>
      </c>
      <c r="B2957" s="2">
        <v>520098</v>
      </c>
      <c r="C2957" s="2">
        <v>21790</v>
      </c>
      <c r="D2957" s="2" t="s">
        <v>2289</v>
      </c>
      <c r="E2957" s="3">
        <v>40414.486805555556</v>
      </c>
      <c r="F2957" s="2">
        <v>16133</v>
      </c>
      <c r="G2957" s="2" t="s">
        <v>4</v>
      </c>
      <c r="H2957" t="str">
        <f>_xlfn.XLOOKUP(F2957,Customer_Master!$A:$A,Customer_Master!$B:$B,"Not Found")</f>
        <v>Customer 16133</v>
      </c>
      <c r="I2957" t="str">
        <f>_xlfn.XLOOKUP(F2957,Customer_Master!$A:$A,Customer_Master!$C:$C,"Not Found")</f>
        <v>United Kingdom</v>
      </c>
      <c r="J2957" s="2">
        <v>0.85</v>
      </c>
      <c r="K2957" s="2">
        <v>12</v>
      </c>
      <c r="L2957" s="2">
        <f t="shared" si="46"/>
        <v>10.199999999999999</v>
      </c>
    </row>
    <row r="2958" spans="1:12" x14ac:dyDescent="0.25">
      <c r="A2958" s="2">
        <v>2957</v>
      </c>
      <c r="B2958" s="2">
        <v>520121</v>
      </c>
      <c r="C2958" s="2" t="s">
        <v>3019</v>
      </c>
      <c r="D2958" s="2" t="s">
        <v>3020</v>
      </c>
      <c r="E2958" s="3">
        <v>40414.494444444441</v>
      </c>
      <c r="F2958" s="2">
        <v>16314</v>
      </c>
      <c r="G2958" s="2" t="s">
        <v>4</v>
      </c>
      <c r="H2958" t="str">
        <f>_xlfn.XLOOKUP(F2958,Customer_Master!$A:$A,Customer_Master!$B:$B,"Not Found")</f>
        <v>Customer 16314</v>
      </c>
      <c r="I2958" t="str">
        <f>_xlfn.XLOOKUP(F2958,Customer_Master!$A:$A,Customer_Master!$C:$C,"Not Found")</f>
        <v>United Kingdom</v>
      </c>
      <c r="J2958" s="2">
        <v>5.95</v>
      </c>
      <c r="K2958" s="2">
        <v>6</v>
      </c>
      <c r="L2958" s="2">
        <f t="shared" si="46"/>
        <v>35.700000000000003</v>
      </c>
    </row>
    <row r="2959" spans="1:12" x14ac:dyDescent="0.25">
      <c r="A2959" s="2">
        <v>2958</v>
      </c>
      <c r="B2959" s="2">
        <v>520169</v>
      </c>
      <c r="C2959" s="2" t="s">
        <v>2806</v>
      </c>
      <c r="D2959" s="2" t="s">
        <v>2807</v>
      </c>
      <c r="E2959" s="3">
        <v>40414.542361111111</v>
      </c>
      <c r="F2959" s="2">
        <v>17649</v>
      </c>
      <c r="G2959" s="2" t="s">
        <v>4</v>
      </c>
      <c r="H2959" t="str">
        <f>_xlfn.XLOOKUP(F2959,Customer_Master!$A:$A,Customer_Master!$B:$B,"Not Found")</f>
        <v>Customer 17649</v>
      </c>
      <c r="I2959" t="str">
        <f>_xlfn.XLOOKUP(F2959,Customer_Master!$A:$A,Customer_Master!$C:$C,"Not Found")</f>
        <v>United Kingdom</v>
      </c>
      <c r="J2959" s="2">
        <v>1.95</v>
      </c>
      <c r="K2959" s="2">
        <v>10</v>
      </c>
      <c r="L2959" s="2">
        <f t="shared" si="46"/>
        <v>19.5</v>
      </c>
    </row>
    <row r="2960" spans="1:12" x14ac:dyDescent="0.25">
      <c r="A2960" s="2">
        <v>2959</v>
      </c>
      <c r="B2960" s="2">
        <v>520173</v>
      </c>
      <c r="C2960" s="2">
        <v>21791</v>
      </c>
      <c r="D2960" s="2" t="s">
        <v>2062</v>
      </c>
      <c r="E2960" s="3">
        <v>40414.555555555555</v>
      </c>
      <c r="F2960" s="2">
        <v>12931</v>
      </c>
      <c r="G2960" s="2" t="s">
        <v>4</v>
      </c>
      <c r="H2960" t="str">
        <f>_xlfn.XLOOKUP(F2960,Customer_Master!$A:$A,Customer_Master!$B:$B,"Not Found")</f>
        <v>Customer 12931</v>
      </c>
      <c r="I2960" t="str">
        <f>_xlfn.XLOOKUP(F2960,Customer_Master!$A:$A,Customer_Master!$C:$C,"Not Found")</f>
        <v>United Kingdom</v>
      </c>
      <c r="J2960" s="2">
        <v>1.06</v>
      </c>
      <c r="K2960" s="2">
        <v>200</v>
      </c>
      <c r="L2960" s="2">
        <f t="shared" si="46"/>
        <v>212</v>
      </c>
    </row>
    <row r="2961" spans="1:12" x14ac:dyDescent="0.25">
      <c r="A2961" s="2">
        <v>2960</v>
      </c>
      <c r="B2961" s="2">
        <v>520176</v>
      </c>
      <c r="C2961" s="2">
        <v>21931</v>
      </c>
      <c r="D2961" s="2" t="s">
        <v>2299</v>
      </c>
      <c r="E2961" s="3">
        <v>40414.561111111114</v>
      </c>
      <c r="F2961" s="2">
        <v>15615</v>
      </c>
      <c r="G2961" s="2" t="s">
        <v>4</v>
      </c>
      <c r="H2961" t="str">
        <f>_xlfn.XLOOKUP(F2961,Customer_Master!$A:$A,Customer_Master!$B:$B,"Not Found")</f>
        <v>Customer 15615</v>
      </c>
      <c r="I2961" t="str">
        <f>_xlfn.XLOOKUP(F2961,Customer_Master!$A:$A,Customer_Master!$C:$C,"Not Found")</f>
        <v>United Kingdom</v>
      </c>
      <c r="J2961" s="2">
        <v>1.95</v>
      </c>
      <c r="K2961" s="2">
        <v>20</v>
      </c>
      <c r="L2961" s="2">
        <f t="shared" si="46"/>
        <v>39</v>
      </c>
    </row>
    <row r="2962" spans="1:12" x14ac:dyDescent="0.25">
      <c r="A2962" s="2">
        <v>2961</v>
      </c>
      <c r="B2962" s="2">
        <v>520178</v>
      </c>
      <c r="C2962" s="2">
        <v>84270</v>
      </c>
      <c r="D2962" s="2" t="s">
        <v>2097</v>
      </c>
      <c r="E2962" s="3">
        <v>40414.573611111111</v>
      </c>
      <c r="F2962" s="2">
        <v>15625</v>
      </c>
      <c r="G2962" s="2" t="s">
        <v>4</v>
      </c>
      <c r="H2962" t="str">
        <f>_xlfn.XLOOKUP(F2962,Customer_Master!$A:$A,Customer_Master!$B:$B,"Not Found")</f>
        <v>Customer 15625</v>
      </c>
      <c r="I2962" t="str">
        <f>_xlfn.XLOOKUP(F2962,Customer_Master!$A:$A,Customer_Master!$C:$C,"Not Found")</f>
        <v>United Kingdom</v>
      </c>
      <c r="J2962" s="2">
        <v>0.21</v>
      </c>
      <c r="K2962" s="2">
        <v>60</v>
      </c>
      <c r="L2962" s="2">
        <f t="shared" si="46"/>
        <v>12.6</v>
      </c>
    </row>
    <row r="2963" spans="1:12" x14ac:dyDescent="0.25">
      <c r="A2963" s="2">
        <v>2962</v>
      </c>
      <c r="B2963" s="2">
        <v>520186</v>
      </c>
      <c r="C2963" s="2">
        <v>21707</v>
      </c>
      <c r="D2963" s="2" t="s">
        <v>3740</v>
      </c>
      <c r="E2963" s="3">
        <v>40414.597222222219</v>
      </c>
      <c r="F2963" s="2">
        <v>13567</v>
      </c>
      <c r="G2963" s="2" t="s">
        <v>4</v>
      </c>
      <c r="H2963" t="str">
        <f>_xlfn.XLOOKUP(F2963,Customer_Master!$A:$A,Customer_Master!$B:$B,"Not Found")</f>
        <v>Customer 13567</v>
      </c>
      <c r="I2963" t="str">
        <f>_xlfn.XLOOKUP(F2963,Customer_Master!$A:$A,Customer_Master!$C:$C,"Not Found")</f>
        <v>United Kingdom</v>
      </c>
      <c r="J2963" s="2">
        <v>4.95</v>
      </c>
      <c r="K2963" s="2">
        <v>1</v>
      </c>
      <c r="L2963" s="2">
        <f t="shared" si="46"/>
        <v>4.95</v>
      </c>
    </row>
    <row r="2964" spans="1:12" x14ac:dyDescent="0.25">
      <c r="A2964" s="2">
        <v>2963</v>
      </c>
      <c r="B2964" s="2">
        <v>520186</v>
      </c>
      <c r="C2964" s="2">
        <v>22278</v>
      </c>
      <c r="D2964" s="2" t="s">
        <v>3741</v>
      </c>
      <c r="E2964" s="3">
        <v>40414.597222222219</v>
      </c>
      <c r="F2964" s="2">
        <v>13567</v>
      </c>
      <c r="G2964" s="2" t="s">
        <v>4</v>
      </c>
      <c r="H2964" t="str">
        <f>_xlfn.XLOOKUP(F2964,Customer_Master!$A:$A,Customer_Master!$B:$B,"Not Found")</f>
        <v>Customer 13567</v>
      </c>
      <c r="I2964" t="str">
        <f>_xlfn.XLOOKUP(F2964,Customer_Master!$A:$A,Customer_Master!$C:$C,"Not Found")</f>
        <v>United Kingdom</v>
      </c>
      <c r="J2964" s="2">
        <v>4.95</v>
      </c>
      <c r="K2964" s="2">
        <v>3</v>
      </c>
      <c r="L2964" s="2">
        <f t="shared" si="46"/>
        <v>14.850000000000001</v>
      </c>
    </row>
    <row r="2965" spans="1:12" x14ac:dyDescent="0.25">
      <c r="A2965" s="2">
        <v>2964</v>
      </c>
      <c r="B2965" s="2">
        <v>520196</v>
      </c>
      <c r="C2965" s="2" t="s">
        <v>2547</v>
      </c>
      <c r="D2965" s="2" t="s">
        <v>2548</v>
      </c>
      <c r="E2965" s="3">
        <v>40414.624305555553</v>
      </c>
      <c r="F2965" s="2">
        <v>16161</v>
      </c>
      <c r="G2965" s="2" t="s">
        <v>4</v>
      </c>
      <c r="H2965" t="str">
        <f>_xlfn.XLOOKUP(F2965,Customer_Master!$A:$A,Customer_Master!$B:$B,"Not Found")</f>
        <v>Customer 16161</v>
      </c>
      <c r="I2965" t="str">
        <f>_xlfn.XLOOKUP(F2965,Customer_Master!$A:$A,Customer_Master!$C:$C,"Not Found")</f>
        <v>United Kingdom</v>
      </c>
      <c r="J2965" s="2">
        <v>3.75</v>
      </c>
      <c r="K2965" s="2">
        <v>3</v>
      </c>
      <c r="L2965" s="2">
        <f t="shared" si="46"/>
        <v>11.25</v>
      </c>
    </row>
    <row r="2966" spans="1:12" x14ac:dyDescent="0.25">
      <c r="A2966" s="2">
        <v>2965</v>
      </c>
      <c r="B2966" s="2">
        <v>520196</v>
      </c>
      <c r="C2966" s="2">
        <v>21481</v>
      </c>
      <c r="D2966" s="2" t="s">
        <v>2157</v>
      </c>
      <c r="E2966" s="3">
        <v>40414.624305555553</v>
      </c>
      <c r="F2966" s="2">
        <v>16161</v>
      </c>
      <c r="G2966" s="2" t="s">
        <v>4</v>
      </c>
      <c r="H2966" t="str">
        <f>_xlfn.XLOOKUP(F2966,Customer_Master!$A:$A,Customer_Master!$B:$B,"Not Found")</f>
        <v>Customer 16161</v>
      </c>
      <c r="I2966" t="str">
        <f>_xlfn.XLOOKUP(F2966,Customer_Master!$A:$A,Customer_Master!$C:$C,"Not Found")</f>
        <v>United Kingdom</v>
      </c>
      <c r="J2966" s="2">
        <v>2.95</v>
      </c>
      <c r="K2966" s="2">
        <v>4</v>
      </c>
      <c r="L2966" s="2">
        <f t="shared" si="46"/>
        <v>11.8</v>
      </c>
    </row>
    <row r="2967" spans="1:12" x14ac:dyDescent="0.25">
      <c r="A2967" s="2">
        <v>2966</v>
      </c>
      <c r="B2967" s="2">
        <v>520207</v>
      </c>
      <c r="C2967" s="2" t="s">
        <v>3742</v>
      </c>
      <c r="D2967" s="2" t="s">
        <v>3743</v>
      </c>
      <c r="E2967" s="3">
        <v>40414.676388888889</v>
      </c>
      <c r="F2967" s="2">
        <v>15666</v>
      </c>
      <c r="G2967" s="2" t="s">
        <v>4</v>
      </c>
      <c r="H2967" t="str">
        <f>_xlfn.XLOOKUP(F2967,Customer_Master!$A:$A,Customer_Master!$B:$B,"Not Found")</f>
        <v>Customer 15666</v>
      </c>
      <c r="I2967" t="str">
        <f>_xlfn.XLOOKUP(F2967,Customer_Master!$A:$A,Customer_Master!$C:$C,"Not Found")</f>
        <v>United Kingdom</v>
      </c>
      <c r="J2967" s="2">
        <v>0.19</v>
      </c>
      <c r="K2967" s="2">
        <v>1</v>
      </c>
      <c r="L2967" s="2">
        <f t="shared" si="46"/>
        <v>0.19</v>
      </c>
    </row>
    <row r="2968" spans="1:12" x14ac:dyDescent="0.25">
      <c r="A2968" s="2">
        <v>2967</v>
      </c>
      <c r="B2968" s="2">
        <v>520207</v>
      </c>
      <c r="C2968" s="2">
        <v>21054</v>
      </c>
      <c r="D2968" s="2" t="s">
        <v>3363</v>
      </c>
      <c r="E2968" s="3">
        <v>40414.676388888889</v>
      </c>
      <c r="F2968" s="2">
        <v>15666</v>
      </c>
      <c r="G2968" s="2" t="s">
        <v>4</v>
      </c>
      <c r="H2968" t="str">
        <f>_xlfn.XLOOKUP(F2968,Customer_Master!$A:$A,Customer_Master!$B:$B,"Not Found")</f>
        <v>Customer 15666</v>
      </c>
      <c r="I2968" t="str">
        <f>_xlfn.XLOOKUP(F2968,Customer_Master!$A:$A,Customer_Master!$C:$C,"Not Found")</f>
        <v>United Kingdom</v>
      </c>
      <c r="J2968" s="2">
        <v>8.9499999999999993</v>
      </c>
      <c r="K2968" s="2">
        <v>2</v>
      </c>
      <c r="L2968" s="2">
        <f t="shared" si="46"/>
        <v>17.899999999999999</v>
      </c>
    </row>
    <row r="2969" spans="1:12" x14ac:dyDescent="0.25">
      <c r="A2969" s="2">
        <v>2968</v>
      </c>
      <c r="B2969" s="2">
        <v>520213</v>
      </c>
      <c r="C2969" s="2">
        <v>85038</v>
      </c>
      <c r="D2969" s="2" t="s">
        <v>2344</v>
      </c>
      <c r="E2969" s="3">
        <v>40414.729861111111</v>
      </c>
      <c r="F2969" s="2">
        <v>17602</v>
      </c>
      <c r="G2969" s="2" t="s">
        <v>4</v>
      </c>
      <c r="H2969" t="str">
        <f>_xlfn.XLOOKUP(F2969,Customer_Master!$A:$A,Customer_Master!$B:$B,"Not Found")</f>
        <v>Customer 17602</v>
      </c>
      <c r="I2969" t="str">
        <f>_xlfn.XLOOKUP(F2969,Customer_Master!$A:$A,Customer_Master!$C:$C,"Not Found")</f>
        <v>United Kingdom</v>
      </c>
      <c r="J2969" s="2">
        <v>2.1</v>
      </c>
      <c r="K2969" s="2">
        <v>2</v>
      </c>
      <c r="L2969" s="2">
        <f t="shared" si="46"/>
        <v>4.2</v>
      </c>
    </row>
    <row r="2970" spans="1:12" x14ac:dyDescent="0.25">
      <c r="A2970" s="2">
        <v>2969</v>
      </c>
      <c r="B2970" s="2">
        <v>520217</v>
      </c>
      <c r="C2970" s="2" t="s">
        <v>3744</v>
      </c>
      <c r="D2970" s="2" t="s">
        <v>3745</v>
      </c>
      <c r="E2970" s="3">
        <v>40415.400694444441</v>
      </c>
      <c r="F2970" s="2">
        <v>13162</v>
      </c>
      <c r="G2970" s="2" t="s">
        <v>4</v>
      </c>
      <c r="H2970" t="str">
        <f>_xlfn.XLOOKUP(F2970,Customer_Master!$A:$A,Customer_Master!$B:$B,"Not Found")</f>
        <v>Customer 13162</v>
      </c>
      <c r="I2970" t="str">
        <f>_xlfn.XLOOKUP(F2970,Customer_Master!$A:$A,Customer_Master!$C:$C,"Not Found")</f>
        <v>United Kingdom</v>
      </c>
      <c r="J2970" s="2">
        <v>0.42</v>
      </c>
      <c r="K2970" s="2">
        <v>48</v>
      </c>
      <c r="L2970" s="2">
        <f t="shared" si="46"/>
        <v>20.16</v>
      </c>
    </row>
    <row r="2971" spans="1:12" x14ac:dyDescent="0.25">
      <c r="A2971" s="2">
        <v>2970</v>
      </c>
      <c r="B2971" s="2">
        <v>520220</v>
      </c>
      <c r="C2971" s="2">
        <v>21432</v>
      </c>
      <c r="D2971" s="2" t="s">
        <v>3746</v>
      </c>
      <c r="E2971" s="3">
        <v>40415.405555555553</v>
      </c>
      <c r="F2971" s="2">
        <v>12621</v>
      </c>
      <c r="G2971" s="2" t="s">
        <v>34</v>
      </c>
      <c r="H2971" t="str">
        <f>_xlfn.XLOOKUP(F2971,Customer_Master!$A:$A,Customer_Master!$B:$B,"Not Found")</f>
        <v>Customer 12621</v>
      </c>
      <c r="I2971" t="str">
        <f>_xlfn.XLOOKUP(F2971,Customer_Master!$A:$A,Customer_Master!$C:$C,"Not Found")</f>
        <v>Germany</v>
      </c>
      <c r="J2971" s="2">
        <v>5.95</v>
      </c>
      <c r="K2971" s="2">
        <v>4</v>
      </c>
      <c r="L2971" s="2">
        <f t="shared" si="46"/>
        <v>23.8</v>
      </c>
    </row>
    <row r="2972" spans="1:12" x14ac:dyDescent="0.25">
      <c r="A2972" s="2">
        <v>2971</v>
      </c>
      <c r="B2972" s="2">
        <v>520246</v>
      </c>
      <c r="C2972" s="2">
        <v>22390</v>
      </c>
      <c r="D2972" s="2" t="s">
        <v>3747</v>
      </c>
      <c r="E2972" s="3">
        <v>40415.463194444441</v>
      </c>
      <c r="F2972" s="2">
        <v>12721</v>
      </c>
      <c r="G2972" s="2" t="s">
        <v>39</v>
      </c>
      <c r="H2972" t="str">
        <f>_xlfn.XLOOKUP(F2972,Customer_Master!$A:$A,Customer_Master!$B:$B,"Not Found")</f>
        <v>Customer 12721</v>
      </c>
      <c r="I2972" t="str">
        <f>_xlfn.XLOOKUP(F2972,Customer_Master!$A:$A,Customer_Master!$C:$C,"Not Found")</f>
        <v>France</v>
      </c>
      <c r="J2972" s="2">
        <v>2.5499999999999998</v>
      </c>
      <c r="K2972" s="2">
        <v>6</v>
      </c>
      <c r="L2972" s="2">
        <f t="shared" si="46"/>
        <v>15.299999999999999</v>
      </c>
    </row>
    <row r="2973" spans="1:12" x14ac:dyDescent="0.25">
      <c r="A2973" s="2">
        <v>2972</v>
      </c>
      <c r="B2973" s="2">
        <v>520291</v>
      </c>
      <c r="C2973" s="2">
        <v>22334</v>
      </c>
      <c r="D2973" s="2" t="s">
        <v>3407</v>
      </c>
      <c r="E2973" s="3">
        <v>40415.481944444444</v>
      </c>
      <c r="F2973" s="2">
        <v>13654</v>
      </c>
      <c r="G2973" s="2" t="s">
        <v>4</v>
      </c>
      <c r="H2973" t="str">
        <f>_xlfn.XLOOKUP(F2973,Customer_Master!$A:$A,Customer_Master!$B:$B,"Not Found")</f>
        <v>Customer 13654</v>
      </c>
      <c r="I2973" t="str">
        <f>_xlfn.XLOOKUP(F2973,Customer_Master!$A:$A,Customer_Master!$C:$C,"Not Found")</f>
        <v>United Kingdom</v>
      </c>
      <c r="J2973" s="2">
        <v>1.65</v>
      </c>
      <c r="K2973" s="2">
        <v>8</v>
      </c>
      <c r="L2973" s="2">
        <f t="shared" si="46"/>
        <v>13.2</v>
      </c>
    </row>
    <row r="2974" spans="1:12" x14ac:dyDescent="0.25">
      <c r="A2974" s="2">
        <v>2973</v>
      </c>
      <c r="B2974" s="2">
        <v>520291</v>
      </c>
      <c r="C2974" s="2">
        <v>21508</v>
      </c>
      <c r="D2974" s="2" t="s">
        <v>2753</v>
      </c>
      <c r="E2974" s="3">
        <v>40415.481944444444</v>
      </c>
      <c r="F2974" s="2">
        <v>13654</v>
      </c>
      <c r="G2974" s="2" t="s">
        <v>4</v>
      </c>
      <c r="H2974" t="str">
        <f>_xlfn.XLOOKUP(F2974,Customer_Master!$A:$A,Customer_Master!$B:$B,"Not Found")</f>
        <v>Customer 13654</v>
      </c>
      <c r="I2974" t="str">
        <f>_xlfn.XLOOKUP(F2974,Customer_Master!$A:$A,Customer_Master!$C:$C,"Not Found")</f>
        <v>United Kingdom</v>
      </c>
      <c r="J2974" s="2">
        <v>0.42</v>
      </c>
      <c r="K2974" s="2">
        <v>12</v>
      </c>
      <c r="L2974" s="2">
        <f t="shared" si="46"/>
        <v>5.04</v>
      </c>
    </row>
    <row r="2975" spans="1:12" x14ac:dyDescent="0.25">
      <c r="A2975" s="2">
        <v>2974</v>
      </c>
      <c r="B2975" s="2">
        <v>520327</v>
      </c>
      <c r="C2975" s="2">
        <v>22528</v>
      </c>
      <c r="D2975" s="2" t="s">
        <v>3100</v>
      </c>
      <c r="E2975" s="3">
        <v>40415.513888888891</v>
      </c>
      <c r="F2975" s="2">
        <v>15570</v>
      </c>
      <c r="G2975" s="2" t="s">
        <v>4</v>
      </c>
      <c r="H2975" t="str">
        <f>_xlfn.XLOOKUP(F2975,Customer_Master!$A:$A,Customer_Master!$B:$B,"Not Found")</f>
        <v>Customer 15570</v>
      </c>
      <c r="I2975" t="str">
        <f>_xlfn.XLOOKUP(F2975,Customer_Master!$A:$A,Customer_Master!$C:$C,"Not Found")</f>
        <v>United Kingdom</v>
      </c>
      <c r="J2975" s="2">
        <v>1.25</v>
      </c>
      <c r="K2975" s="2">
        <v>2</v>
      </c>
      <c r="L2975" s="2">
        <f t="shared" si="46"/>
        <v>2.5</v>
      </c>
    </row>
    <row r="2976" spans="1:12" x14ac:dyDescent="0.25">
      <c r="A2976" s="2">
        <v>2975</v>
      </c>
      <c r="B2976" s="2">
        <v>520334</v>
      </c>
      <c r="C2976" s="2">
        <v>22386</v>
      </c>
      <c r="D2976" s="2" t="s">
        <v>2740</v>
      </c>
      <c r="E2976" s="3">
        <v>40415.521527777775</v>
      </c>
      <c r="F2976" s="2">
        <v>16200</v>
      </c>
      <c r="G2976" s="2" t="s">
        <v>4</v>
      </c>
      <c r="H2976" t="str">
        <f>_xlfn.XLOOKUP(F2976,Customer_Master!$A:$A,Customer_Master!$B:$B,"Not Found")</f>
        <v>Customer 16200</v>
      </c>
      <c r="I2976" t="str">
        <f>_xlfn.XLOOKUP(F2976,Customer_Master!$A:$A,Customer_Master!$C:$C,"Not Found")</f>
        <v>United Kingdom</v>
      </c>
      <c r="J2976" s="2">
        <v>1.95</v>
      </c>
      <c r="K2976" s="2">
        <v>2</v>
      </c>
      <c r="L2976" s="2">
        <f t="shared" si="46"/>
        <v>3.9</v>
      </c>
    </row>
    <row r="2977" spans="1:12" x14ac:dyDescent="0.25">
      <c r="A2977" s="2">
        <v>2976</v>
      </c>
      <c r="B2977" s="2">
        <v>520336</v>
      </c>
      <c r="C2977" s="2">
        <v>84879</v>
      </c>
      <c r="D2977" s="2" t="s">
        <v>2304</v>
      </c>
      <c r="E2977" s="3">
        <v>40415.527083333334</v>
      </c>
      <c r="F2977" s="2">
        <v>16019</v>
      </c>
      <c r="G2977" s="2" t="s">
        <v>4</v>
      </c>
      <c r="H2977" t="str">
        <f>_xlfn.XLOOKUP(F2977,Customer_Master!$A:$A,Customer_Master!$B:$B,"Not Found")</f>
        <v>Customer 16019</v>
      </c>
      <c r="I2977" t="str">
        <f>_xlfn.XLOOKUP(F2977,Customer_Master!$A:$A,Customer_Master!$C:$C,"Not Found")</f>
        <v>United Kingdom</v>
      </c>
      <c r="J2977" s="2">
        <v>1.69</v>
      </c>
      <c r="K2977" s="2">
        <v>8</v>
      </c>
      <c r="L2977" s="2">
        <f t="shared" si="46"/>
        <v>13.52</v>
      </c>
    </row>
    <row r="2978" spans="1:12" x14ac:dyDescent="0.25">
      <c r="A2978" s="2">
        <v>2977</v>
      </c>
      <c r="B2978" s="2">
        <v>520337</v>
      </c>
      <c r="C2978" s="2" t="s">
        <v>2369</v>
      </c>
      <c r="D2978" s="2" t="s">
        <v>2370</v>
      </c>
      <c r="E2978" s="3">
        <v>40415.529166666667</v>
      </c>
      <c r="F2978" s="2">
        <v>15950</v>
      </c>
      <c r="G2978" s="2" t="s">
        <v>4</v>
      </c>
      <c r="H2978" t="str">
        <f>_xlfn.XLOOKUP(F2978,Customer_Master!$A:$A,Customer_Master!$B:$B,"Not Found")</f>
        <v>Customer 15950</v>
      </c>
      <c r="I2978" t="str">
        <f>_xlfn.XLOOKUP(F2978,Customer_Master!$A:$A,Customer_Master!$C:$C,"Not Found")</f>
        <v>United Kingdom</v>
      </c>
      <c r="J2978" s="2">
        <v>3.75</v>
      </c>
      <c r="K2978" s="2">
        <v>5</v>
      </c>
      <c r="L2978" s="2">
        <f t="shared" si="46"/>
        <v>18.75</v>
      </c>
    </row>
    <row r="2979" spans="1:12" x14ac:dyDescent="0.25">
      <c r="A2979" s="2">
        <v>2978</v>
      </c>
      <c r="B2979" s="2">
        <v>520340</v>
      </c>
      <c r="C2979" s="2" t="s">
        <v>2846</v>
      </c>
      <c r="D2979" s="2" t="s">
        <v>3748</v>
      </c>
      <c r="E2979" s="3">
        <v>40415.538194444445</v>
      </c>
      <c r="F2979" s="2">
        <v>15039</v>
      </c>
      <c r="G2979" s="2" t="s">
        <v>4</v>
      </c>
      <c r="H2979" t="str">
        <f>_xlfn.XLOOKUP(F2979,Customer_Master!$A:$A,Customer_Master!$B:$B,"Not Found")</f>
        <v>Customer 15039</v>
      </c>
      <c r="I2979" t="str">
        <f>_xlfn.XLOOKUP(F2979,Customer_Master!$A:$A,Customer_Master!$C:$C,"Not Found")</f>
        <v>United Kingdom</v>
      </c>
      <c r="J2979" s="2">
        <v>4.95</v>
      </c>
      <c r="K2979" s="2">
        <v>1</v>
      </c>
      <c r="L2979" s="2">
        <f t="shared" si="46"/>
        <v>4.95</v>
      </c>
    </row>
    <row r="2980" spans="1:12" x14ac:dyDescent="0.25">
      <c r="A2980" s="2">
        <v>2979</v>
      </c>
      <c r="B2980" s="2">
        <v>520340</v>
      </c>
      <c r="C2980" s="2">
        <v>21425</v>
      </c>
      <c r="D2980" s="2" t="s">
        <v>3749</v>
      </c>
      <c r="E2980" s="3">
        <v>40415.538194444445</v>
      </c>
      <c r="F2980" s="2">
        <v>15039</v>
      </c>
      <c r="G2980" s="2" t="s">
        <v>4</v>
      </c>
      <c r="H2980" t="str">
        <f>_xlfn.XLOOKUP(F2980,Customer_Master!$A:$A,Customer_Master!$B:$B,"Not Found")</f>
        <v>Customer 15039</v>
      </c>
      <c r="I2980" t="str">
        <f>_xlfn.XLOOKUP(F2980,Customer_Master!$A:$A,Customer_Master!$C:$C,"Not Found")</f>
        <v>United Kingdom</v>
      </c>
      <c r="J2980" s="2">
        <v>2.95</v>
      </c>
      <c r="K2980" s="2">
        <v>1</v>
      </c>
      <c r="L2980" s="2">
        <f t="shared" si="46"/>
        <v>2.95</v>
      </c>
    </row>
    <row r="2981" spans="1:12" x14ac:dyDescent="0.25">
      <c r="A2981" s="2">
        <v>2980</v>
      </c>
      <c r="B2981" s="2">
        <v>520344</v>
      </c>
      <c r="C2981" s="2" t="s">
        <v>2372</v>
      </c>
      <c r="D2981" s="2" t="s">
        <v>2373</v>
      </c>
      <c r="E2981" s="3">
        <v>40415.545138888891</v>
      </c>
      <c r="F2981" s="2">
        <v>13680</v>
      </c>
      <c r="G2981" s="2" t="s">
        <v>4</v>
      </c>
      <c r="H2981" t="str">
        <f>_xlfn.XLOOKUP(F2981,Customer_Master!$A:$A,Customer_Master!$B:$B,"Not Found")</f>
        <v>Customer 13680</v>
      </c>
      <c r="I2981" t="str">
        <f>_xlfn.XLOOKUP(F2981,Customer_Master!$A:$A,Customer_Master!$C:$C,"Not Found")</f>
        <v>United Kingdom</v>
      </c>
      <c r="J2981" s="2">
        <v>3.75</v>
      </c>
      <c r="K2981" s="2">
        <v>2</v>
      </c>
      <c r="L2981" s="2">
        <f t="shared" si="46"/>
        <v>7.5</v>
      </c>
    </row>
    <row r="2982" spans="1:12" x14ac:dyDescent="0.25">
      <c r="A2982" s="2">
        <v>2981</v>
      </c>
      <c r="B2982" s="2">
        <v>520359</v>
      </c>
      <c r="C2982" s="2">
        <v>22677</v>
      </c>
      <c r="D2982" s="2" t="s">
        <v>3750</v>
      </c>
      <c r="E2982" s="3">
        <v>40415.566666666666</v>
      </c>
      <c r="F2982" s="2">
        <v>16103</v>
      </c>
      <c r="G2982" s="2" t="s">
        <v>4</v>
      </c>
      <c r="H2982" t="str">
        <f>_xlfn.XLOOKUP(F2982,Customer_Master!$A:$A,Customer_Master!$B:$B,"Not Found")</f>
        <v>Customer 16103</v>
      </c>
      <c r="I2982" t="str">
        <f>_xlfn.XLOOKUP(F2982,Customer_Master!$A:$A,Customer_Master!$C:$C,"Not Found")</f>
        <v>United Kingdom</v>
      </c>
      <c r="J2982" s="2">
        <v>1.25</v>
      </c>
      <c r="K2982" s="2">
        <v>10</v>
      </c>
      <c r="L2982" s="2">
        <f t="shared" si="46"/>
        <v>12.5</v>
      </c>
    </row>
    <row r="2983" spans="1:12" x14ac:dyDescent="0.25">
      <c r="A2983" s="2">
        <v>2982</v>
      </c>
      <c r="B2983" s="2">
        <v>520364</v>
      </c>
      <c r="C2983" s="2">
        <v>16016</v>
      </c>
      <c r="D2983" s="2" t="s">
        <v>3633</v>
      </c>
      <c r="E2983" s="3">
        <v>40415.595833333333</v>
      </c>
      <c r="F2983" s="2">
        <v>18077</v>
      </c>
      <c r="G2983" s="2" t="s">
        <v>4</v>
      </c>
      <c r="H2983" t="str">
        <f>_xlfn.XLOOKUP(F2983,Customer_Master!$A:$A,Customer_Master!$B:$B,"Not Found")</f>
        <v>Customer 18077</v>
      </c>
      <c r="I2983" t="str">
        <f>_xlfn.XLOOKUP(F2983,Customer_Master!$A:$A,Customer_Master!$C:$C,"Not Found")</f>
        <v>United Kingdom</v>
      </c>
      <c r="J2983" s="2">
        <v>0.85</v>
      </c>
      <c r="K2983" s="2">
        <v>10</v>
      </c>
      <c r="L2983" s="2">
        <f t="shared" si="46"/>
        <v>8.5</v>
      </c>
    </row>
    <row r="2984" spans="1:12" x14ac:dyDescent="0.25">
      <c r="A2984" s="2">
        <v>2983</v>
      </c>
      <c r="B2984" s="2">
        <v>520364</v>
      </c>
      <c r="C2984" s="2">
        <v>22491</v>
      </c>
      <c r="D2984" s="2" t="s">
        <v>3339</v>
      </c>
      <c r="E2984" s="3">
        <v>40415.595833333333</v>
      </c>
      <c r="F2984" s="2">
        <v>18077</v>
      </c>
      <c r="G2984" s="2" t="s">
        <v>4</v>
      </c>
      <c r="H2984" t="str">
        <f>_xlfn.XLOOKUP(F2984,Customer_Master!$A:$A,Customer_Master!$B:$B,"Not Found")</f>
        <v>Customer 18077</v>
      </c>
      <c r="I2984" t="str">
        <f>_xlfn.XLOOKUP(F2984,Customer_Master!$A:$A,Customer_Master!$C:$C,"Not Found")</f>
        <v>United Kingdom</v>
      </c>
      <c r="J2984" s="2">
        <v>0.85</v>
      </c>
      <c r="K2984" s="2">
        <v>12</v>
      </c>
      <c r="L2984" s="2">
        <f t="shared" si="46"/>
        <v>10.199999999999999</v>
      </c>
    </row>
    <row r="2985" spans="1:12" x14ac:dyDescent="0.25">
      <c r="A2985" s="2">
        <v>2984</v>
      </c>
      <c r="B2985" s="2">
        <v>520364</v>
      </c>
      <c r="C2985" s="2">
        <v>22301</v>
      </c>
      <c r="D2985" s="2" t="s">
        <v>3725</v>
      </c>
      <c r="E2985" s="3">
        <v>40415.595833333333</v>
      </c>
      <c r="F2985" s="2">
        <v>18077</v>
      </c>
      <c r="G2985" s="2" t="s">
        <v>4</v>
      </c>
      <c r="H2985" t="str">
        <f>_xlfn.XLOOKUP(F2985,Customer_Master!$A:$A,Customer_Master!$B:$B,"Not Found")</f>
        <v>Customer 18077</v>
      </c>
      <c r="I2985" t="str">
        <f>_xlfn.XLOOKUP(F2985,Customer_Master!$A:$A,Customer_Master!$C:$C,"Not Found")</f>
        <v>United Kingdom</v>
      </c>
      <c r="J2985" s="2">
        <v>2.5499999999999998</v>
      </c>
      <c r="K2985" s="2">
        <v>6</v>
      </c>
      <c r="L2985" s="2">
        <f t="shared" si="46"/>
        <v>15.299999999999999</v>
      </c>
    </row>
    <row r="2986" spans="1:12" x14ac:dyDescent="0.25">
      <c r="A2986" s="2">
        <v>2985</v>
      </c>
      <c r="B2986" s="2">
        <v>520380</v>
      </c>
      <c r="C2986" s="2" t="s">
        <v>3751</v>
      </c>
      <c r="D2986" s="2" t="s">
        <v>3752</v>
      </c>
      <c r="E2986" s="3">
        <v>40415.620138888888</v>
      </c>
      <c r="F2986" s="2">
        <v>16950</v>
      </c>
      <c r="G2986" s="2" t="s">
        <v>4</v>
      </c>
      <c r="H2986" t="str">
        <f>_xlfn.XLOOKUP(F2986,Customer_Master!$A:$A,Customer_Master!$B:$B,"Not Found")</f>
        <v>Customer 16950</v>
      </c>
      <c r="I2986" t="str">
        <f>_xlfn.XLOOKUP(F2986,Customer_Master!$A:$A,Customer_Master!$C:$C,"Not Found")</f>
        <v>United Kingdom</v>
      </c>
      <c r="J2986" s="2">
        <v>0.42</v>
      </c>
      <c r="K2986" s="2">
        <v>48</v>
      </c>
      <c r="L2986" s="2">
        <f t="shared" si="46"/>
        <v>20.16</v>
      </c>
    </row>
    <row r="2987" spans="1:12" x14ac:dyDescent="0.25">
      <c r="A2987" s="2">
        <v>2986</v>
      </c>
      <c r="B2987" s="2">
        <v>520384</v>
      </c>
      <c r="C2987" s="2">
        <v>20695</v>
      </c>
      <c r="D2987" s="2" t="s">
        <v>3753</v>
      </c>
      <c r="E2987" s="3">
        <v>40415.623611111114</v>
      </c>
      <c r="F2987" s="2">
        <v>17470</v>
      </c>
      <c r="G2987" s="2" t="s">
        <v>4</v>
      </c>
      <c r="H2987" t="str">
        <f>_xlfn.XLOOKUP(F2987,Customer_Master!$A:$A,Customer_Master!$B:$B,"Not Found")</f>
        <v>Customer 17470</v>
      </c>
      <c r="I2987" t="str">
        <f>_xlfn.XLOOKUP(F2987,Customer_Master!$A:$A,Customer_Master!$C:$C,"Not Found")</f>
        <v>United Kingdom</v>
      </c>
      <c r="J2987" s="2">
        <v>4.25</v>
      </c>
      <c r="K2987" s="2">
        <v>3</v>
      </c>
      <c r="L2987" s="2">
        <f t="shared" si="46"/>
        <v>12.75</v>
      </c>
    </row>
    <row r="2988" spans="1:12" x14ac:dyDescent="0.25">
      <c r="A2988" s="2">
        <v>2987</v>
      </c>
      <c r="B2988" s="2">
        <v>520390</v>
      </c>
      <c r="C2988" s="2">
        <v>21907</v>
      </c>
      <c r="D2988" s="2" t="s">
        <v>2610</v>
      </c>
      <c r="E2988" s="3">
        <v>40415.646527777775</v>
      </c>
      <c r="F2988" s="2">
        <v>18196</v>
      </c>
      <c r="G2988" s="2" t="s">
        <v>4</v>
      </c>
      <c r="H2988" t="str">
        <f>_xlfn.XLOOKUP(F2988,Customer_Master!$A:$A,Customer_Master!$B:$B,"Not Found")</f>
        <v>Customer 18196</v>
      </c>
      <c r="I2988" t="str">
        <f>_xlfn.XLOOKUP(F2988,Customer_Master!$A:$A,Customer_Master!$C:$C,"Not Found")</f>
        <v>United Kingdom</v>
      </c>
      <c r="J2988" s="2">
        <v>2.1</v>
      </c>
      <c r="K2988" s="2">
        <v>1</v>
      </c>
      <c r="L2988" s="2">
        <f t="shared" si="46"/>
        <v>2.1</v>
      </c>
    </row>
    <row r="2989" spans="1:12" x14ac:dyDescent="0.25">
      <c r="A2989" s="2">
        <v>2988</v>
      </c>
      <c r="B2989" s="2">
        <v>520390</v>
      </c>
      <c r="C2989" s="2">
        <v>35969</v>
      </c>
      <c r="D2989" s="2" t="s">
        <v>3754</v>
      </c>
      <c r="E2989" s="3">
        <v>40415.646527777775</v>
      </c>
      <c r="F2989" s="2">
        <v>18196</v>
      </c>
      <c r="G2989" s="2" t="s">
        <v>4</v>
      </c>
      <c r="H2989" t="str">
        <f>_xlfn.XLOOKUP(F2989,Customer_Master!$A:$A,Customer_Master!$B:$B,"Not Found")</f>
        <v>Customer 18196</v>
      </c>
      <c r="I2989" t="str">
        <f>_xlfn.XLOOKUP(F2989,Customer_Master!$A:$A,Customer_Master!$C:$C,"Not Found")</f>
        <v>United Kingdom</v>
      </c>
      <c r="J2989" s="2">
        <v>1.65</v>
      </c>
      <c r="K2989" s="2">
        <v>1</v>
      </c>
      <c r="L2989" s="2">
        <f t="shared" si="46"/>
        <v>1.65</v>
      </c>
    </row>
    <row r="2990" spans="1:12" x14ac:dyDescent="0.25">
      <c r="A2990" s="2">
        <v>2989</v>
      </c>
      <c r="B2990" s="2">
        <v>520404</v>
      </c>
      <c r="C2990" s="2">
        <v>22426</v>
      </c>
      <c r="D2990" s="2" t="s">
        <v>3755</v>
      </c>
      <c r="E2990" s="3">
        <v>40415.712500000001</v>
      </c>
      <c r="F2990" s="2">
        <v>14258</v>
      </c>
      <c r="G2990" s="2" t="s">
        <v>4</v>
      </c>
      <c r="H2990" t="str">
        <f>_xlfn.XLOOKUP(F2990,Customer_Master!$A:$A,Customer_Master!$B:$B,"Not Found")</f>
        <v>Customer 14258</v>
      </c>
      <c r="I2990" t="str">
        <f>_xlfn.XLOOKUP(F2990,Customer_Master!$A:$A,Customer_Master!$C:$C,"Not Found")</f>
        <v>United Kingdom</v>
      </c>
      <c r="J2990" s="2">
        <v>2.95</v>
      </c>
      <c r="K2990" s="2">
        <v>32</v>
      </c>
      <c r="L2990" s="2">
        <f t="shared" si="46"/>
        <v>94.4</v>
      </c>
    </row>
    <row r="2991" spans="1:12" x14ac:dyDescent="0.25">
      <c r="A2991" s="2">
        <v>2990</v>
      </c>
      <c r="B2991" s="2">
        <v>520405</v>
      </c>
      <c r="C2991" s="2">
        <v>20679</v>
      </c>
      <c r="D2991" s="2" t="s">
        <v>2145</v>
      </c>
      <c r="E2991" s="3">
        <v>40415.727083333331</v>
      </c>
      <c r="F2991" s="2">
        <v>17338</v>
      </c>
      <c r="G2991" s="2" t="s">
        <v>4</v>
      </c>
      <c r="H2991" t="str">
        <f>_xlfn.XLOOKUP(F2991,Customer_Master!$A:$A,Customer_Master!$B:$B,"Not Found")</f>
        <v>Customer 17338</v>
      </c>
      <c r="I2991" t="str">
        <f>_xlfn.XLOOKUP(F2991,Customer_Master!$A:$A,Customer_Master!$C:$C,"Not Found")</f>
        <v>United Kingdom</v>
      </c>
      <c r="J2991" s="2">
        <v>5.95</v>
      </c>
      <c r="K2991" s="2">
        <v>3</v>
      </c>
      <c r="L2991" s="2">
        <f t="shared" si="46"/>
        <v>17.850000000000001</v>
      </c>
    </row>
    <row r="2992" spans="1:12" x14ac:dyDescent="0.25">
      <c r="A2992" s="2">
        <v>2991</v>
      </c>
      <c r="B2992" s="2">
        <v>520406</v>
      </c>
      <c r="C2992" s="2">
        <v>84839</v>
      </c>
      <c r="D2992" s="2" t="s">
        <v>3236</v>
      </c>
      <c r="E2992" s="3">
        <v>40416.390972222223</v>
      </c>
      <c r="F2992" s="2">
        <v>16652</v>
      </c>
      <c r="G2992" s="2" t="s">
        <v>4</v>
      </c>
      <c r="H2992" t="str">
        <f>_xlfn.XLOOKUP(F2992,Customer_Master!$A:$A,Customer_Master!$B:$B,"Not Found")</f>
        <v>Customer 16652</v>
      </c>
      <c r="I2992" t="str">
        <f>_xlfn.XLOOKUP(F2992,Customer_Master!$A:$A,Customer_Master!$C:$C,"Not Found")</f>
        <v>United Kingdom</v>
      </c>
      <c r="J2992" s="2">
        <v>5.55</v>
      </c>
      <c r="K2992" s="2">
        <v>10</v>
      </c>
      <c r="L2992" s="2">
        <f t="shared" si="46"/>
        <v>55.5</v>
      </c>
    </row>
    <row r="2993" spans="1:12" x14ac:dyDescent="0.25">
      <c r="A2993" s="2">
        <v>2992</v>
      </c>
      <c r="B2993" s="2">
        <v>520426</v>
      </c>
      <c r="C2993" s="2">
        <v>21108</v>
      </c>
      <c r="D2993" s="2" t="s">
        <v>3365</v>
      </c>
      <c r="E2993" s="3">
        <v>40416.447916666664</v>
      </c>
      <c r="F2993" s="2">
        <v>14268</v>
      </c>
      <c r="G2993" s="2" t="s">
        <v>4</v>
      </c>
      <c r="H2993" t="str">
        <f>_xlfn.XLOOKUP(F2993,Customer_Master!$A:$A,Customer_Master!$B:$B,"Not Found")</f>
        <v>Customer 14268</v>
      </c>
      <c r="I2993" t="str">
        <f>_xlfn.XLOOKUP(F2993,Customer_Master!$A:$A,Customer_Master!$C:$C,"Not Found")</f>
        <v>United Kingdom</v>
      </c>
      <c r="J2993" s="2">
        <v>2.5499999999999998</v>
      </c>
      <c r="K2993" s="2">
        <v>9</v>
      </c>
      <c r="L2993" s="2">
        <f t="shared" si="46"/>
        <v>22.95</v>
      </c>
    </row>
    <row r="2994" spans="1:12" x14ac:dyDescent="0.25">
      <c r="A2994" s="2">
        <v>2993</v>
      </c>
      <c r="B2994" s="2">
        <v>520484</v>
      </c>
      <c r="C2994" s="2">
        <v>22305</v>
      </c>
      <c r="D2994" s="2" t="s">
        <v>3756</v>
      </c>
      <c r="E2994" s="3">
        <v>40416.488194444442</v>
      </c>
      <c r="F2994" s="2">
        <v>14930</v>
      </c>
      <c r="G2994" s="2" t="s">
        <v>701</v>
      </c>
      <c r="H2994" t="str">
        <f>_xlfn.XLOOKUP(F2994,Customer_Master!$A:$A,Customer_Master!$B:$B,"Not Found")</f>
        <v>Customer 14930</v>
      </c>
      <c r="I2994" t="str">
        <f>_xlfn.XLOOKUP(F2994,Customer_Master!$A:$A,Customer_Master!$C:$C,"Not Found")</f>
        <v>Channel Islands</v>
      </c>
      <c r="J2994" s="2">
        <v>2.5499999999999998</v>
      </c>
      <c r="K2994" s="2">
        <v>6</v>
      </c>
      <c r="L2994" s="2">
        <f t="shared" si="46"/>
        <v>15.299999999999999</v>
      </c>
    </row>
    <row r="2995" spans="1:12" x14ac:dyDescent="0.25">
      <c r="A2995" s="2">
        <v>2994</v>
      </c>
      <c r="B2995" s="2">
        <v>520484</v>
      </c>
      <c r="C2995" s="2">
        <v>20685</v>
      </c>
      <c r="D2995" s="2" t="s">
        <v>3619</v>
      </c>
      <c r="E2995" s="3">
        <v>40416.488194444442</v>
      </c>
      <c r="F2995" s="2">
        <v>14930</v>
      </c>
      <c r="G2995" s="2" t="s">
        <v>701</v>
      </c>
      <c r="H2995" t="str">
        <f>_xlfn.XLOOKUP(F2995,Customer_Master!$A:$A,Customer_Master!$B:$B,"Not Found")</f>
        <v>Customer 14930</v>
      </c>
      <c r="I2995" t="str">
        <f>_xlfn.XLOOKUP(F2995,Customer_Master!$A:$A,Customer_Master!$C:$C,"Not Found")</f>
        <v>Channel Islands</v>
      </c>
      <c r="J2995" s="2">
        <v>7.49</v>
      </c>
      <c r="K2995" s="2">
        <v>2</v>
      </c>
      <c r="L2995" s="2">
        <f t="shared" si="46"/>
        <v>14.98</v>
      </c>
    </row>
    <row r="2996" spans="1:12" x14ac:dyDescent="0.25">
      <c r="A2996" s="2">
        <v>2995</v>
      </c>
      <c r="B2996" s="2">
        <v>520505</v>
      </c>
      <c r="C2996" s="2">
        <v>21258</v>
      </c>
      <c r="D2996" s="2" t="s">
        <v>3757</v>
      </c>
      <c r="E2996" s="3">
        <v>40416.535416666666</v>
      </c>
      <c r="F2996" s="2">
        <v>17663</v>
      </c>
      <c r="G2996" s="2" t="s">
        <v>4</v>
      </c>
      <c r="H2996" t="str">
        <f>_xlfn.XLOOKUP(F2996,Customer_Master!$A:$A,Customer_Master!$B:$B,"Not Found")</f>
        <v>Customer 17663</v>
      </c>
      <c r="I2996" t="str">
        <f>_xlfn.XLOOKUP(F2996,Customer_Master!$A:$A,Customer_Master!$C:$C,"Not Found")</f>
        <v>United Kingdom</v>
      </c>
      <c r="J2996" s="2">
        <v>12.75</v>
      </c>
      <c r="K2996" s="2">
        <v>1</v>
      </c>
      <c r="L2996" s="2">
        <f t="shared" si="46"/>
        <v>12.75</v>
      </c>
    </row>
    <row r="2997" spans="1:12" x14ac:dyDescent="0.25">
      <c r="A2997" s="2">
        <v>2996</v>
      </c>
      <c r="B2997" s="2">
        <v>520506</v>
      </c>
      <c r="C2997" s="2">
        <v>21465</v>
      </c>
      <c r="D2997" s="2" t="s">
        <v>3758</v>
      </c>
      <c r="E2997" s="3">
        <v>40416.536111111112</v>
      </c>
      <c r="F2997" s="2">
        <v>14911</v>
      </c>
      <c r="G2997" s="2" t="s">
        <v>566</v>
      </c>
      <c r="H2997" t="str">
        <f>_xlfn.XLOOKUP(F2997,Customer_Master!$A:$A,Customer_Master!$B:$B,"Not Found")</f>
        <v>Customer 14911</v>
      </c>
      <c r="I2997" t="str">
        <f>_xlfn.XLOOKUP(F2997,Customer_Master!$A:$A,Customer_Master!$C:$C,"Not Found")</f>
        <v>EIRE</v>
      </c>
      <c r="J2997" s="2">
        <v>3.75</v>
      </c>
      <c r="K2997" s="2">
        <v>6</v>
      </c>
      <c r="L2997" s="2">
        <f t="shared" si="46"/>
        <v>22.5</v>
      </c>
    </row>
    <row r="2998" spans="1:12" x14ac:dyDescent="0.25">
      <c r="A2998" s="2">
        <v>2997</v>
      </c>
      <c r="B2998" s="2">
        <v>520515</v>
      </c>
      <c r="C2998" s="2">
        <v>22561</v>
      </c>
      <c r="D2998" s="2" t="s">
        <v>3389</v>
      </c>
      <c r="E2998" s="3">
        <v>40416.570833333331</v>
      </c>
      <c r="F2998" s="2">
        <v>14075</v>
      </c>
      <c r="G2998" s="2" t="s">
        <v>4</v>
      </c>
      <c r="H2998" t="str">
        <f>_xlfn.XLOOKUP(F2998,Customer_Master!$A:$A,Customer_Master!$B:$B,"Not Found")</f>
        <v>Customer 14075</v>
      </c>
      <c r="I2998" t="str">
        <f>_xlfn.XLOOKUP(F2998,Customer_Master!$A:$A,Customer_Master!$C:$C,"Not Found")</f>
        <v>United Kingdom</v>
      </c>
      <c r="J2998" s="2">
        <v>1.65</v>
      </c>
      <c r="K2998" s="2">
        <v>12</v>
      </c>
      <c r="L2998" s="2">
        <f t="shared" si="46"/>
        <v>19.799999999999997</v>
      </c>
    </row>
    <row r="2999" spans="1:12" x14ac:dyDescent="0.25">
      <c r="A2999" s="2">
        <v>2998</v>
      </c>
      <c r="B2999" s="2">
        <v>520516</v>
      </c>
      <c r="C2999" s="2">
        <v>22666</v>
      </c>
      <c r="D2999" s="2" t="s">
        <v>3591</v>
      </c>
      <c r="E2999" s="3">
        <v>40416.577777777777</v>
      </c>
      <c r="F2999" s="2">
        <v>16242</v>
      </c>
      <c r="G2999" s="2" t="s">
        <v>4</v>
      </c>
      <c r="H2999" t="str">
        <f>_xlfn.XLOOKUP(F2999,Customer_Master!$A:$A,Customer_Master!$B:$B,"Not Found")</f>
        <v>Customer 16242</v>
      </c>
      <c r="I2999" t="str">
        <f>_xlfn.XLOOKUP(F2999,Customer_Master!$A:$A,Customer_Master!$C:$C,"Not Found")</f>
        <v>United Kingdom</v>
      </c>
      <c r="J2999" s="2">
        <v>2.95</v>
      </c>
      <c r="K2999" s="2">
        <v>2</v>
      </c>
      <c r="L2999" s="2">
        <f t="shared" si="46"/>
        <v>5.9</v>
      </c>
    </row>
    <row r="3000" spans="1:12" x14ac:dyDescent="0.25">
      <c r="A3000" s="2">
        <v>2999</v>
      </c>
      <c r="B3000" s="2">
        <v>520521</v>
      </c>
      <c r="C3000" s="2">
        <v>22197</v>
      </c>
      <c r="D3000" s="2" t="s">
        <v>3012</v>
      </c>
      <c r="E3000" s="3">
        <v>40416.591666666667</v>
      </c>
      <c r="F3000" s="2">
        <v>16375</v>
      </c>
      <c r="G3000" s="2" t="s">
        <v>4</v>
      </c>
      <c r="H3000" t="str">
        <f>_xlfn.XLOOKUP(F3000,Customer_Master!$A:$A,Customer_Master!$B:$B,"Not Found")</f>
        <v>Customer 16375</v>
      </c>
      <c r="I3000" t="str">
        <f>_xlfn.XLOOKUP(F3000,Customer_Master!$A:$A,Customer_Master!$C:$C,"Not Found")</f>
        <v>United Kingdom</v>
      </c>
      <c r="J3000" s="2">
        <v>0.85</v>
      </c>
      <c r="K3000" s="2">
        <v>15</v>
      </c>
      <c r="L3000" s="2">
        <f t="shared" si="46"/>
        <v>12.75</v>
      </c>
    </row>
    <row r="3001" spans="1:12" x14ac:dyDescent="0.25">
      <c r="A3001" s="2">
        <v>3000</v>
      </c>
      <c r="B3001" s="2">
        <v>520532</v>
      </c>
      <c r="C3001" s="2">
        <v>85152</v>
      </c>
      <c r="D3001" s="2" t="s">
        <v>2265</v>
      </c>
      <c r="E3001" s="3">
        <v>40416.643750000003</v>
      </c>
      <c r="F3001" s="2">
        <v>12836</v>
      </c>
      <c r="G3001" s="2" t="s">
        <v>4</v>
      </c>
      <c r="H3001" t="str">
        <f>_xlfn.XLOOKUP(F3001,Customer_Master!$A:$A,Customer_Master!$B:$B,"Not Found")</f>
        <v>Customer 12836</v>
      </c>
      <c r="I3001" t="str">
        <f>_xlfn.XLOOKUP(F3001,Customer_Master!$A:$A,Customer_Master!$C:$C,"Not Found")</f>
        <v>United Kingdom</v>
      </c>
      <c r="J3001" s="2">
        <v>2.1</v>
      </c>
      <c r="K3001" s="2">
        <v>1</v>
      </c>
      <c r="L3001" s="2">
        <f t="shared" si="46"/>
        <v>2.1</v>
      </c>
    </row>
    <row r="3002" spans="1:12" x14ac:dyDescent="0.25">
      <c r="A3002" s="2">
        <v>3001</v>
      </c>
      <c r="B3002" s="2">
        <v>520534</v>
      </c>
      <c r="C3002" s="2">
        <v>48194</v>
      </c>
      <c r="D3002" s="2" t="s">
        <v>2150</v>
      </c>
      <c r="E3002" s="3">
        <v>40416.652083333334</v>
      </c>
      <c r="F3002" s="2">
        <v>17714</v>
      </c>
      <c r="G3002" s="2" t="s">
        <v>4</v>
      </c>
      <c r="H3002" t="str">
        <f>_xlfn.XLOOKUP(F3002,Customer_Master!$A:$A,Customer_Master!$B:$B,"Not Found")</f>
        <v>Customer 17714</v>
      </c>
      <c r="I3002" t="str">
        <f>_xlfn.XLOOKUP(F3002,Customer_Master!$A:$A,Customer_Master!$C:$C,"Not Found")</f>
        <v>United Kingdom</v>
      </c>
      <c r="J3002" s="2">
        <v>7.49</v>
      </c>
      <c r="K3002" s="2">
        <v>2</v>
      </c>
      <c r="L3002" s="2">
        <f t="shared" si="46"/>
        <v>14.98</v>
      </c>
    </row>
    <row r="3003" spans="1:12" x14ac:dyDescent="0.25">
      <c r="A3003" s="2">
        <v>3002</v>
      </c>
      <c r="B3003" s="2">
        <v>520537</v>
      </c>
      <c r="C3003" s="2" t="s">
        <v>2130</v>
      </c>
      <c r="D3003" s="2" t="s">
        <v>2131</v>
      </c>
      <c r="E3003" s="3">
        <v>40416.657638888886</v>
      </c>
      <c r="F3003" s="2">
        <v>17576</v>
      </c>
      <c r="G3003" s="2" t="s">
        <v>4</v>
      </c>
      <c r="H3003" t="str">
        <f>_xlfn.XLOOKUP(F3003,Customer_Master!$A:$A,Customer_Master!$B:$B,"Not Found")</f>
        <v>Customer 17576</v>
      </c>
      <c r="I3003" t="str">
        <f>_xlfn.XLOOKUP(F3003,Customer_Master!$A:$A,Customer_Master!$C:$C,"Not Found")</f>
        <v>United Kingdom</v>
      </c>
      <c r="J3003" s="2">
        <v>2.95</v>
      </c>
      <c r="K3003" s="2">
        <v>10</v>
      </c>
      <c r="L3003" s="2">
        <f t="shared" si="46"/>
        <v>29.5</v>
      </c>
    </row>
    <row r="3004" spans="1:12" x14ac:dyDescent="0.25">
      <c r="A3004" s="2">
        <v>3003</v>
      </c>
      <c r="B3004" s="2">
        <v>520537</v>
      </c>
      <c r="C3004" s="2">
        <v>82483</v>
      </c>
      <c r="D3004" s="2" t="s">
        <v>2350</v>
      </c>
      <c r="E3004" s="3">
        <v>40416.657638888886</v>
      </c>
      <c r="F3004" s="2">
        <v>17576</v>
      </c>
      <c r="G3004" s="2" t="s">
        <v>4</v>
      </c>
      <c r="H3004" t="str">
        <f>_xlfn.XLOOKUP(F3004,Customer_Master!$A:$A,Customer_Master!$B:$B,"Not Found")</f>
        <v>Customer 17576</v>
      </c>
      <c r="I3004" t="str">
        <f>_xlfn.XLOOKUP(F3004,Customer_Master!$A:$A,Customer_Master!$C:$C,"Not Found")</f>
        <v>United Kingdom</v>
      </c>
      <c r="J3004" s="2">
        <v>5.95</v>
      </c>
      <c r="K3004" s="2">
        <v>2</v>
      </c>
      <c r="L3004" s="2">
        <f t="shared" si="46"/>
        <v>11.9</v>
      </c>
    </row>
    <row r="3005" spans="1:12" x14ac:dyDescent="0.25">
      <c r="A3005" s="2">
        <v>3004</v>
      </c>
      <c r="B3005" s="2">
        <v>520537</v>
      </c>
      <c r="C3005" s="2">
        <v>22625</v>
      </c>
      <c r="D3005" s="2" t="s">
        <v>3493</v>
      </c>
      <c r="E3005" s="3">
        <v>40416.657638888886</v>
      </c>
      <c r="F3005" s="2">
        <v>17576</v>
      </c>
      <c r="G3005" s="2" t="s">
        <v>4</v>
      </c>
      <c r="H3005" t="str">
        <f>_xlfn.XLOOKUP(F3005,Customer_Master!$A:$A,Customer_Master!$B:$B,"Not Found")</f>
        <v>Customer 17576</v>
      </c>
      <c r="I3005" t="str">
        <f>_xlfn.XLOOKUP(F3005,Customer_Master!$A:$A,Customer_Master!$C:$C,"Not Found")</f>
        <v>United Kingdom</v>
      </c>
      <c r="J3005" s="2">
        <v>8.5</v>
      </c>
      <c r="K3005" s="2">
        <v>1</v>
      </c>
      <c r="L3005" s="2">
        <f t="shared" si="46"/>
        <v>8.5</v>
      </c>
    </row>
    <row r="3006" spans="1:12" x14ac:dyDescent="0.25">
      <c r="A3006" s="2">
        <v>3005</v>
      </c>
      <c r="B3006" s="2">
        <v>520539</v>
      </c>
      <c r="C3006" s="2">
        <v>22149</v>
      </c>
      <c r="D3006" s="2" t="s">
        <v>2249</v>
      </c>
      <c r="E3006" s="3">
        <v>40416.666666666664</v>
      </c>
      <c r="F3006" s="2">
        <v>14544</v>
      </c>
      <c r="G3006" s="2" t="s">
        <v>4</v>
      </c>
      <c r="H3006" t="str">
        <f>_xlfn.XLOOKUP(F3006,Customer_Master!$A:$A,Customer_Master!$B:$B,"Not Found")</f>
        <v>Customer 14544</v>
      </c>
      <c r="I3006" t="str">
        <f>_xlfn.XLOOKUP(F3006,Customer_Master!$A:$A,Customer_Master!$C:$C,"Not Found")</f>
        <v>United Kingdom</v>
      </c>
      <c r="J3006" s="2">
        <v>2.1</v>
      </c>
      <c r="K3006" s="2">
        <v>2</v>
      </c>
      <c r="L3006" s="2">
        <f t="shared" si="46"/>
        <v>4.2</v>
      </c>
    </row>
    <row r="3007" spans="1:12" x14ac:dyDescent="0.25">
      <c r="A3007" s="2">
        <v>3006</v>
      </c>
      <c r="B3007" s="2">
        <v>520539</v>
      </c>
      <c r="C3007" s="2">
        <v>21826</v>
      </c>
      <c r="D3007" s="2" t="s">
        <v>3730</v>
      </c>
      <c r="E3007" s="3">
        <v>40416.666666666664</v>
      </c>
      <c r="F3007" s="2">
        <v>14544</v>
      </c>
      <c r="G3007" s="2" t="s">
        <v>4</v>
      </c>
      <c r="H3007" t="str">
        <f>_xlfn.XLOOKUP(F3007,Customer_Master!$A:$A,Customer_Master!$B:$B,"Not Found")</f>
        <v>Customer 14544</v>
      </c>
      <c r="I3007" t="str">
        <f>_xlfn.XLOOKUP(F3007,Customer_Master!$A:$A,Customer_Master!$C:$C,"Not Found")</f>
        <v>United Kingdom</v>
      </c>
      <c r="J3007" s="2">
        <v>1.25</v>
      </c>
      <c r="K3007" s="2">
        <v>8</v>
      </c>
      <c r="L3007" s="2">
        <f t="shared" si="46"/>
        <v>10</v>
      </c>
    </row>
    <row r="3008" spans="1:12" x14ac:dyDescent="0.25">
      <c r="A3008" s="2">
        <v>3007</v>
      </c>
      <c r="B3008" s="2">
        <v>520561</v>
      </c>
      <c r="C3008" s="2">
        <v>22625</v>
      </c>
      <c r="D3008" s="2" t="s">
        <v>3493</v>
      </c>
      <c r="E3008" s="3">
        <v>40416.698611111111</v>
      </c>
      <c r="F3008" s="2">
        <v>14769</v>
      </c>
      <c r="G3008" s="2" t="s">
        <v>4</v>
      </c>
      <c r="H3008" t="str">
        <f>_xlfn.XLOOKUP(F3008,Customer_Master!$A:$A,Customer_Master!$B:$B,"Not Found")</f>
        <v>Customer 14769</v>
      </c>
      <c r="I3008" t="str">
        <f>_xlfn.XLOOKUP(F3008,Customer_Master!$A:$A,Customer_Master!$C:$C,"Not Found")</f>
        <v>United Kingdom</v>
      </c>
      <c r="J3008" s="2">
        <v>8.5</v>
      </c>
      <c r="K3008" s="2">
        <v>2</v>
      </c>
      <c r="L3008" s="2">
        <f t="shared" si="46"/>
        <v>17</v>
      </c>
    </row>
    <row r="3009" spans="1:12" x14ac:dyDescent="0.25">
      <c r="A3009" s="2">
        <v>3008</v>
      </c>
      <c r="B3009" s="2">
        <v>520564</v>
      </c>
      <c r="C3009" s="2">
        <v>84580</v>
      </c>
      <c r="D3009" s="2" t="s">
        <v>3594</v>
      </c>
      <c r="E3009" s="3">
        <v>40416.71597222222</v>
      </c>
      <c r="F3009" s="2">
        <v>17402</v>
      </c>
      <c r="G3009" s="2" t="s">
        <v>4</v>
      </c>
      <c r="H3009" t="str">
        <f>_xlfn.XLOOKUP(F3009,Customer_Master!$A:$A,Customer_Master!$B:$B,"Not Found")</f>
        <v>Customer 17402</v>
      </c>
      <c r="I3009" t="str">
        <f>_xlfn.XLOOKUP(F3009,Customer_Master!$A:$A,Customer_Master!$C:$C,"Not Found")</f>
        <v>United Kingdom</v>
      </c>
      <c r="J3009" s="2">
        <v>3.75</v>
      </c>
      <c r="K3009" s="2">
        <v>3</v>
      </c>
      <c r="L3009" s="2">
        <f t="shared" si="46"/>
        <v>11.25</v>
      </c>
    </row>
    <row r="3010" spans="1:12" x14ac:dyDescent="0.25">
      <c r="A3010" s="2">
        <v>3009</v>
      </c>
      <c r="B3010" s="2">
        <v>520568</v>
      </c>
      <c r="C3010" s="2" t="s">
        <v>2587</v>
      </c>
      <c r="D3010" s="2" t="s">
        <v>2588</v>
      </c>
      <c r="E3010" s="3">
        <v>40416.772222222222</v>
      </c>
      <c r="F3010" s="2">
        <v>14031</v>
      </c>
      <c r="G3010" s="2" t="s">
        <v>4</v>
      </c>
      <c r="H3010" t="str">
        <f>_xlfn.XLOOKUP(F3010,Customer_Master!$A:$A,Customer_Master!$B:$B,"Not Found")</f>
        <v>Customer 14031</v>
      </c>
      <c r="I3010" t="str">
        <f>_xlfn.XLOOKUP(F3010,Customer_Master!$A:$A,Customer_Master!$C:$C,"Not Found")</f>
        <v>United Kingdom</v>
      </c>
      <c r="J3010" s="2">
        <v>4.6500000000000004</v>
      </c>
      <c r="K3010" s="2">
        <v>12</v>
      </c>
      <c r="L3010" s="2">
        <f t="shared" si="46"/>
        <v>55.800000000000004</v>
      </c>
    </row>
    <row r="3011" spans="1:12" x14ac:dyDescent="0.25">
      <c r="A3011" s="2">
        <v>3010</v>
      </c>
      <c r="B3011" s="2">
        <v>520570</v>
      </c>
      <c r="C3011" s="2">
        <v>22459</v>
      </c>
      <c r="D3011" s="2" t="s">
        <v>2912</v>
      </c>
      <c r="E3011" s="3">
        <v>40416.838194444441</v>
      </c>
      <c r="F3011" s="2">
        <v>16549</v>
      </c>
      <c r="G3011" s="2" t="s">
        <v>4</v>
      </c>
      <c r="H3011" t="str">
        <f>_xlfn.XLOOKUP(F3011,Customer_Master!$A:$A,Customer_Master!$B:$B,"Not Found")</f>
        <v>Customer 16549</v>
      </c>
      <c r="I3011" t="str">
        <f>_xlfn.XLOOKUP(F3011,Customer_Master!$A:$A,Customer_Master!$C:$C,"Not Found")</f>
        <v>United Kingdom</v>
      </c>
      <c r="J3011" s="2">
        <v>2.5499999999999998</v>
      </c>
      <c r="K3011" s="2">
        <v>1</v>
      </c>
      <c r="L3011" s="2">
        <f t="shared" ref="L3011:L3074" si="47">PRODUCT(J3011:K3011)</f>
        <v>2.5499999999999998</v>
      </c>
    </row>
    <row r="3012" spans="1:12" x14ac:dyDescent="0.25">
      <c r="A3012" s="2">
        <v>3011</v>
      </c>
      <c r="B3012" s="2">
        <v>520570</v>
      </c>
      <c r="C3012" s="2">
        <v>22151</v>
      </c>
      <c r="D3012" s="2" t="s">
        <v>2125</v>
      </c>
      <c r="E3012" s="3">
        <v>40416.838194444441</v>
      </c>
      <c r="F3012" s="2">
        <v>16549</v>
      </c>
      <c r="G3012" s="2" t="s">
        <v>4</v>
      </c>
      <c r="H3012" t="str">
        <f>_xlfn.XLOOKUP(F3012,Customer_Master!$A:$A,Customer_Master!$B:$B,"Not Found")</f>
        <v>Customer 16549</v>
      </c>
      <c r="I3012" t="str">
        <f>_xlfn.XLOOKUP(F3012,Customer_Master!$A:$A,Customer_Master!$C:$C,"Not Found")</f>
        <v>United Kingdom</v>
      </c>
      <c r="J3012" s="2">
        <v>0.42</v>
      </c>
      <c r="K3012" s="2">
        <v>3</v>
      </c>
      <c r="L3012" s="2">
        <f t="shared" si="47"/>
        <v>1.26</v>
      </c>
    </row>
    <row r="3013" spans="1:12" x14ac:dyDescent="0.25">
      <c r="A3013" s="2">
        <v>3012</v>
      </c>
      <c r="B3013" s="2">
        <v>520582</v>
      </c>
      <c r="C3013" s="2">
        <v>21930</v>
      </c>
      <c r="D3013" s="2" t="s">
        <v>2743</v>
      </c>
      <c r="E3013" s="3">
        <v>40417.443055555559</v>
      </c>
      <c r="F3013" s="2">
        <v>17732</v>
      </c>
      <c r="G3013" s="2" t="s">
        <v>4</v>
      </c>
      <c r="H3013" t="str">
        <f>_xlfn.XLOOKUP(F3013,Customer_Master!$A:$A,Customer_Master!$B:$B,"Not Found")</f>
        <v>Customer 17732</v>
      </c>
      <c r="I3013" t="str">
        <f>_xlfn.XLOOKUP(F3013,Customer_Master!$A:$A,Customer_Master!$C:$C,"Not Found")</f>
        <v>United Kingdom</v>
      </c>
      <c r="J3013" s="2">
        <v>1.95</v>
      </c>
      <c r="K3013" s="2">
        <v>10</v>
      </c>
      <c r="L3013" s="2">
        <f t="shared" si="47"/>
        <v>19.5</v>
      </c>
    </row>
    <row r="3014" spans="1:12" x14ac:dyDescent="0.25">
      <c r="A3014" s="2">
        <v>3013</v>
      </c>
      <c r="B3014" s="2">
        <v>520582</v>
      </c>
      <c r="C3014" s="2" t="s">
        <v>2130</v>
      </c>
      <c r="D3014" s="2" t="s">
        <v>2131</v>
      </c>
      <c r="E3014" s="3">
        <v>40417.443055555559</v>
      </c>
      <c r="F3014" s="2">
        <v>17732</v>
      </c>
      <c r="G3014" s="2" t="s">
        <v>4</v>
      </c>
      <c r="H3014" t="str">
        <f>_xlfn.XLOOKUP(F3014,Customer_Master!$A:$A,Customer_Master!$B:$B,"Not Found")</f>
        <v>Customer 17732</v>
      </c>
      <c r="I3014" t="str">
        <f>_xlfn.XLOOKUP(F3014,Customer_Master!$A:$A,Customer_Master!$C:$C,"Not Found")</f>
        <v>United Kingdom</v>
      </c>
      <c r="J3014" s="2">
        <v>2.95</v>
      </c>
      <c r="K3014" s="2">
        <v>12</v>
      </c>
      <c r="L3014" s="2">
        <f t="shared" si="47"/>
        <v>35.400000000000006</v>
      </c>
    </row>
    <row r="3015" spans="1:12" x14ac:dyDescent="0.25">
      <c r="A3015" s="2">
        <v>3014</v>
      </c>
      <c r="B3015" s="2">
        <v>520663</v>
      </c>
      <c r="C3015" s="2">
        <v>21164</v>
      </c>
      <c r="D3015" s="2" t="s">
        <v>3467</v>
      </c>
      <c r="E3015" s="3">
        <v>40417.534722222219</v>
      </c>
      <c r="F3015" s="2">
        <v>14062</v>
      </c>
      <c r="G3015" s="2" t="s">
        <v>4</v>
      </c>
      <c r="H3015" t="str">
        <f>_xlfn.XLOOKUP(F3015,Customer_Master!$A:$A,Customer_Master!$B:$B,"Not Found")</f>
        <v>Customer 14062</v>
      </c>
      <c r="I3015" t="str">
        <f>_xlfn.XLOOKUP(F3015,Customer_Master!$A:$A,Customer_Master!$C:$C,"Not Found")</f>
        <v>United Kingdom</v>
      </c>
      <c r="J3015" s="2">
        <v>2.5499999999999998</v>
      </c>
      <c r="K3015" s="2">
        <v>216</v>
      </c>
      <c r="L3015" s="2">
        <f t="shared" si="47"/>
        <v>550.79999999999995</v>
      </c>
    </row>
    <row r="3016" spans="1:12" x14ac:dyDescent="0.25">
      <c r="A3016" s="2">
        <v>3015</v>
      </c>
      <c r="B3016" s="2">
        <v>520666</v>
      </c>
      <c r="C3016" s="2">
        <v>22202</v>
      </c>
      <c r="D3016" s="2" t="s">
        <v>2767</v>
      </c>
      <c r="E3016" s="3">
        <v>40417.557638888888</v>
      </c>
      <c r="F3016" s="2">
        <v>13478</v>
      </c>
      <c r="G3016" s="2" t="s">
        <v>4</v>
      </c>
      <c r="H3016" t="str">
        <f>_xlfn.XLOOKUP(F3016,Customer_Master!$A:$A,Customer_Master!$B:$B,"Not Found")</f>
        <v>Customer 13478</v>
      </c>
      <c r="I3016" t="str">
        <f>_xlfn.XLOOKUP(F3016,Customer_Master!$A:$A,Customer_Master!$C:$C,"Not Found")</f>
        <v>United Kingdom</v>
      </c>
      <c r="J3016" s="2">
        <v>3.75</v>
      </c>
      <c r="K3016" s="2">
        <v>4</v>
      </c>
      <c r="L3016" s="2">
        <f t="shared" si="47"/>
        <v>15</v>
      </c>
    </row>
    <row r="3017" spans="1:12" x14ac:dyDescent="0.25">
      <c r="A3017" s="2">
        <v>3016</v>
      </c>
      <c r="B3017" s="2">
        <v>520666</v>
      </c>
      <c r="C3017" s="2">
        <v>84347</v>
      </c>
      <c r="D3017" s="2" t="s">
        <v>3759</v>
      </c>
      <c r="E3017" s="3">
        <v>40417.557638888888</v>
      </c>
      <c r="F3017" s="2">
        <v>13478</v>
      </c>
      <c r="G3017" s="2" t="s">
        <v>4</v>
      </c>
      <c r="H3017" t="str">
        <f>_xlfn.XLOOKUP(F3017,Customer_Master!$A:$A,Customer_Master!$B:$B,"Not Found")</f>
        <v>Customer 13478</v>
      </c>
      <c r="I3017" t="str">
        <f>_xlfn.XLOOKUP(F3017,Customer_Master!$A:$A,Customer_Master!$C:$C,"Not Found")</f>
        <v>United Kingdom</v>
      </c>
      <c r="J3017" s="2">
        <v>2.5499999999999998</v>
      </c>
      <c r="K3017" s="2">
        <v>6</v>
      </c>
      <c r="L3017" s="2">
        <f t="shared" si="47"/>
        <v>15.299999999999999</v>
      </c>
    </row>
    <row r="3018" spans="1:12" x14ac:dyDescent="0.25">
      <c r="A3018" s="2">
        <v>3017</v>
      </c>
      <c r="B3018" s="2">
        <v>520671</v>
      </c>
      <c r="C3018" s="2">
        <v>44230</v>
      </c>
      <c r="D3018" s="2" t="s">
        <v>3760</v>
      </c>
      <c r="E3018" s="3">
        <v>40417.584027777775</v>
      </c>
      <c r="F3018" s="2">
        <v>15311</v>
      </c>
      <c r="G3018" s="2" t="s">
        <v>4</v>
      </c>
      <c r="H3018" t="str">
        <f>_xlfn.XLOOKUP(F3018,Customer_Master!$A:$A,Customer_Master!$B:$B,"Not Found")</f>
        <v>Customer 15311</v>
      </c>
      <c r="I3018" t="str">
        <f>_xlfn.XLOOKUP(F3018,Customer_Master!$A:$A,Customer_Master!$C:$C,"Not Found")</f>
        <v>United Kingdom</v>
      </c>
      <c r="J3018" s="2">
        <v>6.36</v>
      </c>
      <c r="K3018" s="2">
        <v>13</v>
      </c>
      <c r="L3018" s="2">
        <f t="shared" si="47"/>
        <v>82.68</v>
      </c>
    </row>
    <row r="3019" spans="1:12" x14ac:dyDescent="0.25">
      <c r="A3019" s="2">
        <v>3018</v>
      </c>
      <c r="B3019" s="2">
        <v>520680</v>
      </c>
      <c r="C3019" s="2">
        <v>22441</v>
      </c>
      <c r="D3019" s="2" t="s">
        <v>3371</v>
      </c>
      <c r="E3019" s="3">
        <v>40417.634722222225</v>
      </c>
      <c r="F3019" s="2">
        <v>15480</v>
      </c>
      <c r="G3019" s="2" t="s">
        <v>1041</v>
      </c>
      <c r="H3019" t="str">
        <f>_xlfn.XLOOKUP(F3019,Customer_Master!$A:$A,Customer_Master!$B:$B,"Not Found")</f>
        <v>Customer 15480</v>
      </c>
      <c r="I3019" t="str">
        <f>_xlfn.XLOOKUP(F3019,Customer_Master!$A:$A,Customer_Master!$C:$C,"Not Found")</f>
        <v>Malta</v>
      </c>
      <c r="J3019" s="2">
        <v>2.1</v>
      </c>
      <c r="K3019" s="2">
        <v>8</v>
      </c>
      <c r="L3019" s="2">
        <f t="shared" si="47"/>
        <v>16.8</v>
      </c>
    </row>
    <row r="3020" spans="1:12" x14ac:dyDescent="0.25">
      <c r="A3020" s="2">
        <v>3019</v>
      </c>
      <c r="B3020" s="2">
        <v>520680</v>
      </c>
      <c r="C3020" s="2">
        <v>35922</v>
      </c>
      <c r="D3020" s="2" t="s">
        <v>3761</v>
      </c>
      <c r="E3020" s="3">
        <v>40417.634722222225</v>
      </c>
      <c r="F3020" s="2">
        <v>15480</v>
      </c>
      <c r="G3020" s="2" t="s">
        <v>1041</v>
      </c>
      <c r="H3020" t="str">
        <f>_xlfn.XLOOKUP(F3020,Customer_Master!$A:$A,Customer_Master!$B:$B,"Not Found")</f>
        <v>Customer 15480</v>
      </c>
      <c r="I3020" t="str">
        <f>_xlfn.XLOOKUP(F3020,Customer_Master!$A:$A,Customer_Master!$C:$C,"Not Found")</f>
        <v>Malta</v>
      </c>
      <c r="J3020" s="2">
        <v>4.95</v>
      </c>
      <c r="K3020" s="2">
        <v>5</v>
      </c>
      <c r="L3020" s="2">
        <f t="shared" si="47"/>
        <v>24.75</v>
      </c>
    </row>
    <row r="3021" spans="1:12" x14ac:dyDescent="0.25">
      <c r="A3021" s="2">
        <v>3020</v>
      </c>
      <c r="B3021" s="2">
        <v>520696</v>
      </c>
      <c r="C3021" s="2">
        <v>21666</v>
      </c>
      <c r="D3021" s="2" t="s">
        <v>3762</v>
      </c>
      <c r="E3021" s="3">
        <v>40419.447916666664</v>
      </c>
      <c r="F3021" s="2">
        <v>14770</v>
      </c>
      <c r="G3021" s="2" t="s">
        <v>4</v>
      </c>
      <c r="H3021" t="str">
        <f>_xlfn.XLOOKUP(F3021,Customer_Master!$A:$A,Customer_Master!$B:$B,"Not Found")</f>
        <v>Customer 14770</v>
      </c>
      <c r="I3021" t="str">
        <f>_xlfn.XLOOKUP(F3021,Customer_Master!$A:$A,Customer_Master!$C:$C,"Not Found")</f>
        <v>United Kingdom</v>
      </c>
      <c r="J3021" s="2">
        <v>0.65</v>
      </c>
      <c r="K3021" s="2">
        <v>12</v>
      </c>
      <c r="L3021" s="2">
        <f t="shared" si="47"/>
        <v>7.8000000000000007</v>
      </c>
    </row>
    <row r="3022" spans="1:12" x14ac:dyDescent="0.25">
      <c r="A3022" s="2">
        <v>3021</v>
      </c>
      <c r="B3022" s="2">
        <v>520700</v>
      </c>
      <c r="C3022" s="2" t="s">
        <v>2130</v>
      </c>
      <c r="D3022" s="2" t="s">
        <v>2131</v>
      </c>
      <c r="E3022" s="3">
        <v>40419.479861111111</v>
      </c>
      <c r="F3022" s="2">
        <v>15976</v>
      </c>
      <c r="G3022" s="2" t="s">
        <v>4</v>
      </c>
      <c r="H3022" t="str">
        <f>_xlfn.XLOOKUP(F3022,Customer_Master!$A:$A,Customer_Master!$B:$B,"Not Found")</f>
        <v>Customer 15976</v>
      </c>
      <c r="I3022" t="str">
        <f>_xlfn.XLOOKUP(F3022,Customer_Master!$A:$A,Customer_Master!$C:$C,"Not Found")</f>
        <v>United Kingdom</v>
      </c>
      <c r="J3022" s="2">
        <v>2.95</v>
      </c>
      <c r="K3022" s="2">
        <v>2</v>
      </c>
      <c r="L3022" s="2">
        <f t="shared" si="47"/>
        <v>5.9</v>
      </c>
    </row>
    <row r="3023" spans="1:12" x14ac:dyDescent="0.25">
      <c r="A3023" s="2">
        <v>3022</v>
      </c>
      <c r="B3023" s="2">
        <v>520700</v>
      </c>
      <c r="C3023" s="2">
        <v>22429</v>
      </c>
      <c r="D3023" s="2" t="s">
        <v>3340</v>
      </c>
      <c r="E3023" s="3">
        <v>40419.479861111111</v>
      </c>
      <c r="F3023" s="2">
        <v>15976</v>
      </c>
      <c r="G3023" s="2" t="s">
        <v>4</v>
      </c>
      <c r="H3023" t="str">
        <f>_xlfn.XLOOKUP(F3023,Customer_Master!$A:$A,Customer_Master!$B:$B,"Not Found")</f>
        <v>Customer 15976</v>
      </c>
      <c r="I3023" t="str">
        <f>_xlfn.XLOOKUP(F3023,Customer_Master!$A:$A,Customer_Master!$C:$C,"Not Found")</f>
        <v>United Kingdom</v>
      </c>
      <c r="J3023" s="2">
        <v>4.25</v>
      </c>
      <c r="K3023" s="2">
        <v>1</v>
      </c>
      <c r="L3023" s="2">
        <f t="shared" si="47"/>
        <v>4.25</v>
      </c>
    </row>
    <row r="3024" spans="1:12" x14ac:dyDescent="0.25">
      <c r="A3024" s="2">
        <v>3023</v>
      </c>
      <c r="B3024" s="2">
        <v>520714</v>
      </c>
      <c r="C3024" s="2">
        <v>22680</v>
      </c>
      <c r="D3024" s="2" t="s">
        <v>3763</v>
      </c>
      <c r="E3024" s="3">
        <v>40419.575694444444</v>
      </c>
      <c r="F3024" s="2">
        <v>14422</v>
      </c>
      <c r="G3024" s="2" t="s">
        <v>4</v>
      </c>
      <c r="H3024" t="str">
        <f>_xlfn.XLOOKUP(F3024,Customer_Master!$A:$A,Customer_Master!$B:$B,"Not Found")</f>
        <v>Customer 14422</v>
      </c>
      <c r="I3024" t="str">
        <f>_xlfn.XLOOKUP(F3024,Customer_Master!$A:$A,Customer_Master!$C:$C,"Not Found")</f>
        <v>United Kingdom</v>
      </c>
      <c r="J3024" s="2">
        <v>1.25</v>
      </c>
      <c r="K3024" s="2">
        <v>10</v>
      </c>
      <c r="L3024" s="2">
        <f t="shared" si="47"/>
        <v>12.5</v>
      </c>
    </row>
    <row r="3025" spans="1:12" x14ac:dyDescent="0.25">
      <c r="A3025" s="2">
        <v>3024</v>
      </c>
      <c r="B3025" s="2">
        <v>520715</v>
      </c>
      <c r="C3025" s="2">
        <v>22457</v>
      </c>
      <c r="D3025" s="2" t="s">
        <v>3646</v>
      </c>
      <c r="E3025" s="3">
        <v>40419.581944444442</v>
      </c>
      <c r="F3025" s="2">
        <v>16510</v>
      </c>
      <c r="G3025" s="2" t="s">
        <v>4</v>
      </c>
      <c r="H3025" t="str">
        <f>_xlfn.XLOOKUP(F3025,Customer_Master!$A:$A,Customer_Master!$B:$B,"Not Found")</f>
        <v>Customer 16510</v>
      </c>
      <c r="I3025" t="str">
        <f>_xlfn.XLOOKUP(F3025,Customer_Master!$A:$A,Customer_Master!$C:$C,"Not Found")</f>
        <v>United Kingdom</v>
      </c>
      <c r="J3025" s="2">
        <v>2.95</v>
      </c>
      <c r="K3025" s="2">
        <v>12</v>
      </c>
      <c r="L3025" s="2">
        <f t="shared" si="47"/>
        <v>35.400000000000006</v>
      </c>
    </row>
    <row r="3026" spans="1:12" x14ac:dyDescent="0.25">
      <c r="A3026" s="2">
        <v>3025</v>
      </c>
      <c r="B3026" s="2">
        <v>520716</v>
      </c>
      <c r="C3026" s="2">
        <v>21737</v>
      </c>
      <c r="D3026" s="2" t="s">
        <v>2274</v>
      </c>
      <c r="E3026" s="3">
        <v>40419.585416666669</v>
      </c>
      <c r="F3026" s="2">
        <v>15722</v>
      </c>
      <c r="G3026" s="2" t="s">
        <v>4</v>
      </c>
      <c r="H3026" t="str">
        <f>_xlfn.XLOOKUP(F3026,Customer_Master!$A:$A,Customer_Master!$B:$B,"Not Found")</f>
        <v>Customer 15722</v>
      </c>
      <c r="I3026" t="str">
        <f>_xlfn.XLOOKUP(F3026,Customer_Master!$A:$A,Customer_Master!$C:$C,"Not Found")</f>
        <v>United Kingdom</v>
      </c>
      <c r="J3026" s="2">
        <v>19.95</v>
      </c>
      <c r="K3026" s="2">
        <v>1</v>
      </c>
      <c r="L3026" s="2">
        <f t="shared" si="47"/>
        <v>19.95</v>
      </c>
    </row>
    <row r="3027" spans="1:12" x14ac:dyDescent="0.25">
      <c r="A3027" s="2">
        <v>3026</v>
      </c>
      <c r="B3027" s="2">
        <v>520722</v>
      </c>
      <c r="C3027" s="2" t="s">
        <v>2130</v>
      </c>
      <c r="D3027" s="2" t="s">
        <v>2131</v>
      </c>
      <c r="E3027" s="3">
        <v>40419.613888888889</v>
      </c>
      <c r="F3027" s="2">
        <v>18149</v>
      </c>
      <c r="G3027" s="2" t="s">
        <v>4</v>
      </c>
      <c r="H3027" t="str">
        <f>_xlfn.XLOOKUP(F3027,Customer_Master!$A:$A,Customer_Master!$B:$B,"Not Found")</f>
        <v>Customer 18149</v>
      </c>
      <c r="I3027" t="str">
        <f>_xlfn.XLOOKUP(F3027,Customer_Master!$A:$A,Customer_Master!$C:$C,"Not Found")</f>
        <v>United Kingdom</v>
      </c>
      <c r="J3027" s="2">
        <v>2.95</v>
      </c>
      <c r="K3027" s="2">
        <v>10</v>
      </c>
      <c r="L3027" s="2">
        <f t="shared" si="47"/>
        <v>29.5</v>
      </c>
    </row>
    <row r="3028" spans="1:12" x14ac:dyDescent="0.25">
      <c r="A3028" s="2">
        <v>3027</v>
      </c>
      <c r="B3028" s="2">
        <v>520738</v>
      </c>
      <c r="C3028" s="2">
        <v>22147</v>
      </c>
      <c r="D3028" s="2" t="s">
        <v>2251</v>
      </c>
      <c r="E3028" s="3">
        <v>40421.4</v>
      </c>
      <c r="F3028" s="2">
        <v>14837</v>
      </c>
      <c r="G3028" s="2" t="s">
        <v>4</v>
      </c>
      <c r="H3028" t="str">
        <f>_xlfn.XLOOKUP(F3028,Customer_Master!$A:$A,Customer_Master!$B:$B,"Not Found")</f>
        <v>Customer 14837</v>
      </c>
      <c r="I3028" t="str">
        <f>_xlfn.XLOOKUP(F3028,Customer_Master!$A:$A,Customer_Master!$C:$C,"Not Found")</f>
        <v>United Kingdom</v>
      </c>
      <c r="J3028" s="2">
        <v>1.45</v>
      </c>
      <c r="K3028" s="2">
        <v>12</v>
      </c>
      <c r="L3028" s="2">
        <f t="shared" si="47"/>
        <v>17.399999999999999</v>
      </c>
    </row>
    <row r="3029" spans="1:12" x14ac:dyDescent="0.25">
      <c r="A3029" s="2">
        <v>3028</v>
      </c>
      <c r="B3029" s="2">
        <v>520815</v>
      </c>
      <c r="C3029" s="2">
        <v>21231</v>
      </c>
      <c r="D3029" s="2" t="s">
        <v>2577</v>
      </c>
      <c r="E3029" s="3">
        <v>40421.486111111109</v>
      </c>
      <c r="F3029" s="2">
        <v>15910</v>
      </c>
      <c r="G3029" s="2" t="s">
        <v>4</v>
      </c>
      <c r="H3029" t="str">
        <f>_xlfn.XLOOKUP(F3029,Customer_Master!$A:$A,Customer_Master!$B:$B,"Not Found")</f>
        <v>Customer 15910</v>
      </c>
      <c r="I3029" t="str">
        <f>_xlfn.XLOOKUP(F3029,Customer_Master!$A:$A,Customer_Master!$C:$C,"Not Found")</f>
        <v>United Kingdom</v>
      </c>
      <c r="J3029" s="2">
        <v>1.25</v>
      </c>
      <c r="K3029" s="2">
        <v>2</v>
      </c>
      <c r="L3029" s="2">
        <f t="shared" si="47"/>
        <v>2.5</v>
      </c>
    </row>
    <row r="3030" spans="1:12" x14ac:dyDescent="0.25">
      <c r="A3030" s="2">
        <v>3029</v>
      </c>
      <c r="B3030" s="2">
        <v>520825</v>
      </c>
      <c r="C3030" s="2">
        <v>21738</v>
      </c>
      <c r="D3030" s="2" t="s">
        <v>3764</v>
      </c>
      <c r="E3030" s="3">
        <v>40421.524305555555</v>
      </c>
      <c r="F3030" s="2">
        <v>14433</v>
      </c>
      <c r="G3030" s="2" t="s">
        <v>4</v>
      </c>
      <c r="H3030" t="str">
        <f>_xlfn.XLOOKUP(F3030,Customer_Master!$A:$A,Customer_Master!$B:$B,"Not Found")</f>
        <v>Customer 14433</v>
      </c>
      <c r="I3030" t="str">
        <f>_xlfn.XLOOKUP(F3030,Customer_Master!$A:$A,Customer_Master!$C:$C,"Not Found")</f>
        <v>United Kingdom</v>
      </c>
      <c r="J3030" s="2">
        <v>2.95</v>
      </c>
      <c r="K3030" s="2">
        <v>2</v>
      </c>
      <c r="L3030" s="2">
        <f t="shared" si="47"/>
        <v>5.9</v>
      </c>
    </row>
    <row r="3031" spans="1:12" x14ac:dyDescent="0.25">
      <c r="A3031" s="2">
        <v>3030</v>
      </c>
      <c r="B3031" s="2">
        <v>520826</v>
      </c>
      <c r="C3031" s="2">
        <v>22704</v>
      </c>
      <c r="D3031" s="2" t="s">
        <v>3765</v>
      </c>
      <c r="E3031" s="3">
        <v>40421.525694444441</v>
      </c>
      <c r="F3031" s="2">
        <v>17685</v>
      </c>
      <c r="G3031" s="2" t="s">
        <v>4</v>
      </c>
      <c r="H3031" t="str">
        <f>_xlfn.XLOOKUP(F3031,Customer_Master!$A:$A,Customer_Master!$B:$B,"Not Found")</f>
        <v>Customer 17685</v>
      </c>
      <c r="I3031" t="str">
        <f>_xlfn.XLOOKUP(F3031,Customer_Master!$A:$A,Customer_Master!$C:$C,"Not Found")</f>
        <v>United Kingdom</v>
      </c>
      <c r="J3031" s="2">
        <v>0.42</v>
      </c>
      <c r="K3031" s="2">
        <v>25</v>
      </c>
      <c r="L3031" s="2">
        <f t="shared" si="47"/>
        <v>10.5</v>
      </c>
    </row>
    <row r="3032" spans="1:12" x14ac:dyDescent="0.25">
      <c r="A3032" s="2">
        <v>3031</v>
      </c>
      <c r="B3032" s="2">
        <v>520847</v>
      </c>
      <c r="C3032" s="2">
        <v>21213</v>
      </c>
      <c r="D3032" s="2" t="s">
        <v>2498</v>
      </c>
      <c r="E3032" s="3">
        <v>40421.533333333333</v>
      </c>
      <c r="F3032" s="2">
        <v>16791</v>
      </c>
      <c r="G3032" s="2" t="s">
        <v>4</v>
      </c>
      <c r="H3032" t="str">
        <f>_xlfn.XLOOKUP(F3032,Customer_Master!$A:$A,Customer_Master!$B:$B,"Not Found")</f>
        <v>Customer 16791</v>
      </c>
      <c r="I3032" t="str">
        <f>_xlfn.XLOOKUP(F3032,Customer_Master!$A:$A,Customer_Master!$C:$C,"Not Found")</f>
        <v>United Kingdom</v>
      </c>
      <c r="J3032" s="2">
        <v>0.55000000000000004</v>
      </c>
      <c r="K3032" s="2">
        <v>2</v>
      </c>
      <c r="L3032" s="2">
        <f t="shared" si="47"/>
        <v>1.1000000000000001</v>
      </c>
    </row>
    <row r="3033" spans="1:12" x14ac:dyDescent="0.25">
      <c r="A3033" s="2">
        <v>3032</v>
      </c>
      <c r="B3033" s="2">
        <v>520861</v>
      </c>
      <c r="C3033" s="2">
        <v>20978</v>
      </c>
      <c r="D3033" s="2" t="s">
        <v>3310</v>
      </c>
      <c r="E3033" s="3">
        <v>40421.581250000003</v>
      </c>
      <c r="F3033" s="2">
        <v>13714</v>
      </c>
      <c r="G3033" s="2" t="s">
        <v>4</v>
      </c>
      <c r="H3033" t="str">
        <f>_xlfn.XLOOKUP(F3033,Customer_Master!$A:$A,Customer_Master!$B:$B,"Not Found")</f>
        <v>Customer 13714</v>
      </c>
      <c r="I3033" t="str">
        <f>_xlfn.XLOOKUP(F3033,Customer_Master!$A:$A,Customer_Master!$C:$C,"Not Found")</f>
        <v>United Kingdom</v>
      </c>
      <c r="J3033" s="2">
        <v>1.25</v>
      </c>
      <c r="K3033" s="2">
        <v>2</v>
      </c>
      <c r="L3033" s="2">
        <f t="shared" si="47"/>
        <v>2.5</v>
      </c>
    </row>
    <row r="3034" spans="1:12" x14ac:dyDescent="0.25">
      <c r="A3034" s="2">
        <v>3033</v>
      </c>
      <c r="B3034" s="2">
        <v>520861</v>
      </c>
      <c r="C3034" s="2">
        <v>21488</v>
      </c>
      <c r="D3034" s="2" t="s">
        <v>2359</v>
      </c>
      <c r="E3034" s="3">
        <v>40421.581250000003</v>
      </c>
      <c r="F3034" s="2">
        <v>13714</v>
      </c>
      <c r="G3034" s="2" t="s">
        <v>4</v>
      </c>
      <c r="H3034" t="str">
        <f>_xlfn.XLOOKUP(F3034,Customer_Master!$A:$A,Customer_Master!$B:$B,"Not Found")</f>
        <v>Customer 13714</v>
      </c>
      <c r="I3034" t="str">
        <f>_xlfn.XLOOKUP(F3034,Customer_Master!$A:$A,Customer_Master!$C:$C,"Not Found")</f>
        <v>United Kingdom</v>
      </c>
      <c r="J3034" s="2">
        <v>3.95</v>
      </c>
      <c r="K3034" s="2">
        <v>1</v>
      </c>
      <c r="L3034" s="2">
        <f t="shared" si="47"/>
        <v>3.95</v>
      </c>
    </row>
    <row r="3035" spans="1:12" x14ac:dyDescent="0.25">
      <c r="A3035" s="2">
        <v>3034</v>
      </c>
      <c r="B3035" s="2">
        <v>520877</v>
      </c>
      <c r="C3035" s="2">
        <v>21467</v>
      </c>
      <c r="D3035" s="2" t="s">
        <v>3268</v>
      </c>
      <c r="E3035" s="3">
        <v>40421.644444444442</v>
      </c>
      <c r="F3035" s="2">
        <v>17346</v>
      </c>
      <c r="G3035" s="2" t="s">
        <v>4</v>
      </c>
      <c r="H3035" t="str">
        <f>_xlfn.XLOOKUP(F3035,Customer_Master!$A:$A,Customer_Master!$B:$B,"Not Found")</f>
        <v>Customer 17346</v>
      </c>
      <c r="I3035" t="str">
        <f>_xlfn.XLOOKUP(F3035,Customer_Master!$A:$A,Customer_Master!$C:$C,"Not Found")</f>
        <v>United Kingdom</v>
      </c>
      <c r="J3035" s="2">
        <v>3.75</v>
      </c>
      <c r="K3035" s="2">
        <v>1</v>
      </c>
      <c r="L3035" s="2">
        <f t="shared" si="47"/>
        <v>3.75</v>
      </c>
    </row>
    <row r="3036" spans="1:12" x14ac:dyDescent="0.25">
      <c r="A3036" s="2">
        <v>3035</v>
      </c>
      <c r="B3036" s="2">
        <v>520883</v>
      </c>
      <c r="C3036" s="2">
        <v>21172</v>
      </c>
      <c r="D3036" s="2" t="s">
        <v>3294</v>
      </c>
      <c r="E3036" s="3">
        <v>40421.668055555558</v>
      </c>
      <c r="F3036" s="2">
        <v>14911</v>
      </c>
      <c r="G3036" s="2" t="s">
        <v>566</v>
      </c>
      <c r="H3036" t="str">
        <f>_xlfn.XLOOKUP(F3036,Customer_Master!$A:$A,Customer_Master!$B:$B,"Not Found")</f>
        <v>Customer 14911</v>
      </c>
      <c r="I3036" t="str">
        <f>_xlfn.XLOOKUP(F3036,Customer_Master!$A:$A,Customer_Master!$C:$C,"Not Found")</f>
        <v>EIRE</v>
      </c>
      <c r="J3036" s="2">
        <v>1.45</v>
      </c>
      <c r="K3036" s="2">
        <v>12</v>
      </c>
      <c r="L3036" s="2">
        <f t="shared" si="47"/>
        <v>17.399999999999999</v>
      </c>
    </row>
    <row r="3037" spans="1:12" x14ac:dyDescent="0.25">
      <c r="A3037" s="2">
        <v>3036</v>
      </c>
      <c r="B3037" s="2">
        <v>520885</v>
      </c>
      <c r="C3037" s="2">
        <v>22710</v>
      </c>
      <c r="D3037" s="2" t="s">
        <v>3766</v>
      </c>
      <c r="E3037" s="3">
        <v>40421.681250000001</v>
      </c>
      <c r="F3037" s="2">
        <v>14040</v>
      </c>
      <c r="G3037" s="2" t="s">
        <v>4</v>
      </c>
      <c r="H3037" t="str">
        <f>_xlfn.XLOOKUP(F3037,Customer_Master!$A:$A,Customer_Master!$B:$B,"Not Found")</f>
        <v>Customer 14040</v>
      </c>
      <c r="I3037" t="str">
        <f>_xlfn.XLOOKUP(F3037,Customer_Master!$A:$A,Customer_Master!$C:$C,"Not Found")</f>
        <v>United Kingdom</v>
      </c>
      <c r="J3037" s="2">
        <v>0.42</v>
      </c>
      <c r="K3037" s="2">
        <v>25</v>
      </c>
      <c r="L3037" s="2">
        <f t="shared" si="47"/>
        <v>10.5</v>
      </c>
    </row>
    <row r="3038" spans="1:12" x14ac:dyDescent="0.25">
      <c r="A3038" s="2">
        <v>3037</v>
      </c>
      <c r="B3038" s="2">
        <v>520885</v>
      </c>
      <c r="C3038" s="2">
        <v>21731</v>
      </c>
      <c r="D3038" s="2" t="s">
        <v>2053</v>
      </c>
      <c r="E3038" s="3">
        <v>40421.681250000001</v>
      </c>
      <c r="F3038" s="2">
        <v>14040</v>
      </c>
      <c r="G3038" s="2" t="s">
        <v>4</v>
      </c>
      <c r="H3038" t="str">
        <f>_xlfn.XLOOKUP(F3038,Customer_Master!$A:$A,Customer_Master!$B:$B,"Not Found")</f>
        <v>Customer 14040</v>
      </c>
      <c r="I3038" t="str">
        <f>_xlfn.XLOOKUP(F3038,Customer_Master!$A:$A,Customer_Master!$C:$C,"Not Found")</f>
        <v>United Kingdom</v>
      </c>
      <c r="J3038" s="2">
        <v>1.65</v>
      </c>
      <c r="K3038" s="2">
        <v>1</v>
      </c>
      <c r="L3038" s="2">
        <f t="shared" si="47"/>
        <v>1.65</v>
      </c>
    </row>
    <row r="3039" spans="1:12" x14ac:dyDescent="0.25">
      <c r="A3039" s="2">
        <v>3038</v>
      </c>
      <c r="B3039" s="2">
        <v>520894</v>
      </c>
      <c r="C3039" s="2">
        <v>22753</v>
      </c>
      <c r="D3039" s="2" t="s">
        <v>3767</v>
      </c>
      <c r="E3039" s="3">
        <v>40421.729861111111</v>
      </c>
      <c r="F3039" s="2">
        <v>16549</v>
      </c>
      <c r="G3039" s="2" t="s">
        <v>4</v>
      </c>
      <c r="H3039" t="str">
        <f>_xlfn.XLOOKUP(F3039,Customer_Master!$A:$A,Customer_Master!$B:$B,"Not Found")</f>
        <v>Customer 16549</v>
      </c>
      <c r="I3039" t="str">
        <f>_xlfn.XLOOKUP(F3039,Customer_Master!$A:$A,Customer_Master!$C:$C,"Not Found")</f>
        <v>United Kingdom</v>
      </c>
      <c r="J3039" s="2">
        <v>0.85</v>
      </c>
      <c r="K3039" s="2">
        <v>2</v>
      </c>
      <c r="L3039" s="2">
        <f t="shared" si="47"/>
        <v>1.7</v>
      </c>
    </row>
    <row r="3040" spans="1:12" x14ac:dyDescent="0.25">
      <c r="A3040" s="2">
        <v>3039</v>
      </c>
      <c r="B3040" s="2">
        <v>520896</v>
      </c>
      <c r="C3040" s="2" t="s">
        <v>3612</v>
      </c>
      <c r="D3040" s="2" t="s">
        <v>3613</v>
      </c>
      <c r="E3040" s="3">
        <v>40421.73541666667</v>
      </c>
      <c r="F3040" s="2">
        <v>16658</v>
      </c>
      <c r="G3040" s="2" t="s">
        <v>4</v>
      </c>
      <c r="H3040" t="str">
        <f>_xlfn.XLOOKUP(F3040,Customer_Master!$A:$A,Customer_Master!$B:$B,"Not Found")</f>
        <v>Customer 16658</v>
      </c>
      <c r="I3040" t="str">
        <f>_xlfn.XLOOKUP(F3040,Customer_Master!$A:$A,Customer_Master!$C:$C,"Not Found")</f>
        <v>United Kingdom</v>
      </c>
      <c r="J3040" s="2">
        <v>1.65</v>
      </c>
      <c r="K3040" s="2">
        <v>2</v>
      </c>
      <c r="L3040" s="2">
        <f t="shared" si="47"/>
        <v>3.3</v>
      </c>
    </row>
    <row r="3041" spans="1:12" x14ac:dyDescent="0.25">
      <c r="A3041" s="2">
        <v>3040</v>
      </c>
      <c r="B3041" s="2">
        <v>520902</v>
      </c>
      <c r="C3041" s="2">
        <v>22502</v>
      </c>
      <c r="D3041" s="2" t="s">
        <v>3768</v>
      </c>
      <c r="E3041" s="3">
        <v>40422.424305555556</v>
      </c>
      <c r="F3041" s="2">
        <v>14025</v>
      </c>
      <c r="G3041" s="2" t="s">
        <v>4</v>
      </c>
      <c r="H3041" t="str">
        <f>_xlfn.XLOOKUP(F3041,Customer_Master!$A:$A,Customer_Master!$B:$B,"Not Found")</f>
        <v>Customer 14025</v>
      </c>
      <c r="I3041" t="str">
        <f>_xlfn.XLOOKUP(F3041,Customer_Master!$A:$A,Customer_Master!$C:$C,"Not Found")</f>
        <v>United Kingdom</v>
      </c>
      <c r="J3041" s="2">
        <v>4.25</v>
      </c>
      <c r="K3041" s="2">
        <v>8</v>
      </c>
      <c r="L3041" s="2">
        <f t="shared" si="47"/>
        <v>34</v>
      </c>
    </row>
    <row r="3042" spans="1:12" x14ac:dyDescent="0.25">
      <c r="A3042" s="2">
        <v>3041</v>
      </c>
      <c r="B3042" s="2">
        <v>520904</v>
      </c>
      <c r="C3042" s="2">
        <v>22759</v>
      </c>
      <c r="D3042" s="2" t="s">
        <v>3769</v>
      </c>
      <c r="E3042" s="3">
        <v>40422.427083333336</v>
      </c>
      <c r="F3042" s="2">
        <v>16607</v>
      </c>
      <c r="G3042" s="2" t="s">
        <v>4</v>
      </c>
      <c r="H3042" t="str">
        <f>_xlfn.XLOOKUP(F3042,Customer_Master!$A:$A,Customer_Master!$B:$B,"Not Found")</f>
        <v>Customer 16607</v>
      </c>
      <c r="I3042" t="str">
        <f>_xlfn.XLOOKUP(F3042,Customer_Master!$A:$A,Customer_Master!$C:$C,"Not Found")</f>
        <v>United Kingdom</v>
      </c>
      <c r="J3042" s="2">
        <v>1.65</v>
      </c>
      <c r="K3042" s="2">
        <v>12</v>
      </c>
      <c r="L3042" s="2">
        <f t="shared" si="47"/>
        <v>19.799999999999997</v>
      </c>
    </row>
    <row r="3043" spans="1:12" x14ac:dyDescent="0.25">
      <c r="A3043" s="2">
        <v>3042</v>
      </c>
      <c r="B3043" s="2">
        <v>520948</v>
      </c>
      <c r="C3043" s="2">
        <v>22337</v>
      </c>
      <c r="D3043" s="2" t="s">
        <v>3770</v>
      </c>
      <c r="E3043" s="3">
        <v>40422.461805555555</v>
      </c>
      <c r="F3043" s="2">
        <v>14646</v>
      </c>
      <c r="G3043" s="2" t="s">
        <v>144</v>
      </c>
      <c r="H3043" t="str">
        <f>_xlfn.XLOOKUP(F3043,Customer_Master!$A:$A,Customer_Master!$B:$B,"Not Found")</f>
        <v>Customer 14646</v>
      </c>
      <c r="I3043" t="str">
        <f>_xlfn.XLOOKUP(F3043,Customer_Master!$A:$A,Customer_Master!$C:$C,"Not Found")</f>
        <v>Netherlands</v>
      </c>
      <c r="J3043" s="2">
        <v>0.55000000000000004</v>
      </c>
      <c r="K3043" s="2">
        <v>288</v>
      </c>
      <c r="L3043" s="2">
        <f t="shared" si="47"/>
        <v>158.4</v>
      </c>
    </row>
    <row r="3044" spans="1:12" x14ac:dyDescent="0.25">
      <c r="A3044" s="2">
        <v>3043</v>
      </c>
      <c r="B3044" s="2">
        <v>520948</v>
      </c>
      <c r="C3044" s="2">
        <v>20718</v>
      </c>
      <c r="D3044" s="2" t="s">
        <v>2725</v>
      </c>
      <c r="E3044" s="3">
        <v>40422.461805555555</v>
      </c>
      <c r="F3044" s="2">
        <v>14646</v>
      </c>
      <c r="G3044" s="2" t="s">
        <v>144</v>
      </c>
      <c r="H3044" t="str">
        <f>_xlfn.XLOOKUP(F3044,Customer_Master!$A:$A,Customer_Master!$B:$B,"Not Found")</f>
        <v>Customer 14646</v>
      </c>
      <c r="I3044" t="str">
        <f>_xlfn.XLOOKUP(F3044,Customer_Master!$A:$A,Customer_Master!$C:$C,"Not Found")</f>
        <v>Netherlands</v>
      </c>
      <c r="J3044" s="2">
        <v>1.06</v>
      </c>
      <c r="K3044" s="2">
        <v>200</v>
      </c>
      <c r="L3044" s="2">
        <f t="shared" si="47"/>
        <v>212</v>
      </c>
    </row>
    <row r="3045" spans="1:12" x14ac:dyDescent="0.25">
      <c r="A3045" s="2">
        <v>3044</v>
      </c>
      <c r="B3045" s="2">
        <v>520950</v>
      </c>
      <c r="C3045" s="2">
        <v>22356</v>
      </c>
      <c r="D3045" s="2" t="s">
        <v>3378</v>
      </c>
      <c r="E3045" s="3">
        <v>40422.474305555559</v>
      </c>
      <c r="F3045" s="2">
        <v>13815</v>
      </c>
      <c r="G3045" s="2" t="s">
        <v>34</v>
      </c>
      <c r="H3045" t="str">
        <f>_xlfn.XLOOKUP(F3045,Customer_Master!$A:$A,Customer_Master!$B:$B,"Not Found")</f>
        <v>Customer 13815</v>
      </c>
      <c r="I3045" t="str">
        <f>_xlfn.XLOOKUP(F3045,Customer_Master!$A:$A,Customer_Master!$C:$C,"Not Found")</f>
        <v>Germany</v>
      </c>
      <c r="J3045" s="2">
        <v>0.85</v>
      </c>
      <c r="K3045" s="2">
        <v>10</v>
      </c>
      <c r="L3045" s="2">
        <f t="shared" si="47"/>
        <v>8.5</v>
      </c>
    </row>
    <row r="3046" spans="1:12" x14ac:dyDescent="0.25">
      <c r="A3046" s="2">
        <v>3045</v>
      </c>
      <c r="B3046" s="2">
        <v>520953</v>
      </c>
      <c r="C3046" s="2">
        <v>21213</v>
      </c>
      <c r="D3046" s="2" t="s">
        <v>2498</v>
      </c>
      <c r="E3046" s="3">
        <v>40422.492361111108</v>
      </c>
      <c r="F3046" s="2">
        <v>12841</v>
      </c>
      <c r="G3046" s="2" t="s">
        <v>4</v>
      </c>
      <c r="H3046" t="str">
        <f>_xlfn.XLOOKUP(F3046,Customer_Master!$A:$A,Customer_Master!$B:$B,"Not Found")</f>
        <v>Customer 12841</v>
      </c>
      <c r="I3046" t="str">
        <f>_xlfn.XLOOKUP(F3046,Customer_Master!$A:$A,Customer_Master!$C:$C,"Not Found")</f>
        <v>United Kingdom</v>
      </c>
      <c r="J3046" s="2">
        <v>0.55000000000000004</v>
      </c>
      <c r="K3046" s="2">
        <v>24</v>
      </c>
      <c r="L3046" s="2">
        <f t="shared" si="47"/>
        <v>13.200000000000001</v>
      </c>
    </row>
    <row r="3047" spans="1:12" x14ac:dyDescent="0.25">
      <c r="A3047" s="2">
        <v>3046</v>
      </c>
      <c r="B3047" s="2">
        <v>520972</v>
      </c>
      <c r="C3047" s="2">
        <v>22349</v>
      </c>
      <c r="D3047" s="2" t="s">
        <v>3771</v>
      </c>
      <c r="E3047" s="3">
        <v>40422.526388888888</v>
      </c>
      <c r="F3047" s="2">
        <v>12391</v>
      </c>
      <c r="G3047" s="2" t="s">
        <v>10</v>
      </c>
      <c r="H3047" t="str">
        <f>_xlfn.XLOOKUP(F3047,Customer_Master!$A:$A,Customer_Master!$B:$B,"Not Found")</f>
        <v>Customer 12391</v>
      </c>
      <c r="I3047" t="str">
        <f>_xlfn.XLOOKUP(F3047,Customer_Master!$A:$A,Customer_Master!$C:$C,"Not Found")</f>
        <v>Cyprus</v>
      </c>
      <c r="J3047" s="2">
        <v>3.75</v>
      </c>
      <c r="K3047" s="2">
        <v>1</v>
      </c>
      <c r="L3047" s="2">
        <f t="shared" si="47"/>
        <v>3.75</v>
      </c>
    </row>
    <row r="3048" spans="1:12" x14ac:dyDescent="0.25">
      <c r="A3048" s="2">
        <v>3047</v>
      </c>
      <c r="B3048" s="2" t="s">
        <v>3772</v>
      </c>
      <c r="C3048" s="2">
        <v>20728</v>
      </c>
      <c r="D3048" s="2" t="s">
        <v>3524</v>
      </c>
      <c r="E3048" s="3">
        <v>40422.536111111112</v>
      </c>
      <c r="F3048" s="2">
        <v>14156</v>
      </c>
      <c r="G3048" s="2" t="s">
        <v>566</v>
      </c>
      <c r="H3048" t="str">
        <f>_xlfn.XLOOKUP(F3048,Customer_Master!$A:$A,Customer_Master!$B:$B,"Not Found")</f>
        <v>Customer 14156</v>
      </c>
      <c r="I3048" t="str">
        <f>_xlfn.XLOOKUP(F3048,Customer_Master!$A:$A,Customer_Master!$C:$C,"Not Found")</f>
        <v>EIRE</v>
      </c>
      <c r="J3048" s="2">
        <v>1.45</v>
      </c>
      <c r="K3048" s="2">
        <v>-50</v>
      </c>
      <c r="L3048" s="2">
        <f t="shared" si="47"/>
        <v>-72.5</v>
      </c>
    </row>
    <row r="3049" spans="1:12" x14ac:dyDescent="0.25">
      <c r="A3049" s="2">
        <v>3048</v>
      </c>
      <c r="B3049" s="2">
        <v>520989</v>
      </c>
      <c r="C3049" s="2">
        <v>21523</v>
      </c>
      <c r="D3049" s="2" t="s">
        <v>3629</v>
      </c>
      <c r="E3049" s="3">
        <v>40422.550000000003</v>
      </c>
      <c r="F3049" s="2">
        <v>13089</v>
      </c>
      <c r="G3049" s="2" t="s">
        <v>4</v>
      </c>
      <c r="H3049" t="str">
        <f>_xlfn.XLOOKUP(F3049,Customer_Master!$A:$A,Customer_Master!$B:$B,"Not Found")</f>
        <v>Customer 13089</v>
      </c>
      <c r="I3049" t="str">
        <f>_xlfn.XLOOKUP(F3049,Customer_Master!$A:$A,Customer_Master!$C:$C,"Not Found")</f>
        <v>United Kingdom</v>
      </c>
      <c r="J3049" s="2">
        <v>7.95</v>
      </c>
      <c r="K3049" s="2">
        <v>4</v>
      </c>
      <c r="L3049" s="2">
        <f t="shared" si="47"/>
        <v>31.8</v>
      </c>
    </row>
    <row r="3050" spans="1:12" x14ac:dyDescent="0.25">
      <c r="A3050" s="2">
        <v>3049</v>
      </c>
      <c r="B3050" s="2">
        <v>521004</v>
      </c>
      <c r="C3050" s="2">
        <v>22411</v>
      </c>
      <c r="D3050" s="2" t="s">
        <v>2660</v>
      </c>
      <c r="E3050" s="3">
        <v>40422.582638888889</v>
      </c>
      <c r="F3050" s="2">
        <v>13399</v>
      </c>
      <c r="G3050" s="2" t="s">
        <v>4</v>
      </c>
      <c r="H3050" t="str">
        <f>_xlfn.XLOOKUP(F3050,Customer_Master!$A:$A,Customer_Master!$B:$B,"Not Found")</f>
        <v>Customer 13399</v>
      </c>
      <c r="I3050" t="str">
        <f>_xlfn.XLOOKUP(F3050,Customer_Master!$A:$A,Customer_Master!$C:$C,"Not Found")</f>
        <v>United Kingdom</v>
      </c>
      <c r="J3050" s="2">
        <v>1.95</v>
      </c>
      <c r="K3050" s="2">
        <v>10</v>
      </c>
      <c r="L3050" s="2">
        <f t="shared" si="47"/>
        <v>19.5</v>
      </c>
    </row>
    <row r="3051" spans="1:12" x14ac:dyDescent="0.25">
      <c r="A3051" s="2">
        <v>3050</v>
      </c>
      <c r="B3051" s="2">
        <v>521010</v>
      </c>
      <c r="C3051" s="2">
        <v>21268</v>
      </c>
      <c r="D3051" s="2" t="s">
        <v>2325</v>
      </c>
      <c r="E3051" s="3">
        <v>40422.609027777777</v>
      </c>
      <c r="F3051" s="2">
        <v>15574</v>
      </c>
      <c r="G3051" s="2" t="s">
        <v>4</v>
      </c>
      <c r="H3051" t="str">
        <f>_xlfn.XLOOKUP(F3051,Customer_Master!$A:$A,Customer_Master!$B:$B,"Not Found")</f>
        <v>Customer 15574</v>
      </c>
      <c r="I3051" t="str">
        <f>_xlfn.XLOOKUP(F3051,Customer_Master!$A:$A,Customer_Master!$C:$C,"Not Found")</f>
        <v>United Kingdom</v>
      </c>
      <c r="J3051" s="2">
        <v>0.42</v>
      </c>
      <c r="K3051" s="2">
        <v>1</v>
      </c>
      <c r="L3051" s="2">
        <f t="shared" si="47"/>
        <v>0.42</v>
      </c>
    </row>
    <row r="3052" spans="1:12" x14ac:dyDescent="0.25">
      <c r="A3052" s="2">
        <v>3051</v>
      </c>
      <c r="B3052" s="2">
        <v>521027</v>
      </c>
      <c r="C3052" s="2">
        <v>85042</v>
      </c>
      <c r="D3052" s="2" t="s">
        <v>3171</v>
      </c>
      <c r="E3052" s="3">
        <v>40422.65902777778</v>
      </c>
      <c r="F3052" s="2">
        <v>17753</v>
      </c>
      <c r="G3052" s="2" t="s">
        <v>4</v>
      </c>
      <c r="H3052" t="str">
        <f>_xlfn.XLOOKUP(F3052,Customer_Master!$A:$A,Customer_Master!$B:$B,"Not Found")</f>
        <v>Customer 17753</v>
      </c>
      <c r="I3052" t="str">
        <f>_xlfn.XLOOKUP(F3052,Customer_Master!$A:$A,Customer_Master!$C:$C,"Not Found")</f>
        <v>United Kingdom</v>
      </c>
      <c r="J3052" s="2">
        <v>4.95</v>
      </c>
      <c r="K3052" s="2">
        <v>10</v>
      </c>
      <c r="L3052" s="2">
        <f t="shared" si="47"/>
        <v>49.5</v>
      </c>
    </row>
    <row r="3053" spans="1:12" x14ac:dyDescent="0.25">
      <c r="A3053" s="2">
        <v>3052</v>
      </c>
      <c r="B3053" s="2">
        <v>521044</v>
      </c>
      <c r="C3053" s="2">
        <v>22689</v>
      </c>
      <c r="D3053" s="2" t="s">
        <v>3773</v>
      </c>
      <c r="E3053" s="3">
        <v>40423.419444444444</v>
      </c>
      <c r="F3053" s="2">
        <v>13916</v>
      </c>
      <c r="G3053" s="2" t="s">
        <v>4</v>
      </c>
      <c r="H3053" t="str">
        <f>_xlfn.XLOOKUP(F3053,Customer_Master!$A:$A,Customer_Master!$B:$B,"Not Found")</f>
        <v>Customer 13916</v>
      </c>
      <c r="I3053" t="str">
        <f>_xlfn.XLOOKUP(F3053,Customer_Master!$A:$A,Customer_Master!$C:$C,"Not Found")</f>
        <v>United Kingdom</v>
      </c>
      <c r="J3053" s="2">
        <v>7.49</v>
      </c>
      <c r="K3053" s="2">
        <v>2</v>
      </c>
      <c r="L3053" s="2">
        <f t="shared" si="47"/>
        <v>14.98</v>
      </c>
    </row>
    <row r="3054" spans="1:12" x14ac:dyDescent="0.25">
      <c r="A3054" s="2">
        <v>3053</v>
      </c>
      <c r="B3054" s="2">
        <v>521112</v>
      </c>
      <c r="C3054" s="2">
        <v>22131</v>
      </c>
      <c r="D3054" s="2" t="s">
        <v>2506</v>
      </c>
      <c r="E3054" s="3">
        <v>40423.449305555558</v>
      </c>
      <c r="F3054" s="2">
        <v>14646</v>
      </c>
      <c r="G3054" s="2" t="s">
        <v>144</v>
      </c>
      <c r="H3054" t="str">
        <f>_xlfn.XLOOKUP(F3054,Customer_Master!$A:$A,Customer_Master!$B:$B,"Not Found")</f>
        <v>Customer 14646</v>
      </c>
      <c r="I3054" t="str">
        <f>_xlfn.XLOOKUP(F3054,Customer_Master!$A:$A,Customer_Master!$C:$C,"Not Found")</f>
        <v>Netherlands</v>
      </c>
      <c r="J3054" s="2">
        <v>1.65</v>
      </c>
      <c r="K3054" s="2">
        <v>216</v>
      </c>
      <c r="L3054" s="2">
        <f t="shared" si="47"/>
        <v>356.4</v>
      </c>
    </row>
    <row r="3055" spans="1:12" x14ac:dyDescent="0.25">
      <c r="A3055" s="2">
        <v>3054</v>
      </c>
      <c r="B3055" s="2">
        <v>521148</v>
      </c>
      <c r="C3055" s="2">
        <v>21980</v>
      </c>
      <c r="D3055" s="2" t="s">
        <v>2539</v>
      </c>
      <c r="E3055" s="3">
        <v>40423.560416666667</v>
      </c>
      <c r="F3055" s="2">
        <v>16065</v>
      </c>
      <c r="G3055" s="2" t="s">
        <v>4</v>
      </c>
      <c r="H3055" t="str">
        <f>_xlfn.XLOOKUP(F3055,Customer_Master!$A:$A,Customer_Master!$B:$B,"Not Found")</f>
        <v>Customer 16065</v>
      </c>
      <c r="I3055" t="str">
        <f>_xlfn.XLOOKUP(F3055,Customer_Master!$A:$A,Customer_Master!$C:$C,"Not Found")</f>
        <v>United Kingdom</v>
      </c>
      <c r="J3055" s="2">
        <v>0.28999999999999998</v>
      </c>
      <c r="K3055" s="2">
        <v>6</v>
      </c>
      <c r="L3055" s="2">
        <f t="shared" si="47"/>
        <v>1.7399999999999998</v>
      </c>
    </row>
    <row r="3056" spans="1:12" x14ac:dyDescent="0.25">
      <c r="A3056" s="2">
        <v>3055</v>
      </c>
      <c r="B3056" s="2">
        <v>521150</v>
      </c>
      <c r="C3056" s="2">
        <v>22413</v>
      </c>
      <c r="D3056" s="2" t="s">
        <v>2960</v>
      </c>
      <c r="E3056" s="3">
        <v>40423.564583333333</v>
      </c>
      <c r="F3056" s="2">
        <v>13564</v>
      </c>
      <c r="G3056" s="2" t="s">
        <v>4</v>
      </c>
      <c r="H3056" t="str">
        <f>_xlfn.XLOOKUP(F3056,Customer_Master!$A:$A,Customer_Master!$B:$B,"Not Found")</f>
        <v>Customer 13564</v>
      </c>
      <c r="I3056" t="str">
        <f>_xlfn.XLOOKUP(F3056,Customer_Master!$A:$A,Customer_Master!$C:$C,"Not Found")</f>
        <v>United Kingdom</v>
      </c>
      <c r="J3056" s="2">
        <v>2.95</v>
      </c>
      <c r="K3056" s="2">
        <v>12</v>
      </c>
      <c r="L3056" s="2">
        <f t="shared" si="47"/>
        <v>35.400000000000006</v>
      </c>
    </row>
    <row r="3057" spans="1:12" x14ac:dyDescent="0.25">
      <c r="A3057" s="2">
        <v>3056</v>
      </c>
      <c r="B3057" s="2">
        <v>521159</v>
      </c>
      <c r="C3057" s="2" t="s">
        <v>2418</v>
      </c>
      <c r="D3057" s="2" t="s">
        <v>3521</v>
      </c>
      <c r="E3057" s="3">
        <v>40423.581250000003</v>
      </c>
      <c r="F3057" s="2">
        <v>16779</v>
      </c>
      <c r="G3057" s="2" t="s">
        <v>4</v>
      </c>
      <c r="H3057" t="str">
        <f>_xlfn.XLOOKUP(F3057,Customer_Master!$A:$A,Customer_Master!$B:$B,"Not Found")</f>
        <v>Customer 16779</v>
      </c>
      <c r="I3057" t="str">
        <f>_xlfn.XLOOKUP(F3057,Customer_Master!$A:$A,Customer_Master!$C:$C,"Not Found")</f>
        <v>United Kingdom</v>
      </c>
      <c r="J3057" s="2">
        <v>1.95</v>
      </c>
      <c r="K3057" s="2">
        <v>30</v>
      </c>
      <c r="L3057" s="2">
        <f t="shared" si="47"/>
        <v>58.5</v>
      </c>
    </row>
    <row r="3058" spans="1:12" x14ac:dyDescent="0.25">
      <c r="A3058" s="2">
        <v>3057</v>
      </c>
      <c r="B3058" s="2">
        <v>521162</v>
      </c>
      <c r="C3058" s="2">
        <v>22561</v>
      </c>
      <c r="D3058" s="2" t="s">
        <v>3389</v>
      </c>
      <c r="E3058" s="3">
        <v>40423.598611111112</v>
      </c>
      <c r="F3058" s="2">
        <v>12598</v>
      </c>
      <c r="G3058" s="2" t="s">
        <v>39</v>
      </c>
      <c r="H3058" t="str">
        <f>_xlfn.XLOOKUP(F3058,Customer_Master!$A:$A,Customer_Master!$B:$B,"Not Found")</f>
        <v>Customer 12598</v>
      </c>
      <c r="I3058" t="str">
        <f>_xlfn.XLOOKUP(F3058,Customer_Master!$A:$A,Customer_Master!$C:$C,"Not Found")</f>
        <v>France</v>
      </c>
      <c r="J3058" s="2">
        <v>1.65</v>
      </c>
      <c r="K3058" s="2">
        <v>12</v>
      </c>
      <c r="L3058" s="2">
        <f t="shared" si="47"/>
        <v>19.799999999999997</v>
      </c>
    </row>
    <row r="3059" spans="1:12" x14ac:dyDescent="0.25">
      <c r="A3059" s="2">
        <v>3058</v>
      </c>
      <c r="B3059" s="2">
        <v>521166</v>
      </c>
      <c r="C3059" s="2">
        <v>22569</v>
      </c>
      <c r="D3059" s="2" t="s">
        <v>3774</v>
      </c>
      <c r="E3059" s="3">
        <v>40423.619444444441</v>
      </c>
      <c r="F3059" s="2">
        <v>17238</v>
      </c>
      <c r="G3059" s="2" t="s">
        <v>4</v>
      </c>
      <c r="H3059" t="str">
        <f>_xlfn.XLOOKUP(F3059,Customer_Master!$A:$A,Customer_Master!$B:$B,"Not Found")</f>
        <v>Customer 17238</v>
      </c>
      <c r="I3059" t="str">
        <f>_xlfn.XLOOKUP(F3059,Customer_Master!$A:$A,Customer_Master!$C:$C,"Not Found")</f>
        <v>United Kingdom</v>
      </c>
      <c r="J3059" s="2">
        <v>3.75</v>
      </c>
      <c r="K3059" s="2">
        <v>1</v>
      </c>
      <c r="L3059" s="2">
        <f t="shared" si="47"/>
        <v>3.75</v>
      </c>
    </row>
    <row r="3060" spans="1:12" x14ac:dyDescent="0.25">
      <c r="A3060" s="2">
        <v>3059</v>
      </c>
      <c r="B3060" s="2">
        <v>521176</v>
      </c>
      <c r="C3060" s="2">
        <v>21931</v>
      </c>
      <c r="D3060" s="2" t="s">
        <v>2299</v>
      </c>
      <c r="E3060" s="3">
        <v>40423.660416666666</v>
      </c>
      <c r="F3060" s="2">
        <v>16351</v>
      </c>
      <c r="G3060" s="2" t="s">
        <v>4</v>
      </c>
      <c r="H3060" t="str">
        <f>_xlfn.XLOOKUP(F3060,Customer_Master!$A:$A,Customer_Master!$B:$B,"Not Found")</f>
        <v>Customer 16351</v>
      </c>
      <c r="I3060" t="str">
        <f>_xlfn.XLOOKUP(F3060,Customer_Master!$A:$A,Customer_Master!$C:$C,"Not Found")</f>
        <v>United Kingdom</v>
      </c>
      <c r="J3060" s="2">
        <v>1.95</v>
      </c>
      <c r="K3060" s="2">
        <v>10</v>
      </c>
      <c r="L3060" s="2">
        <f t="shared" si="47"/>
        <v>19.5</v>
      </c>
    </row>
    <row r="3061" spans="1:12" x14ac:dyDescent="0.25">
      <c r="A3061" s="2">
        <v>3060</v>
      </c>
      <c r="B3061" s="2">
        <v>521176</v>
      </c>
      <c r="C3061" s="2">
        <v>84755</v>
      </c>
      <c r="D3061" s="2" t="s">
        <v>2565</v>
      </c>
      <c r="E3061" s="3">
        <v>40423.660416666666</v>
      </c>
      <c r="F3061" s="2">
        <v>16351</v>
      </c>
      <c r="G3061" s="2" t="s">
        <v>4</v>
      </c>
      <c r="H3061" t="str">
        <f>_xlfn.XLOOKUP(F3061,Customer_Master!$A:$A,Customer_Master!$B:$B,"Not Found")</f>
        <v>Customer 16351</v>
      </c>
      <c r="I3061" t="str">
        <f>_xlfn.XLOOKUP(F3061,Customer_Master!$A:$A,Customer_Master!$C:$C,"Not Found")</f>
        <v>United Kingdom</v>
      </c>
      <c r="J3061" s="2">
        <v>0.65</v>
      </c>
      <c r="K3061" s="2">
        <v>16</v>
      </c>
      <c r="L3061" s="2">
        <f t="shared" si="47"/>
        <v>10.4</v>
      </c>
    </row>
    <row r="3062" spans="1:12" x14ac:dyDescent="0.25">
      <c r="A3062" s="2">
        <v>3061</v>
      </c>
      <c r="B3062" s="2">
        <v>521185</v>
      </c>
      <c r="C3062" s="2" t="s">
        <v>2846</v>
      </c>
      <c r="D3062" s="2" t="s">
        <v>3748</v>
      </c>
      <c r="E3062" s="3">
        <v>40423.689583333333</v>
      </c>
      <c r="F3062" s="2">
        <v>16133</v>
      </c>
      <c r="G3062" s="2" t="s">
        <v>4</v>
      </c>
      <c r="H3062" t="str">
        <f>_xlfn.XLOOKUP(F3062,Customer_Master!$A:$A,Customer_Master!$B:$B,"Not Found")</f>
        <v>Customer 16133</v>
      </c>
      <c r="I3062" t="str">
        <f>_xlfn.XLOOKUP(F3062,Customer_Master!$A:$A,Customer_Master!$C:$C,"Not Found")</f>
        <v>United Kingdom</v>
      </c>
      <c r="J3062" s="2">
        <v>4.95</v>
      </c>
      <c r="K3062" s="2">
        <v>3</v>
      </c>
      <c r="L3062" s="2">
        <f t="shared" si="47"/>
        <v>14.850000000000001</v>
      </c>
    </row>
    <row r="3063" spans="1:12" x14ac:dyDescent="0.25">
      <c r="A3063" s="2">
        <v>3062</v>
      </c>
      <c r="B3063" s="2">
        <v>521189</v>
      </c>
      <c r="C3063" s="2" t="s">
        <v>3078</v>
      </c>
      <c r="D3063" s="2" t="s">
        <v>3079</v>
      </c>
      <c r="E3063" s="3">
        <v>40423.699305555558</v>
      </c>
      <c r="F3063" s="2">
        <v>13077</v>
      </c>
      <c r="G3063" s="2" t="s">
        <v>4</v>
      </c>
      <c r="H3063" t="str">
        <f>_xlfn.XLOOKUP(F3063,Customer_Master!$A:$A,Customer_Master!$B:$B,"Not Found")</f>
        <v>Customer 13077</v>
      </c>
      <c r="I3063" t="str">
        <f>_xlfn.XLOOKUP(F3063,Customer_Master!$A:$A,Customer_Master!$C:$C,"Not Found")</f>
        <v>United Kingdom</v>
      </c>
      <c r="J3063" s="2">
        <v>0.85</v>
      </c>
      <c r="K3063" s="2">
        <v>7</v>
      </c>
      <c r="L3063" s="2">
        <f t="shared" si="47"/>
        <v>5.95</v>
      </c>
    </row>
    <row r="3064" spans="1:12" x14ac:dyDescent="0.25">
      <c r="A3064" s="2">
        <v>3063</v>
      </c>
      <c r="B3064" s="2">
        <v>521195</v>
      </c>
      <c r="C3064" s="2" t="s">
        <v>3775</v>
      </c>
      <c r="D3064" s="2" t="s">
        <v>3776</v>
      </c>
      <c r="E3064" s="3">
        <v>40423.720138888886</v>
      </c>
      <c r="F3064" s="2">
        <v>15424</v>
      </c>
      <c r="G3064" s="2" t="s">
        <v>4</v>
      </c>
      <c r="H3064" t="str">
        <f>_xlfn.XLOOKUP(F3064,Customer_Master!$A:$A,Customer_Master!$B:$B,"Not Found")</f>
        <v>Customer 15424</v>
      </c>
      <c r="I3064" t="str">
        <f>_xlfn.XLOOKUP(F3064,Customer_Master!$A:$A,Customer_Master!$C:$C,"Not Found")</f>
        <v>United Kingdom</v>
      </c>
      <c r="J3064" s="2">
        <v>0.42</v>
      </c>
      <c r="K3064" s="2">
        <v>25</v>
      </c>
      <c r="L3064" s="2">
        <f t="shared" si="47"/>
        <v>10.5</v>
      </c>
    </row>
    <row r="3065" spans="1:12" x14ac:dyDescent="0.25">
      <c r="A3065" s="2">
        <v>3064</v>
      </c>
      <c r="B3065" s="2">
        <v>521197</v>
      </c>
      <c r="C3065" s="2">
        <v>22624</v>
      </c>
      <c r="D3065" s="2" t="s">
        <v>3255</v>
      </c>
      <c r="E3065" s="3">
        <v>40423.727777777778</v>
      </c>
      <c r="F3065" s="2">
        <v>14180</v>
      </c>
      <c r="G3065" s="2" t="s">
        <v>4</v>
      </c>
      <c r="H3065" t="str">
        <f>_xlfn.XLOOKUP(F3065,Customer_Master!$A:$A,Customer_Master!$B:$B,"Not Found")</f>
        <v>Customer 14180</v>
      </c>
      <c r="I3065" t="str">
        <f>_xlfn.XLOOKUP(F3065,Customer_Master!$A:$A,Customer_Master!$C:$C,"Not Found")</f>
        <v>United Kingdom</v>
      </c>
      <c r="J3065" s="2">
        <v>8.5</v>
      </c>
      <c r="K3065" s="2">
        <v>2</v>
      </c>
      <c r="L3065" s="2">
        <f t="shared" si="47"/>
        <v>17</v>
      </c>
    </row>
    <row r="3066" spans="1:12" x14ac:dyDescent="0.25">
      <c r="A3066" s="2">
        <v>3065</v>
      </c>
      <c r="B3066" s="2">
        <v>521205</v>
      </c>
      <c r="C3066" s="2">
        <v>21988</v>
      </c>
      <c r="D3066" s="2" t="s">
        <v>3777</v>
      </c>
      <c r="E3066" s="3">
        <v>40423.765277777777</v>
      </c>
      <c r="F3066" s="2">
        <v>17324</v>
      </c>
      <c r="G3066" s="2" t="s">
        <v>4</v>
      </c>
      <c r="H3066" t="str">
        <f>_xlfn.XLOOKUP(F3066,Customer_Master!$A:$A,Customer_Master!$B:$B,"Not Found")</f>
        <v>Customer 17324</v>
      </c>
      <c r="I3066" t="str">
        <f>_xlfn.XLOOKUP(F3066,Customer_Master!$A:$A,Customer_Master!$C:$C,"Not Found")</f>
        <v>United Kingdom</v>
      </c>
      <c r="J3066" s="2">
        <v>0.85</v>
      </c>
      <c r="K3066" s="2">
        <v>1</v>
      </c>
      <c r="L3066" s="2">
        <f t="shared" si="47"/>
        <v>0.85</v>
      </c>
    </row>
    <row r="3067" spans="1:12" x14ac:dyDescent="0.25">
      <c r="A3067" s="2">
        <v>3066</v>
      </c>
      <c r="B3067" s="2">
        <v>521222</v>
      </c>
      <c r="C3067" s="2" t="s">
        <v>2057</v>
      </c>
      <c r="D3067" s="2" t="s">
        <v>2058</v>
      </c>
      <c r="E3067" s="3">
        <v>40424.443749999999</v>
      </c>
      <c r="F3067" s="2">
        <v>17287</v>
      </c>
      <c r="G3067" s="2" t="s">
        <v>4</v>
      </c>
      <c r="H3067" t="str">
        <f>_xlfn.XLOOKUP(F3067,Customer_Master!$A:$A,Customer_Master!$B:$B,"Not Found")</f>
        <v>Customer 17287</v>
      </c>
      <c r="I3067" t="str">
        <f>_xlfn.XLOOKUP(F3067,Customer_Master!$A:$A,Customer_Master!$C:$C,"Not Found")</f>
        <v>United Kingdom</v>
      </c>
      <c r="J3067" s="2">
        <v>3.75</v>
      </c>
      <c r="K3067" s="2">
        <v>2</v>
      </c>
      <c r="L3067" s="2">
        <f t="shared" si="47"/>
        <v>7.5</v>
      </c>
    </row>
    <row r="3068" spans="1:12" x14ac:dyDescent="0.25">
      <c r="A3068" s="2">
        <v>3067</v>
      </c>
      <c r="B3068" s="2">
        <v>521222</v>
      </c>
      <c r="C3068" s="2">
        <v>85063</v>
      </c>
      <c r="D3068" s="2" t="s">
        <v>2440</v>
      </c>
      <c r="E3068" s="3">
        <v>40424.443749999999</v>
      </c>
      <c r="F3068" s="2">
        <v>17287</v>
      </c>
      <c r="G3068" s="2" t="s">
        <v>4</v>
      </c>
      <c r="H3068" t="str">
        <f>_xlfn.XLOOKUP(F3068,Customer_Master!$A:$A,Customer_Master!$B:$B,"Not Found")</f>
        <v>Customer 17287</v>
      </c>
      <c r="I3068" t="str">
        <f>_xlfn.XLOOKUP(F3068,Customer_Master!$A:$A,Customer_Master!$C:$C,"Not Found")</f>
        <v>United Kingdom</v>
      </c>
      <c r="J3068" s="2">
        <v>16.95</v>
      </c>
      <c r="K3068" s="2">
        <v>1</v>
      </c>
      <c r="L3068" s="2">
        <f t="shared" si="47"/>
        <v>16.95</v>
      </c>
    </row>
    <row r="3069" spans="1:12" x14ac:dyDescent="0.25">
      <c r="A3069" s="2">
        <v>3068</v>
      </c>
      <c r="B3069" s="2">
        <v>521223</v>
      </c>
      <c r="C3069" s="2">
        <v>22411</v>
      </c>
      <c r="D3069" s="2" t="s">
        <v>2660</v>
      </c>
      <c r="E3069" s="3">
        <v>40424.446527777778</v>
      </c>
      <c r="F3069" s="2">
        <v>17454</v>
      </c>
      <c r="G3069" s="2" t="s">
        <v>4</v>
      </c>
      <c r="H3069" t="str">
        <f>_xlfn.XLOOKUP(F3069,Customer_Master!$A:$A,Customer_Master!$B:$B,"Not Found")</f>
        <v>Customer 17454</v>
      </c>
      <c r="I3069" t="str">
        <f>_xlfn.XLOOKUP(F3069,Customer_Master!$A:$A,Customer_Master!$C:$C,"Not Found")</f>
        <v>United Kingdom</v>
      </c>
      <c r="J3069" s="2">
        <v>1.95</v>
      </c>
      <c r="K3069" s="2">
        <v>10</v>
      </c>
      <c r="L3069" s="2">
        <f t="shared" si="47"/>
        <v>19.5</v>
      </c>
    </row>
    <row r="3070" spans="1:12" x14ac:dyDescent="0.25">
      <c r="A3070" s="2">
        <v>3069</v>
      </c>
      <c r="B3070" s="2">
        <v>521244</v>
      </c>
      <c r="C3070" s="2">
        <v>21509</v>
      </c>
      <c r="D3070" s="2" t="s">
        <v>3178</v>
      </c>
      <c r="E3070" s="3">
        <v>40424.474305555559</v>
      </c>
      <c r="F3070" s="2">
        <v>15061</v>
      </c>
      <c r="G3070" s="2" t="s">
        <v>4</v>
      </c>
      <c r="H3070" t="str">
        <f>_xlfn.XLOOKUP(F3070,Customer_Master!$A:$A,Customer_Master!$B:$B,"Not Found")</f>
        <v>Customer 15061</v>
      </c>
      <c r="I3070" t="str">
        <f>_xlfn.XLOOKUP(F3070,Customer_Master!$A:$A,Customer_Master!$C:$C,"Not Found")</f>
        <v>United Kingdom</v>
      </c>
      <c r="J3070" s="2">
        <v>0.36</v>
      </c>
      <c r="K3070" s="2">
        <v>60</v>
      </c>
      <c r="L3070" s="2">
        <f t="shared" si="47"/>
        <v>21.599999999999998</v>
      </c>
    </row>
    <row r="3071" spans="1:12" x14ac:dyDescent="0.25">
      <c r="A3071" s="2">
        <v>3070</v>
      </c>
      <c r="B3071" s="2">
        <v>521317</v>
      </c>
      <c r="C3071" s="2">
        <v>21219</v>
      </c>
      <c r="D3071" s="2" t="s">
        <v>2900</v>
      </c>
      <c r="E3071" s="3">
        <v>40424.504166666666</v>
      </c>
      <c r="F3071" s="2">
        <v>17854</v>
      </c>
      <c r="G3071" s="2" t="s">
        <v>4</v>
      </c>
      <c r="H3071" t="str">
        <f>_xlfn.XLOOKUP(F3071,Customer_Master!$A:$A,Customer_Master!$B:$B,"Not Found")</f>
        <v>Customer 17854</v>
      </c>
      <c r="I3071" t="str">
        <f>_xlfn.XLOOKUP(F3071,Customer_Master!$A:$A,Customer_Master!$C:$C,"Not Found")</f>
        <v>United Kingdom</v>
      </c>
      <c r="J3071" s="2">
        <v>1.25</v>
      </c>
      <c r="K3071" s="2">
        <v>10</v>
      </c>
      <c r="L3071" s="2">
        <f t="shared" si="47"/>
        <v>12.5</v>
      </c>
    </row>
    <row r="3072" spans="1:12" x14ac:dyDescent="0.25">
      <c r="A3072" s="2">
        <v>3071</v>
      </c>
      <c r="B3072" s="2">
        <v>521343</v>
      </c>
      <c r="C3072" s="2" t="s">
        <v>2496</v>
      </c>
      <c r="D3072" s="2" t="s">
        <v>2497</v>
      </c>
      <c r="E3072" s="3">
        <v>40424.554166666669</v>
      </c>
      <c r="F3072" s="2">
        <v>12681</v>
      </c>
      <c r="G3072" s="2" t="s">
        <v>39</v>
      </c>
      <c r="H3072" t="str">
        <f>_xlfn.XLOOKUP(F3072,Customer_Master!$A:$A,Customer_Master!$B:$B,"Not Found")</f>
        <v>Customer 12681</v>
      </c>
      <c r="I3072" t="str">
        <f>_xlfn.XLOOKUP(F3072,Customer_Master!$A:$A,Customer_Master!$C:$C,"Not Found")</f>
        <v>France</v>
      </c>
      <c r="J3072" s="2">
        <v>18</v>
      </c>
      <c r="K3072" s="2">
        <v>3</v>
      </c>
      <c r="L3072" s="2">
        <f t="shared" si="47"/>
        <v>54</v>
      </c>
    </row>
    <row r="3073" spans="1:12" x14ac:dyDescent="0.25">
      <c r="A3073" s="2">
        <v>3072</v>
      </c>
      <c r="B3073" s="2">
        <v>521361</v>
      </c>
      <c r="C3073" s="2" t="s">
        <v>3778</v>
      </c>
      <c r="D3073" s="2" t="s">
        <v>3779</v>
      </c>
      <c r="E3073" s="3">
        <v>40424.724305555559</v>
      </c>
      <c r="F3073" s="2">
        <v>17858</v>
      </c>
      <c r="G3073" s="2" t="s">
        <v>4</v>
      </c>
      <c r="H3073" t="str">
        <f>_xlfn.XLOOKUP(F3073,Customer_Master!$A:$A,Customer_Master!$B:$B,"Not Found")</f>
        <v>Customer 17858</v>
      </c>
      <c r="I3073" t="str">
        <f>_xlfn.XLOOKUP(F3073,Customer_Master!$A:$A,Customer_Master!$C:$C,"Not Found")</f>
        <v>United Kingdom</v>
      </c>
      <c r="J3073" s="2">
        <v>30</v>
      </c>
      <c r="K3073" s="2">
        <v>4</v>
      </c>
      <c r="L3073" s="2">
        <f t="shared" si="47"/>
        <v>120</v>
      </c>
    </row>
    <row r="3074" spans="1:12" x14ac:dyDescent="0.25">
      <c r="A3074" s="2">
        <v>3073</v>
      </c>
      <c r="B3074" s="2">
        <v>521363</v>
      </c>
      <c r="C3074" s="2">
        <v>22595</v>
      </c>
      <c r="D3074" s="2" t="s">
        <v>3710</v>
      </c>
      <c r="E3074" s="3">
        <v>40426.42083333333</v>
      </c>
      <c r="F3074" s="2">
        <v>15255</v>
      </c>
      <c r="G3074" s="2" t="s">
        <v>4</v>
      </c>
      <c r="H3074" t="str">
        <f>_xlfn.XLOOKUP(F3074,Customer_Master!$A:$A,Customer_Master!$B:$B,"Not Found")</f>
        <v>Customer 15255</v>
      </c>
      <c r="I3074" t="str">
        <f>_xlfn.XLOOKUP(F3074,Customer_Master!$A:$A,Customer_Master!$C:$C,"Not Found")</f>
        <v>United Kingdom</v>
      </c>
      <c r="J3074" s="2">
        <v>0.85</v>
      </c>
      <c r="K3074" s="2">
        <v>48</v>
      </c>
      <c r="L3074" s="2">
        <f t="shared" si="47"/>
        <v>40.799999999999997</v>
      </c>
    </row>
    <row r="3075" spans="1:12" x14ac:dyDescent="0.25">
      <c r="A3075" s="2">
        <v>3074</v>
      </c>
      <c r="B3075" s="2">
        <v>521365</v>
      </c>
      <c r="C3075" s="2" t="s">
        <v>3780</v>
      </c>
      <c r="D3075" s="2" t="s">
        <v>3781</v>
      </c>
      <c r="E3075" s="3">
        <v>40426.447222222225</v>
      </c>
      <c r="F3075" s="2">
        <v>14911</v>
      </c>
      <c r="G3075" s="2" t="s">
        <v>566</v>
      </c>
      <c r="H3075" t="str">
        <f>_xlfn.XLOOKUP(F3075,Customer_Master!$A:$A,Customer_Master!$B:$B,"Not Found")</f>
        <v>Customer 14911</v>
      </c>
      <c r="I3075" t="str">
        <f>_xlfn.XLOOKUP(F3075,Customer_Master!$A:$A,Customer_Master!$C:$C,"Not Found")</f>
        <v>EIRE</v>
      </c>
      <c r="J3075" s="2">
        <v>7.95</v>
      </c>
      <c r="K3075" s="2">
        <v>6</v>
      </c>
      <c r="L3075" s="2">
        <f t="shared" ref="L3075:L3138" si="48">PRODUCT(J3075:K3075)</f>
        <v>47.7</v>
      </c>
    </row>
    <row r="3076" spans="1:12" x14ac:dyDescent="0.25">
      <c r="A3076" s="2">
        <v>3075</v>
      </c>
      <c r="B3076" s="2">
        <v>521367</v>
      </c>
      <c r="C3076" s="2">
        <v>20972</v>
      </c>
      <c r="D3076" s="2" t="s">
        <v>2292</v>
      </c>
      <c r="E3076" s="3">
        <v>40426.461111111108</v>
      </c>
      <c r="F3076" s="2">
        <v>14753</v>
      </c>
      <c r="G3076" s="2" t="s">
        <v>4</v>
      </c>
      <c r="H3076" t="str">
        <f>_xlfn.XLOOKUP(F3076,Customer_Master!$A:$A,Customer_Master!$B:$B,"Not Found")</f>
        <v>Customer 14753</v>
      </c>
      <c r="I3076" t="str">
        <f>_xlfn.XLOOKUP(F3076,Customer_Master!$A:$A,Customer_Master!$C:$C,"Not Found")</f>
        <v>United Kingdom</v>
      </c>
      <c r="J3076" s="2">
        <v>1.25</v>
      </c>
      <c r="K3076" s="2">
        <v>12</v>
      </c>
      <c r="L3076" s="2">
        <f t="shared" si="48"/>
        <v>15</v>
      </c>
    </row>
    <row r="3077" spans="1:12" x14ac:dyDescent="0.25">
      <c r="A3077" s="2">
        <v>3076</v>
      </c>
      <c r="B3077" s="2">
        <v>521369</v>
      </c>
      <c r="C3077" s="2" t="s">
        <v>3782</v>
      </c>
      <c r="D3077" s="2" t="s">
        <v>3783</v>
      </c>
      <c r="E3077" s="3">
        <v>40426.468055555553</v>
      </c>
      <c r="F3077" s="2">
        <v>16085</v>
      </c>
      <c r="G3077" s="2" t="s">
        <v>4</v>
      </c>
      <c r="H3077" t="str">
        <f>_xlfn.XLOOKUP(F3077,Customer_Master!$A:$A,Customer_Master!$B:$B,"Not Found")</f>
        <v>Customer 16085</v>
      </c>
      <c r="I3077" t="str">
        <f>_xlfn.XLOOKUP(F3077,Customer_Master!$A:$A,Customer_Master!$C:$C,"Not Found")</f>
        <v>United Kingdom</v>
      </c>
      <c r="J3077" s="2">
        <v>2.12</v>
      </c>
      <c r="K3077" s="2">
        <v>6</v>
      </c>
      <c r="L3077" s="2">
        <f t="shared" si="48"/>
        <v>12.72</v>
      </c>
    </row>
    <row r="3078" spans="1:12" x14ac:dyDescent="0.25">
      <c r="A3078" s="2">
        <v>3077</v>
      </c>
      <c r="B3078" s="2">
        <v>521379</v>
      </c>
      <c r="C3078" s="2">
        <v>22625</v>
      </c>
      <c r="D3078" s="2" t="s">
        <v>3493</v>
      </c>
      <c r="E3078" s="3">
        <v>40426.515277777777</v>
      </c>
      <c r="F3078" s="2">
        <v>17757</v>
      </c>
      <c r="G3078" s="2" t="s">
        <v>4</v>
      </c>
      <c r="H3078" t="str">
        <f>_xlfn.XLOOKUP(F3078,Customer_Master!$A:$A,Customer_Master!$B:$B,"Not Found")</f>
        <v>Customer 17757</v>
      </c>
      <c r="I3078" t="str">
        <f>_xlfn.XLOOKUP(F3078,Customer_Master!$A:$A,Customer_Master!$C:$C,"Not Found")</f>
        <v>United Kingdom</v>
      </c>
      <c r="J3078" s="2">
        <v>8.5</v>
      </c>
      <c r="K3078" s="2">
        <v>1</v>
      </c>
      <c r="L3078" s="2">
        <f t="shared" si="48"/>
        <v>8.5</v>
      </c>
    </row>
    <row r="3079" spans="1:12" x14ac:dyDescent="0.25">
      <c r="A3079" s="2">
        <v>3078</v>
      </c>
      <c r="B3079" s="2">
        <v>521389</v>
      </c>
      <c r="C3079" s="2">
        <v>22064</v>
      </c>
      <c r="D3079" s="2" t="s">
        <v>2264</v>
      </c>
      <c r="E3079" s="3">
        <v>40426.584027777775</v>
      </c>
      <c r="F3079" s="2">
        <v>13032</v>
      </c>
      <c r="G3079" s="2" t="s">
        <v>4</v>
      </c>
      <c r="H3079" t="str">
        <f>_xlfn.XLOOKUP(F3079,Customer_Master!$A:$A,Customer_Master!$B:$B,"Not Found")</f>
        <v>Customer 13032</v>
      </c>
      <c r="I3079" t="str">
        <f>_xlfn.XLOOKUP(F3079,Customer_Master!$A:$A,Customer_Master!$C:$C,"Not Found")</f>
        <v>United Kingdom</v>
      </c>
      <c r="J3079" s="2">
        <v>1.65</v>
      </c>
      <c r="K3079" s="2">
        <v>2</v>
      </c>
      <c r="L3079" s="2">
        <f t="shared" si="48"/>
        <v>3.3</v>
      </c>
    </row>
    <row r="3080" spans="1:12" x14ac:dyDescent="0.25">
      <c r="A3080" s="2">
        <v>3079</v>
      </c>
      <c r="B3080" s="2">
        <v>521390</v>
      </c>
      <c r="C3080" s="2">
        <v>20727</v>
      </c>
      <c r="D3080" s="2" t="s">
        <v>2463</v>
      </c>
      <c r="E3080" s="3">
        <v>40426.585416666669</v>
      </c>
      <c r="F3080" s="2">
        <v>16327</v>
      </c>
      <c r="G3080" s="2" t="s">
        <v>4</v>
      </c>
      <c r="H3080" t="str">
        <f>_xlfn.XLOOKUP(F3080,Customer_Master!$A:$A,Customer_Master!$B:$B,"Not Found")</f>
        <v>Customer 16327</v>
      </c>
      <c r="I3080" t="str">
        <f>_xlfn.XLOOKUP(F3080,Customer_Master!$A:$A,Customer_Master!$C:$C,"Not Found")</f>
        <v>United Kingdom</v>
      </c>
      <c r="J3080" s="2">
        <v>1.65</v>
      </c>
      <c r="K3080" s="2">
        <v>5</v>
      </c>
      <c r="L3080" s="2">
        <f t="shared" si="48"/>
        <v>8.25</v>
      </c>
    </row>
    <row r="3081" spans="1:12" x14ac:dyDescent="0.25">
      <c r="A3081" s="2">
        <v>3080</v>
      </c>
      <c r="B3081" s="2">
        <v>521390</v>
      </c>
      <c r="C3081" s="2" t="s">
        <v>2839</v>
      </c>
      <c r="D3081" s="2" t="s">
        <v>2840</v>
      </c>
      <c r="E3081" s="3">
        <v>40426.585416666669</v>
      </c>
      <c r="F3081" s="2">
        <v>16327</v>
      </c>
      <c r="G3081" s="2" t="s">
        <v>4</v>
      </c>
      <c r="H3081" t="str">
        <f>_xlfn.XLOOKUP(F3081,Customer_Master!$A:$A,Customer_Master!$B:$B,"Not Found")</f>
        <v>Customer 16327</v>
      </c>
      <c r="I3081" t="str">
        <f>_xlfn.XLOOKUP(F3081,Customer_Master!$A:$A,Customer_Master!$C:$C,"Not Found")</f>
        <v>United Kingdom</v>
      </c>
      <c r="J3081" s="2">
        <v>0.85</v>
      </c>
      <c r="K3081" s="2">
        <v>12</v>
      </c>
      <c r="L3081" s="2">
        <f t="shared" si="48"/>
        <v>10.199999999999999</v>
      </c>
    </row>
    <row r="3082" spans="1:12" x14ac:dyDescent="0.25">
      <c r="A3082" s="2">
        <v>3081</v>
      </c>
      <c r="B3082" s="2">
        <v>521392</v>
      </c>
      <c r="C3082" s="2">
        <v>84969</v>
      </c>
      <c r="D3082" s="2" t="s">
        <v>3784</v>
      </c>
      <c r="E3082" s="3">
        <v>40426.611111111109</v>
      </c>
      <c r="F3082" s="2">
        <v>16170</v>
      </c>
      <c r="G3082" s="2" t="s">
        <v>4</v>
      </c>
      <c r="H3082" t="str">
        <f>_xlfn.XLOOKUP(F3082,Customer_Master!$A:$A,Customer_Master!$B:$B,"Not Found")</f>
        <v>Customer 16170</v>
      </c>
      <c r="I3082" t="str">
        <f>_xlfn.XLOOKUP(F3082,Customer_Master!$A:$A,Customer_Master!$C:$C,"Not Found")</f>
        <v>United Kingdom</v>
      </c>
      <c r="J3082" s="2">
        <v>4.25</v>
      </c>
      <c r="K3082" s="2">
        <v>6</v>
      </c>
      <c r="L3082" s="2">
        <f t="shared" si="48"/>
        <v>25.5</v>
      </c>
    </row>
    <row r="3083" spans="1:12" x14ac:dyDescent="0.25">
      <c r="A3083" s="2">
        <v>3082</v>
      </c>
      <c r="B3083" s="2">
        <v>521393</v>
      </c>
      <c r="C3083" s="2">
        <v>21164</v>
      </c>
      <c r="D3083" s="2" t="s">
        <v>3467</v>
      </c>
      <c r="E3083" s="3">
        <v>40426.643750000003</v>
      </c>
      <c r="F3083" s="2">
        <v>14194</v>
      </c>
      <c r="G3083" s="2" t="s">
        <v>4</v>
      </c>
      <c r="H3083" t="str">
        <f>_xlfn.XLOOKUP(F3083,Customer_Master!$A:$A,Customer_Master!$B:$B,"Not Found")</f>
        <v>Customer 14194</v>
      </c>
      <c r="I3083" t="str">
        <f>_xlfn.XLOOKUP(F3083,Customer_Master!$A:$A,Customer_Master!$C:$C,"Not Found")</f>
        <v>United Kingdom</v>
      </c>
      <c r="J3083" s="2">
        <v>2.95</v>
      </c>
      <c r="K3083" s="2">
        <v>6</v>
      </c>
      <c r="L3083" s="2">
        <f t="shared" si="48"/>
        <v>17.700000000000003</v>
      </c>
    </row>
    <row r="3084" spans="1:12" x14ac:dyDescent="0.25">
      <c r="A3084" s="2">
        <v>3083</v>
      </c>
      <c r="B3084" s="2">
        <v>521395</v>
      </c>
      <c r="C3084" s="2">
        <v>84975</v>
      </c>
      <c r="D3084" s="2" t="s">
        <v>2129</v>
      </c>
      <c r="E3084" s="3">
        <v>40426.657638888886</v>
      </c>
      <c r="F3084" s="2">
        <v>13617</v>
      </c>
      <c r="G3084" s="2" t="s">
        <v>4</v>
      </c>
      <c r="H3084" t="str">
        <f>_xlfn.XLOOKUP(F3084,Customer_Master!$A:$A,Customer_Master!$B:$B,"Not Found")</f>
        <v>Customer 13617</v>
      </c>
      <c r="I3084" t="str">
        <f>_xlfn.XLOOKUP(F3084,Customer_Master!$A:$A,Customer_Master!$C:$C,"Not Found")</f>
        <v>United Kingdom</v>
      </c>
      <c r="J3084" s="2">
        <v>1.69</v>
      </c>
      <c r="K3084" s="2">
        <v>3</v>
      </c>
      <c r="L3084" s="2">
        <f t="shared" si="48"/>
        <v>5.07</v>
      </c>
    </row>
    <row r="3085" spans="1:12" x14ac:dyDescent="0.25">
      <c r="A3085" s="2">
        <v>3084</v>
      </c>
      <c r="B3085" s="2">
        <v>521397</v>
      </c>
      <c r="C3085" s="2">
        <v>21169</v>
      </c>
      <c r="D3085" s="2" t="s">
        <v>3785</v>
      </c>
      <c r="E3085" s="3">
        <v>40426.668055555558</v>
      </c>
      <c r="F3085" s="2">
        <v>16549</v>
      </c>
      <c r="G3085" s="2" t="s">
        <v>4</v>
      </c>
      <c r="H3085" t="str">
        <f>_xlfn.XLOOKUP(F3085,Customer_Master!$A:$A,Customer_Master!$B:$B,"Not Found")</f>
        <v>Customer 16549</v>
      </c>
      <c r="I3085" t="str">
        <f>_xlfn.XLOOKUP(F3085,Customer_Master!$A:$A,Customer_Master!$C:$C,"Not Found")</f>
        <v>United Kingdom</v>
      </c>
      <c r="J3085" s="2">
        <v>1.69</v>
      </c>
      <c r="K3085" s="2">
        <v>3</v>
      </c>
      <c r="L3085" s="2">
        <f t="shared" si="48"/>
        <v>5.07</v>
      </c>
    </row>
    <row r="3086" spans="1:12" x14ac:dyDescent="0.25">
      <c r="A3086" s="2">
        <v>3085</v>
      </c>
      <c r="B3086" s="2">
        <v>521398</v>
      </c>
      <c r="C3086" s="2">
        <v>21781</v>
      </c>
      <c r="D3086" s="2" t="s">
        <v>3218</v>
      </c>
      <c r="E3086" s="3">
        <v>40426.673611111109</v>
      </c>
      <c r="F3086" s="2">
        <v>14415</v>
      </c>
      <c r="G3086" s="2" t="s">
        <v>4</v>
      </c>
      <c r="H3086" t="str">
        <f>_xlfn.XLOOKUP(F3086,Customer_Master!$A:$A,Customer_Master!$B:$B,"Not Found")</f>
        <v>Customer 14415</v>
      </c>
      <c r="I3086" t="str">
        <f>_xlfn.XLOOKUP(F3086,Customer_Master!$A:$A,Customer_Master!$C:$C,"Not Found")</f>
        <v>United Kingdom</v>
      </c>
      <c r="J3086" s="2">
        <v>14.95</v>
      </c>
      <c r="K3086" s="2">
        <v>1</v>
      </c>
      <c r="L3086" s="2">
        <f t="shared" si="48"/>
        <v>14.95</v>
      </c>
    </row>
    <row r="3087" spans="1:12" x14ac:dyDescent="0.25">
      <c r="A3087" s="2">
        <v>3086</v>
      </c>
      <c r="B3087" s="2">
        <v>521403</v>
      </c>
      <c r="C3087" s="2">
        <v>21179</v>
      </c>
      <c r="D3087" s="2" t="s">
        <v>2585</v>
      </c>
      <c r="E3087" s="3">
        <v>40427.429861111108</v>
      </c>
      <c r="F3087" s="2">
        <v>12744</v>
      </c>
      <c r="G3087" s="2" t="s">
        <v>136</v>
      </c>
      <c r="H3087" t="str">
        <f>_xlfn.XLOOKUP(F3087,Customer_Master!$A:$A,Customer_Master!$B:$B,"Not Found")</f>
        <v>Customer 12744</v>
      </c>
      <c r="I3087" t="str">
        <f>_xlfn.XLOOKUP(F3087,Customer_Master!$A:$A,Customer_Master!$C:$C,"Not Found")</f>
        <v>Singapore</v>
      </c>
      <c r="J3087" s="2">
        <v>1.25</v>
      </c>
      <c r="K3087" s="2">
        <v>12</v>
      </c>
      <c r="L3087" s="2">
        <f t="shared" si="48"/>
        <v>15</v>
      </c>
    </row>
    <row r="3088" spans="1:12" x14ac:dyDescent="0.25">
      <c r="A3088" s="2">
        <v>3087</v>
      </c>
      <c r="B3088" s="2">
        <v>521404</v>
      </c>
      <c r="C3088" s="2">
        <v>22198</v>
      </c>
      <c r="D3088" s="2" t="s">
        <v>3092</v>
      </c>
      <c r="E3088" s="3">
        <v>40427.433333333334</v>
      </c>
      <c r="F3088" s="2">
        <v>12744</v>
      </c>
      <c r="G3088" s="2" t="s">
        <v>136</v>
      </c>
      <c r="H3088" t="str">
        <f>_xlfn.XLOOKUP(F3088,Customer_Master!$A:$A,Customer_Master!$B:$B,"Not Found")</f>
        <v>Customer 12744</v>
      </c>
      <c r="I3088" t="str">
        <f>_xlfn.XLOOKUP(F3088,Customer_Master!$A:$A,Customer_Master!$C:$C,"Not Found")</f>
        <v>Singapore</v>
      </c>
      <c r="J3088" s="2">
        <v>1.65</v>
      </c>
      <c r="K3088" s="2">
        <v>12</v>
      </c>
      <c r="L3088" s="2">
        <f t="shared" si="48"/>
        <v>19.799999999999997</v>
      </c>
    </row>
    <row r="3089" spans="1:12" x14ac:dyDescent="0.25">
      <c r="A3089" s="2">
        <v>3088</v>
      </c>
      <c r="B3089" s="2">
        <v>521404</v>
      </c>
      <c r="C3089" s="2">
        <v>22666</v>
      </c>
      <c r="D3089" s="2" t="s">
        <v>3591</v>
      </c>
      <c r="E3089" s="3">
        <v>40427.433333333334</v>
      </c>
      <c r="F3089" s="2">
        <v>12744</v>
      </c>
      <c r="G3089" s="2" t="s">
        <v>136</v>
      </c>
      <c r="H3089" t="str">
        <f>_xlfn.XLOOKUP(F3089,Customer_Master!$A:$A,Customer_Master!$B:$B,"Not Found")</f>
        <v>Customer 12744</v>
      </c>
      <c r="I3089" t="str">
        <f>_xlfn.XLOOKUP(F3089,Customer_Master!$A:$A,Customer_Master!$C:$C,"Not Found")</f>
        <v>Singapore</v>
      </c>
      <c r="J3089" s="2">
        <v>2.95</v>
      </c>
      <c r="K3089" s="2">
        <v>6</v>
      </c>
      <c r="L3089" s="2">
        <f t="shared" si="48"/>
        <v>17.700000000000003</v>
      </c>
    </row>
    <row r="3090" spans="1:12" x14ac:dyDescent="0.25">
      <c r="A3090" s="2">
        <v>3089</v>
      </c>
      <c r="B3090" s="2">
        <v>521406</v>
      </c>
      <c r="C3090" s="2">
        <v>22379</v>
      </c>
      <c r="D3090" s="2" t="s">
        <v>3242</v>
      </c>
      <c r="E3090" s="3">
        <v>40427.445833333331</v>
      </c>
      <c r="F3090" s="2">
        <v>13093</v>
      </c>
      <c r="G3090" s="2" t="s">
        <v>4</v>
      </c>
      <c r="H3090" t="str">
        <f>_xlfn.XLOOKUP(F3090,Customer_Master!$A:$A,Customer_Master!$B:$B,"Not Found")</f>
        <v>Customer 13093</v>
      </c>
      <c r="I3090" t="str">
        <f>_xlfn.XLOOKUP(F3090,Customer_Master!$A:$A,Customer_Master!$C:$C,"Not Found")</f>
        <v>United Kingdom</v>
      </c>
      <c r="J3090" s="2">
        <v>2.1</v>
      </c>
      <c r="K3090" s="2">
        <v>25</v>
      </c>
      <c r="L3090" s="2">
        <f t="shared" si="48"/>
        <v>52.5</v>
      </c>
    </row>
    <row r="3091" spans="1:12" x14ac:dyDescent="0.25">
      <c r="A3091" s="2">
        <v>3090</v>
      </c>
      <c r="B3091" s="2">
        <v>521407</v>
      </c>
      <c r="C3091" s="2">
        <v>79067</v>
      </c>
      <c r="D3091" s="2" t="s">
        <v>3578</v>
      </c>
      <c r="E3091" s="3">
        <v>40427.463194444441</v>
      </c>
      <c r="F3091" s="2">
        <v>12748</v>
      </c>
      <c r="G3091" s="2" t="s">
        <v>4</v>
      </c>
      <c r="H3091" t="str">
        <f>_xlfn.XLOOKUP(F3091,Customer_Master!$A:$A,Customer_Master!$B:$B,"Not Found")</f>
        <v>Customer 12748</v>
      </c>
      <c r="I3091" t="str">
        <f>_xlfn.XLOOKUP(F3091,Customer_Master!$A:$A,Customer_Master!$C:$C,"Not Found")</f>
        <v>United Kingdom</v>
      </c>
      <c r="J3091" s="2">
        <v>3.75</v>
      </c>
      <c r="K3091" s="2">
        <v>1</v>
      </c>
      <c r="L3091" s="2">
        <f t="shared" si="48"/>
        <v>3.75</v>
      </c>
    </row>
    <row r="3092" spans="1:12" x14ac:dyDescent="0.25">
      <c r="A3092" s="2">
        <v>3091</v>
      </c>
      <c r="B3092" s="2">
        <v>521426</v>
      </c>
      <c r="C3092" s="2">
        <v>22303</v>
      </c>
      <c r="D3092" s="2" t="s">
        <v>2426</v>
      </c>
      <c r="E3092" s="3">
        <v>40427.472916666666</v>
      </c>
      <c r="F3092" s="2">
        <v>12490</v>
      </c>
      <c r="G3092" s="2" t="s">
        <v>39</v>
      </c>
      <c r="H3092" t="str">
        <f>_xlfn.XLOOKUP(F3092,Customer_Master!$A:$A,Customer_Master!$B:$B,"Not Found")</f>
        <v>Customer 12490</v>
      </c>
      <c r="I3092" t="str">
        <f>_xlfn.XLOOKUP(F3092,Customer_Master!$A:$A,Customer_Master!$C:$C,"Not Found")</f>
        <v>France</v>
      </c>
      <c r="J3092" s="2">
        <v>2.5499999999999998</v>
      </c>
      <c r="K3092" s="2">
        <v>6</v>
      </c>
      <c r="L3092" s="2">
        <f t="shared" si="48"/>
        <v>15.299999999999999</v>
      </c>
    </row>
    <row r="3093" spans="1:12" x14ac:dyDescent="0.25">
      <c r="A3093" s="2">
        <v>3092</v>
      </c>
      <c r="B3093" s="2">
        <v>521426</v>
      </c>
      <c r="C3093" s="2">
        <v>20724</v>
      </c>
      <c r="D3093" s="2" t="s">
        <v>2931</v>
      </c>
      <c r="E3093" s="3">
        <v>40427.472916666666</v>
      </c>
      <c r="F3093" s="2">
        <v>12490</v>
      </c>
      <c r="G3093" s="2" t="s">
        <v>39</v>
      </c>
      <c r="H3093" t="str">
        <f>_xlfn.XLOOKUP(F3093,Customer_Master!$A:$A,Customer_Master!$B:$B,"Not Found")</f>
        <v>Customer 12490</v>
      </c>
      <c r="I3093" t="str">
        <f>_xlfn.XLOOKUP(F3093,Customer_Master!$A:$A,Customer_Master!$C:$C,"Not Found")</f>
        <v>France</v>
      </c>
      <c r="J3093" s="2">
        <v>0.85</v>
      </c>
      <c r="K3093" s="2">
        <v>10</v>
      </c>
      <c r="L3093" s="2">
        <f t="shared" si="48"/>
        <v>8.5</v>
      </c>
    </row>
    <row r="3094" spans="1:12" x14ac:dyDescent="0.25">
      <c r="A3094" s="2">
        <v>3093</v>
      </c>
      <c r="B3094" s="2">
        <v>521482</v>
      </c>
      <c r="C3094" s="2">
        <v>22130</v>
      </c>
      <c r="D3094" s="2" t="s">
        <v>2063</v>
      </c>
      <c r="E3094" s="3">
        <v>40427.555555555555</v>
      </c>
      <c r="F3094" s="2">
        <v>15809</v>
      </c>
      <c r="G3094" s="2" t="s">
        <v>4</v>
      </c>
      <c r="H3094" t="str">
        <f>_xlfn.XLOOKUP(F3094,Customer_Master!$A:$A,Customer_Master!$B:$B,"Not Found")</f>
        <v>Customer 15809</v>
      </c>
      <c r="I3094" t="str">
        <f>_xlfn.XLOOKUP(F3094,Customer_Master!$A:$A,Customer_Master!$C:$C,"Not Found")</f>
        <v>United Kingdom</v>
      </c>
      <c r="J3094" s="2">
        <v>0.72</v>
      </c>
      <c r="K3094" s="2">
        <v>144</v>
      </c>
      <c r="L3094" s="2">
        <f t="shared" si="48"/>
        <v>103.67999999999999</v>
      </c>
    </row>
    <row r="3095" spans="1:12" x14ac:dyDescent="0.25">
      <c r="A3095" s="2">
        <v>3094</v>
      </c>
      <c r="B3095" s="2">
        <v>521484</v>
      </c>
      <c r="C3095" s="2">
        <v>22570</v>
      </c>
      <c r="D3095" s="2" t="s">
        <v>3786</v>
      </c>
      <c r="E3095" s="3">
        <v>40427.55972222222</v>
      </c>
      <c r="F3095" s="2">
        <v>17585</v>
      </c>
      <c r="G3095" s="2" t="s">
        <v>4</v>
      </c>
      <c r="H3095" t="str">
        <f>_xlfn.XLOOKUP(F3095,Customer_Master!$A:$A,Customer_Master!$B:$B,"Not Found")</f>
        <v>Customer 17585</v>
      </c>
      <c r="I3095" t="str">
        <f>_xlfn.XLOOKUP(F3095,Customer_Master!$A:$A,Customer_Master!$C:$C,"Not Found")</f>
        <v>United Kingdom</v>
      </c>
      <c r="J3095" s="2">
        <v>3.75</v>
      </c>
      <c r="K3095" s="2">
        <v>1</v>
      </c>
      <c r="L3095" s="2">
        <f t="shared" si="48"/>
        <v>3.75</v>
      </c>
    </row>
    <row r="3096" spans="1:12" x14ac:dyDescent="0.25">
      <c r="A3096" s="2">
        <v>3095</v>
      </c>
      <c r="B3096" s="2">
        <v>521496</v>
      </c>
      <c r="C3096" s="2">
        <v>21039</v>
      </c>
      <c r="D3096" s="2" t="s">
        <v>2825</v>
      </c>
      <c r="E3096" s="3">
        <v>40427.602083333331</v>
      </c>
      <c r="F3096" s="2">
        <v>12510</v>
      </c>
      <c r="G3096" s="2" t="s">
        <v>31</v>
      </c>
      <c r="H3096" t="str">
        <f>_xlfn.XLOOKUP(F3096,Customer_Master!$A:$A,Customer_Master!$B:$B,"Not Found")</f>
        <v>Customer 12510</v>
      </c>
      <c r="I3096" t="str">
        <f>_xlfn.XLOOKUP(F3096,Customer_Master!$A:$A,Customer_Master!$C:$C,"Not Found")</f>
        <v>Spain</v>
      </c>
      <c r="J3096" s="2">
        <v>2.5499999999999998</v>
      </c>
      <c r="K3096" s="2">
        <v>6</v>
      </c>
      <c r="L3096" s="2">
        <f t="shared" si="48"/>
        <v>15.299999999999999</v>
      </c>
    </row>
    <row r="3097" spans="1:12" x14ac:dyDescent="0.25">
      <c r="A3097" s="2">
        <v>3096</v>
      </c>
      <c r="B3097" s="2">
        <v>521515</v>
      </c>
      <c r="C3097" s="2">
        <v>85214</v>
      </c>
      <c r="D3097" s="2" t="s">
        <v>3592</v>
      </c>
      <c r="E3097" s="3">
        <v>40427.60833333333</v>
      </c>
      <c r="F3097" s="2">
        <v>13736</v>
      </c>
      <c r="G3097" s="2" t="s">
        <v>4</v>
      </c>
      <c r="H3097" t="str">
        <f>_xlfn.XLOOKUP(F3097,Customer_Master!$A:$A,Customer_Master!$B:$B,"Not Found")</f>
        <v>Customer 13736</v>
      </c>
      <c r="I3097" t="str">
        <f>_xlfn.XLOOKUP(F3097,Customer_Master!$A:$A,Customer_Master!$C:$C,"Not Found")</f>
        <v>United Kingdom</v>
      </c>
      <c r="J3097" s="2">
        <v>1.65</v>
      </c>
      <c r="K3097" s="2">
        <v>2</v>
      </c>
      <c r="L3097" s="2">
        <f t="shared" si="48"/>
        <v>3.3</v>
      </c>
    </row>
    <row r="3098" spans="1:12" x14ac:dyDescent="0.25">
      <c r="A3098" s="2">
        <v>3097</v>
      </c>
      <c r="B3098" s="2">
        <v>521533</v>
      </c>
      <c r="C3098" s="2">
        <v>22065</v>
      </c>
      <c r="D3098" s="2" t="s">
        <v>3787</v>
      </c>
      <c r="E3098" s="3">
        <v>40427.615277777775</v>
      </c>
      <c r="F3098" s="2">
        <v>13032</v>
      </c>
      <c r="G3098" s="2" t="s">
        <v>4</v>
      </c>
      <c r="H3098" t="str">
        <f>_xlfn.XLOOKUP(F3098,Customer_Master!$A:$A,Customer_Master!$B:$B,"Not Found")</f>
        <v>Customer 13032</v>
      </c>
      <c r="I3098" t="str">
        <f>_xlfn.XLOOKUP(F3098,Customer_Master!$A:$A,Customer_Master!$C:$C,"Not Found")</f>
        <v>United Kingdom</v>
      </c>
      <c r="J3098" s="2">
        <v>1.45</v>
      </c>
      <c r="K3098" s="2">
        <v>12</v>
      </c>
      <c r="L3098" s="2">
        <f t="shared" si="48"/>
        <v>17.399999999999999</v>
      </c>
    </row>
    <row r="3099" spans="1:12" x14ac:dyDescent="0.25">
      <c r="A3099" s="2">
        <v>3098</v>
      </c>
      <c r="B3099" s="2">
        <v>521546</v>
      </c>
      <c r="C3099" s="2">
        <v>22588</v>
      </c>
      <c r="D3099" s="2" t="s">
        <v>3657</v>
      </c>
      <c r="E3099" s="3">
        <v>40427.644444444442</v>
      </c>
      <c r="F3099" s="2">
        <v>13769</v>
      </c>
      <c r="G3099" s="2" t="s">
        <v>4</v>
      </c>
      <c r="H3099" t="str">
        <f>_xlfn.XLOOKUP(F3099,Customer_Master!$A:$A,Customer_Master!$B:$B,"Not Found")</f>
        <v>Customer 13769</v>
      </c>
      <c r="I3099" t="str">
        <f>_xlfn.XLOOKUP(F3099,Customer_Master!$A:$A,Customer_Master!$C:$C,"Not Found")</f>
        <v>United Kingdom</v>
      </c>
      <c r="J3099" s="2">
        <v>2.5499999999999998</v>
      </c>
      <c r="K3099" s="2">
        <v>6</v>
      </c>
      <c r="L3099" s="2">
        <f t="shared" si="48"/>
        <v>15.299999999999999</v>
      </c>
    </row>
    <row r="3100" spans="1:12" x14ac:dyDescent="0.25">
      <c r="A3100" s="2">
        <v>3099</v>
      </c>
      <c r="B3100" s="2">
        <v>521557</v>
      </c>
      <c r="C3100" s="2">
        <v>22959</v>
      </c>
      <c r="D3100" s="2" t="s">
        <v>3788</v>
      </c>
      <c r="E3100" s="3">
        <v>40427.717361111114</v>
      </c>
      <c r="F3100" s="2">
        <v>13983</v>
      </c>
      <c r="G3100" s="2" t="s">
        <v>4</v>
      </c>
      <c r="H3100" t="str">
        <f>_xlfn.XLOOKUP(F3100,Customer_Master!$A:$A,Customer_Master!$B:$B,"Not Found")</f>
        <v>Customer 13983</v>
      </c>
      <c r="I3100" t="str">
        <f>_xlfn.XLOOKUP(F3100,Customer_Master!$A:$A,Customer_Master!$C:$C,"Not Found")</f>
        <v>United Kingdom</v>
      </c>
      <c r="J3100" s="2">
        <v>0.42</v>
      </c>
      <c r="K3100" s="2">
        <v>25</v>
      </c>
      <c r="L3100" s="2">
        <f t="shared" si="48"/>
        <v>10.5</v>
      </c>
    </row>
    <row r="3101" spans="1:12" x14ac:dyDescent="0.25">
      <c r="A3101" s="2">
        <v>3100</v>
      </c>
      <c r="B3101" s="2">
        <v>521558</v>
      </c>
      <c r="C3101" s="2">
        <v>22236</v>
      </c>
      <c r="D3101" s="2" t="s">
        <v>2308</v>
      </c>
      <c r="E3101" s="3">
        <v>40428.396527777775</v>
      </c>
      <c r="F3101" s="2">
        <v>16314</v>
      </c>
      <c r="G3101" s="2" t="s">
        <v>4</v>
      </c>
      <c r="H3101" t="str">
        <f>_xlfn.XLOOKUP(F3101,Customer_Master!$A:$A,Customer_Master!$B:$B,"Not Found")</f>
        <v>Customer 16314</v>
      </c>
      <c r="I3101" t="str">
        <f>_xlfn.XLOOKUP(F3101,Customer_Master!$A:$A,Customer_Master!$C:$C,"Not Found")</f>
        <v>United Kingdom</v>
      </c>
      <c r="J3101" s="2">
        <v>12.75</v>
      </c>
      <c r="K3101" s="2">
        <v>3</v>
      </c>
      <c r="L3101" s="2">
        <f t="shared" si="48"/>
        <v>38.25</v>
      </c>
    </row>
    <row r="3102" spans="1:12" x14ac:dyDescent="0.25">
      <c r="A3102" s="2">
        <v>3101</v>
      </c>
      <c r="B3102" s="2">
        <v>521558</v>
      </c>
      <c r="C3102" s="2">
        <v>21741</v>
      </c>
      <c r="D3102" s="2" t="s">
        <v>3056</v>
      </c>
      <c r="E3102" s="3">
        <v>40428.396527777775</v>
      </c>
      <c r="F3102" s="2">
        <v>16314</v>
      </c>
      <c r="G3102" s="2" t="s">
        <v>4</v>
      </c>
      <c r="H3102" t="str">
        <f>_xlfn.XLOOKUP(F3102,Customer_Master!$A:$A,Customer_Master!$B:$B,"Not Found")</f>
        <v>Customer 16314</v>
      </c>
      <c r="I3102" t="str">
        <f>_xlfn.XLOOKUP(F3102,Customer_Master!$A:$A,Customer_Master!$C:$C,"Not Found")</f>
        <v>United Kingdom</v>
      </c>
      <c r="J3102" s="2">
        <v>2.95</v>
      </c>
      <c r="K3102" s="2">
        <v>6</v>
      </c>
      <c r="L3102" s="2">
        <f t="shared" si="48"/>
        <v>17.700000000000003</v>
      </c>
    </row>
    <row r="3103" spans="1:12" x14ac:dyDescent="0.25">
      <c r="A3103" s="2">
        <v>3102</v>
      </c>
      <c r="B3103" s="2">
        <v>521559</v>
      </c>
      <c r="C3103" s="2">
        <v>22620</v>
      </c>
      <c r="D3103" s="2" t="s">
        <v>3789</v>
      </c>
      <c r="E3103" s="3">
        <v>40428.399305555555</v>
      </c>
      <c r="F3103" s="2">
        <v>16600</v>
      </c>
      <c r="G3103" s="2" t="s">
        <v>4</v>
      </c>
      <c r="H3103" t="str">
        <f>_xlfn.XLOOKUP(F3103,Customer_Master!$A:$A,Customer_Master!$B:$B,"Not Found")</f>
        <v>Customer 16600</v>
      </c>
      <c r="I3103" t="str">
        <f>_xlfn.XLOOKUP(F3103,Customer_Master!$A:$A,Customer_Master!$C:$C,"Not Found")</f>
        <v>United Kingdom</v>
      </c>
      <c r="J3103" s="2">
        <v>1.25</v>
      </c>
      <c r="K3103" s="2">
        <v>12</v>
      </c>
      <c r="L3103" s="2">
        <f t="shared" si="48"/>
        <v>15</v>
      </c>
    </row>
    <row r="3104" spans="1:12" x14ac:dyDescent="0.25">
      <c r="A3104" s="2">
        <v>3103</v>
      </c>
      <c r="B3104" s="2">
        <v>521563</v>
      </c>
      <c r="C3104" s="2">
        <v>84978</v>
      </c>
      <c r="D3104" s="2" t="s">
        <v>2514</v>
      </c>
      <c r="E3104" s="3">
        <v>40428.43472222222</v>
      </c>
      <c r="F3104" s="2">
        <v>12921</v>
      </c>
      <c r="G3104" s="2" t="s">
        <v>4</v>
      </c>
      <c r="H3104" t="str">
        <f>_xlfn.XLOOKUP(F3104,Customer_Master!$A:$A,Customer_Master!$B:$B,"Not Found")</f>
        <v>Customer 12921</v>
      </c>
      <c r="I3104" t="str">
        <f>_xlfn.XLOOKUP(F3104,Customer_Master!$A:$A,Customer_Master!$C:$C,"Not Found")</f>
        <v>United Kingdom</v>
      </c>
      <c r="J3104" s="2">
        <v>1.25</v>
      </c>
      <c r="K3104" s="2">
        <v>12</v>
      </c>
      <c r="L3104" s="2">
        <f t="shared" si="48"/>
        <v>15</v>
      </c>
    </row>
    <row r="3105" spans="1:12" x14ac:dyDescent="0.25">
      <c r="A3105" s="2">
        <v>3104</v>
      </c>
      <c r="B3105" s="2">
        <v>521568</v>
      </c>
      <c r="C3105" s="2">
        <v>21042</v>
      </c>
      <c r="D3105" s="2" t="s">
        <v>3357</v>
      </c>
      <c r="E3105" s="3">
        <v>40428.457638888889</v>
      </c>
      <c r="F3105" s="2">
        <v>17511</v>
      </c>
      <c r="G3105" s="2" t="s">
        <v>4</v>
      </c>
      <c r="H3105" t="str">
        <f>_xlfn.XLOOKUP(F3105,Customer_Master!$A:$A,Customer_Master!$B:$B,"Not Found")</f>
        <v>Customer 17511</v>
      </c>
      <c r="I3105" t="str">
        <f>_xlfn.XLOOKUP(F3105,Customer_Master!$A:$A,Customer_Master!$C:$C,"Not Found")</f>
        <v>United Kingdom</v>
      </c>
      <c r="J3105" s="2">
        <v>4.6500000000000004</v>
      </c>
      <c r="K3105" s="2">
        <v>60</v>
      </c>
      <c r="L3105" s="2">
        <f t="shared" si="48"/>
        <v>279</v>
      </c>
    </row>
    <row r="3106" spans="1:12" x14ac:dyDescent="0.25">
      <c r="A3106" s="2">
        <v>3105</v>
      </c>
      <c r="B3106" s="2">
        <v>521642</v>
      </c>
      <c r="C3106" s="2">
        <v>21976</v>
      </c>
      <c r="D3106" s="2" t="s">
        <v>2552</v>
      </c>
      <c r="E3106" s="3">
        <v>40428.544444444444</v>
      </c>
      <c r="F3106" s="2">
        <v>14911</v>
      </c>
      <c r="G3106" s="2" t="s">
        <v>566</v>
      </c>
      <c r="H3106" t="str">
        <f>_xlfn.XLOOKUP(F3106,Customer_Master!$A:$A,Customer_Master!$B:$B,"Not Found")</f>
        <v>Customer 14911</v>
      </c>
      <c r="I3106" t="str">
        <f>_xlfn.XLOOKUP(F3106,Customer_Master!$A:$A,Customer_Master!$C:$C,"Not Found")</f>
        <v>EIRE</v>
      </c>
      <c r="J3106" s="2">
        <v>0.55000000000000004</v>
      </c>
      <c r="K3106" s="2">
        <v>24</v>
      </c>
      <c r="L3106" s="2">
        <f t="shared" si="48"/>
        <v>13.200000000000001</v>
      </c>
    </row>
    <row r="3107" spans="1:12" x14ac:dyDescent="0.25">
      <c r="A3107" s="2">
        <v>3106</v>
      </c>
      <c r="B3107" s="2">
        <v>521642</v>
      </c>
      <c r="C3107" s="2">
        <v>21429</v>
      </c>
      <c r="D3107" s="2" t="s">
        <v>2417</v>
      </c>
      <c r="E3107" s="3">
        <v>40428.544444444444</v>
      </c>
      <c r="F3107" s="2">
        <v>14911</v>
      </c>
      <c r="G3107" s="2" t="s">
        <v>566</v>
      </c>
      <c r="H3107" t="str">
        <f>_xlfn.XLOOKUP(F3107,Customer_Master!$A:$A,Customer_Master!$B:$B,"Not Found")</f>
        <v>Customer 14911</v>
      </c>
      <c r="I3107" t="str">
        <f>_xlfn.XLOOKUP(F3107,Customer_Master!$A:$A,Customer_Master!$C:$C,"Not Found")</f>
        <v>EIRE</v>
      </c>
      <c r="J3107" s="2">
        <v>1.65</v>
      </c>
      <c r="K3107" s="2">
        <v>8</v>
      </c>
      <c r="L3107" s="2">
        <f t="shared" si="48"/>
        <v>13.2</v>
      </c>
    </row>
    <row r="3108" spans="1:12" x14ac:dyDescent="0.25">
      <c r="A3108" s="2">
        <v>3107</v>
      </c>
      <c r="B3108" s="2">
        <v>521649</v>
      </c>
      <c r="C3108" s="2" t="s">
        <v>3790</v>
      </c>
      <c r="D3108" s="2" t="s">
        <v>3791</v>
      </c>
      <c r="E3108" s="3">
        <v>40428.561111111114</v>
      </c>
      <c r="F3108" s="2">
        <v>14968</v>
      </c>
      <c r="G3108" s="2" t="s">
        <v>4</v>
      </c>
      <c r="H3108" t="str">
        <f>_xlfn.XLOOKUP(F3108,Customer_Master!$A:$A,Customer_Master!$B:$B,"Not Found")</f>
        <v>Customer 14968</v>
      </c>
      <c r="I3108" t="str">
        <f>_xlfn.XLOOKUP(F3108,Customer_Master!$A:$A,Customer_Master!$C:$C,"Not Found")</f>
        <v>United Kingdom</v>
      </c>
      <c r="J3108" s="2">
        <v>4.95</v>
      </c>
      <c r="K3108" s="2">
        <v>1</v>
      </c>
      <c r="L3108" s="2">
        <f t="shared" si="48"/>
        <v>4.95</v>
      </c>
    </row>
    <row r="3109" spans="1:12" x14ac:dyDescent="0.25">
      <c r="A3109" s="2">
        <v>3108</v>
      </c>
      <c r="B3109" s="2">
        <v>521653</v>
      </c>
      <c r="C3109" s="2">
        <v>82582</v>
      </c>
      <c r="D3109" s="2" t="s">
        <v>3367</v>
      </c>
      <c r="E3109" s="3">
        <v>40428.577777777777</v>
      </c>
      <c r="F3109" s="2">
        <v>13571</v>
      </c>
      <c r="G3109" s="2" t="s">
        <v>4</v>
      </c>
      <c r="H3109" t="str">
        <f>_xlfn.XLOOKUP(F3109,Customer_Master!$A:$A,Customer_Master!$B:$B,"Not Found")</f>
        <v>Customer 13571</v>
      </c>
      <c r="I3109" t="str">
        <f>_xlfn.XLOOKUP(F3109,Customer_Master!$A:$A,Customer_Master!$C:$C,"Not Found")</f>
        <v>United Kingdom</v>
      </c>
      <c r="J3109" s="2">
        <v>2.1</v>
      </c>
      <c r="K3109" s="2">
        <v>6</v>
      </c>
      <c r="L3109" s="2">
        <f t="shared" si="48"/>
        <v>12.600000000000001</v>
      </c>
    </row>
    <row r="3110" spans="1:12" x14ac:dyDescent="0.25">
      <c r="A3110" s="2">
        <v>3109</v>
      </c>
      <c r="B3110" s="2">
        <v>521656</v>
      </c>
      <c r="C3110" s="2">
        <v>21154</v>
      </c>
      <c r="D3110" s="2" t="s">
        <v>2102</v>
      </c>
      <c r="E3110" s="3">
        <v>40428.586111111108</v>
      </c>
      <c r="F3110" s="2">
        <v>16221</v>
      </c>
      <c r="G3110" s="2" t="s">
        <v>4</v>
      </c>
      <c r="H3110" t="str">
        <f>_xlfn.XLOOKUP(F3110,Customer_Master!$A:$A,Customer_Master!$B:$B,"Not Found")</f>
        <v>Customer 16221</v>
      </c>
      <c r="I3110" t="str">
        <f>_xlfn.XLOOKUP(F3110,Customer_Master!$A:$A,Customer_Master!$C:$C,"Not Found")</f>
        <v>United Kingdom</v>
      </c>
      <c r="J3110" s="2">
        <v>1.25</v>
      </c>
      <c r="K3110" s="2">
        <v>2</v>
      </c>
      <c r="L3110" s="2">
        <f t="shared" si="48"/>
        <v>2.5</v>
      </c>
    </row>
    <row r="3111" spans="1:12" x14ac:dyDescent="0.25">
      <c r="A3111" s="2">
        <v>3110</v>
      </c>
      <c r="B3111" s="2">
        <v>521660</v>
      </c>
      <c r="C3111" s="2">
        <v>21889</v>
      </c>
      <c r="D3111" s="2" t="s">
        <v>2466</v>
      </c>
      <c r="E3111" s="3">
        <v>40428.594444444447</v>
      </c>
      <c r="F3111" s="2">
        <v>14818</v>
      </c>
      <c r="G3111" s="2" t="s">
        <v>4</v>
      </c>
      <c r="H3111" t="str">
        <f>_xlfn.XLOOKUP(F3111,Customer_Master!$A:$A,Customer_Master!$B:$B,"Not Found")</f>
        <v>Customer 14818</v>
      </c>
      <c r="I3111" t="str">
        <f>_xlfn.XLOOKUP(F3111,Customer_Master!$A:$A,Customer_Master!$C:$C,"Not Found")</f>
        <v>United Kingdom</v>
      </c>
      <c r="J3111" s="2">
        <v>1.25</v>
      </c>
      <c r="K3111" s="2">
        <v>2</v>
      </c>
      <c r="L3111" s="2">
        <f t="shared" si="48"/>
        <v>2.5</v>
      </c>
    </row>
    <row r="3112" spans="1:12" x14ac:dyDescent="0.25">
      <c r="A3112" s="2">
        <v>3111</v>
      </c>
      <c r="B3112" s="2">
        <v>521661</v>
      </c>
      <c r="C3112" s="2">
        <v>22631</v>
      </c>
      <c r="D3112" s="2" t="s">
        <v>3792</v>
      </c>
      <c r="E3112" s="3">
        <v>40428.597916666666</v>
      </c>
      <c r="F3112" s="2">
        <v>12605</v>
      </c>
      <c r="G3112" s="2" t="s">
        <v>34</v>
      </c>
      <c r="H3112" t="str">
        <f>_xlfn.XLOOKUP(F3112,Customer_Master!$A:$A,Customer_Master!$B:$B,"Not Found")</f>
        <v>Customer 12605</v>
      </c>
      <c r="I3112" t="str">
        <f>_xlfn.XLOOKUP(F3112,Customer_Master!$A:$A,Customer_Master!$C:$C,"Not Found")</f>
        <v>Germany</v>
      </c>
      <c r="J3112" s="2">
        <v>1.95</v>
      </c>
      <c r="K3112" s="2">
        <v>12</v>
      </c>
      <c r="L3112" s="2">
        <f t="shared" si="48"/>
        <v>23.4</v>
      </c>
    </row>
    <row r="3113" spans="1:12" x14ac:dyDescent="0.25">
      <c r="A3113" s="2">
        <v>3112</v>
      </c>
      <c r="B3113" s="2">
        <v>521663</v>
      </c>
      <c r="C3113" s="2">
        <v>22381</v>
      </c>
      <c r="D3113" s="2" t="s">
        <v>2612</v>
      </c>
      <c r="E3113" s="3">
        <v>40428.615277777775</v>
      </c>
      <c r="F3113" s="2">
        <v>15367</v>
      </c>
      <c r="G3113" s="2" t="s">
        <v>4</v>
      </c>
      <c r="H3113" t="str">
        <f>_xlfn.XLOOKUP(F3113,Customer_Master!$A:$A,Customer_Master!$B:$B,"Not Found")</f>
        <v>Customer 15367</v>
      </c>
      <c r="I3113" t="str">
        <f>_xlfn.XLOOKUP(F3113,Customer_Master!$A:$A,Customer_Master!$C:$C,"Not Found")</f>
        <v>United Kingdom</v>
      </c>
      <c r="J3113" s="2">
        <v>2.1</v>
      </c>
      <c r="K3113" s="2">
        <v>5</v>
      </c>
      <c r="L3113" s="2">
        <f t="shared" si="48"/>
        <v>10.5</v>
      </c>
    </row>
    <row r="3114" spans="1:12" x14ac:dyDescent="0.25">
      <c r="A3114" s="2">
        <v>3113</v>
      </c>
      <c r="B3114" s="2">
        <v>521692</v>
      </c>
      <c r="C3114" s="2">
        <v>84839</v>
      </c>
      <c r="D3114" s="2" t="s">
        <v>3236</v>
      </c>
      <c r="E3114" s="3">
        <v>40429.345833333333</v>
      </c>
      <c r="F3114" s="2">
        <v>14911</v>
      </c>
      <c r="G3114" s="2" t="s">
        <v>566</v>
      </c>
      <c r="H3114" t="str">
        <f>_xlfn.XLOOKUP(F3114,Customer_Master!$A:$A,Customer_Master!$B:$B,"Not Found")</f>
        <v>Customer 14911</v>
      </c>
      <c r="I3114" t="str">
        <f>_xlfn.XLOOKUP(F3114,Customer_Master!$A:$A,Customer_Master!$C:$C,"Not Found")</f>
        <v>EIRE</v>
      </c>
      <c r="J3114" s="2">
        <v>6.75</v>
      </c>
      <c r="K3114" s="2">
        <v>2</v>
      </c>
      <c r="L3114" s="2">
        <f t="shared" si="48"/>
        <v>13.5</v>
      </c>
    </row>
    <row r="3115" spans="1:12" x14ac:dyDescent="0.25">
      <c r="A3115" s="2">
        <v>3114</v>
      </c>
      <c r="B3115" s="2">
        <v>521765</v>
      </c>
      <c r="C3115" s="2">
        <v>20719</v>
      </c>
      <c r="D3115" s="2" t="s">
        <v>3132</v>
      </c>
      <c r="E3115" s="3">
        <v>40429.495833333334</v>
      </c>
      <c r="F3115" s="2">
        <v>12471</v>
      </c>
      <c r="G3115" s="2" t="s">
        <v>34</v>
      </c>
      <c r="H3115" t="str">
        <f>_xlfn.XLOOKUP(F3115,Customer_Master!$A:$A,Customer_Master!$B:$B,"Not Found")</f>
        <v>Customer 12471</v>
      </c>
      <c r="I3115" t="str">
        <f>_xlfn.XLOOKUP(F3115,Customer_Master!$A:$A,Customer_Master!$C:$C,"Not Found")</f>
        <v>Germany</v>
      </c>
      <c r="J3115" s="2">
        <v>0.85</v>
      </c>
      <c r="K3115" s="2">
        <v>10</v>
      </c>
      <c r="L3115" s="2">
        <f t="shared" si="48"/>
        <v>8.5</v>
      </c>
    </row>
    <row r="3116" spans="1:12" x14ac:dyDescent="0.25">
      <c r="A3116" s="2">
        <v>3115</v>
      </c>
      <c r="B3116" s="2">
        <v>521767</v>
      </c>
      <c r="C3116" s="2" t="s">
        <v>2657</v>
      </c>
      <c r="D3116" s="2" t="s">
        <v>2658</v>
      </c>
      <c r="E3116" s="3">
        <v>40429.49722222222</v>
      </c>
      <c r="F3116" s="2">
        <v>15752</v>
      </c>
      <c r="G3116" s="2" t="s">
        <v>4</v>
      </c>
      <c r="H3116" t="str">
        <f>_xlfn.XLOOKUP(F3116,Customer_Master!$A:$A,Customer_Master!$B:$B,"Not Found")</f>
        <v>Customer 15752</v>
      </c>
      <c r="I3116" t="str">
        <f>_xlfn.XLOOKUP(F3116,Customer_Master!$A:$A,Customer_Master!$C:$C,"Not Found")</f>
        <v>United Kingdom</v>
      </c>
      <c r="J3116" s="2">
        <v>1.65</v>
      </c>
      <c r="K3116" s="2">
        <v>4</v>
      </c>
      <c r="L3116" s="2">
        <f t="shared" si="48"/>
        <v>6.6</v>
      </c>
    </row>
    <row r="3117" spans="1:12" x14ac:dyDescent="0.25">
      <c r="A3117" s="2">
        <v>3116</v>
      </c>
      <c r="B3117" s="2">
        <v>521767</v>
      </c>
      <c r="C3117" s="2" t="s">
        <v>3793</v>
      </c>
      <c r="D3117" s="2" t="s">
        <v>3794</v>
      </c>
      <c r="E3117" s="3">
        <v>40429.49722222222</v>
      </c>
      <c r="F3117" s="2">
        <v>15752</v>
      </c>
      <c r="G3117" s="2" t="s">
        <v>4</v>
      </c>
      <c r="H3117" t="str">
        <f>_xlfn.XLOOKUP(F3117,Customer_Master!$A:$A,Customer_Master!$B:$B,"Not Found")</f>
        <v>Customer 15752</v>
      </c>
      <c r="I3117" t="str">
        <f>_xlfn.XLOOKUP(F3117,Customer_Master!$A:$A,Customer_Master!$C:$C,"Not Found")</f>
        <v>United Kingdom</v>
      </c>
      <c r="J3117" s="2">
        <v>1.25</v>
      </c>
      <c r="K3117" s="2">
        <v>12</v>
      </c>
      <c r="L3117" s="2">
        <f t="shared" si="48"/>
        <v>15</v>
      </c>
    </row>
    <row r="3118" spans="1:12" x14ac:dyDescent="0.25">
      <c r="A3118" s="2">
        <v>3117</v>
      </c>
      <c r="B3118" s="2">
        <v>521767</v>
      </c>
      <c r="C3118" s="2" t="s">
        <v>2815</v>
      </c>
      <c r="D3118" s="2" t="s">
        <v>2816</v>
      </c>
      <c r="E3118" s="3">
        <v>40429.49722222222</v>
      </c>
      <c r="F3118" s="2">
        <v>15752</v>
      </c>
      <c r="G3118" s="2" t="s">
        <v>4</v>
      </c>
      <c r="H3118" t="str">
        <f>_xlfn.XLOOKUP(F3118,Customer_Master!$A:$A,Customer_Master!$B:$B,"Not Found")</f>
        <v>Customer 15752</v>
      </c>
      <c r="I3118" t="str">
        <f>_xlfn.XLOOKUP(F3118,Customer_Master!$A:$A,Customer_Master!$C:$C,"Not Found")</f>
        <v>United Kingdom</v>
      </c>
      <c r="J3118" s="2">
        <v>2.95</v>
      </c>
      <c r="K3118" s="2">
        <v>6</v>
      </c>
      <c r="L3118" s="2">
        <f t="shared" si="48"/>
        <v>17.700000000000003</v>
      </c>
    </row>
    <row r="3119" spans="1:12" x14ac:dyDescent="0.25">
      <c r="A3119" s="2">
        <v>3118</v>
      </c>
      <c r="B3119" s="2">
        <v>521771</v>
      </c>
      <c r="C3119" s="2">
        <v>22591</v>
      </c>
      <c r="D3119" s="2" t="s">
        <v>3701</v>
      </c>
      <c r="E3119" s="3">
        <v>40429.522916666669</v>
      </c>
      <c r="F3119" s="2">
        <v>13931</v>
      </c>
      <c r="G3119" s="2" t="s">
        <v>4</v>
      </c>
      <c r="H3119" t="str">
        <f>_xlfn.XLOOKUP(F3119,Customer_Master!$A:$A,Customer_Master!$B:$B,"Not Found")</f>
        <v>Customer 13931</v>
      </c>
      <c r="I3119" t="str">
        <f>_xlfn.XLOOKUP(F3119,Customer_Master!$A:$A,Customer_Master!$C:$C,"Not Found")</f>
        <v>United Kingdom</v>
      </c>
      <c r="J3119" s="2">
        <v>2.5499999999999998</v>
      </c>
      <c r="K3119" s="2">
        <v>6</v>
      </c>
      <c r="L3119" s="2">
        <f t="shared" si="48"/>
        <v>15.299999999999999</v>
      </c>
    </row>
    <row r="3120" spans="1:12" x14ac:dyDescent="0.25">
      <c r="A3120" s="2">
        <v>3119</v>
      </c>
      <c r="B3120" s="2">
        <v>521775</v>
      </c>
      <c r="C3120" s="2">
        <v>48111</v>
      </c>
      <c r="D3120" s="2" t="s">
        <v>3602</v>
      </c>
      <c r="E3120" s="3">
        <v>40429.526388888888</v>
      </c>
      <c r="F3120" s="2">
        <v>13728</v>
      </c>
      <c r="G3120" s="2" t="s">
        <v>4</v>
      </c>
      <c r="H3120" t="str">
        <f>_xlfn.XLOOKUP(F3120,Customer_Master!$A:$A,Customer_Master!$B:$B,"Not Found")</f>
        <v>Customer 13728</v>
      </c>
      <c r="I3120" t="str">
        <f>_xlfn.XLOOKUP(F3120,Customer_Master!$A:$A,Customer_Master!$C:$C,"Not Found")</f>
        <v>United Kingdom</v>
      </c>
      <c r="J3120" s="2">
        <v>7.95</v>
      </c>
      <c r="K3120" s="2">
        <v>4</v>
      </c>
      <c r="L3120" s="2">
        <f t="shared" si="48"/>
        <v>31.8</v>
      </c>
    </row>
    <row r="3121" spans="1:12" x14ac:dyDescent="0.25">
      <c r="A3121" s="2">
        <v>3120</v>
      </c>
      <c r="B3121" s="2">
        <v>521791</v>
      </c>
      <c r="C3121" s="2">
        <v>22465</v>
      </c>
      <c r="D3121" s="2" t="s">
        <v>3057</v>
      </c>
      <c r="E3121" s="3">
        <v>40429.5625</v>
      </c>
      <c r="F3121" s="2">
        <v>14667</v>
      </c>
      <c r="G3121" s="2" t="s">
        <v>4</v>
      </c>
      <c r="H3121" t="str">
        <f>_xlfn.XLOOKUP(F3121,Customer_Master!$A:$A,Customer_Master!$B:$B,"Not Found")</f>
        <v>Customer 14667</v>
      </c>
      <c r="I3121" t="str">
        <f>_xlfn.XLOOKUP(F3121,Customer_Master!$A:$A,Customer_Master!$C:$C,"Not Found")</f>
        <v>United Kingdom</v>
      </c>
      <c r="J3121" s="2">
        <v>1.65</v>
      </c>
      <c r="K3121" s="2">
        <v>6</v>
      </c>
      <c r="L3121" s="2">
        <f t="shared" si="48"/>
        <v>9.8999999999999986</v>
      </c>
    </row>
    <row r="3122" spans="1:12" x14ac:dyDescent="0.25">
      <c r="A3122" s="2">
        <v>3121</v>
      </c>
      <c r="B3122" s="2">
        <v>521792</v>
      </c>
      <c r="C3122" s="2">
        <v>22139</v>
      </c>
      <c r="D3122" s="2" t="s">
        <v>2075</v>
      </c>
      <c r="E3122" s="3">
        <v>40429.571527777778</v>
      </c>
      <c r="F3122" s="2">
        <v>17220</v>
      </c>
      <c r="G3122" s="2" t="s">
        <v>4</v>
      </c>
      <c r="H3122" t="str">
        <f>_xlfn.XLOOKUP(F3122,Customer_Master!$A:$A,Customer_Master!$B:$B,"Not Found")</f>
        <v>Customer 17220</v>
      </c>
      <c r="I3122" t="str">
        <f>_xlfn.XLOOKUP(F3122,Customer_Master!$A:$A,Customer_Master!$C:$C,"Not Found")</f>
        <v>United Kingdom</v>
      </c>
      <c r="J3122" s="2">
        <v>4.95</v>
      </c>
      <c r="K3122" s="2">
        <v>1</v>
      </c>
      <c r="L3122" s="2">
        <f t="shared" si="48"/>
        <v>4.95</v>
      </c>
    </row>
    <row r="3123" spans="1:12" x14ac:dyDescent="0.25">
      <c r="A3123" s="2">
        <v>3122</v>
      </c>
      <c r="B3123" s="2">
        <v>521794</v>
      </c>
      <c r="C3123" s="2" t="s">
        <v>2372</v>
      </c>
      <c r="D3123" s="2" t="s">
        <v>2373</v>
      </c>
      <c r="E3123" s="3">
        <v>40429.577777777777</v>
      </c>
      <c r="F3123" s="2">
        <v>17068</v>
      </c>
      <c r="G3123" s="2" t="s">
        <v>4</v>
      </c>
      <c r="H3123" t="str">
        <f>_xlfn.XLOOKUP(F3123,Customer_Master!$A:$A,Customer_Master!$B:$B,"Not Found")</f>
        <v>Customer 17068</v>
      </c>
      <c r="I3123" t="str">
        <f>_xlfn.XLOOKUP(F3123,Customer_Master!$A:$A,Customer_Master!$C:$C,"Not Found")</f>
        <v>United Kingdom</v>
      </c>
      <c r="J3123" s="2">
        <v>3.75</v>
      </c>
      <c r="K3123" s="2">
        <v>1</v>
      </c>
      <c r="L3123" s="2">
        <f t="shared" si="48"/>
        <v>3.75</v>
      </c>
    </row>
    <row r="3124" spans="1:12" x14ac:dyDescent="0.25">
      <c r="A3124" s="2">
        <v>3123</v>
      </c>
      <c r="B3124" s="2">
        <v>521819</v>
      </c>
      <c r="C3124" s="2">
        <v>21115</v>
      </c>
      <c r="D3124" s="2" t="s">
        <v>3567</v>
      </c>
      <c r="E3124" s="3">
        <v>40429.678472222222</v>
      </c>
      <c r="F3124" s="2">
        <v>13717</v>
      </c>
      <c r="G3124" s="2" t="s">
        <v>4</v>
      </c>
      <c r="H3124" t="str">
        <f>_xlfn.XLOOKUP(F3124,Customer_Master!$A:$A,Customer_Master!$B:$B,"Not Found")</f>
        <v>Customer 13717</v>
      </c>
      <c r="I3124" t="str">
        <f>_xlfn.XLOOKUP(F3124,Customer_Master!$A:$A,Customer_Master!$C:$C,"Not Found")</f>
        <v>United Kingdom</v>
      </c>
      <c r="J3124" s="2">
        <v>6.75</v>
      </c>
      <c r="K3124" s="2">
        <v>2</v>
      </c>
      <c r="L3124" s="2">
        <f t="shared" si="48"/>
        <v>13.5</v>
      </c>
    </row>
    <row r="3125" spans="1:12" x14ac:dyDescent="0.25">
      <c r="A3125" s="2">
        <v>3124</v>
      </c>
      <c r="B3125" s="2">
        <v>521821</v>
      </c>
      <c r="C3125" s="2" t="s">
        <v>2715</v>
      </c>
      <c r="D3125" s="2" t="s">
        <v>2716</v>
      </c>
      <c r="E3125" s="3">
        <v>40429.724305555559</v>
      </c>
      <c r="F3125" s="2">
        <v>15523</v>
      </c>
      <c r="G3125" s="2" t="s">
        <v>4</v>
      </c>
      <c r="H3125" t="str">
        <f>_xlfn.XLOOKUP(F3125,Customer_Master!$A:$A,Customer_Master!$B:$B,"Not Found")</f>
        <v>Customer 15523</v>
      </c>
      <c r="I3125" t="str">
        <f>_xlfn.XLOOKUP(F3125,Customer_Master!$A:$A,Customer_Master!$C:$C,"Not Found")</f>
        <v>United Kingdom</v>
      </c>
      <c r="J3125" s="2">
        <v>5.45</v>
      </c>
      <c r="K3125" s="2">
        <v>5</v>
      </c>
      <c r="L3125" s="2">
        <f t="shared" si="48"/>
        <v>27.25</v>
      </c>
    </row>
    <row r="3126" spans="1:12" x14ac:dyDescent="0.25">
      <c r="A3126" s="2">
        <v>3125</v>
      </c>
      <c r="B3126" s="2">
        <v>521822</v>
      </c>
      <c r="C3126" s="2" t="s">
        <v>2798</v>
      </c>
      <c r="D3126" s="2" t="s">
        <v>2799</v>
      </c>
      <c r="E3126" s="3">
        <v>40430.442361111112</v>
      </c>
      <c r="F3126" s="2">
        <v>12714</v>
      </c>
      <c r="G3126" s="2" t="s">
        <v>39</v>
      </c>
      <c r="H3126" t="str">
        <f>_xlfn.XLOOKUP(F3126,Customer_Master!$A:$A,Customer_Master!$B:$B,"Not Found")</f>
        <v>Customer 12714</v>
      </c>
      <c r="I3126" t="str">
        <f>_xlfn.XLOOKUP(F3126,Customer_Master!$A:$A,Customer_Master!$C:$C,"Not Found")</f>
        <v>France</v>
      </c>
      <c r="J3126" s="2">
        <v>5.95</v>
      </c>
      <c r="K3126" s="2">
        <v>9</v>
      </c>
      <c r="L3126" s="2">
        <f t="shared" si="48"/>
        <v>53.550000000000004</v>
      </c>
    </row>
    <row r="3127" spans="1:12" x14ac:dyDescent="0.25">
      <c r="A3127" s="2">
        <v>3126</v>
      </c>
      <c r="B3127" s="2">
        <v>521822</v>
      </c>
      <c r="C3127" s="2">
        <v>22384</v>
      </c>
      <c r="D3127" s="2" t="s">
        <v>2723</v>
      </c>
      <c r="E3127" s="3">
        <v>40430.442361111112</v>
      </c>
      <c r="F3127" s="2">
        <v>12714</v>
      </c>
      <c r="G3127" s="2" t="s">
        <v>39</v>
      </c>
      <c r="H3127" t="str">
        <f>_xlfn.XLOOKUP(F3127,Customer_Master!$A:$A,Customer_Master!$B:$B,"Not Found")</f>
        <v>Customer 12714</v>
      </c>
      <c r="I3127" t="str">
        <f>_xlfn.XLOOKUP(F3127,Customer_Master!$A:$A,Customer_Master!$C:$C,"Not Found")</f>
        <v>France</v>
      </c>
      <c r="J3127" s="2">
        <v>1.65</v>
      </c>
      <c r="K3127" s="2">
        <v>10</v>
      </c>
      <c r="L3127" s="2">
        <f t="shared" si="48"/>
        <v>16.5</v>
      </c>
    </row>
    <row r="3128" spans="1:12" x14ac:dyDescent="0.25">
      <c r="A3128" s="2">
        <v>3127</v>
      </c>
      <c r="B3128" s="2">
        <v>521839</v>
      </c>
      <c r="C3128" s="2" t="s">
        <v>3795</v>
      </c>
      <c r="D3128" s="2" t="s">
        <v>3796</v>
      </c>
      <c r="E3128" s="3">
        <v>40430.451388888891</v>
      </c>
      <c r="F3128" s="2">
        <v>12635</v>
      </c>
      <c r="G3128" s="2" t="s">
        <v>34</v>
      </c>
      <c r="H3128" t="str">
        <f>_xlfn.XLOOKUP(F3128,Customer_Master!$A:$A,Customer_Master!$B:$B,"Not Found")</f>
        <v>Customer 12635</v>
      </c>
      <c r="I3128" t="str">
        <f>_xlfn.XLOOKUP(F3128,Customer_Master!$A:$A,Customer_Master!$C:$C,"Not Found")</f>
        <v>Germany</v>
      </c>
      <c r="J3128" s="2">
        <v>0.42</v>
      </c>
      <c r="K3128" s="2">
        <v>15</v>
      </c>
      <c r="L3128" s="2">
        <f t="shared" si="48"/>
        <v>6.3</v>
      </c>
    </row>
    <row r="3129" spans="1:12" x14ac:dyDescent="0.25">
      <c r="A3129" s="2">
        <v>3128</v>
      </c>
      <c r="B3129" s="2">
        <v>521839</v>
      </c>
      <c r="C3129" s="2">
        <v>21244</v>
      </c>
      <c r="D3129" s="2" t="s">
        <v>2683</v>
      </c>
      <c r="E3129" s="3">
        <v>40430.451388888891</v>
      </c>
      <c r="F3129" s="2">
        <v>12635</v>
      </c>
      <c r="G3129" s="2" t="s">
        <v>34</v>
      </c>
      <c r="H3129" t="str">
        <f>_xlfn.XLOOKUP(F3129,Customer_Master!$A:$A,Customer_Master!$B:$B,"Not Found")</f>
        <v>Customer 12635</v>
      </c>
      <c r="I3129" t="str">
        <f>_xlfn.XLOOKUP(F3129,Customer_Master!$A:$A,Customer_Master!$C:$C,"Not Found")</f>
        <v>Germany</v>
      </c>
      <c r="J3129" s="2">
        <v>1.69</v>
      </c>
      <c r="K3129" s="2">
        <v>8</v>
      </c>
      <c r="L3129" s="2">
        <f t="shared" si="48"/>
        <v>13.52</v>
      </c>
    </row>
    <row r="3130" spans="1:12" x14ac:dyDescent="0.25">
      <c r="A3130" s="2">
        <v>3129</v>
      </c>
      <c r="B3130" s="2">
        <v>521888</v>
      </c>
      <c r="C3130" s="2">
        <v>21937</v>
      </c>
      <c r="D3130" s="2" t="s">
        <v>3186</v>
      </c>
      <c r="E3130" s="3">
        <v>40430.488194444442</v>
      </c>
      <c r="F3130" s="2">
        <v>12770</v>
      </c>
      <c r="G3130" s="2" t="s">
        <v>141</v>
      </c>
      <c r="H3130" t="str">
        <f>_xlfn.XLOOKUP(F3130,Customer_Master!$A:$A,Customer_Master!$B:$B,"Not Found")</f>
        <v>Customer 12770</v>
      </c>
      <c r="I3130" t="str">
        <f>_xlfn.XLOOKUP(F3130,Customer_Master!$A:$A,Customer_Master!$C:$C,"Not Found")</f>
        <v>Japan</v>
      </c>
      <c r="J3130" s="2">
        <v>2.5499999999999998</v>
      </c>
      <c r="K3130" s="2">
        <v>50</v>
      </c>
      <c r="L3130" s="2">
        <f t="shared" si="48"/>
        <v>127.49999999999999</v>
      </c>
    </row>
    <row r="3131" spans="1:12" x14ac:dyDescent="0.25">
      <c r="A3131" s="2">
        <v>3130</v>
      </c>
      <c r="B3131" s="2">
        <v>521896</v>
      </c>
      <c r="C3131" s="2">
        <v>22197</v>
      </c>
      <c r="D3131" s="2" t="s">
        <v>3012</v>
      </c>
      <c r="E3131" s="3">
        <v>40430.513194444444</v>
      </c>
      <c r="F3131" s="2">
        <v>12682</v>
      </c>
      <c r="G3131" s="2" t="s">
        <v>39</v>
      </c>
      <c r="H3131" t="str">
        <f>_xlfn.XLOOKUP(F3131,Customer_Master!$A:$A,Customer_Master!$B:$B,"Not Found")</f>
        <v>Customer 12682</v>
      </c>
      <c r="I3131" t="str">
        <f>_xlfn.XLOOKUP(F3131,Customer_Master!$A:$A,Customer_Master!$C:$C,"Not Found")</f>
        <v>France</v>
      </c>
      <c r="J3131" s="2">
        <v>0.85</v>
      </c>
      <c r="K3131" s="2">
        <v>12</v>
      </c>
      <c r="L3131" s="2">
        <f t="shared" si="48"/>
        <v>10.199999999999999</v>
      </c>
    </row>
    <row r="3132" spans="1:12" x14ac:dyDescent="0.25">
      <c r="A3132" s="2">
        <v>3131</v>
      </c>
      <c r="B3132" s="2">
        <v>521898</v>
      </c>
      <c r="C3132" s="2">
        <v>22112</v>
      </c>
      <c r="D3132" s="2" t="s">
        <v>2602</v>
      </c>
      <c r="E3132" s="3">
        <v>40430.51666666667</v>
      </c>
      <c r="F3132" s="2">
        <v>17243</v>
      </c>
      <c r="G3132" s="2" t="s">
        <v>4</v>
      </c>
      <c r="H3132" t="str">
        <f>_xlfn.XLOOKUP(F3132,Customer_Master!$A:$A,Customer_Master!$B:$B,"Not Found")</f>
        <v>Customer 17243</v>
      </c>
      <c r="I3132" t="str">
        <f>_xlfn.XLOOKUP(F3132,Customer_Master!$A:$A,Customer_Master!$C:$C,"Not Found")</f>
        <v>United Kingdom</v>
      </c>
      <c r="J3132" s="2">
        <v>4.95</v>
      </c>
      <c r="K3132" s="2">
        <v>2</v>
      </c>
      <c r="L3132" s="2">
        <f t="shared" si="48"/>
        <v>9.9</v>
      </c>
    </row>
    <row r="3133" spans="1:12" x14ac:dyDescent="0.25">
      <c r="A3133" s="2">
        <v>3132</v>
      </c>
      <c r="B3133" s="2">
        <v>521901</v>
      </c>
      <c r="C3133" s="2">
        <v>21989</v>
      </c>
      <c r="D3133" s="2" t="s">
        <v>2175</v>
      </c>
      <c r="E3133" s="3">
        <v>40430.525694444441</v>
      </c>
      <c r="F3133" s="2">
        <v>14688</v>
      </c>
      <c r="G3133" s="2" t="s">
        <v>4</v>
      </c>
      <c r="H3133" t="str">
        <f>_xlfn.XLOOKUP(F3133,Customer_Master!$A:$A,Customer_Master!$B:$B,"Not Found")</f>
        <v>Customer 14688</v>
      </c>
      <c r="I3133" t="str">
        <f>_xlfn.XLOOKUP(F3133,Customer_Master!$A:$A,Customer_Master!$C:$C,"Not Found")</f>
        <v>United Kingdom</v>
      </c>
      <c r="J3133" s="2">
        <v>0.85</v>
      </c>
      <c r="K3133" s="2">
        <v>3</v>
      </c>
      <c r="L3133" s="2">
        <f t="shared" si="48"/>
        <v>2.5499999999999998</v>
      </c>
    </row>
    <row r="3134" spans="1:12" x14ac:dyDescent="0.25">
      <c r="A3134" s="2">
        <v>3133</v>
      </c>
      <c r="B3134" s="2">
        <v>521901</v>
      </c>
      <c r="C3134" s="2">
        <v>21243</v>
      </c>
      <c r="D3134" s="2" t="s">
        <v>2765</v>
      </c>
      <c r="E3134" s="3">
        <v>40430.525694444441</v>
      </c>
      <c r="F3134" s="2">
        <v>14688</v>
      </c>
      <c r="G3134" s="2" t="s">
        <v>4</v>
      </c>
      <c r="H3134" t="str">
        <f>_xlfn.XLOOKUP(F3134,Customer_Master!$A:$A,Customer_Master!$B:$B,"Not Found")</f>
        <v>Customer 14688</v>
      </c>
      <c r="I3134" t="str">
        <f>_xlfn.XLOOKUP(F3134,Customer_Master!$A:$A,Customer_Master!$C:$C,"Not Found")</f>
        <v>United Kingdom</v>
      </c>
      <c r="J3134" s="2">
        <v>1.69</v>
      </c>
      <c r="K3134" s="2">
        <v>8</v>
      </c>
      <c r="L3134" s="2">
        <f t="shared" si="48"/>
        <v>13.52</v>
      </c>
    </row>
    <row r="3135" spans="1:12" x14ac:dyDescent="0.25">
      <c r="A3135" s="2">
        <v>3134</v>
      </c>
      <c r="B3135" s="2">
        <v>521907</v>
      </c>
      <c r="C3135" s="2">
        <v>21485</v>
      </c>
      <c r="D3135" s="2" t="s">
        <v>2105</v>
      </c>
      <c r="E3135" s="3">
        <v>40430.529861111114</v>
      </c>
      <c r="F3135" s="2">
        <v>17377</v>
      </c>
      <c r="G3135" s="2" t="s">
        <v>4</v>
      </c>
      <c r="H3135" t="str">
        <f>_xlfn.XLOOKUP(F3135,Customer_Master!$A:$A,Customer_Master!$B:$B,"Not Found")</f>
        <v>Customer 17377</v>
      </c>
      <c r="I3135" t="str">
        <f>_xlfn.XLOOKUP(F3135,Customer_Master!$A:$A,Customer_Master!$C:$C,"Not Found")</f>
        <v>United Kingdom</v>
      </c>
      <c r="J3135" s="2">
        <v>4.95</v>
      </c>
      <c r="K3135" s="2">
        <v>3</v>
      </c>
      <c r="L3135" s="2">
        <f t="shared" si="48"/>
        <v>14.850000000000001</v>
      </c>
    </row>
    <row r="3136" spans="1:12" x14ac:dyDescent="0.25">
      <c r="A3136" s="2">
        <v>3135</v>
      </c>
      <c r="B3136" s="2">
        <v>521914</v>
      </c>
      <c r="C3136" s="2">
        <v>22635</v>
      </c>
      <c r="D3136" s="2" t="s">
        <v>3519</v>
      </c>
      <c r="E3136" s="3">
        <v>40430.57708333333</v>
      </c>
      <c r="F3136" s="2">
        <v>12460</v>
      </c>
      <c r="G3136" s="2" t="s">
        <v>16</v>
      </c>
      <c r="H3136" t="str">
        <f>_xlfn.XLOOKUP(F3136,Customer_Master!$A:$A,Customer_Master!$B:$B,"Not Found")</f>
        <v>Customer 12460</v>
      </c>
      <c r="I3136" t="str">
        <f>_xlfn.XLOOKUP(F3136,Customer_Master!$A:$A,Customer_Master!$C:$C,"Not Found")</f>
        <v>Belgium</v>
      </c>
      <c r="J3136" s="2">
        <v>9.9499999999999993</v>
      </c>
      <c r="K3136" s="2">
        <v>2</v>
      </c>
      <c r="L3136" s="2">
        <f t="shared" si="48"/>
        <v>19.899999999999999</v>
      </c>
    </row>
    <row r="3137" spans="1:12" x14ac:dyDescent="0.25">
      <c r="A3137" s="2">
        <v>3136</v>
      </c>
      <c r="B3137" s="2">
        <v>521946</v>
      </c>
      <c r="C3137" s="2" t="s">
        <v>3797</v>
      </c>
      <c r="D3137" s="2" t="s">
        <v>3798</v>
      </c>
      <c r="E3137" s="3">
        <v>40430.711111111108</v>
      </c>
      <c r="F3137" s="2">
        <v>16563</v>
      </c>
      <c r="G3137" s="2" t="s">
        <v>4</v>
      </c>
      <c r="H3137" t="str">
        <f>_xlfn.XLOOKUP(F3137,Customer_Master!$A:$A,Customer_Master!$B:$B,"Not Found")</f>
        <v>Customer 16563</v>
      </c>
      <c r="I3137" t="str">
        <f>_xlfn.XLOOKUP(F3137,Customer_Master!$A:$A,Customer_Master!$C:$C,"Not Found")</f>
        <v>United Kingdom</v>
      </c>
      <c r="J3137" s="2">
        <v>0.42</v>
      </c>
      <c r="K3137" s="2">
        <v>24</v>
      </c>
      <c r="L3137" s="2">
        <f t="shared" si="48"/>
        <v>10.08</v>
      </c>
    </row>
    <row r="3138" spans="1:12" x14ac:dyDescent="0.25">
      <c r="A3138" s="2">
        <v>3137</v>
      </c>
      <c r="B3138" s="2">
        <v>521949</v>
      </c>
      <c r="C3138" s="2" t="s">
        <v>3799</v>
      </c>
      <c r="D3138" s="2" t="s">
        <v>3800</v>
      </c>
      <c r="E3138" s="3">
        <v>40430.719444444447</v>
      </c>
      <c r="F3138" s="2">
        <v>15150</v>
      </c>
      <c r="G3138" s="2" t="s">
        <v>4</v>
      </c>
      <c r="H3138" t="str">
        <f>_xlfn.XLOOKUP(F3138,Customer_Master!$A:$A,Customer_Master!$B:$B,"Not Found")</f>
        <v>Customer 15150</v>
      </c>
      <c r="I3138" t="str">
        <f>_xlfn.XLOOKUP(F3138,Customer_Master!$A:$A,Customer_Master!$C:$C,"Not Found")</f>
        <v>United Kingdom</v>
      </c>
      <c r="J3138" s="2">
        <v>1.25</v>
      </c>
      <c r="K3138" s="2">
        <v>6</v>
      </c>
      <c r="L3138" s="2">
        <f t="shared" si="48"/>
        <v>7.5</v>
      </c>
    </row>
    <row r="3139" spans="1:12" x14ac:dyDescent="0.25">
      <c r="A3139" s="2">
        <v>3138</v>
      </c>
      <c r="B3139" s="2">
        <v>521949</v>
      </c>
      <c r="C3139" s="2">
        <v>21693</v>
      </c>
      <c r="D3139" s="2" t="s">
        <v>2124</v>
      </c>
      <c r="E3139" s="3">
        <v>40430.719444444447</v>
      </c>
      <c r="F3139" s="2">
        <v>15150</v>
      </c>
      <c r="G3139" s="2" t="s">
        <v>4</v>
      </c>
      <c r="H3139" t="str">
        <f>_xlfn.XLOOKUP(F3139,Customer_Master!$A:$A,Customer_Master!$B:$B,"Not Found")</f>
        <v>Customer 15150</v>
      </c>
      <c r="I3139" t="str">
        <f>_xlfn.XLOOKUP(F3139,Customer_Master!$A:$A,Customer_Master!$C:$C,"Not Found")</f>
        <v>United Kingdom</v>
      </c>
      <c r="J3139" s="2">
        <v>2.95</v>
      </c>
      <c r="K3139" s="2">
        <v>6</v>
      </c>
      <c r="L3139" s="2">
        <f t="shared" ref="L3139:L3202" si="49">PRODUCT(J3139:K3139)</f>
        <v>17.700000000000003</v>
      </c>
    </row>
    <row r="3140" spans="1:12" x14ac:dyDescent="0.25">
      <c r="A3140" s="2">
        <v>3139</v>
      </c>
      <c r="B3140" s="2">
        <v>521949</v>
      </c>
      <c r="C3140" s="2">
        <v>82484</v>
      </c>
      <c r="D3140" s="2" t="s">
        <v>3194</v>
      </c>
      <c r="E3140" s="3">
        <v>40430.719444444447</v>
      </c>
      <c r="F3140" s="2">
        <v>15150</v>
      </c>
      <c r="G3140" s="2" t="s">
        <v>4</v>
      </c>
      <c r="H3140" t="str">
        <f>_xlfn.XLOOKUP(F3140,Customer_Master!$A:$A,Customer_Master!$B:$B,"Not Found")</f>
        <v>Customer 15150</v>
      </c>
      <c r="I3140" t="str">
        <f>_xlfn.XLOOKUP(F3140,Customer_Master!$A:$A,Customer_Master!$C:$C,"Not Found")</f>
        <v>United Kingdom</v>
      </c>
      <c r="J3140" s="2">
        <v>6.45</v>
      </c>
      <c r="K3140" s="2">
        <v>3</v>
      </c>
      <c r="L3140" s="2">
        <f t="shared" si="49"/>
        <v>19.350000000000001</v>
      </c>
    </row>
    <row r="3141" spans="1:12" x14ac:dyDescent="0.25">
      <c r="A3141" s="2">
        <v>3140</v>
      </c>
      <c r="B3141" s="2">
        <v>521949</v>
      </c>
      <c r="C3141" s="2">
        <v>22112</v>
      </c>
      <c r="D3141" s="2" t="s">
        <v>2602</v>
      </c>
      <c r="E3141" s="3">
        <v>40430.719444444447</v>
      </c>
      <c r="F3141" s="2">
        <v>15150</v>
      </c>
      <c r="G3141" s="2" t="s">
        <v>4</v>
      </c>
      <c r="H3141" t="str">
        <f>_xlfn.XLOOKUP(F3141,Customer_Master!$A:$A,Customer_Master!$B:$B,"Not Found")</f>
        <v>Customer 15150</v>
      </c>
      <c r="I3141" t="str">
        <f>_xlfn.XLOOKUP(F3141,Customer_Master!$A:$A,Customer_Master!$C:$C,"Not Found")</f>
        <v>United Kingdom</v>
      </c>
      <c r="J3141" s="2">
        <v>4.95</v>
      </c>
      <c r="K3141" s="2">
        <v>3</v>
      </c>
      <c r="L3141" s="2">
        <f t="shared" si="49"/>
        <v>14.850000000000001</v>
      </c>
    </row>
    <row r="3142" spans="1:12" x14ac:dyDescent="0.25">
      <c r="A3142" s="2">
        <v>3141</v>
      </c>
      <c r="B3142" s="2">
        <v>521953</v>
      </c>
      <c r="C3142" s="2">
        <v>22438</v>
      </c>
      <c r="D3142" s="2" t="s">
        <v>3801</v>
      </c>
      <c r="E3142" s="3">
        <v>40430.736111111109</v>
      </c>
      <c r="F3142" s="2">
        <v>17762</v>
      </c>
      <c r="G3142" s="2" t="s">
        <v>4</v>
      </c>
      <c r="H3142" t="str">
        <f>_xlfn.XLOOKUP(F3142,Customer_Master!$A:$A,Customer_Master!$B:$B,"Not Found")</f>
        <v>Customer 17762</v>
      </c>
      <c r="I3142" t="str">
        <f>_xlfn.XLOOKUP(F3142,Customer_Master!$A:$A,Customer_Master!$C:$C,"Not Found")</f>
        <v>United Kingdom</v>
      </c>
      <c r="J3142" s="2">
        <v>1.95</v>
      </c>
      <c r="K3142" s="2">
        <v>3</v>
      </c>
      <c r="L3142" s="2">
        <f t="shared" si="49"/>
        <v>5.85</v>
      </c>
    </row>
    <row r="3143" spans="1:12" x14ac:dyDescent="0.25">
      <c r="A3143" s="2">
        <v>3142</v>
      </c>
      <c r="B3143" s="2">
        <v>521955</v>
      </c>
      <c r="C3143" s="2" t="s">
        <v>2715</v>
      </c>
      <c r="D3143" s="2" t="s">
        <v>2716</v>
      </c>
      <c r="E3143" s="3">
        <v>40430.75</v>
      </c>
      <c r="F3143" s="2">
        <v>16032</v>
      </c>
      <c r="G3143" s="2" t="s">
        <v>4</v>
      </c>
      <c r="H3143" t="str">
        <f>_xlfn.XLOOKUP(F3143,Customer_Master!$A:$A,Customer_Master!$B:$B,"Not Found")</f>
        <v>Customer 16032</v>
      </c>
      <c r="I3143" t="str">
        <f>_xlfn.XLOOKUP(F3143,Customer_Master!$A:$A,Customer_Master!$C:$C,"Not Found")</f>
        <v>United Kingdom</v>
      </c>
      <c r="J3143" s="2">
        <v>5.45</v>
      </c>
      <c r="K3143" s="2">
        <v>6</v>
      </c>
      <c r="L3143" s="2">
        <f t="shared" si="49"/>
        <v>32.700000000000003</v>
      </c>
    </row>
    <row r="3144" spans="1:12" x14ac:dyDescent="0.25">
      <c r="A3144" s="2">
        <v>3143</v>
      </c>
      <c r="B3144" s="2">
        <v>521955</v>
      </c>
      <c r="C3144" s="2">
        <v>84991</v>
      </c>
      <c r="D3144" s="2" t="s">
        <v>2859</v>
      </c>
      <c r="E3144" s="3">
        <v>40430.75</v>
      </c>
      <c r="F3144" s="2">
        <v>16032</v>
      </c>
      <c r="G3144" s="2" t="s">
        <v>4</v>
      </c>
      <c r="H3144" t="str">
        <f>_xlfn.XLOOKUP(F3144,Customer_Master!$A:$A,Customer_Master!$B:$B,"Not Found")</f>
        <v>Customer 16032</v>
      </c>
      <c r="I3144" t="str">
        <f>_xlfn.XLOOKUP(F3144,Customer_Master!$A:$A,Customer_Master!$C:$C,"Not Found")</f>
        <v>United Kingdom</v>
      </c>
      <c r="J3144" s="2">
        <v>0.55000000000000004</v>
      </c>
      <c r="K3144" s="2">
        <v>2</v>
      </c>
      <c r="L3144" s="2">
        <f t="shared" si="49"/>
        <v>1.1000000000000001</v>
      </c>
    </row>
    <row r="3145" spans="1:12" x14ac:dyDescent="0.25">
      <c r="A3145" s="2">
        <v>3144</v>
      </c>
      <c r="B3145" s="2" t="s">
        <v>3802</v>
      </c>
      <c r="C3145" s="2">
        <v>21754</v>
      </c>
      <c r="D3145" s="2" t="s">
        <v>2457</v>
      </c>
      <c r="E3145" s="3">
        <v>40430.755555555559</v>
      </c>
      <c r="F3145" s="2">
        <v>16177</v>
      </c>
      <c r="G3145" s="2" t="s">
        <v>4</v>
      </c>
      <c r="H3145" t="str">
        <f>_xlfn.XLOOKUP(F3145,Customer_Master!$A:$A,Customer_Master!$B:$B,"Not Found")</f>
        <v>Customer 16177</v>
      </c>
      <c r="I3145" t="str">
        <f>_xlfn.XLOOKUP(F3145,Customer_Master!$A:$A,Customer_Master!$C:$C,"Not Found")</f>
        <v>United Kingdom</v>
      </c>
      <c r="J3145" s="2">
        <v>5.95</v>
      </c>
      <c r="K3145" s="2">
        <v>-1</v>
      </c>
      <c r="L3145" s="2">
        <f t="shared" si="49"/>
        <v>-5.95</v>
      </c>
    </row>
    <row r="3146" spans="1:12" x14ac:dyDescent="0.25">
      <c r="A3146" s="2">
        <v>3145</v>
      </c>
      <c r="B3146" s="2">
        <v>521958</v>
      </c>
      <c r="C3146" s="2">
        <v>21239</v>
      </c>
      <c r="D3146" s="2" t="s">
        <v>3297</v>
      </c>
      <c r="E3146" s="3">
        <v>40430.759722222225</v>
      </c>
      <c r="F3146" s="2">
        <v>12708</v>
      </c>
      <c r="G3146" s="2" t="s">
        <v>34</v>
      </c>
      <c r="H3146" t="str">
        <f>_xlfn.XLOOKUP(F3146,Customer_Master!$A:$A,Customer_Master!$B:$B,"Not Found")</f>
        <v>Customer 12708</v>
      </c>
      <c r="I3146" t="str">
        <f>_xlfn.XLOOKUP(F3146,Customer_Master!$A:$A,Customer_Master!$C:$C,"Not Found")</f>
        <v>Germany</v>
      </c>
      <c r="J3146" s="2">
        <v>0.85</v>
      </c>
      <c r="K3146" s="2">
        <v>8</v>
      </c>
      <c r="L3146" s="2">
        <f t="shared" si="49"/>
        <v>6.8</v>
      </c>
    </row>
    <row r="3147" spans="1:12" x14ac:dyDescent="0.25">
      <c r="A3147" s="2">
        <v>3146</v>
      </c>
      <c r="B3147" s="2">
        <v>521970</v>
      </c>
      <c r="C3147" s="2">
        <v>20906</v>
      </c>
      <c r="D3147" s="2" t="s">
        <v>3722</v>
      </c>
      <c r="E3147" s="3">
        <v>40430.807638888888</v>
      </c>
      <c r="F3147" s="2">
        <v>17282</v>
      </c>
      <c r="G3147" s="2" t="s">
        <v>4</v>
      </c>
      <c r="H3147" t="str">
        <f>_xlfn.XLOOKUP(F3147,Customer_Master!$A:$A,Customer_Master!$B:$B,"Not Found")</f>
        <v>Customer 17282</v>
      </c>
      <c r="I3147" t="str">
        <f>_xlfn.XLOOKUP(F3147,Customer_Master!$A:$A,Customer_Master!$C:$C,"Not Found")</f>
        <v>United Kingdom</v>
      </c>
      <c r="J3147" s="2">
        <v>2.95</v>
      </c>
      <c r="K3147" s="2">
        <v>1</v>
      </c>
      <c r="L3147" s="2">
        <f t="shared" si="49"/>
        <v>2.95</v>
      </c>
    </row>
    <row r="3148" spans="1:12" x14ac:dyDescent="0.25">
      <c r="A3148" s="2">
        <v>3147</v>
      </c>
      <c r="B3148" s="2">
        <v>521970</v>
      </c>
      <c r="C3148" s="2">
        <v>20906</v>
      </c>
      <c r="D3148" s="2" t="s">
        <v>3722</v>
      </c>
      <c r="E3148" s="3">
        <v>40430.807638888888</v>
      </c>
      <c r="F3148" s="2">
        <v>17282</v>
      </c>
      <c r="G3148" s="2" t="s">
        <v>4</v>
      </c>
      <c r="H3148" t="str">
        <f>_xlfn.XLOOKUP(F3148,Customer_Master!$A:$A,Customer_Master!$B:$B,"Not Found")</f>
        <v>Customer 17282</v>
      </c>
      <c r="I3148" t="str">
        <f>_xlfn.XLOOKUP(F3148,Customer_Master!$A:$A,Customer_Master!$C:$C,"Not Found")</f>
        <v>United Kingdom</v>
      </c>
      <c r="J3148" s="2">
        <v>2.95</v>
      </c>
      <c r="K3148" s="2">
        <v>1</v>
      </c>
      <c r="L3148" s="2">
        <f t="shared" si="49"/>
        <v>2.95</v>
      </c>
    </row>
    <row r="3149" spans="1:12" x14ac:dyDescent="0.25">
      <c r="A3149" s="2">
        <v>3148</v>
      </c>
      <c r="B3149" s="2">
        <v>521973</v>
      </c>
      <c r="C3149" s="2">
        <v>20754</v>
      </c>
      <c r="D3149" s="2" t="s">
        <v>2327</v>
      </c>
      <c r="E3149" s="3">
        <v>40430.823611111111</v>
      </c>
      <c r="F3149" s="2">
        <v>17366</v>
      </c>
      <c r="G3149" s="2" t="s">
        <v>4</v>
      </c>
      <c r="H3149" t="str">
        <f>_xlfn.XLOOKUP(F3149,Customer_Master!$A:$A,Customer_Master!$B:$B,"Not Found")</f>
        <v>Customer 17366</v>
      </c>
      <c r="I3149" t="str">
        <f>_xlfn.XLOOKUP(F3149,Customer_Master!$A:$A,Customer_Master!$C:$C,"Not Found")</f>
        <v>United Kingdom</v>
      </c>
      <c r="J3149" s="2">
        <v>2.1</v>
      </c>
      <c r="K3149" s="2">
        <v>1</v>
      </c>
      <c r="L3149" s="2">
        <f t="shared" si="49"/>
        <v>2.1</v>
      </c>
    </row>
    <row r="3150" spans="1:12" x14ac:dyDescent="0.25">
      <c r="A3150" s="2">
        <v>3149</v>
      </c>
      <c r="B3150" s="2">
        <v>521973</v>
      </c>
      <c r="C3150" s="2">
        <v>21231</v>
      </c>
      <c r="D3150" s="2" t="s">
        <v>2577</v>
      </c>
      <c r="E3150" s="3">
        <v>40430.823611111111</v>
      </c>
      <c r="F3150" s="2">
        <v>17366</v>
      </c>
      <c r="G3150" s="2" t="s">
        <v>4</v>
      </c>
      <c r="H3150" t="str">
        <f>_xlfn.XLOOKUP(F3150,Customer_Master!$A:$A,Customer_Master!$B:$B,"Not Found")</f>
        <v>Customer 17366</v>
      </c>
      <c r="I3150" t="str">
        <f>_xlfn.XLOOKUP(F3150,Customer_Master!$A:$A,Customer_Master!$C:$C,"Not Found")</f>
        <v>United Kingdom</v>
      </c>
      <c r="J3150" s="2">
        <v>1.06</v>
      </c>
      <c r="K3150" s="2">
        <v>72</v>
      </c>
      <c r="L3150" s="2">
        <f t="shared" si="49"/>
        <v>76.320000000000007</v>
      </c>
    </row>
    <row r="3151" spans="1:12" x14ac:dyDescent="0.25">
      <c r="A3151" s="2">
        <v>3150</v>
      </c>
      <c r="B3151" s="2">
        <v>521974</v>
      </c>
      <c r="C3151" s="2">
        <v>21156</v>
      </c>
      <c r="D3151" s="2" t="s">
        <v>3803</v>
      </c>
      <c r="E3151" s="3">
        <v>40430.830555555556</v>
      </c>
      <c r="F3151" s="2">
        <v>15861</v>
      </c>
      <c r="G3151" s="2" t="s">
        <v>4</v>
      </c>
      <c r="H3151" t="str">
        <f>_xlfn.XLOOKUP(F3151,Customer_Master!$A:$A,Customer_Master!$B:$B,"Not Found")</f>
        <v>Customer 15861</v>
      </c>
      <c r="I3151" t="str">
        <f>_xlfn.XLOOKUP(F3151,Customer_Master!$A:$A,Customer_Master!$C:$C,"Not Found")</f>
        <v>United Kingdom</v>
      </c>
      <c r="J3151" s="2">
        <v>1.95</v>
      </c>
      <c r="K3151" s="2">
        <v>2</v>
      </c>
      <c r="L3151" s="2">
        <f t="shared" si="49"/>
        <v>3.9</v>
      </c>
    </row>
    <row r="3152" spans="1:12" x14ac:dyDescent="0.25">
      <c r="A3152" s="2">
        <v>3151</v>
      </c>
      <c r="B3152" s="2">
        <v>521974</v>
      </c>
      <c r="C3152" s="2">
        <v>22352</v>
      </c>
      <c r="D3152" s="2" t="s">
        <v>3456</v>
      </c>
      <c r="E3152" s="3">
        <v>40430.830555555556</v>
      </c>
      <c r="F3152" s="2">
        <v>15861</v>
      </c>
      <c r="G3152" s="2" t="s">
        <v>4</v>
      </c>
      <c r="H3152" t="str">
        <f>_xlfn.XLOOKUP(F3152,Customer_Master!$A:$A,Customer_Master!$B:$B,"Not Found")</f>
        <v>Customer 15861</v>
      </c>
      <c r="I3152" t="str">
        <f>_xlfn.XLOOKUP(F3152,Customer_Master!$A:$A,Customer_Master!$C:$C,"Not Found")</f>
        <v>United Kingdom</v>
      </c>
      <c r="J3152" s="2">
        <v>2.5499999999999998</v>
      </c>
      <c r="K3152" s="2">
        <v>2</v>
      </c>
      <c r="L3152" s="2">
        <f t="shared" si="49"/>
        <v>5.0999999999999996</v>
      </c>
    </row>
    <row r="3153" spans="1:12" x14ac:dyDescent="0.25">
      <c r="A3153" s="2">
        <v>3152</v>
      </c>
      <c r="B3153" s="2">
        <v>521975</v>
      </c>
      <c r="C3153" s="2" t="s">
        <v>2806</v>
      </c>
      <c r="D3153" s="2" t="s">
        <v>2807</v>
      </c>
      <c r="E3153" s="3">
        <v>40430.833333333336</v>
      </c>
      <c r="F3153" s="2">
        <v>13969</v>
      </c>
      <c r="G3153" s="2" t="s">
        <v>4</v>
      </c>
      <c r="H3153" t="str">
        <f>_xlfn.XLOOKUP(F3153,Customer_Master!$A:$A,Customer_Master!$B:$B,"Not Found")</f>
        <v>Customer 13969</v>
      </c>
      <c r="I3153" t="str">
        <f>_xlfn.XLOOKUP(F3153,Customer_Master!$A:$A,Customer_Master!$C:$C,"Not Found")</f>
        <v>United Kingdom</v>
      </c>
      <c r="J3153" s="2">
        <v>1.95</v>
      </c>
      <c r="K3153" s="2">
        <v>10</v>
      </c>
      <c r="L3153" s="2">
        <f t="shared" si="49"/>
        <v>19.5</v>
      </c>
    </row>
    <row r="3154" spans="1:12" x14ac:dyDescent="0.25">
      <c r="A3154" s="2">
        <v>3153</v>
      </c>
      <c r="B3154" s="2">
        <v>521988</v>
      </c>
      <c r="C3154" s="2">
        <v>21930</v>
      </c>
      <c r="D3154" s="2" t="s">
        <v>2743</v>
      </c>
      <c r="E3154" s="3">
        <v>40431.447916666664</v>
      </c>
      <c r="F3154" s="2">
        <v>15218</v>
      </c>
      <c r="G3154" s="2" t="s">
        <v>4</v>
      </c>
      <c r="H3154" t="str">
        <f>_xlfn.XLOOKUP(F3154,Customer_Master!$A:$A,Customer_Master!$B:$B,"Not Found")</f>
        <v>Customer 15218</v>
      </c>
      <c r="I3154" t="str">
        <f>_xlfn.XLOOKUP(F3154,Customer_Master!$A:$A,Customer_Master!$C:$C,"Not Found")</f>
        <v>United Kingdom</v>
      </c>
      <c r="J3154" s="2">
        <v>1.95</v>
      </c>
      <c r="K3154" s="2">
        <v>20</v>
      </c>
      <c r="L3154" s="2">
        <f t="shared" si="49"/>
        <v>39</v>
      </c>
    </row>
    <row r="3155" spans="1:12" x14ac:dyDescent="0.25">
      <c r="A3155" s="2">
        <v>3154</v>
      </c>
      <c r="B3155" s="2">
        <v>521989</v>
      </c>
      <c r="C3155" s="2">
        <v>22940</v>
      </c>
      <c r="D3155" s="2" t="s">
        <v>3804</v>
      </c>
      <c r="E3155" s="3">
        <v>40431.449305555558</v>
      </c>
      <c r="F3155" s="2">
        <v>12921</v>
      </c>
      <c r="G3155" s="2" t="s">
        <v>4</v>
      </c>
      <c r="H3155" t="str">
        <f>_xlfn.XLOOKUP(F3155,Customer_Master!$A:$A,Customer_Master!$B:$B,"Not Found")</f>
        <v>Customer 12921</v>
      </c>
      <c r="I3155" t="str">
        <f>_xlfn.XLOOKUP(F3155,Customer_Master!$A:$A,Customer_Master!$C:$C,"Not Found")</f>
        <v>United Kingdom</v>
      </c>
      <c r="J3155" s="2">
        <v>4.25</v>
      </c>
      <c r="K3155" s="2">
        <v>4</v>
      </c>
      <c r="L3155" s="2">
        <f t="shared" si="49"/>
        <v>17</v>
      </c>
    </row>
    <row r="3156" spans="1:12" x14ac:dyDescent="0.25">
      <c r="A3156" s="2">
        <v>3155</v>
      </c>
      <c r="B3156" s="2" t="s">
        <v>3805</v>
      </c>
      <c r="C3156" s="2">
        <v>22750</v>
      </c>
      <c r="D3156" s="2" t="s">
        <v>3806</v>
      </c>
      <c r="E3156" s="3">
        <v>40431.463194444441</v>
      </c>
      <c r="F3156" s="2">
        <v>12921</v>
      </c>
      <c r="G3156" s="2" t="s">
        <v>4</v>
      </c>
      <c r="H3156" t="str">
        <f>_xlfn.XLOOKUP(F3156,Customer_Master!$A:$A,Customer_Master!$B:$B,"Not Found")</f>
        <v>Customer 12921</v>
      </c>
      <c r="I3156" t="str">
        <f>_xlfn.XLOOKUP(F3156,Customer_Master!$A:$A,Customer_Master!$C:$C,"Not Found")</f>
        <v>United Kingdom</v>
      </c>
      <c r="J3156" s="2">
        <v>3.75</v>
      </c>
      <c r="K3156" s="2">
        <v>-4</v>
      </c>
      <c r="L3156" s="2">
        <f t="shared" si="49"/>
        <v>-15</v>
      </c>
    </row>
    <row r="3157" spans="1:12" x14ac:dyDescent="0.25">
      <c r="A3157" s="2">
        <v>3156</v>
      </c>
      <c r="B3157" s="2">
        <v>522040</v>
      </c>
      <c r="C3157" s="2">
        <v>22494</v>
      </c>
      <c r="D3157" s="2" t="s">
        <v>2797</v>
      </c>
      <c r="E3157" s="3">
        <v>40431.520138888889</v>
      </c>
      <c r="F3157" s="2">
        <v>15311</v>
      </c>
      <c r="G3157" s="2" t="s">
        <v>4</v>
      </c>
      <c r="H3157" t="str">
        <f>_xlfn.XLOOKUP(F3157,Customer_Master!$A:$A,Customer_Master!$B:$B,"Not Found")</f>
        <v>Customer 15311</v>
      </c>
      <c r="I3157" t="str">
        <f>_xlfn.XLOOKUP(F3157,Customer_Master!$A:$A,Customer_Master!$C:$C,"Not Found")</f>
        <v>United Kingdom</v>
      </c>
      <c r="J3157" s="2">
        <v>1.25</v>
      </c>
      <c r="K3157" s="2">
        <v>2</v>
      </c>
      <c r="L3157" s="2">
        <f t="shared" si="49"/>
        <v>2.5</v>
      </c>
    </row>
    <row r="3158" spans="1:12" x14ac:dyDescent="0.25">
      <c r="A3158" s="2">
        <v>3157</v>
      </c>
      <c r="B3158" s="2">
        <v>522046</v>
      </c>
      <c r="C3158" s="2">
        <v>22576</v>
      </c>
      <c r="D3158" s="2" t="s">
        <v>3807</v>
      </c>
      <c r="E3158" s="3">
        <v>40431.582638888889</v>
      </c>
      <c r="F3158" s="2">
        <v>13246</v>
      </c>
      <c r="G3158" s="2" t="s">
        <v>4</v>
      </c>
      <c r="H3158" t="str">
        <f>_xlfn.XLOOKUP(F3158,Customer_Master!$A:$A,Customer_Master!$B:$B,"Not Found")</f>
        <v>Customer 13246</v>
      </c>
      <c r="I3158" t="str">
        <f>_xlfn.XLOOKUP(F3158,Customer_Master!$A:$A,Customer_Master!$C:$C,"Not Found")</f>
        <v>United Kingdom</v>
      </c>
      <c r="J3158" s="2">
        <v>0.85</v>
      </c>
      <c r="K3158" s="2">
        <v>4</v>
      </c>
      <c r="L3158" s="2">
        <f t="shared" si="49"/>
        <v>3.4</v>
      </c>
    </row>
    <row r="3159" spans="1:12" x14ac:dyDescent="0.25">
      <c r="A3159" s="2">
        <v>3158</v>
      </c>
      <c r="B3159" s="2">
        <v>522066</v>
      </c>
      <c r="C3159" s="2">
        <v>22697</v>
      </c>
      <c r="D3159" s="2" t="s">
        <v>3737</v>
      </c>
      <c r="E3159" s="3">
        <v>40431.695138888892</v>
      </c>
      <c r="F3159" s="2">
        <v>17865</v>
      </c>
      <c r="G3159" s="2" t="s">
        <v>4</v>
      </c>
      <c r="H3159" t="str">
        <f>_xlfn.XLOOKUP(F3159,Customer_Master!$A:$A,Customer_Master!$B:$B,"Not Found")</f>
        <v>Customer 17865</v>
      </c>
      <c r="I3159" t="str">
        <f>_xlfn.XLOOKUP(F3159,Customer_Master!$A:$A,Customer_Master!$C:$C,"Not Found")</f>
        <v>United Kingdom</v>
      </c>
      <c r="J3159" s="2">
        <v>2.95</v>
      </c>
      <c r="K3159" s="2">
        <v>1</v>
      </c>
      <c r="L3159" s="2">
        <f t="shared" si="49"/>
        <v>2.95</v>
      </c>
    </row>
    <row r="3160" spans="1:12" x14ac:dyDescent="0.25">
      <c r="A3160" s="2">
        <v>3159</v>
      </c>
      <c r="B3160" s="2">
        <v>522074</v>
      </c>
      <c r="C3160" s="2">
        <v>22585</v>
      </c>
      <c r="D3160" s="2" t="s">
        <v>3319</v>
      </c>
      <c r="E3160" s="3">
        <v>40433.450694444444</v>
      </c>
      <c r="F3160" s="2">
        <v>12872</v>
      </c>
      <c r="G3160" s="2" t="s">
        <v>4</v>
      </c>
      <c r="H3160" t="str">
        <f>_xlfn.XLOOKUP(F3160,Customer_Master!$A:$A,Customer_Master!$B:$B,"Not Found")</f>
        <v>Customer 12872</v>
      </c>
      <c r="I3160" t="str">
        <f>_xlfn.XLOOKUP(F3160,Customer_Master!$A:$A,Customer_Master!$C:$C,"Not Found")</f>
        <v>United Kingdom</v>
      </c>
      <c r="J3160" s="2">
        <v>1.25</v>
      </c>
      <c r="K3160" s="2">
        <v>5</v>
      </c>
      <c r="L3160" s="2">
        <f t="shared" si="49"/>
        <v>6.25</v>
      </c>
    </row>
    <row r="3161" spans="1:12" x14ac:dyDescent="0.25">
      <c r="A3161" s="2">
        <v>3160</v>
      </c>
      <c r="B3161" s="2">
        <v>522075</v>
      </c>
      <c r="C3161" s="2">
        <v>22678</v>
      </c>
      <c r="D3161" s="2" t="s">
        <v>3808</v>
      </c>
      <c r="E3161" s="3">
        <v>40433.455555555556</v>
      </c>
      <c r="F3161" s="2">
        <v>17640</v>
      </c>
      <c r="G3161" s="2" t="s">
        <v>4</v>
      </c>
      <c r="H3161" t="str">
        <f>_xlfn.XLOOKUP(F3161,Customer_Master!$A:$A,Customer_Master!$B:$B,"Not Found")</f>
        <v>Customer 17640</v>
      </c>
      <c r="I3161" t="str">
        <f>_xlfn.XLOOKUP(F3161,Customer_Master!$A:$A,Customer_Master!$C:$C,"Not Found")</f>
        <v>United Kingdom</v>
      </c>
      <c r="J3161" s="2">
        <v>1.25</v>
      </c>
      <c r="K3161" s="2">
        <v>10</v>
      </c>
      <c r="L3161" s="2">
        <f t="shared" si="49"/>
        <v>12.5</v>
      </c>
    </row>
    <row r="3162" spans="1:12" x14ac:dyDescent="0.25">
      <c r="A3162" s="2">
        <v>3161</v>
      </c>
      <c r="B3162" s="2">
        <v>522077</v>
      </c>
      <c r="C3162" s="2">
        <v>22560</v>
      </c>
      <c r="D3162" s="2" t="s">
        <v>3182</v>
      </c>
      <c r="E3162" s="3">
        <v>40433.460416666669</v>
      </c>
      <c r="F3162" s="2">
        <v>16686</v>
      </c>
      <c r="G3162" s="2" t="s">
        <v>4</v>
      </c>
      <c r="H3162" t="str">
        <f>_xlfn.XLOOKUP(F3162,Customer_Master!$A:$A,Customer_Master!$B:$B,"Not Found")</f>
        <v>Customer 16686</v>
      </c>
      <c r="I3162" t="str">
        <f>_xlfn.XLOOKUP(F3162,Customer_Master!$A:$A,Customer_Master!$C:$C,"Not Found")</f>
        <v>United Kingdom</v>
      </c>
      <c r="J3162" s="2">
        <v>1.25</v>
      </c>
      <c r="K3162" s="2">
        <v>1</v>
      </c>
      <c r="L3162" s="2">
        <f t="shared" si="49"/>
        <v>1.25</v>
      </c>
    </row>
    <row r="3163" spans="1:12" x14ac:dyDescent="0.25">
      <c r="A3163" s="2">
        <v>3162</v>
      </c>
      <c r="B3163" s="2">
        <v>522079</v>
      </c>
      <c r="C3163" s="2">
        <v>22127</v>
      </c>
      <c r="D3163" s="2" t="s">
        <v>2214</v>
      </c>
      <c r="E3163" s="3">
        <v>40433.484722222223</v>
      </c>
      <c r="F3163" s="2">
        <v>15422</v>
      </c>
      <c r="G3163" s="2" t="s">
        <v>4</v>
      </c>
      <c r="H3163" t="str">
        <f>_xlfn.XLOOKUP(F3163,Customer_Master!$A:$A,Customer_Master!$B:$B,"Not Found")</f>
        <v>Customer 15422</v>
      </c>
      <c r="I3163" t="str">
        <f>_xlfn.XLOOKUP(F3163,Customer_Master!$A:$A,Customer_Master!$C:$C,"Not Found")</f>
        <v>United Kingdom</v>
      </c>
      <c r="J3163" s="2">
        <v>1.25</v>
      </c>
      <c r="K3163" s="2">
        <v>18</v>
      </c>
      <c r="L3163" s="2">
        <f t="shared" si="49"/>
        <v>22.5</v>
      </c>
    </row>
    <row r="3164" spans="1:12" x14ac:dyDescent="0.25">
      <c r="A3164" s="2">
        <v>3163</v>
      </c>
      <c r="B3164" s="2">
        <v>522080</v>
      </c>
      <c r="C3164" s="2">
        <v>84839</v>
      </c>
      <c r="D3164" s="2" t="s">
        <v>3236</v>
      </c>
      <c r="E3164" s="3">
        <v>40433.486805555556</v>
      </c>
      <c r="F3164" s="2">
        <v>14525</v>
      </c>
      <c r="G3164" s="2" t="s">
        <v>4</v>
      </c>
      <c r="H3164" t="str">
        <f>_xlfn.XLOOKUP(F3164,Customer_Master!$A:$A,Customer_Master!$B:$B,"Not Found")</f>
        <v>Customer 14525</v>
      </c>
      <c r="I3164" t="str">
        <f>_xlfn.XLOOKUP(F3164,Customer_Master!$A:$A,Customer_Master!$C:$C,"Not Found")</f>
        <v>United Kingdom</v>
      </c>
      <c r="J3164" s="2">
        <v>6.75</v>
      </c>
      <c r="K3164" s="2">
        <v>1</v>
      </c>
      <c r="L3164" s="2">
        <f t="shared" si="49"/>
        <v>6.75</v>
      </c>
    </row>
    <row r="3165" spans="1:12" x14ac:dyDescent="0.25">
      <c r="A3165" s="2">
        <v>3164</v>
      </c>
      <c r="B3165" s="2">
        <v>522082</v>
      </c>
      <c r="C3165" s="2">
        <v>21181</v>
      </c>
      <c r="D3165" s="2" t="s">
        <v>2705</v>
      </c>
      <c r="E3165" s="3">
        <v>40433.488888888889</v>
      </c>
      <c r="F3165" s="2">
        <v>16608</v>
      </c>
      <c r="G3165" s="2" t="s">
        <v>4</v>
      </c>
      <c r="H3165" t="str">
        <f>_xlfn.XLOOKUP(F3165,Customer_Master!$A:$A,Customer_Master!$B:$B,"Not Found")</f>
        <v>Customer 16608</v>
      </c>
      <c r="I3165" t="str">
        <f>_xlfn.XLOOKUP(F3165,Customer_Master!$A:$A,Customer_Master!$C:$C,"Not Found")</f>
        <v>United Kingdom</v>
      </c>
      <c r="J3165" s="2">
        <v>2.1</v>
      </c>
      <c r="K3165" s="2">
        <v>3</v>
      </c>
      <c r="L3165" s="2">
        <f t="shared" si="49"/>
        <v>6.3000000000000007</v>
      </c>
    </row>
    <row r="3166" spans="1:12" x14ac:dyDescent="0.25">
      <c r="A3166" s="2">
        <v>3165</v>
      </c>
      <c r="B3166" s="2">
        <v>522083</v>
      </c>
      <c r="C3166" s="2">
        <v>22361</v>
      </c>
      <c r="D3166" s="2" t="s">
        <v>3809</v>
      </c>
      <c r="E3166" s="3">
        <v>40433.490972222222</v>
      </c>
      <c r="F3166" s="2">
        <v>16218</v>
      </c>
      <c r="G3166" s="2" t="s">
        <v>4</v>
      </c>
      <c r="H3166" t="str">
        <f>_xlfn.XLOOKUP(F3166,Customer_Master!$A:$A,Customer_Master!$B:$B,"Not Found")</f>
        <v>Customer 16218</v>
      </c>
      <c r="I3166" t="str">
        <f>_xlfn.XLOOKUP(F3166,Customer_Master!$A:$A,Customer_Master!$C:$C,"Not Found")</f>
        <v>United Kingdom</v>
      </c>
      <c r="J3166" s="2">
        <v>2.95</v>
      </c>
      <c r="K3166" s="2">
        <v>6</v>
      </c>
      <c r="L3166" s="2">
        <f t="shared" si="49"/>
        <v>17.700000000000003</v>
      </c>
    </row>
    <row r="3167" spans="1:12" x14ac:dyDescent="0.25">
      <c r="A3167" s="2">
        <v>3166</v>
      </c>
      <c r="B3167" s="2">
        <v>522083</v>
      </c>
      <c r="C3167" s="2">
        <v>22323</v>
      </c>
      <c r="D3167" s="2" t="s">
        <v>3810</v>
      </c>
      <c r="E3167" s="3">
        <v>40433.490972222222</v>
      </c>
      <c r="F3167" s="2">
        <v>16218</v>
      </c>
      <c r="G3167" s="2" t="s">
        <v>4</v>
      </c>
      <c r="H3167" t="str">
        <f>_xlfn.XLOOKUP(F3167,Customer_Master!$A:$A,Customer_Master!$B:$B,"Not Found")</f>
        <v>Customer 16218</v>
      </c>
      <c r="I3167" t="str">
        <f>_xlfn.XLOOKUP(F3167,Customer_Master!$A:$A,Customer_Master!$C:$C,"Not Found")</f>
        <v>United Kingdom</v>
      </c>
      <c r="J3167" s="2">
        <v>1.95</v>
      </c>
      <c r="K3167" s="2">
        <v>12</v>
      </c>
      <c r="L3167" s="2">
        <f t="shared" si="49"/>
        <v>23.4</v>
      </c>
    </row>
    <row r="3168" spans="1:12" x14ac:dyDescent="0.25">
      <c r="A3168" s="2">
        <v>3167</v>
      </c>
      <c r="B3168" s="2">
        <v>522084</v>
      </c>
      <c r="C3168" s="2">
        <v>22076</v>
      </c>
      <c r="D3168" s="2" t="s">
        <v>2652</v>
      </c>
      <c r="E3168" s="3">
        <v>40433.494444444441</v>
      </c>
      <c r="F3168" s="2">
        <v>15992</v>
      </c>
      <c r="G3168" s="2" t="s">
        <v>4</v>
      </c>
      <c r="H3168" t="str">
        <f>_xlfn.XLOOKUP(F3168,Customer_Master!$A:$A,Customer_Master!$B:$B,"Not Found")</f>
        <v>Customer 15992</v>
      </c>
      <c r="I3168" t="str">
        <f>_xlfn.XLOOKUP(F3168,Customer_Master!$A:$A,Customer_Master!$C:$C,"Not Found")</f>
        <v>United Kingdom</v>
      </c>
      <c r="J3168" s="2">
        <v>1.65</v>
      </c>
      <c r="K3168" s="2">
        <v>12</v>
      </c>
      <c r="L3168" s="2">
        <f t="shared" si="49"/>
        <v>19.799999999999997</v>
      </c>
    </row>
    <row r="3169" spans="1:12" x14ac:dyDescent="0.25">
      <c r="A3169" s="2">
        <v>3168</v>
      </c>
      <c r="B3169" s="2">
        <v>522086</v>
      </c>
      <c r="C3169" s="2">
        <v>22582</v>
      </c>
      <c r="D3169" s="2" t="s">
        <v>2988</v>
      </c>
      <c r="E3169" s="3">
        <v>40433.5</v>
      </c>
      <c r="F3169" s="2">
        <v>16042</v>
      </c>
      <c r="G3169" s="2" t="s">
        <v>4</v>
      </c>
      <c r="H3169" t="str">
        <f>_xlfn.XLOOKUP(F3169,Customer_Master!$A:$A,Customer_Master!$B:$B,"Not Found")</f>
        <v>Customer 16042</v>
      </c>
      <c r="I3169" t="str">
        <f>_xlfn.XLOOKUP(F3169,Customer_Master!$A:$A,Customer_Master!$C:$C,"Not Found")</f>
        <v>United Kingdom</v>
      </c>
      <c r="J3169" s="2">
        <v>2.5499999999999998</v>
      </c>
      <c r="K3169" s="2">
        <v>6</v>
      </c>
      <c r="L3169" s="2">
        <f t="shared" si="49"/>
        <v>15.299999999999999</v>
      </c>
    </row>
    <row r="3170" spans="1:12" x14ac:dyDescent="0.25">
      <c r="A3170" s="2">
        <v>3169</v>
      </c>
      <c r="B3170" s="2">
        <v>522090</v>
      </c>
      <c r="C3170" s="2">
        <v>22083</v>
      </c>
      <c r="D3170" s="2" t="s">
        <v>2217</v>
      </c>
      <c r="E3170" s="3">
        <v>40433.531944444447</v>
      </c>
      <c r="F3170" s="2">
        <v>16799</v>
      </c>
      <c r="G3170" s="2" t="s">
        <v>4</v>
      </c>
      <c r="H3170" t="str">
        <f>_xlfn.XLOOKUP(F3170,Customer_Master!$A:$A,Customer_Master!$B:$B,"Not Found")</f>
        <v>Customer 16799</v>
      </c>
      <c r="I3170" t="str">
        <f>_xlfn.XLOOKUP(F3170,Customer_Master!$A:$A,Customer_Master!$C:$C,"Not Found")</f>
        <v>United Kingdom</v>
      </c>
      <c r="J3170" s="2">
        <v>2.95</v>
      </c>
      <c r="K3170" s="2">
        <v>2</v>
      </c>
      <c r="L3170" s="2">
        <f t="shared" si="49"/>
        <v>5.9</v>
      </c>
    </row>
    <row r="3171" spans="1:12" x14ac:dyDescent="0.25">
      <c r="A3171" s="2">
        <v>3170</v>
      </c>
      <c r="B3171" s="2">
        <v>522093</v>
      </c>
      <c r="C3171" s="2">
        <v>21126</v>
      </c>
      <c r="D3171" s="2" t="s">
        <v>2940</v>
      </c>
      <c r="E3171" s="3">
        <v>40433.54583333333</v>
      </c>
      <c r="F3171" s="2">
        <v>15406</v>
      </c>
      <c r="G3171" s="2" t="s">
        <v>4</v>
      </c>
      <c r="H3171" t="str">
        <f>_xlfn.XLOOKUP(F3171,Customer_Master!$A:$A,Customer_Master!$B:$B,"Not Found")</f>
        <v>Customer 15406</v>
      </c>
      <c r="I3171" t="str">
        <f>_xlfn.XLOOKUP(F3171,Customer_Master!$A:$A,Customer_Master!$C:$C,"Not Found")</f>
        <v>United Kingdom</v>
      </c>
      <c r="J3171" s="2">
        <v>1.25</v>
      </c>
      <c r="K3171" s="2">
        <v>2</v>
      </c>
      <c r="L3171" s="2">
        <f t="shared" si="49"/>
        <v>2.5</v>
      </c>
    </row>
    <row r="3172" spans="1:12" x14ac:dyDescent="0.25">
      <c r="A3172" s="2">
        <v>3171</v>
      </c>
      <c r="B3172" s="2">
        <v>522093</v>
      </c>
      <c r="C3172" s="2">
        <v>84839</v>
      </c>
      <c r="D3172" s="2" t="s">
        <v>3236</v>
      </c>
      <c r="E3172" s="3">
        <v>40433.54583333333</v>
      </c>
      <c r="F3172" s="2">
        <v>15406</v>
      </c>
      <c r="G3172" s="2" t="s">
        <v>4</v>
      </c>
      <c r="H3172" t="str">
        <f>_xlfn.XLOOKUP(F3172,Customer_Master!$A:$A,Customer_Master!$B:$B,"Not Found")</f>
        <v>Customer 15406</v>
      </c>
      <c r="I3172" t="str">
        <f>_xlfn.XLOOKUP(F3172,Customer_Master!$A:$A,Customer_Master!$C:$C,"Not Found")</f>
        <v>United Kingdom</v>
      </c>
      <c r="J3172" s="2">
        <v>6.75</v>
      </c>
      <c r="K3172" s="2">
        <v>2</v>
      </c>
      <c r="L3172" s="2">
        <f t="shared" si="49"/>
        <v>13.5</v>
      </c>
    </row>
    <row r="3173" spans="1:12" x14ac:dyDescent="0.25">
      <c r="A3173" s="2">
        <v>3172</v>
      </c>
      <c r="B3173" s="2">
        <v>522098</v>
      </c>
      <c r="C3173" s="2">
        <v>21843</v>
      </c>
      <c r="D3173" s="2" t="s">
        <v>3112</v>
      </c>
      <c r="E3173" s="3">
        <v>40433.57708333333</v>
      </c>
      <c r="F3173" s="2">
        <v>16320</v>
      </c>
      <c r="G3173" s="2" t="s">
        <v>51</v>
      </c>
      <c r="H3173" t="str">
        <f>_xlfn.XLOOKUP(F3173,Customer_Master!$A:$A,Customer_Master!$B:$B,"Not Found")</f>
        <v>Customer 16320</v>
      </c>
      <c r="I3173" t="str">
        <f>_xlfn.XLOOKUP(F3173,Customer_Master!$A:$A,Customer_Master!$C:$C,"Not Found")</f>
        <v>Unspecified</v>
      </c>
      <c r="J3173" s="2">
        <v>10.95</v>
      </c>
      <c r="K3173" s="2">
        <v>6</v>
      </c>
      <c r="L3173" s="2">
        <f t="shared" si="49"/>
        <v>65.699999999999989</v>
      </c>
    </row>
    <row r="3174" spans="1:12" x14ac:dyDescent="0.25">
      <c r="A3174" s="2">
        <v>3173</v>
      </c>
      <c r="B3174" s="2">
        <v>522104</v>
      </c>
      <c r="C3174" s="2">
        <v>21901</v>
      </c>
      <c r="D3174" s="2" t="s">
        <v>2202</v>
      </c>
      <c r="E3174" s="3">
        <v>40433.598611111112</v>
      </c>
      <c r="F3174" s="2">
        <v>15714</v>
      </c>
      <c r="G3174" s="2" t="s">
        <v>4</v>
      </c>
      <c r="H3174" t="str">
        <f>_xlfn.XLOOKUP(F3174,Customer_Master!$A:$A,Customer_Master!$B:$B,"Not Found")</f>
        <v>Customer 15714</v>
      </c>
      <c r="I3174" t="str">
        <f>_xlfn.XLOOKUP(F3174,Customer_Master!$A:$A,Customer_Master!$C:$C,"Not Found")</f>
        <v>United Kingdom</v>
      </c>
      <c r="J3174" s="2">
        <v>0.65</v>
      </c>
      <c r="K3174" s="2">
        <v>2</v>
      </c>
      <c r="L3174" s="2">
        <f t="shared" si="49"/>
        <v>1.3</v>
      </c>
    </row>
    <row r="3175" spans="1:12" x14ac:dyDescent="0.25">
      <c r="A3175" s="2">
        <v>3174</v>
      </c>
      <c r="B3175" s="2">
        <v>522104</v>
      </c>
      <c r="C3175" s="2">
        <v>21993</v>
      </c>
      <c r="D3175" s="2" t="s">
        <v>3811</v>
      </c>
      <c r="E3175" s="3">
        <v>40433.598611111112</v>
      </c>
      <c r="F3175" s="2">
        <v>15714</v>
      </c>
      <c r="G3175" s="2" t="s">
        <v>4</v>
      </c>
      <c r="H3175" t="str">
        <f>_xlfn.XLOOKUP(F3175,Customer_Master!$A:$A,Customer_Master!$B:$B,"Not Found")</f>
        <v>Customer 15714</v>
      </c>
      <c r="I3175" t="str">
        <f>_xlfn.XLOOKUP(F3175,Customer_Master!$A:$A,Customer_Master!$C:$C,"Not Found")</f>
        <v>United Kingdom</v>
      </c>
      <c r="J3175" s="2">
        <v>2.95</v>
      </c>
      <c r="K3175" s="2">
        <v>12</v>
      </c>
      <c r="L3175" s="2">
        <f t="shared" si="49"/>
        <v>35.400000000000006</v>
      </c>
    </row>
    <row r="3176" spans="1:12" x14ac:dyDescent="0.25">
      <c r="A3176" s="2">
        <v>3175</v>
      </c>
      <c r="B3176" s="2">
        <v>522109</v>
      </c>
      <c r="C3176" s="2">
        <v>21621</v>
      </c>
      <c r="D3176" s="2" t="s">
        <v>2677</v>
      </c>
      <c r="E3176" s="3">
        <v>40433.623611111114</v>
      </c>
      <c r="F3176" s="2">
        <v>17728</v>
      </c>
      <c r="G3176" s="2" t="s">
        <v>4</v>
      </c>
      <c r="H3176" t="str">
        <f>_xlfn.XLOOKUP(F3176,Customer_Master!$A:$A,Customer_Master!$B:$B,"Not Found")</f>
        <v>Customer 17728</v>
      </c>
      <c r="I3176" t="str">
        <f>_xlfn.XLOOKUP(F3176,Customer_Master!$A:$A,Customer_Master!$C:$C,"Not Found")</f>
        <v>United Kingdom</v>
      </c>
      <c r="J3176" s="2">
        <v>8.5</v>
      </c>
      <c r="K3176" s="2">
        <v>2</v>
      </c>
      <c r="L3176" s="2">
        <f t="shared" si="49"/>
        <v>17</v>
      </c>
    </row>
    <row r="3177" spans="1:12" x14ac:dyDescent="0.25">
      <c r="A3177" s="2">
        <v>3176</v>
      </c>
      <c r="B3177" s="2">
        <v>522109</v>
      </c>
      <c r="C3177" s="2">
        <v>22694</v>
      </c>
      <c r="D3177" s="2" t="s">
        <v>3812</v>
      </c>
      <c r="E3177" s="3">
        <v>40433.623611111114</v>
      </c>
      <c r="F3177" s="2">
        <v>17728</v>
      </c>
      <c r="G3177" s="2" t="s">
        <v>4</v>
      </c>
      <c r="H3177" t="str">
        <f>_xlfn.XLOOKUP(F3177,Customer_Master!$A:$A,Customer_Master!$B:$B,"Not Found")</f>
        <v>Customer 17728</v>
      </c>
      <c r="I3177" t="str">
        <f>_xlfn.XLOOKUP(F3177,Customer_Master!$A:$A,Customer_Master!$C:$C,"Not Found")</f>
        <v>United Kingdom</v>
      </c>
      <c r="J3177" s="2">
        <v>2.1</v>
      </c>
      <c r="K3177" s="2">
        <v>6</v>
      </c>
      <c r="L3177" s="2">
        <f t="shared" si="49"/>
        <v>12.600000000000001</v>
      </c>
    </row>
    <row r="3178" spans="1:12" x14ac:dyDescent="0.25">
      <c r="A3178" s="2">
        <v>3177</v>
      </c>
      <c r="B3178" s="2">
        <v>522110</v>
      </c>
      <c r="C3178" s="2" t="s">
        <v>2170</v>
      </c>
      <c r="D3178" s="2" t="s">
        <v>2171</v>
      </c>
      <c r="E3178" s="3">
        <v>40433.635416666664</v>
      </c>
      <c r="F3178" s="2">
        <v>13455</v>
      </c>
      <c r="G3178" s="2" t="s">
        <v>4</v>
      </c>
      <c r="H3178" t="str">
        <f>_xlfn.XLOOKUP(F3178,Customer_Master!$A:$A,Customer_Master!$B:$B,"Not Found")</f>
        <v>Customer 13455</v>
      </c>
      <c r="I3178" t="str">
        <f>_xlfn.XLOOKUP(F3178,Customer_Master!$A:$A,Customer_Master!$C:$C,"Not Found")</f>
        <v>United Kingdom</v>
      </c>
      <c r="J3178" s="2">
        <v>5.95</v>
      </c>
      <c r="K3178" s="2">
        <v>3</v>
      </c>
      <c r="L3178" s="2">
        <f t="shared" si="49"/>
        <v>17.850000000000001</v>
      </c>
    </row>
    <row r="3179" spans="1:12" x14ac:dyDescent="0.25">
      <c r="A3179" s="2">
        <v>3178</v>
      </c>
      <c r="B3179" s="2">
        <v>522121</v>
      </c>
      <c r="C3179" s="2">
        <v>22587</v>
      </c>
      <c r="D3179" s="2" t="s">
        <v>3154</v>
      </c>
      <c r="E3179" s="3">
        <v>40434.393750000003</v>
      </c>
      <c r="F3179" s="2">
        <v>14911</v>
      </c>
      <c r="G3179" s="2" t="s">
        <v>566</v>
      </c>
      <c r="H3179" t="str">
        <f>_xlfn.XLOOKUP(F3179,Customer_Master!$A:$A,Customer_Master!$B:$B,"Not Found")</f>
        <v>Customer 14911</v>
      </c>
      <c r="I3179" t="str">
        <f>_xlfn.XLOOKUP(F3179,Customer_Master!$A:$A,Customer_Master!$C:$C,"Not Found")</f>
        <v>EIRE</v>
      </c>
      <c r="J3179" s="2">
        <v>0.85</v>
      </c>
      <c r="K3179" s="2">
        <v>12</v>
      </c>
      <c r="L3179" s="2">
        <f t="shared" si="49"/>
        <v>10.199999999999999</v>
      </c>
    </row>
    <row r="3180" spans="1:12" x14ac:dyDescent="0.25">
      <c r="A3180" s="2">
        <v>3179</v>
      </c>
      <c r="B3180" s="2">
        <v>522134</v>
      </c>
      <c r="C3180" s="2">
        <v>20738</v>
      </c>
      <c r="D3180" s="2" t="s">
        <v>3813</v>
      </c>
      <c r="E3180" s="3">
        <v>40434.417361111111</v>
      </c>
      <c r="F3180" s="2">
        <v>16013</v>
      </c>
      <c r="G3180" s="2" t="s">
        <v>4</v>
      </c>
      <c r="H3180" t="str">
        <f>_xlfn.XLOOKUP(F3180,Customer_Master!$A:$A,Customer_Master!$B:$B,"Not Found")</f>
        <v>Customer 16013</v>
      </c>
      <c r="I3180" t="str">
        <f>_xlfn.XLOOKUP(F3180,Customer_Master!$A:$A,Customer_Master!$C:$C,"Not Found")</f>
        <v>United Kingdom</v>
      </c>
      <c r="J3180" s="2">
        <v>0.85</v>
      </c>
      <c r="K3180" s="2">
        <v>100</v>
      </c>
      <c r="L3180" s="2">
        <f t="shared" si="49"/>
        <v>85</v>
      </c>
    </row>
    <row r="3181" spans="1:12" x14ac:dyDescent="0.25">
      <c r="A3181" s="2">
        <v>3180</v>
      </c>
      <c r="B3181" s="2">
        <v>522145</v>
      </c>
      <c r="C3181" s="2">
        <v>22672</v>
      </c>
      <c r="D3181" s="2" t="s">
        <v>3814</v>
      </c>
      <c r="E3181" s="3">
        <v>40434.44027777778</v>
      </c>
      <c r="F3181" s="2">
        <v>14735</v>
      </c>
      <c r="G3181" s="2" t="s">
        <v>4</v>
      </c>
      <c r="H3181" t="str">
        <f>_xlfn.XLOOKUP(F3181,Customer_Master!$A:$A,Customer_Master!$B:$B,"Not Found")</f>
        <v>Customer 14735</v>
      </c>
      <c r="I3181" t="str">
        <f>_xlfn.XLOOKUP(F3181,Customer_Master!$A:$A,Customer_Master!$C:$C,"Not Found")</f>
        <v>United Kingdom</v>
      </c>
      <c r="J3181" s="2">
        <v>1.65</v>
      </c>
      <c r="K3181" s="2">
        <v>12</v>
      </c>
      <c r="L3181" s="2">
        <f t="shared" si="49"/>
        <v>19.799999999999997</v>
      </c>
    </row>
    <row r="3182" spans="1:12" x14ac:dyDescent="0.25">
      <c r="A3182" s="2">
        <v>3181</v>
      </c>
      <c r="B3182" s="2">
        <v>522152</v>
      </c>
      <c r="C3182" s="2">
        <v>22684</v>
      </c>
      <c r="D3182" s="2" t="s">
        <v>3815</v>
      </c>
      <c r="E3182" s="3">
        <v>40434.448611111111</v>
      </c>
      <c r="F3182" s="2">
        <v>17512</v>
      </c>
      <c r="G3182" s="2" t="s">
        <v>4</v>
      </c>
      <c r="H3182" t="str">
        <f>_xlfn.XLOOKUP(F3182,Customer_Master!$A:$A,Customer_Master!$B:$B,"Not Found")</f>
        <v>Customer 17512</v>
      </c>
      <c r="I3182" t="str">
        <f>_xlfn.XLOOKUP(F3182,Customer_Master!$A:$A,Customer_Master!$C:$C,"Not Found")</f>
        <v>United Kingdom</v>
      </c>
      <c r="J3182" s="2">
        <v>1.25</v>
      </c>
      <c r="K3182" s="2">
        <v>10</v>
      </c>
      <c r="L3182" s="2">
        <f t="shared" si="49"/>
        <v>12.5</v>
      </c>
    </row>
    <row r="3183" spans="1:12" x14ac:dyDescent="0.25">
      <c r="A3183" s="2">
        <v>3182</v>
      </c>
      <c r="B3183" s="2">
        <v>522248</v>
      </c>
      <c r="C3183" s="2">
        <v>84946</v>
      </c>
      <c r="D3183" s="2" t="s">
        <v>2613</v>
      </c>
      <c r="E3183" s="3">
        <v>40434.513194444444</v>
      </c>
      <c r="F3183" s="2">
        <v>13593</v>
      </c>
      <c r="G3183" s="2" t="s">
        <v>4</v>
      </c>
      <c r="H3183" t="str">
        <f>_xlfn.XLOOKUP(F3183,Customer_Master!$A:$A,Customer_Master!$B:$B,"Not Found")</f>
        <v>Customer 13593</v>
      </c>
      <c r="I3183" t="str">
        <f>_xlfn.XLOOKUP(F3183,Customer_Master!$A:$A,Customer_Master!$C:$C,"Not Found")</f>
        <v>United Kingdom</v>
      </c>
      <c r="J3183" s="2">
        <v>1.25</v>
      </c>
      <c r="K3183" s="2">
        <v>6</v>
      </c>
      <c r="L3183" s="2">
        <f t="shared" si="49"/>
        <v>7.5</v>
      </c>
    </row>
    <row r="3184" spans="1:12" x14ac:dyDescent="0.25">
      <c r="A3184" s="2">
        <v>3183</v>
      </c>
      <c r="B3184" s="2">
        <v>522250</v>
      </c>
      <c r="C3184" s="2">
        <v>82600</v>
      </c>
      <c r="D3184" s="2" t="s">
        <v>2415</v>
      </c>
      <c r="E3184" s="3">
        <v>40434.515972222223</v>
      </c>
      <c r="F3184" s="2">
        <v>17426</v>
      </c>
      <c r="G3184" s="2" t="s">
        <v>4</v>
      </c>
      <c r="H3184" t="str">
        <f>_xlfn.XLOOKUP(F3184,Customer_Master!$A:$A,Customer_Master!$B:$B,"Not Found")</f>
        <v>Customer 17426</v>
      </c>
      <c r="I3184" t="str">
        <f>_xlfn.XLOOKUP(F3184,Customer_Master!$A:$A,Customer_Master!$C:$C,"Not Found")</f>
        <v>United Kingdom</v>
      </c>
      <c r="J3184" s="2">
        <v>2.1</v>
      </c>
      <c r="K3184" s="2">
        <v>12</v>
      </c>
      <c r="L3184" s="2">
        <f t="shared" si="49"/>
        <v>25.200000000000003</v>
      </c>
    </row>
    <row r="3185" spans="1:12" x14ac:dyDescent="0.25">
      <c r="A3185" s="2">
        <v>3184</v>
      </c>
      <c r="B3185" s="2">
        <v>522273</v>
      </c>
      <c r="C3185" s="2">
        <v>21174</v>
      </c>
      <c r="D3185" s="2" t="s">
        <v>2176</v>
      </c>
      <c r="E3185" s="3">
        <v>40434.52847222222</v>
      </c>
      <c r="F3185" s="2">
        <v>16470</v>
      </c>
      <c r="G3185" s="2" t="s">
        <v>4</v>
      </c>
      <c r="H3185" t="str">
        <f>_xlfn.XLOOKUP(F3185,Customer_Master!$A:$A,Customer_Master!$B:$B,"Not Found")</f>
        <v>Customer 16470</v>
      </c>
      <c r="I3185" t="str">
        <f>_xlfn.XLOOKUP(F3185,Customer_Master!$A:$A,Customer_Master!$C:$C,"Not Found")</f>
        <v>United Kingdom</v>
      </c>
      <c r="J3185" s="2">
        <v>1.95</v>
      </c>
      <c r="K3185" s="2">
        <v>1</v>
      </c>
      <c r="L3185" s="2">
        <f t="shared" si="49"/>
        <v>1.95</v>
      </c>
    </row>
    <row r="3186" spans="1:12" x14ac:dyDescent="0.25">
      <c r="A3186" s="2">
        <v>3185</v>
      </c>
      <c r="B3186" s="2">
        <v>522276</v>
      </c>
      <c r="C3186" s="2">
        <v>22023</v>
      </c>
      <c r="D3186" s="2" t="s">
        <v>3072</v>
      </c>
      <c r="E3186" s="3">
        <v>40434.532638888886</v>
      </c>
      <c r="F3186" s="2">
        <v>15061</v>
      </c>
      <c r="G3186" s="2" t="s">
        <v>4</v>
      </c>
      <c r="H3186" t="str">
        <f>_xlfn.XLOOKUP(F3186,Customer_Master!$A:$A,Customer_Master!$B:$B,"Not Found")</f>
        <v>Customer 15061</v>
      </c>
      <c r="I3186" t="str">
        <f>_xlfn.XLOOKUP(F3186,Customer_Master!$A:$A,Customer_Master!$C:$C,"Not Found")</f>
        <v>United Kingdom</v>
      </c>
      <c r="J3186" s="2">
        <v>0.36</v>
      </c>
      <c r="K3186" s="2">
        <v>24</v>
      </c>
      <c r="L3186" s="2">
        <f t="shared" si="49"/>
        <v>8.64</v>
      </c>
    </row>
    <row r="3187" spans="1:12" x14ac:dyDescent="0.25">
      <c r="A3187" s="2">
        <v>3186</v>
      </c>
      <c r="B3187" s="2">
        <v>522277</v>
      </c>
      <c r="C3187" s="2">
        <v>21272</v>
      </c>
      <c r="D3187" s="2" t="s">
        <v>3061</v>
      </c>
      <c r="E3187" s="3">
        <v>40434.535416666666</v>
      </c>
      <c r="F3187" s="2">
        <v>16458</v>
      </c>
      <c r="G3187" s="2" t="s">
        <v>4</v>
      </c>
      <c r="H3187" t="str">
        <f>_xlfn.XLOOKUP(F3187,Customer_Master!$A:$A,Customer_Master!$B:$B,"Not Found")</f>
        <v>Customer 16458</v>
      </c>
      <c r="I3187" t="str">
        <f>_xlfn.XLOOKUP(F3187,Customer_Master!$A:$A,Customer_Master!$C:$C,"Not Found")</f>
        <v>United Kingdom</v>
      </c>
      <c r="J3187" s="2">
        <v>1.25</v>
      </c>
      <c r="K3187" s="2">
        <v>6</v>
      </c>
      <c r="L3187" s="2">
        <f t="shared" si="49"/>
        <v>7.5</v>
      </c>
    </row>
    <row r="3188" spans="1:12" x14ac:dyDescent="0.25">
      <c r="A3188" s="2">
        <v>3187</v>
      </c>
      <c r="B3188" s="2">
        <v>522288</v>
      </c>
      <c r="C3188" s="2">
        <v>22299</v>
      </c>
      <c r="D3188" s="2" t="s">
        <v>3816</v>
      </c>
      <c r="E3188" s="3">
        <v>40434.574305555558</v>
      </c>
      <c r="F3188" s="2">
        <v>13129</v>
      </c>
      <c r="G3188" s="2" t="s">
        <v>4</v>
      </c>
      <c r="H3188" t="str">
        <f>_xlfn.XLOOKUP(F3188,Customer_Master!$A:$A,Customer_Master!$B:$B,"Not Found")</f>
        <v>Customer 13129</v>
      </c>
      <c r="I3188" t="str">
        <f>_xlfn.XLOOKUP(F3188,Customer_Master!$A:$A,Customer_Master!$C:$C,"Not Found")</f>
        <v>United Kingdom</v>
      </c>
      <c r="J3188" s="2">
        <v>1.25</v>
      </c>
      <c r="K3188" s="2">
        <v>24</v>
      </c>
      <c r="L3188" s="2">
        <f t="shared" si="49"/>
        <v>30</v>
      </c>
    </row>
    <row r="3189" spans="1:12" x14ac:dyDescent="0.25">
      <c r="A3189" s="2">
        <v>3188</v>
      </c>
      <c r="B3189" s="2">
        <v>522298</v>
      </c>
      <c r="C3189" s="2">
        <v>20750</v>
      </c>
      <c r="D3189" s="2" t="s">
        <v>3523</v>
      </c>
      <c r="E3189" s="3">
        <v>40434.614583333336</v>
      </c>
      <c r="F3189" s="2">
        <v>14913</v>
      </c>
      <c r="G3189" s="2" t="s">
        <v>4</v>
      </c>
      <c r="H3189" t="str">
        <f>_xlfn.XLOOKUP(F3189,Customer_Master!$A:$A,Customer_Master!$B:$B,"Not Found")</f>
        <v>Customer 14913</v>
      </c>
      <c r="I3189" t="str">
        <f>_xlfn.XLOOKUP(F3189,Customer_Master!$A:$A,Customer_Master!$C:$C,"Not Found")</f>
        <v>United Kingdom</v>
      </c>
      <c r="J3189" s="2">
        <v>7.95</v>
      </c>
      <c r="K3189" s="2">
        <v>2</v>
      </c>
      <c r="L3189" s="2">
        <f t="shared" si="49"/>
        <v>15.9</v>
      </c>
    </row>
    <row r="3190" spans="1:12" x14ac:dyDescent="0.25">
      <c r="A3190" s="2">
        <v>3189</v>
      </c>
      <c r="B3190" s="2">
        <v>522298</v>
      </c>
      <c r="C3190" s="2">
        <v>21213</v>
      </c>
      <c r="D3190" s="2" t="s">
        <v>2498</v>
      </c>
      <c r="E3190" s="3">
        <v>40434.614583333336</v>
      </c>
      <c r="F3190" s="2">
        <v>14913</v>
      </c>
      <c r="G3190" s="2" t="s">
        <v>4</v>
      </c>
      <c r="H3190" t="str">
        <f>_xlfn.XLOOKUP(F3190,Customer_Master!$A:$A,Customer_Master!$B:$B,"Not Found")</f>
        <v>Customer 14913</v>
      </c>
      <c r="I3190" t="str">
        <f>_xlfn.XLOOKUP(F3190,Customer_Master!$A:$A,Customer_Master!$C:$C,"Not Found")</f>
        <v>United Kingdom</v>
      </c>
      <c r="J3190" s="2">
        <v>0.55000000000000004</v>
      </c>
      <c r="K3190" s="2">
        <v>24</v>
      </c>
      <c r="L3190" s="2">
        <f t="shared" si="49"/>
        <v>13.200000000000001</v>
      </c>
    </row>
    <row r="3191" spans="1:12" x14ac:dyDescent="0.25">
      <c r="A3191" s="2">
        <v>3190</v>
      </c>
      <c r="B3191" s="2">
        <v>522323</v>
      </c>
      <c r="C3191" s="2">
        <v>22583</v>
      </c>
      <c r="D3191" s="2" t="s">
        <v>3045</v>
      </c>
      <c r="E3191" s="3">
        <v>40434.640972222223</v>
      </c>
      <c r="F3191" s="2">
        <v>13869</v>
      </c>
      <c r="G3191" s="2" t="s">
        <v>4</v>
      </c>
      <c r="H3191" t="str">
        <f>_xlfn.XLOOKUP(F3191,Customer_Master!$A:$A,Customer_Master!$B:$B,"Not Found")</f>
        <v>Customer 13869</v>
      </c>
      <c r="I3191" t="str">
        <f>_xlfn.XLOOKUP(F3191,Customer_Master!$A:$A,Customer_Master!$C:$C,"Not Found")</f>
        <v>United Kingdom</v>
      </c>
      <c r="J3191" s="2">
        <v>2.5499999999999998</v>
      </c>
      <c r="K3191" s="2">
        <v>12</v>
      </c>
      <c r="L3191" s="2">
        <f t="shared" si="49"/>
        <v>30.599999999999998</v>
      </c>
    </row>
    <row r="3192" spans="1:12" x14ac:dyDescent="0.25">
      <c r="A3192" s="2">
        <v>3191</v>
      </c>
      <c r="B3192" s="2">
        <v>522328</v>
      </c>
      <c r="C3192" s="2" t="s">
        <v>3817</v>
      </c>
      <c r="D3192" s="2" t="s">
        <v>3818</v>
      </c>
      <c r="E3192" s="3">
        <v>40434.688194444447</v>
      </c>
      <c r="F3192" s="2">
        <v>17132</v>
      </c>
      <c r="G3192" s="2" t="s">
        <v>4</v>
      </c>
      <c r="H3192" t="str">
        <f>_xlfn.XLOOKUP(F3192,Customer_Master!$A:$A,Customer_Master!$B:$B,"Not Found")</f>
        <v>Customer 17132</v>
      </c>
      <c r="I3192" t="str">
        <f>_xlfn.XLOOKUP(F3192,Customer_Master!$A:$A,Customer_Master!$C:$C,"Not Found")</f>
        <v>United Kingdom</v>
      </c>
      <c r="J3192" s="2">
        <v>1.25</v>
      </c>
      <c r="K3192" s="2">
        <v>4</v>
      </c>
      <c r="L3192" s="2">
        <f t="shared" si="49"/>
        <v>5</v>
      </c>
    </row>
    <row r="3193" spans="1:12" x14ac:dyDescent="0.25">
      <c r="A3193" s="2">
        <v>3192</v>
      </c>
      <c r="B3193" s="2">
        <v>522331</v>
      </c>
      <c r="C3193" s="2">
        <v>21519</v>
      </c>
      <c r="D3193" s="2" t="s">
        <v>2664</v>
      </c>
      <c r="E3193" s="3">
        <v>40435.378472222219</v>
      </c>
      <c r="F3193" s="2">
        <v>15639</v>
      </c>
      <c r="G3193" s="2" t="s">
        <v>4</v>
      </c>
      <c r="H3193" t="str">
        <f>_xlfn.XLOOKUP(F3193,Customer_Master!$A:$A,Customer_Master!$B:$B,"Not Found")</f>
        <v>Customer 15639</v>
      </c>
      <c r="I3193" t="str">
        <f>_xlfn.XLOOKUP(F3193,Customer_Master!$A:$A,Customer_Master!$C:$C,"Not Found")</f>
        <v>United Kingdom</v>
      </c>
      <c r="J3193" s="2">
        <v>0.42</v>
      </c>
      <c r="K3193" s="2">
        <v>12</v>
      </c>
      <c r="L3193" s="2">
        <f t="shared" si="49"/>
        <v>5.04</v>
      </c>
    </row>
    <row r="3194" spans="1:12" x14ac:dyDescent="0.25">
      <c r="A3194" s="2">
        <v>3193</v>
      </c>
      <c r="B3194" s="2">
        <v>522332</v>
      </c>
      <c r="C3194" s="2">
        <v>22619</v>
      </c>
      <c r="D3194" s="2" t="s">
        <v>3819</v>
      </c>
      <c r="E3194" s="3">
        <v>40435.4</v>
      </c>
      <c r="F3194" s="2">
        <v>15600</v>
      </c>
      <c r="G3194" s="2" t="s">
        <v>4</v>
      </c>
      <c r="H3194" t="str">
        <f>_xlfn.XLOOKUP(F3194,Customer_Master!$A:$A,Customer_Master!$B:$B,"Not Found")</f>
        <v>Customer 15600</v>
      </c>
      <c r="I3194" t="str">
        <f>_xlfn.XLOOKUP(F3194,Customer_Master!$A:$A,Customer_Master!$C:$C,"Not Found")</f>
        <v>United Kingdom</v>
      </c>
      <c r="J3194" s="2">
        <v>3.75</v>
      </c>
      <c r="K3194" s="2">
        <v>4</v>
      </c>
      <c r="L3194" s="2">
        <f t="shared" si="49"/>
        <v>15</v>
      </c>
    </row>
    <row r="3195" spans="1:12" x14ac:dyDescent="0.25">
      <c r="A3195" s="2">
        <v>3194</v>
      </c>
      <c r="B3195" s="2">
        <v>522334</v>
      </c>
      <c r="C3195" s="2">
        <v>84975</v>
      </c>
      <c r="D3195" s="2" t="s">
        <v>2129</v>
      </c>
      <c r="E3195" s="3">
        <v>40435.404861111114</v>
      </c>
      <c r="F3195" s="2">
        <v>13089</v>
      </c>
      <c r="G3195" s="2" t="s">
        <v>4</v>
      </c>
      <c r="H3195" t="str">
        <f>_xlfn.XLOOKUP(F3195,Customer_Master!$A:$A,Customer_Master!$B:$B,"Not Found")</f>
        <v>Customer 13089</v>
      </c>
      <c r="I3195" t="str">
        <f>_xlfn.XLOOKUP(F3195,Customer_Master!$A:$A,Customer_Master!$C:$C,"Not Found")</f>
        <v>United Kingdom</v>
      </c>
      <c r="J3195" s="2">
        <v>1.69</v>
      </c>
      <c r="K3195" s="2">
        <v>36</v>
      </c>
      <c r="L3195" s="2">
        <f t="shared" si="49"/>
        <v>60.839999999999996</v>
      </c>
    </row>
    <row r="3196" spans="1:12" x14ac:dyDescent="0.25">
      <c r="A3196" s="2">
        <v>3195</v>
      </c>
      <c r="B3196" s="2">
        <v>522384</v>
      </c>
      <c r="C3196" s="2">
        <v>21977</v>
      </c>
      <c r="D3196" s="2" t="s">
        <v>2127</v>
      </c>
      <c r="E3196" s="3">
        <v>40435.463888888888</v>
      </c>
      <c r="F3196" s="2">
        <v>15673</v>
      </c>
      <c r="G3196" s="2" t="s">
        <v>4</v>
      </c>
      <c r="H3196" t="str">
        <f>_xlfn.XLOOKUP(F3196,Customer_Master!$A:$A,Customer_Master!$B:$B,"Not Found")</f>
        <v>Customer 15673</v>
      </c>
      <c r="I3196" t="str">
        <f>_xlfn.XLOOKUP(F3196,Customer_Master!$A:$A,Customer_Master!$C:$C,"Not Found")</f>
        <v>United Kingdom</v>
      </c>
      <c r="J3196" s="2">
        <v>0.55000000000000004</v>
      </c>
      <c r="K3196" s="2">
        <v>24</v>
      </c>
      <c r="L3196" s="2">
        <f t="shared" si="49"/>
        <v>13.200000000000001</v>
      </c>
    </row>
    <row r="3197" spans="1:12" x14ac:dyDescent="0.25">
      <c r="A3197" s="2">
        <v>3196</v>
      </c>
      <c r="B3197" s="2">
        <v>522385</v>
      </c>
      <c r="C3197" s="2">
        <v>48194</v>
      </c>
      <c r="D3197" s="2" t="s">
        <v>2150</v>
      </c>
      <c r="E3197" s="3">
        <v>40435.46875</v>
      </c>
      <c r="F3197" s="2">
        <v>16919</v>
      </c>
      <c r="G3197" s="2" t="s">
        <v>4</v>
      </c>
      <c r="H3197" t="str">
        <f>_xlfn.XLOOKUP(F3197,Customer_Master!$A:$A,Customer_Master!$B:$B,"Not Found")</f>
        <v>Customer 16919</v>
      </c>
      <c r="I3197" t="str">
        <f>_xlfn.XLOOKUP(F3197,Customer_Master!$A:$A,Customer_Master!$C:$C,"Not Found")</f>
        <v>United Kingdom</v>
      </c>
      <c r="J3197" s="2">
        <v>7.95</v>
      </c>
      <c r="K3197" s="2">
        <v>1</v>
      </c>
      <c r="L3197" s="2">
        <f t="shared" si="49"/>
        <v>7.95</v>
      </c>
    </row>
    <row r="3198" spans="1:12" x14ac:dyDescent="0.25">
      <c r="A3198" s="2">
        <v>3197</v>
      </c>
      <c r="B3198" s="2">
        <v>522424</v>
      </c>
      <c r="C3198" s="2">
        <v>21217</v>
      </c>
      <c r="D3198" s="2" t="s">
        <v>3606</v>
      </c>
      <c r="E3198" s="3">
        <v>40435.540277777778</v>
      </c>
      <c r="F3198" s="2">
        <v>12476</v>
      </c>
      <c r="G3198" s="2" t="s">
        <v>34</v>
      </c>
      <c r="H3198" t="str">
        <f>_xlfn.XLOOKUP(F3198,Customer_Master!$A:$A,Customer_Master!$B:$B,"Not Found")</f>
        <v>Customer 12476</v>
      </c>
      <c r="I3198" t="str">
        <f>_xlfn.XLOOKUP(F3198,Customer_Master!$A:$A,Customer_Master!$C:$C,"Not Found")</f>
        <v>Germany</v>
      </c>
      <c r="J3198" s="2">
        <v>9.9499999999999993</v>
      </c>
      <c r="K3198" s="2">
        <v>1</v>
      </c>
      <c r="L3198" s="2">
        <f t="shared" si="49"/>
        <v>9.9499999999999993</v>
      </c>
    </row>
    <row r="3199" spans="1:12" x14ac:dyDescent="0.25">
      <c r="A3199" s="2">
        <v>3198</v>
      </c>
      <c r="B3199" s="2">
        <v>522432</v>
      </c>
      <c r="C3199" s="2">
        <v>22450</v>
      </c>
      <c r="D3199" s="2" t="s">
        <v>3820</v>
      </c>
      <c r="E3199" s="3">
        <v>40435.56527777778</v>
      </c>
      <c r="F3199" s="2">
        <v>15965</v>
      </c>
      <c r="G3199" s="2" t="s">
        <v>4</v>
      </c>
      <c r="H3199" t="str">
        <f>_xlfn.XLOOKUP(F3199,Customer_Master!$A:$A,Customer_Master!$B:$B,"Not Found")</f>
        <v>Customer 15965</v>
      </c>
      <c r="I3199" t="str">
        <f>_xlfn.XLOOKUP(F3199,Customer_Master!$A:$A,Customer_Master!$C:$C,"Not Found")</f>
        <v>United Kingdom</v>
      </c>
      <c r="J3199" s="2">
        <v>3.35</v>
      </c>
      <c r="K3199" s="2">
        <v>1</v>
      </c>
      <c r="L3199" s="2">
        <f t="shared" si="49"/>
        <v>3.35</v>
      </c>
    </row>
    <row r="3200" spans="1:12" x14ac:dyDescent="0.25">
      <c r="A3200" s="2">
        <v>3199</v>
      </c>
      <c r="B3200" s="2">
        <v>522433</v>
      </c>
      <c r="C3200" s="2">
        <v>21429</v>
      </c>
      <c r="D3200" s="2" t="s">
        <v>2417</v>
      </c>
      <c r="E3200" s="3">
        <v>40435.567361111112</v>
      </c>
      <c r="F3200" s="2">
        <v>15901</v>
      </c>
      <c r="G3200" s="2" t="s">
        <v>4</v>
      </c>
      <c r="H3200" t="str">
        <f>_xlfn.XLOOKUP(F3200,Customer_Master!$A:$A,Customer_Master!$B:$B,"Not Found")</f>
        <v>Customer 15901</v>
      </c>
      <c r="I3200" t="str">
        <f>_xlfn.XLOOKUP(F3200,Customer_Master!$A:$A,Customer_Master!$C:$C,"Not Found")</f>
        <v>United Kingdom</v>
      </c>
      <c r="J3200" s="2">
        <v>1.65</v>
      </c>
      <c r="K3200" s="2">
        <v>1</v>
      </c>
      <c r="L3200" s="2">
        <f t="shared" si="49"/>
        <v>1.65</v>
      </c>
    </row>
    <row r="3201" spans="1:12" x14ac:dyDescent="0.25">
      <c r="A3201" s="2">
        <v>3200</v>
      </c>
      <c r="B3201" s="2">
        <v>522437</v>
      </c>
      <c r="C3201" s="2">
        <v>20981</v>
      </c>
      <c r="D3201" s="2" t="s">
        <v>3069</v>
      </c>
      <c r="E3201" s="3">
        <v>40435.580555555556</v>
      </c>
      <c r="F3201" s="2">
        <v>17346</v>
      </c>
      <c r="G3201" s="2" t="s">
        <v>4</v>
      </c>
      <c r="H3201" t="str">
        <f>_xlfn.XLOOKUP(F3201,Customer_Master!$A:$A,Customer_Master!$B:$B,"Not Found")</f>
        <v>Customer 17346</v>
      </c>
      <c r="I3201" t="str">
        <f>_xlfn.XLOOKUP(F3201,Customer_Master!$A:$A,Customer_Master!$C:$C,"Not Found")</f>
        <v>United Kingdom</v>
      </c>
      <c r="J3201" s="2">
        <v>0.85</v>
      </c>
      <c r="K3201" s="2">
        <v>1</v>
      </c>
      <c r="L3201" s="2">
        <f t="shared" si="49"/>
        <v>0.85</v>
      </c>
    </row>
    <row r="3202" spans="1:12" x14ac:dyDescent="0.25">
      <c r="A3202" s="2">
        <v>3201</v>
      </c>
      <c r="B3202" s="2">
        <v>522437</v>
      </c>
      <c r="C3202" s="2">
        <v>22181</v>
      </c>
      <c r="D3202" s="2" t="s">
        <v>3821</v>
      </c>
      <c r="E3202" s="3">
        <v>40435.580555555556</v>
      </c>
      <c r="F3202" s="2">
        <v>17346</v>
      </c>
      <c r="G3202" s="2" t="s">
        <v>4</v>
      </c>
      <c r="H3202" t="str">
        <f>_xlfn.XLOOKUP(F3202,Customer_Master!$A:$A,Customer_Master!$B:$B,"Not Found")</f>
        <v>Customer 17346</v>
      </c>
      <c r="I3202" t="str">
        <f>_xlfn.XLOOKUP(F3202,Customer_Master!$A:$A,Customer_Master!$C:$C,"Not Found")</f>
        <v>United Kingdom</v>
      </c>
      <c r="J3202" s="2">
        <v>0.85</v>
      </c>
      <c r="K3202" s="2">
        <v>1</v>
      </c>
      <c r="L3202" s="2">
        <f t="shared" si="49"/>
        <v>0.85</v>
      </c>
    </row>
    <row r="3203" spans="1:12" x14ac:dyDescent="0.25">
      <c r="A3203" s="2">
        <v>3202</v>
      </c>
      <c r="B3203" s="2">
        <v>522437</v>
      </c>
      <c r="C3203" s="2">
        <v>22457</v>
      </c>
      <c r="D3203" s="2" t="s">
        <v>3646</v>
      </c>
      <c r="E3203" s="3">
        <v>40435.580555555556</v>
      </c>
      <c r="F3203" s="2">
        <v>17346</v>
      </c>
      <c r="G3203" s="2" t="s">
        <v>4</v>
      </c>
      <c r="H3203" t="str">
        <f>_xlfn.XLOOKUP(F3203,Customer_Master!$A:$A,Customer_Master!$B:$B,"Not Found")</f>
        <v>Customer 17346</v>
      </c>
      <c r="I3203" t="str">
        <f>_xlfn.XLOOKUP(F3203,Customer_Master!$A:$A,Customer_Master!$C:$C,"Not Found")</f>
        <v>United Kingdom</v>
      </c>
      <c r="J3203" s="2">
        <v>2.95</v>
      </c>
      <c r="K3203" s="2">
        <v>2</v>
      </c>
      <c r="L3203" s="2">
        <f t="shared" ref="L3203:L3266" si="50">PRODUCT(J3203:K3203)</f>
        <v>5.9</v>
      </c>
    </row>
    <row r="3204" spans="1:12" x14ac:dyDescent="0.25">
      <c r="A3204" s="2">
        <v>3203</v>
      </c>
      <c r="B3204" s="2">
        <v>522443</v>
      </c>
      <c r="C3204" s="2">
        <v>22304</v>
      </c>
      <c r="D3204" s="2" t="s">
        <v>2693</v>
      </c>
      <c r="E3204" s="3">
        <v>40435.604166666664</v>
      </c>
      <c r="F3204" s="2">
        <v>15998</v>
      </c>
      <c r="G3204" s="2" t="s">
        <v>4</v>
      </c>
      <c r="H3204" t="str">
        <f>_xlfn.XLOOKUP(F3204,Customer_Master!$A:$A,Customer_Master!$B:$B,"Not Found")</f>
        <v>Customer 15998</v>
      </c>
      <c r="I3204" t="str">
        <f>_xlfn.XLOOKUP(F3204,Customer_Master!$A:$A,Customer_Master!$C:$C,"Not Found")</f>
        <v>United Kingdom</v>
      </c>
      <c r="J3204" s="2">
        <v>2.5499999999999998</v>
      </c>
      <c r="K3204" s="2">
        <v>2</v>
      </c>
      <c r="L3204" s="2">
        <f t="shared" si="50"/>
        <v>5.0999999999999996</v>
      </c>
    </row>
    <row r="3205" spans="1:12" x14ac:dyDescent="0.25">
      <c r="A3205" s="2">
        <v>3204</v>
      </c>
      <c r="B3205" s="2">
        <v>522461</v>
      </c>
      <c r="C3205" s="2">
        <v>20776</v>
      </c>
      <c r="D3205" s="2" t="s">
        <v>2279</v>
      </c>
      <c r="E3205" s="3">
        <v>40435.677083333336</v>
      </c>
      <c r="F3205" s="2">
        <v>14381</v>
      </c>
      <c r="G3205" s="2" t="s">
        <v>4</v>
      </c>
      <c r="H3205" t="str">
        <f>_xlfn.XLOOKUP(F3205,Customer_Master!$A:$A,Customer_Master!$B:$B,"Not Found")</f>
        <v>Customer 14381</v>
      </c>
      <c r="I3205" t="str">
        <f>_xlfn.XLOOKUP(F3205,Customer_Master!$A:$A,Customer_Master!$C:$C,"Not Found")</f>
        <v>United Kingdom</v>
      </c>
      <c r="J3205" s="2">
        <v>1.65</v>
      </c>
      <c r="K3205" s="2">
        <v>1</v>
      </c>
      <c r="L3205" s="2">
        <f t="shared" si="50"/>
        <v>1.65</v>
      </c>
    </row>
    <row r="3206" spans="1:12" x14ac:dyDescent="0.25">
      <c r="A3206" s="2">
        <v>3205</v>
      </c>
      <c r="B3206" s="2">
        <v>522463</v>
      </c>
      <c r="C3206" s="2">
        <v>20718</v>
      </c>
      <c r="D3206" s="2" t="s">
        <v>2725</v>
      </c>
      <c r="E3206" s="3">
        <v>40435.717361111114</v>
      </c>
      <c r="F3206" s="2">
        <v>14710</v>
      </c>
      <c r="G3206" s="2" t="s">
        <v>4</v>
      </c>
      <c r="H3206" t="str">
        <f>_xlfn.XLOOKUP(F3206,Customer_Master!$A:$A,Customer_Master!$B:$B,"Not Found")</f>
        <v>Customer 14710</v>
      </c>
      <c r="I3206" t="str">
        <f>_xlfn.XLOOKUP(F3206,Customer_Master!$A:$A,Customer_Master!$C:$C,"Not Found")</f>
        <v>United Kingdom</v>
      </c>
      <c r="J3206" s="2">
        <v>1.25</v>
      </c>
      <c r="K3206" s="2">
        <v>1</v>
      </c>
      <c r="L3206" s="2">
        <f t="shared" si="50"/>
        <v>1.25</v>
      </c>
    </row>
    <row r="3207" spans="1:12" x14ac:dyDescent="0.25">
      <c r="A3207" s="2">
        <v>3206</v>
      </c>
      <c r="B3207" s="2">
        <v>522463</v>
      </c>
      <c r="C3207" s="2" t="s">
        <v>3062</v>
      </c>
      <c r="D3207" s="2" t="s">
        <v>3063</v>
      </c>
      <c r="E3207" s="3">
        <v>40435.717361111114</v>
      </c>
      <c r="F3207" s="2">
        <v>14710</v>
      </c>
      <c r="G3207" s="2" t="s">
        <v>4</v>
      </c>
      <c r="H3207" t="str">
        <f>_xlfn.XLOOKUP(F3207,Customer_Master!$A:$A,Customer_Master!$B:$B,"Not Found")</f>
        <v>Customer 14710</v>
      </c>
      <c r="I3207" t="str">
        <f>_xlfn.XLOOKUP(F3207,Customer_Master!$A:$A,Customer_Master!$C:$C,"Not Found")</f>
        <v>United Kingdom</v>
      </c>
      <c r="J3207" s="2">
        <v>1.25</v>
      </c>
      <c r="K3207" s="2">
        <v>1</v>
      </c>
      <c r="L3207" s="2">
        <f t="shared" si="50"/>
        <v>1.25</v>
      </c>
    </row>
    <row r="3208" spans="1:12" x14ac:dyDescent="0.25">
      <c r="A3208" s="2">
        <v>3207</v>
      </c>
      <c r="B3208" s="2">
        <v>522586</v>
      </c>
      <c r="C3208" s="2">
        <v>21202</v>
      </c>
      <c r="D3208" s="2" t="s">
        <v>3607</v>
      </c>
      <c r="E3208" s="3">
        <v>40436.520138888889</v>
      </c>
      <c r="F3208" s="2">
        <v>17403</v>
      </c>
      <c r="G3208" s="2" t="s">
        <v>4</v>
      </c>
      <c r="H3208" t="str">
        <f>_xlfn.XLOOKUP(F3208,Customer_Master!$A:$A,Customer_Master!$B:$B,"Not Found")</f>
        <v>Customer 17403</v>
      </c>
      <c r="I3208" t="str">
        <f>_xlfn.XLOOKUP(F3208,Customer_Master!$A:$A,Customer_Master!$C:$C,"Not Found")</f>
        <v>United Kingdom</v>
      </c>
      <c r="J3208" s="2">
        <v>1.65</v>
      </c>
      <c r="K3208" s="2">
        <v>1</v>
      </c>
      <c r="L3208" s="2">
        <f t="shared" si="50"/>
        <v>1.65</v>
      </c>
    </row>
    <row r="3209" spans="1:12" x14ac:dyDescent="0.25">
      <c r="A3209" s="2">
        <v>3208</v>
      </c>
      <c r="B3209" s="2">
        <v>522602</v>
      </c>
      <c r="C3209" s="2">
        <v>22812</v>
      </c>
      <c r="D3209" s="2" t="s">
        <v>3822</v>
      </c>
      <c r="E3209" s="3">
        <v>40436.566666666666</v>
      </c>
      <c r="F3209" s="2">
        <v>16422</v>
      </c>
      <c r="G3209" s="2" t="s">
        <v>4</v>
      </c>
      <c r="H3209" t="str">
        <f>_xlfn.XLOOKUP(F3209,Customer_Master!$A:$A,Customer_Master!$B:$B,"Not Found")</f>
        <v>Customer 16422</v>
      </c>
      <c r="I3209" t="str">
        <f>_xlfn.XLOOKUP(F3209,Customer_Master!$A:$A,Customer_Master!$C:$C,"Not Found")</f>
        <v>United Kingdom</v>
      </c>
      <c r="J3209" s="2">
        <v>1.95</v>
      </c>
      <c r="K3209" s="2">
        <v>12</v>
      </c>
      <c r="L3209" s="2">
        <f t="shared" si="50"/>
        <v>23.4</v>
      </c>
    </row>
    <row r="3210" spans="1:12" x14ac:dyDescent="0.25">
      <c r="A3210" s="2">
        <v>3209</v>
      </c>
      <c r="B3210" s="2">
        <v>522610</v>
      </c>
      <c r="C3210" s="2">
        <v>22617</v>
      </c>
      <c r="D3210" s="2" t="s">
        <v>2927</v>
      </c>
      <c r="E3210" s="3">
        <v>40436.59652777778</v>
      </c>
      <c r="F3210" s="2">
        <v>16080</v>
      </c>
      <c r="G3210" s="2" t="s">
        <v>4</v>
      </c>
      <c r="H3210" t="str">
        <f>_xlfn.XLOOKUP(F3210,Customer_Master!$A:$A,Customer_Master!$B:$B,"Not Found")</f>
        <v>Customer 16080</v>
      </c>
      <c r="I3210" t="str">
        <f>_xlfn.XLOOKUP(F3210,Customer_Master!$A:$A,Customer_Master!$C:$C,"Not Found")</f>
        <v>United Kingdom</v>
      </c>
      <c r="J3210" s="2">
        <v>4.95</v>
      </c>
      <c r="K3210" s="2">
        <v>6</v>
      </c>
      <c r="L3210" s="2">
        <f t="shared" si="50"/>
        <v>29.700000000000003</v>
      </c>
    </row>
    <row r="3211" spans="1:12" x14ac:dyDescent="0.25">
      <c r="A3211" s="2">
        <v>3210</v>
      </c>
      <c r="B3211" s="2">
        <v>522612</v>
      </c>
      <c r="C3211" s="2" t="s">
        <v>2815</v>
      </c>
      <c r="D3211" s="2" t="s">
        <v>2816</v>
      </c>
      <c r="E3211" s="3">
        <v>40436.604166666664</v>
      </c>
      <c r="F3211" s="2">
        <v>16979</v>
      </c>
      <c r="G3211" s="2" t="s">
        <v>4</v>
      </c>
      <c r="H3211" t="str">
        <f>_xlfn.XLOOKUP(F3211,Customer_Master!$A:$A,Customer_Master!$B:$B,"Not Found")</f>
        <v>Customer 16979</v>
      </c>
      <c r="I3211" t="str">
        <f>_xlfn.XLOOKUP(F3211,Customer_Master!$A:$A,Customer_Master!$C:$C,"Not Found")</f>
        <v>United Kingdom</v>
      </c>
      <c r="J3211" s="2">
        <v>2.95</v>
      </c>
      <c r="K3211" s="2">
        <v>6</v>
      </c>
      <c r="L3211" s="2">
        <f t="shared" si="50"/>
        <v>17.700000000000003</v>
      </c>
    </row>
    <row r="3212" spans="1:12" x14ac:dyDescent="0.25">
      <c r="A3212" s="2">
        <v>3211</v>
      </c>
      <c r="B3212" s="2">
        <v>522614</v>
      </c>
      <c r="C3212" s="2">
        <v>20956</v>
      </c>
      <c r="D3212" s="2" t="s">
        <v>3823</v>
      </c>
      <c r="E3212" s="3">
        <v>40436.614583333336</v>
      </c>
      <c r="F3212" s="2">
        <v>14375</v>
      </c>
      <c r="G3212" s="2" t="s">
        <v>4</v>
      </c>
      <c r="H3212" t="str">
        <f>_xlfn.XLOOKUP(F3212,Customer_Master!$A:$A,Customer_Master!$B:$B,"Not Found")</f>
        <v>Customer 14375</v>
      </c>
      <c r="I3212" t="str">
        <f>_xlfn.XLOOKUP(F3212,Customer_Master!$A:$A,Customer_Master!$C:$C,"Not Found")</f>
        <v>United Kingdom</v>
      </c>
      <c r="J3212" s="2">
        <v>1.25</v>
      </c>
      <c r="K3212" s="2">
        <v>6</v>
      </c>
      <c r="L3212" s="2">
        <f t="shared" si="50"/>
        <v>7.5</v>
      </c>
    </row>
    <row r="3213" spans="1:12" x14ac:dyDescent="0.25">
      <c r="A3213" s="2">
        <v>3212</v>
      </c>
      <c r="B3213" s="2">
        <v>522615</v>
      </c>
      <c r="C3213" s="2" t="s">
        <v>3824</v>
      </c>
      <c r="D3213" s="2" t="s">
        <v>3825</v>
      </c>
      <c r="E3213" s="3">
        <v>40436.618750000001</v>
      </c>
      <c r="F3213" s="2">
        <v>17560</v>
      </c>
      <c r="G3213" s="2" t="s">
        <v>4</v>
      </c>
      <c r="H3213" t="str">
        <f>_xlfn.XLOOKUP(F3213,Customer_Master!$A:$A,Customer_Master!$B:$B,"Not Found")</f>
        <v>Customer 17560</v>
      </c>
      <c r="I3213" t="str">
        <f>_xlfn.XLOOKUP(F3213,Customer_Master!$A:$A,Customer_Master!$C:$C,"Not Found")</f>
        <v>United Kingdom</v>
      </c>
      <c r="J3213" s="2">
        <v>0.65</v>
      </c>
      <c r="K3213" s="2">
        <v>16</v>
      </c>
      <c r="L3213" s="2">
        <f t="shared" si="50"/>
        <v>10.4</v>
      </c>
    </row>
    <row r="3214" spans="1:12" x14ac:dyDescent="0.25">
      <c r="A3214" s="2">
        <v>3213</v>
      </c>
      <c r="B3214" s="2">
        <v>522619</v>
      </c>
      <c r="C3214" s="2">
        <v>22577</v>
      </c>
      <c r="D3214" s="2" t="s">
        <v>3655</v>
      </c>
      <c r="E3214" s="3">
        <v>40436.630555555559</v>
      </c>
      <c r="F3214" s="2">
        <v>16395</v>
      </c>
      <c r="G3214" s="2" t="s">
        <v>4</v>
      </c>
      <c r="H3214" t="str">
        <f>_xlfn.XLOOKUP(F3214,Customer_Master!$A:$A,Customer_Master!$B:$B,"Not Found")</f>
        <v>Customer 16395</v>
      </c>
      <c r="I3214" t="str">
        <f>_xlfn.XLOOKUP(F3214,Customer_Master!$A:$A,Customer_Master!$C:$C,"Not Found")</f>
        <v>United Kingdom</v>
      </c>
      <c r="J3214" s="2">
        <v>0.85</v>
      </c>
      <c r="K3214" s="2">
        <v>12</v>
      </c>
      <c r="L3214" s="2">
        <f t="shared" si="50"/>
        <v>10.199999999999999</v>
      </c>
    </row>
    <row r="3215" spans="1:12" x14ac:dyDescent="0.25">
      <c r="A3215" s="2">
        <v>3214</v>
      </c>
      <c r="B3215" s="2">
        <v>522622</v>
      </c>
      <c r="C3215" s="2">
        <v>21452</v>
      </c>
      <c r="D3215" s="2" t="s">
        <v>3826</v>
      </c>
      <c r="E3215" s="3">
        <v>40436.647222222222</v>
      </c>
      <c r="F3215" s="2">
        <v>17589</v>
      </c>
      <c r="G3215" s="2" t="s">
        <v>4</v>
      </c>
      <c r="H3215" t="str">
        <f>_xlfn.XLOOKUP(F3215,Customer_Master!$A:$A,Customer_Master!$B:$B,"Not Found")</f>
        <v>Customer 17589</v>
      </c>
      <c r="I3215" t="str">
        <f>_xlfn.XLOOKUP(F3215,Customer_Master!$A:$A,Customer_Master!$C:$C,"Not Found")</f>
        <v>United Kingdom</v>
      </c>
      <c r="J3215" s="2">
        <v>2.95</v>
      </c>
      <c r="K3215" s="2">
        <v>2</v>
      </c>
      <c r="L3215" s="2">
        <f t="shared" si="50"/>
        <v>5.9</v>
      </c>
    </row>
    <row r="3216" spans="1:12" x14ac:dyDescent="0.25">
      <c r="A3216" s="2">
        <v>3215</v>
      </c>
      <c r="B3216" s="2">
        <v>522627</v>
      </c>
      <c r="C3216" s="2">
        <v>22821</v>
      </c>
      <c r="D3216" s="2" t="s">
        <v>3827</v>
      </c>
      <c r="E3216" s="3">
        <v>40436.686111111114</v>
      </c>
      <c r="F3216" s="2">
        <v>15660</v>
      </c>
      <c r="G3216" s="2" t="s">
        <v>4</v>
      </c>
      <c r="H3216" t="str">
        <f>_xlfn.XLOOKUP(F3216,Customer_Master!$A:$A,Customer_Master!$B:$B,"Not Found")</f>
        <v>Customer 15660</v>
      </c>
      <c r="I3216" t="str">
        <f>_xlfn.XLOOKUP(F3216,Customer_Master!$A:$A,Customer_Master!$C:$C,"Not Found")</f>
        <v>United Kingdom</v>
      </c>
      <c r="J3216" s="2">
        <v>0.65</v>
      </c>
      <c r="K3216" s="2">
        <v>12</v>
      </c>
      <c r="L3216" s="2">
        <f t="shared" si="50"/>
        <v>7.8000000000000007</v>
      </c>
    </row>
    <row r="3217" spans="1:12" x14ac:dyDescent="0.25">
      <c r="A3217" s="2">
        <v>3216</v>
      </c>
      <c r="B3217" s="2">
        <v>522630</v>
      </c>
      <c r="C3217" s="2">
        <v>20750</v>
      </c>
      <c r="D3217" s="2" t="s">
        <v>3523</v>
      </c>
      <c r="E3217" s="3">
        <v>40437.379861111112</v>
      </c>
      <c r="F3217" s="2">
        <v>14828</v>
      </c>
      <c r="G3217" s="2" t="s">
        <v>4</v>
      </c>
      <c r="H3217" t="str">
        <f>_xlfn.XLOOKUP(F3217,Customer_Master!$A:$A,Customer_Master!$B:$B,"Not Found")</f>
        <v>Customer 14828</v>
      </c>
      <c r="I3217" t="str">
        <f>_xlfn.XLOOKUP(F3217,Customer_Master!$A:$A,Customer_Master!$C:$C,"Not Found")</f>
        <v>United Kingdom</v>
      </c>
      <c r="J3217" s="2">
        <v>6.35</v>
      </c>
      <c r="K3217" s="2">
        <v>12</v>
      </c>
      <c r="L3217" s="2">
        <f t="shared" si="50"/>
        <v>76.199999999999989</v>
      </c>
    </row>
    <row r="3218" spans="1:12" x14ac:dyDescent="0.25">
      <c r="A3218" s="2">
        <v>3217</v>
      </c>
      <c r="B3218" s="2">
        <v>522644</v>
      </c>
      <c r="C3218" s="2">
        <v>22583</v>
      </c>
      <c r="D3218" s="2" t="s">
        <v>3045</v>
      </c>
      <c r="E3218" s="3">
        <v>40437.446527777778</v>
      </c>
      <c r="F3218" s="2">
        <v>15723</v>
      </c>
      <c r="G3218" s="2" t="s">
        <v>4</v>
      </c>
      <c r="H3218" t="str">
        <f>_xlfn.XLOOKUP(F3218,Customer_Master!$A:$A,Customer_Master!$B:$B,"Not Found")</f>
        <v>Customer 15723</v>
      </c>
      <c r="I3218" t="str">
        <f>_xlfn.XLOOKUP(F3218,Customer_Master!$A:$A,Customer_Master!$C:$C,"Not Found")</f>
        <v>United Kingdom</v>
      </c>
      <c r="J3218" s="2">
        <v>2.5499999999999998</v>
      </c>
      <c r="K3218" s="2">
        <v>1</v>
      </c>
      <c r="L3218" s="2">
        <f t="shared" si="50"/>
        <v>2.5499999999999998</v>
      </c>
    </row>
    <row r="3219" spans="1:12" x14ac:dyDescent="0.25">
      <c r="A3219" s="2">
        <v>3218</v>
      </c>
      <c r="B3219" s="2">
        <v>522650</v>
      </c>
      <c r="C3219" s="2">
        <v>21544</v>
      </c>
      <c r="D3219" s="2" t="s">
        <v>3430</v>
      </c>
      <c r="E3219" s="3">
        <v>40437.450694444444</v>
      </c>
      <c r="F3219" s="2">
        <v>13424</v>
      </c>
      <c r="G3219" s="2" t="s">
        <v>4</v>
      </c>
      <c r="H3219" t="str">
        <f>_xlfn.XLOOKUP(F3219,Customer_Master!$A:$A,Customer_Master!$B:$B,"Not Found")</f>
        <v>Customer 13424</v>
      </c>
      <c r="I3219" t="str">
        <f>_xlfn.XLOOKUP(F3219,Customer_Master!$A:$A,Customer_Master!$C:$C,"Not Found")</f>
        <v>United Kingdom</v>
      </c>
      <c r="J3219" s="2">
        <v>0.85</v>
      </c>
      <c r="K3219" s="2">
        <v>12</v>
      </c>
      <c r="L3219" s="2">
        <f t="shared" si="50"/>
        <v>10.199999999999999</v>
      </c>
    </row>
    <row r="3220" spans="1:12" x14ac:dyDescent="0.25">
      <c r="A3220" s="2">
        <v>3219</v>
      </c>
      <c r="B3220" s="2">
        <v>522651</v>
      </c>
      <c r="C3220" s="2">
        <v>21637</v>
      </c>
      <c r="D3220" s="2" t="s">
        <v>3828</v>
      </c>
      <c r="E3220" s="3">
        <v>40437.45208333333</v>
      </c>
      <c r="F3220" s="2">
        <v>12433</v>
      </c>
      <c r="G3220" s="2" t="s">
        <v>37</v>
      </c>
      <c r="H3220" t="str">
        <f>_xlfn.XLOOKUP(F3220,Customer_Master!$A:$A,Customer_Master!$B:$B,"Not Found")</f>
        <v>Customer 12433</v>
      </c>
      <c r="I3220" t="str">
        <f>_xlfn.XLOOKUP(F3220,Customer_Master!$A:$A,Customer_Master!$C:$C,"Not Found")</f>
        <v>Norway</v>
      </c>
      <c r="J3220" s="2">
        <v>1.25</v>
      </c>
      <c r="K3220" s="2">
        <v>18</v>
      </c>
      <c r="L3220" s="2">
        <f t="shared" si="50"/>
        <v>22.5</v>
      </c>
    </row>
    <row r="3221" spans="1:12" x14ac:dyDescent="0.25">
      <c r="A3221" s="2">
        <v>3220</v>
      </c>
      <c r="B3221" s="2">
        <v>522703</v>
      </c>
      <c r="C3221" s="2">
        <v>21808</v>
      </c>
      <c r="D3221" s="2" t="s">
        <v>3829</v>
      </c>
      <c r="E3221" s="3">
        <v>40437.479166666664</v>
      </c>
      <c r="F3221" s="2">
        <v>14911</v>
      </c>
      <c r="G3221" s="2" t="s">
        <v>566</v>
      </c>
      <c r="H3221" t="str">
        <f>_xlfn.XLOOKUP(F3221,Customer_Master!$A:$A,Customer_Master!$B:$B,"Not Found")</f>
        <v>Customer 14911</v>
      </c>
      <c r="I3221" t="str">
        <f>_xlfn.XLOOKUP(F3221,Customer_Master!$A:$A,Customer_Master!$C:$C,"Not Found")</f>
        <v>EIRE</v>
      </c>
      <c r="J3221" s="2">
        <v>3.75</v>
      </c>
      <c r="K3221" s="2">
        <v>18</v>
      </c>
      <c r="L3221" s="2">
        <f t="shared" si="50"/>
        <v>67.5</v>
      </c>
    </row>
    <row r="3222" spans="1:12" x14ac:dyDescent="0.25">
      <c r="A3222" s="2">
        <v>3221</v>
      </c>
      <c r="B3222" s="2">
        <v>522710</v>
      </c>
      <c r="C3222" s="2">
        <v>21498</v>
      </c>
      <c r="D3222" s="2" t="s">
        <v>3030</v>
      </c>
      <c r="E3222" s="3">
        <v>40437.484027777777</v>
      </c>
      <c r="F3222" s="2">
        <v>18001</v>
      </c>
      <c r="G3222" s="2" t="s">
        <v>4</v>
      </c>
      <c r="H3222" t="str">
        <f>_xlfn.XLOOKUP(F3222,Customer_Master!$A:$A,Customer_Master!$B:$B,"Not Found")</f>
        <v>Customer 18001</v>
      </c>
      <c r="I3222" t="str">
        <f>_xlfn.XLOOKUP(F3222,Customer_Master!$A:$A,Customer_Master!$C:$C,"Not Found")</f>
        <v>United Kingdom</v>
      </c>
      <c r="J3222" s="2">
        <v>0.42</v>
      </c>
      <c r="K3222" s="2">
        <v>48</v>
      </c>
      <c r="L3222" s="2">
        <f t="shared" si="50"/>
        <v>20.16</v>
      </c>
    </row>
    <row r="3223" spans="1:12" x14ac:dyDescent="0.25">
      <c r="A3223" s="2">
        <v>3222</v>
      </c>
      <c r="B3223" s="2">
        <v>522711</v>
      </c>
      <c r="C3223" s="2">
        <v>21640</v>
      </c>
      <c r="D3223" s="2" t="s">
        <v>3830</v>
      </c>
      <c r="E3223" s="3">
        <v>40437.486111111109</v>
      </c>
      <c r="F3223" s="2">
        <v>17348</v>
      </c>
      <c r="G3223" s="2" t="s">
        <v>4</v>
      </c>
      <c r="H3223" t="str">
        <f>_xlfn.XLOOKUP(F3223,Customer_Master!$A:$A,Customer_Master!$B:$B,"Not Found")</f>
        <v>Customer 17348</v>
      </c>
      <c r="I3223" t="str">
        <f>_xlfn.XLOOKUP(F3223,Customer_Master!$A:$A,Customer_Master!$C:$C,"Not Found")</f>
        <v>United Kingdom</v>
      </c>
      <c r="J3223" s="2">
        <v>0.85</v>
      </c>
      <c r="K3223" s="2">
        <v>2</v>
      </c>
      <c r="L3223" s="2">
        <f t="shared" si="50"/>
        <v>1.7</v>
      </c>
    </row>
    <row r="3224" spans="1:12" x14ac:dyDescent="0.25">
      <c r="A3224" s="2">
        <v>3223</v>
      </c>
      <c r="B3224" s="2" t="s">
        <v>3831</v>
      </c>
      <c r="C3224" s="2" t="s">
        <v>3832</v>
      </c>
      <c r="D3224" s="2" t="s">
        <v>3833</v>
      </c>
      <c r="E3224" s="3">
        <v>40437.50277777778</v>
      </c>
      <c r="F3224" s="2">
        <v>16218</v>
      </c>
      <c r="G3224" s="2" t="s">
        <v>4</v>
      </c>
      <c r="H3224" t="str">
        <f>_xlfn.XLOOKUP(F3224,Customer_Master!$A:$A,Customer_Master!$B:$B,"Not Found")</f>
        <v>Customer 16218</v>
      </c>
      <c r="I3224" t="str">
        <f>_xlfn.XLOOKUP(F3224,Customer_Master!$A:$A,Customer_Master!$C:$C,"Not Found")</f>
        <v>United Kingdom</v>
      </c>
      <c r="J3224" s="2">
        <v>1.25</v>
      </c>
      <c r="K3224" s="2">
        <v>-4</v>
      </c>
      <c r="L3224" s="2">
        <f t="shared" si="50"/>
        <v>-5</v>
      </c>
    </row>
    <row r="3225" spans="1:12" x14ac:dyDescent="0.25">
      <c r="A3225" s="2">
        <v>3224</v>
      </c>
      <c r="B3225" s="2">
        <v>522739</v>
      </c>
      <c r="C3225" s="2">
        <v>22210</v>
      </c>
      <c r="D3225" s="2" t="s">
        <v>3834</v>
      </c>
      <c r="E3225" s="3">
        <v>40437.54583333333</v>
      </c>
      <c r="F3225" s="2">
        <v>14963</v>
      </c>
      <c r="G3225" s="2" t="s">
        <v>4</v>
      </c>
      <c r="H3225" t="str">
        <f>_xlfn.XLOOKUP(F3225,Customer_Master!$A:$A,Customer_Master!$B:$B,"Not Found")</f>
        <v>Customer 14963</v>
      </c>
      <c r="I3225" t="str">
        <f>_xlfn.XLOOKUP(F3225,Customer_Master!$A:$A,Customer_Master!$C:$C,"Not Found")</f>
        <v>United Kingdom</v>
      </c>
      <c r="J3225" s="2">
        <v>1.65</v>
      </c>
      <c r="K3225" s="2">
        <v>1</v>
      </c>
      <c r="L3225" s="2">
        <f t="shared" si="50"/>
        <v>1.65</v>
      </c>
    </row>
    <row r="3226" spans="1:12" x14ac:dyDescent="0.25">
      <c r="A3226" s="2">
        <v>3225</v>
      </c>
      <c r="B3226" s="2">
        <v>522760</v>
      </c>
      <c r="C3226" s="2">
        <v>22595</v>
      </c>
      <c r="D3226" s="2" t="s">
        <v>3710</v>
      </c>
      <c r="E3226" s="3">
        <v>40437.574999999997</v>
      </c>
      <c r="F3226" s="2">
        <v>15962</v>
      </c>
      <c r="G3226" s="2" t="s">
        <v>4</v>
      </c>
      <c r="H3226" t="str">
        <f>_xlfn.XLOOKUP(F3226,Customer_Master!$A:$A,Customer_Master!$B:$B,"Not Found")</f>
        <v>Customer 15962</v>
      </c>
      <c r="I3226" t="str">
        <f>_xlfn.XLOOKUP(F3226,Customer_Master!$A:$A,Customer_Master!$C:$C,"Not Found")</f>
        <v>United Kingdom</v>
      </c>
      <c r="J3226" s="2">
        <v>0.85</v>
      </c>
      <c r="K3226" s="2">
        <v>12</v>
      </c>
      <c r="L3226" s="2">
        <f t="shared" si="50"/>
        <v>10.199999999999999</v>
      </c>
    </row>
    <row r="3227" spans="1:12" x14ac:dyDescent="0.25">
      <c r="A3227" s="2">
        <v>3226</v>
      </c>
      <c r="B3227" s="2">
        <v>522760</v>
      </c>
      <c r="C3227" s="2">
        <v>22227</v>
      </c>
      <c r="D3227" s="2" t="s">
        <v>3835</v>
      </c>
      <c r="E3227" s="3">
        <v>40437.574999999997</v>
      </c>
      <c r="F3227" s="2">
        <v>15962</v>
      </c>
      <c r="G3227" s="2" t="s">
        <v>4</v>
      </c>
      <c r="H3227" t="str">
        <f>_xlfn.XLOOKUP(F3227,Customer_Master!$A:$A,Customer_Master!$B:$B,"Not Found")</f>
        <v>Customer 15962</v>
      </c>
      <c r="I3227" t="str">
        <f>_xlfn.XLOOKUP(F3227,Customer_Master!$A:$A,Customer_Master!$C:$C,"Not Found")</f>
        <v>United Kingdom</v>
      </c>
      <c r="J3227" s="2">
        <v>0.65</v>
      </c>
      <c r="K3227" s="2">
        <v>1</v>
      </c>
      <c r="L3227" s="2">
        <f t="shared" si="50"/>
        <v>0.65</v>
      </c>
    </row>
    <row r="3228" spans="1:12" x14ac:dyDescent="0.25">
      <c r="A3228" s="2">
        <v>3227</v>
      </c>
      <c r="B3228" s="2" t="s">
        <v>3836</v>
      </c>
      <c r="C3228" s="2">
        <v>84950</v>
      </c>
      <c r="D3228" s="2" t="s">
        <v>2362</v>
      </c>
      <c r="E3228" s="3">
        <v>40437.57708333333</v>
      </c>
      <c r="F3228" s="2">
        <v>12921</v>
      </c>
      <c r="G3228" s="2" t="s">
        <v>4</v>
      </c>
      <c r="H3228" t="str">
        <f>_xlfn.XLOOKUP(F3228,Customer_Master!$A:$A,Customer_Master!$B:$B,"Not Found")</f>
        <v>Customer 12921</v>
      </c>
      <c r="I3228" t="str">
        <f>_xlfn.XLOOKUP(F3228,Customer_Master!$A:$A,Customer_Master!$C:$C,"Not Found")</f>
        <v>United Kingdom</v>
      </c>
      <c r="J3228" s="2">
        <v>0.65</v>
      </c>
      <c r="K3228" s="2">
        <v>-4</v>
      </c>
      <c r="L3228" s="2">
        <f t="shared" si="50"/>
        <v>-2.6</v>
      </c>
    </row>
    <row r="3229" spans="1:12" x14ac:dyDescent="0.25">
      <c r="A3229" s="2">
        <v>3228</v>
      </c>
      <c r="B3229" s="2">
        <v>522773</v>
      </c>
      <c r="C3229" s="2">
        <v>22334</v>
      </c>
      <c r="D3229" s="2" t="s">
        <v>3407</v>
      </c>
      <c r="E3229" s="3">
        <v>40437.606944444444</v>
      </c>
      <c r="F3229" s="2">
        <v>12369</v>
      </c>
      <c r="G3229" s="2" t="s">
        <v>12</v>
      </c>
      <c r="H3229" t="str">
        <f>_xlfn.XLOOKUP(F3229,Customer_Master!$A:$A,Customer_Master!$B:$B,"Not Found")</f>
        <v>Customer 12369</v>
      </c>
      <c r="I3229" t="str">
        <f>_xlfn.XLOOKUP(F3229,Customer_Master!$A:$A,Customer_Master!$C:$C,"Not Found")</f>
        <v>Austria</v>
      </c>
      <c r="J3229" s="2">
        <v>1.65</v>
      </c>
      <c r="K3229" s="2">
        <v>8</v>
      </c>
      <c r="L3229" s="2">
        <f t="shared" si="50"/>
        <v>13.2</v>
      </c>
    </row>
    <row r="3230" spans="1:12" x14ac:dyDescent="0.25">
      <c r="A3230" s="2">
        <v>3229</v>
      </c>
      <c r="B3230" s="2">
        <v>522773</v>
      </c>
      <c r="C3230" s="2">
        <v>20750</v>
      </c>
      <c r="D3230" s="2" t="s">
        <v>3523</v>
      </c>
      <c r="E3230" s="3">
        <v>40437.606944444444</v>
      </c>
      <c r="F3230" s="2">
        <v>12369</v>
      </c>
      <c r="G3230" s="2" t="s">
        <v>12</v>
      </c>
      <c r="H3230" t="str">
        <f>_xlfn.XLOOKUP(F3230,Customer_Master!$A:$A,Customer_Master!$B:$B,"Not Found")</f>
        <v>Customer 12369</v>
      </c>
      <c r="I3230" t="str">
        <f>_xlfn.XLOOKUP(F3230,Customer_Master!$A:$A,Customer_Master!$C:$C,"Not Found")</f>
        <v>Austria</v>
      </c>
      <c r="J3230" s="2">
        <v>7.95</v>
      </c>
      <c r="K3230" s="2">
        <v>2</v>
      </c>
      <c r="L3230" s="2">
        <f t="shared" si="50"/>
        <v>15.9</v>
      </c>
    </row>
    <row r="3231" spans="1:12" x14ac:dyDescent="0.25">
      <c r="A3231" s="2">
        <v>3230</v>
      </c>
      <c r="B3231" s="2">
        <v>522773</v>
      </c>
      <c r="C3231" s="2">
        <v>84050</v>
      </c>
      <c r="D3231" s="2" t="s">
        <v>2801</v>
      </c>
      <c r="E3231" s="3">
        <v>40437.606944444444</v>
      </c>
      <c r="F3231" s="2">
        <v>12369</v>
      </c>
      <c r="G3231" s="2" t="s">
        <v>12</v>
      </c>
      <c r="H3231" t="str">
        <f>_xlfn.XLOOKUP(F3231,Customer_Master!$A:$A,Customer_Master!$B:$B,"Not Found")</f>
        <v>Customer 12369</v>
      </c>
      <c r="I3231" t="str">
        <f>_xlfn.XLOOKUP(F3231,Customer_Master!$A:$A,Customer_Master!$C:$C,"Not Found")</f>
        <v>Austria</v>
      </c>
      <c r="J3231" s="2">
        <v>1.65</v>
      </c>
      <c r="K3231" s="2">
        <v>6</v>
      </c>
      <c r="L3231" s="2">
        <f t="shared" si="50"/>
        <v>9.8999999999999986</v>
      </c>
    </row>
    <row r="3232" spans="1:12" x14ac:dyDescent="0.25">
      <c r="A3232" s="2">
        <v>3231</v>
      </c>
      <c r="B3232" s="2">
        <v>522789</v>
      </c>
      <c r="C3232" s="2" t="s">
        <v>2130</v>
      </c>
      <c r="D3232" s="2" t="s">
        <v>2131</v>
      </c>
      <c r="E3232" s="3">
        <v>40437.611805555556</v>
      </c>
      <c r="F3232" s="2">
        <v>14221</v>
      </c>
      <c r="G3232" s="2" t="s">
        <v>4</v>
      </c>
      <c r="H3232" t="str">
        <f>_xlfn.XLOOKUP(F3232,Customer_Master!$A:$A,Customer_Master!$B:$B,"Not Found")</f>
        <v>Customer 14221</v>
      </c>
      <c r="I3232" t="str">
        <f>_xlfn.XLOOKUP(F3232,Customer_Master!$A:$A,Customer_Master!$C:$C,"Not Found")</f>
        <v>United Kingdom</v>
      </c>
      <c r="J3232" s="2">
        <v>2.95</v>
      </c>
      <c r="K3232" s="2">
        <v>6</v>
      </c>
      <c r="L3232" s="2">
        <f t="shared" si="50"/>
        <v>17.700000000000003</v>
      </c>
    </row>
    <row r="3233" spans="1:12" x14ac:dyDescent="0.25">
      <c r="A3233" s="2">
        <v>3232</v>
      </c>
      <c r="B3233" s="2">
        <v>522802</v>
      </c>
      <c r="C3233" s="2" t="s">
        <v>3837</v>
      </c>
      <c r="D3233" s="2" t="s">
        <v>3838</v>
      </c>
      <c r="E3233" s="3">
        <v>40437.677083333336</v>
      </c>
      <c r="F3233" s="2">
        <v>17608</v>
      </c>
      <c r="G3233" s="2" t="s">
        <v>4</v>
      </c>
      <c r="H3233" t="str">
        <f>_xlfn.XLOOKUP(F3233,Customer_Master!$A:$A,Customer_Master!$B:$B,"Not Found")</f>
        <v>Customer 17608</v>
      </c>
      <c r="I3233" t="str">
        <f>_xlfn.XLOOKUP(F3233,Customer_Master!$A:$A,Customer_Master!$C:$C,"Not Found")</f>
        <v>United Kingdom</v>
      </c>
      <c r="J3233" s="2">
        <v>1.45</v>
      </c>
      <c r="K3233" s="2">
        <v>1</v>
      </c>
      <c r="L3233" s="2">
        <f t="shared" si="50"/>
        <v>1.45</v>
      </c>
    </row>
    <row r="3234" spans="1:12" x14ac:dyDescent="0.25">
      <c r="A3234" s="2">
        <v>3233</v>
      </c>
      <c r="B3234" s="2">
        <v>522807</v>
      </c>
      <c r="C3234" s="2">
        <v>21108</v>
      </c>
      <c r="D3234" s="2" t="s">
        <v>3365</v>
      </c>
      <c r="E3234" s="3">
        <v>40437.704861111109</v>
      </c>
      <c r="F3234" s="2">
        <v>15748</v>
      </c>
      <c r="G3234" s="2" t="s">
        <v>4</v>
      </c>
      <c r="H3234" t="str">
        <f>_xlfn.XLOOKUP(F3234,Customer_Master!$A:$A,Customer_Master!$B:$B,"Not Found")</f>
        <v>Customer 15748</v>
      </c>
      <c r="I3234" t="str">
        <f>_xlfn.XLOOKUP(F3234,Customer_Master!$A:$A,Customer_Master!$C:$C,"Not Found")</f>
        <v>United Kingdom</v>
      </c>
      <c r="J3234" s="2">
        <v>2.1</v>
      </c>
      <c r="K3234" s="2">
        <v>189</v>
      </c>
      <c r="L3234" s="2">
        <f t="shared" si="50"/>
        <v>396.90000000000003</v>
      </c>
    </row>
    <row r="3235" spans="1:12" x14ac:dyDescent="0.25">
      <c r="A3235" s="2">
        <v>3234</v>
      </c>
      <c r="B3235" s="2">
        <v>522808</v>
      </c>
      <c r="C3235" s="2">
        <v>22570</v>
      </c>
      <c r="D3235" s="2" t="s">
        <v>3786</v>
      </c>
      <c r="E3235" s="3">
        <v>40437.705555555556</v>
      </c>
      <c r="F3235" s="2">
        <v>12921</v>
      </c>
      <c r="G3235" s="2" t="s">
        <v>4</v>
      </c>
      <c r="H3235" t="str">
        <f>_xlfn.XLOOKUP(F3235,Customer_Master!$A:$A,Customer_Master!$B:$B,"Not Found")</f>
        <v>Customer 12921</v>
      </c>
      <c r="I3235" t="str">
        <f>_xlfn.XLOOKUP(F3235,Customer_Master!$A:$A,Customer_Master!$C:$C,"Not Found")</f>
        <v>United Kingdom</v>
      </c>
      <c r="J3235" s="2">
        <v>3.75</v>
      </c>
      <c r="K3235" s="2">
        <v>4</v>
      </c>
      <c r="L3235" s="2">
        <f t="shared" si="50"/>
        <v>15</v>
      </c>
    </row>
    <row r="3236" spans="1:12" x14ac:dyDescent="0.25">
      <c r="A3236" s="2">
        <v>3235</v>
      </c>
      <c r="B3236" s="2">
        <v>522817</v>
      </c>
      <c r="C3236" s="2" t="s">
        <v>2925</v>
      </c>
      <c r="D3236" s="2" t="s">
        <v>2926</v>
      </c>
      <c r="E3236" s="3">
        <v>40437.821527777778</v>
      </c>
      <c r="F3236" s="2">
        <v>13208</v>
      </c>
      <c r="G3236" s="2" t="s">
        <v>4</v>
      </c>
      <c r="H3236" t="str">
        <f>_xlfn.XLOOKUP(F3236,Customer_Master!$A:$A,Customer_Master!$B:$B,"Not Found")</f>
        <v>Customer 13208</v>
      </c>
      <c r="I3236" t="str">
        <f>_xlfn.XLOOKUP(F3236,Customer_Master!$A:$A,Customer_Master!$C:$C,"Not Found")</f>
        <v>United Kingdom</v>
      </c>
      <c r="J3236" s="2">
        <v>0.85</v>
      </c>
      <c r="K3236" s="2">
        <v>1</v>
      </c>
      <c r="L3236" s="2">
        <f t="shared" si="50"/>
        <v>0.85</v>
      </c>
    </row>
    <row r="3237" spans="1:12" x14ac:dyDescent="0.25">
      <c r="A3237" s="2">
        <v>3236</v>
      </c>
      <c r="B3237" s="2">
        <v>522826</v>
      </c>
      <c r="C3237" s="2">
        <v>22457</v>
      </c>
      <c r="D3237" s="2" t="s">
        <v>3646</v>
      </c>
      <c r="E3237" s="3">
        <v>40438.427777777775</v>
      </c>
      <c r="F3237" s="2">
        <v>13564</v>
      </c>
      <c r="G3237" s="2" t="s">
        <v>4</v>
      </c>
      <c r="H3237" t="str">
        <f>_xlfn.XLOOKUP(F3237,Customer_Master!$A:$A,Customer_Master!$B:$B,"Not Found")</f>
        <v>Customer 13564</v>
      </c>
      <c r="I3237" t="str">
        <f>_xlfn.XLOOKUP(F3237,Customer_Master!$A:$A,Customer_Master!$C:$C,"Not Found")</f>
        <v>United Kingdom</v>
      </c>
      <c r="J3237" s="2">
        <v>2.95</v>
      </c>
      <c r="K3237" s="2">
        <v>6</v>
      </c>
      <c r="L3237" s="2">
        <f t="shared" si="50"/>
        <v>17.700000000000003</v>
      </c>
    </row>
    <row r="3238" spans="1:12" x14ac:dyDescent="0.25">
      <c r="A3238" s="2">
        <v>3237</v>
      </c>
      <c r="B3238" s="2">
        <v>522835</v>
      </c>
      <c r="C3238" s="2" t="s">
        <v>3839</v>
      </c>
      <c r="D3238" s="2" t="s">
        <v>3840</v>
      </c>
      <c r="E3238" s="3">
        <v>40438.442361111112</v>
      </c>
      <c r="F3238" s="2">
        <v>15362</v>
      </c>
      <c r="G3238" s="2" t="s">
        <v>4</v>
      </c>
      <c r="H3238" t="str">
        <f>_xlfn.XLOOKUP(F3238,Customer_Master!$A:$A,Customer_Master!$B:$B,"Not Found")</f>
        <v>Customer 15362</v>
      </c>
      <c r="I3238" t="str">
        <f>_xlfn.XLOOKUP(F3238,Customer_Master!$A:$A,Customer_Master!$C:$C,"Not Found")</f>
        <v>United Kingdom</v>
      </c>
      <c r="J3238" s="2">
        <v>7.95</v>
      </c>
      <c r="K3238" s="2">
        <v>2</v>
      </c>
      <c r="L3238" s="2">
        <f t="shared" si="50"/>
        <v>15.9</v>
      </c>
    </row>
    <row r="3239" spans="1:12" x14ac:dyDescent="0.25">
      <c r="A3239" s="2">
        <v>3238</v>
      </c>
      <c r="B3239" s="2">
        <v>522835</v>
      </c>
      <c r="C3239" s="2">
        <v>21833</v>
      </c>
      <c r="D3239" s="2" t="s">
        <v>3712</v>
      </c>
      <c r="E3239" s="3">
        <v>40438.442361111112</v>
      </c>
      <c r="F3239" s="2">
        <v>15362</v>
      </c>
      <c r="G3239" s="2" t="s">
        <v>4</v>
      </c>
      <c r="H3239" t="str">
        <f>_xlfn.XLOOKUP(F3239,Customer_Master!$A:$A,Customer_Master!$B:$B,"Not Found")</f>
        <v>Customer 15362</v>
      </c>
      <c r="I3239" t="str">
        <f>_xlfn.XLOOKUP(F3239,Customer_Master!$A:$A,Customer_Master!$C:$C,"Not Found")</f>
        <v>United Kingdom</v>
      </c>
      <c r="J3239" s="2">
        <v>1.69</v>
      </c>
      <c r="K3239" s="2">
        <v>12</v>
      </c>
      <c r="L3239" s="2">
        <f t="shared" si="50"/>
        <v>20.28</v>
      </c>
    </row>
    <row r="3240" spans="1:12" x14ac:dyDescent="0.25">
      <c r="A3240" s="2">
        <v>3239</v>
      </c>
      <c r="B3240" s="2" t="s">
        <v>3841</v>
      </c>
      <c r="C3240" s="2">
        <v>85066</v>
      </c>
      <c r="D3240" s="2" t="s">
        <v>2090</v>
      </c>
      <c r="E3240" s="3">
        <v>40438.454861111109</v>
      </c>
      <c r="F3240" s="2">
        <v>13317</v>
      </c>
      <c r="G3240" s="2" t="s">
        <v>4</v>
      </c>
      <c r="H3240" t="str">
        <f>_xlfn.XLOOKUP(F3240,Customer_Master!$A:$A,Customer_Master!$B:$B,"Not Found")</f>
        <v>Customer 13317</v>
      </c>
      <c r="I3240" t="str">
        <f>_xlfn.XLOOKUP(F3240,Customer_Master!$A:$A,Customer_Master!$C:$C,"Not Found")</f>
        <v>United Kingdom</v>
      </c>
      <c r="J3240" s="2">
        <v>12.75</v>
      </c>
      <c r="K3240" s="2">
        <v>-1</v>
      </c>
      <c r="L3240" s="2">
        <f t="shared" si="50"/>
        <v>-12.75</v>
      </c>
    </row>
    <row r="3241" spans="1:12" x14ac:dyDescent="0.25">
      <c r="A3241" s="2">
        <v>3240</v>
      </c>
      <c r="B3241" s="2">
        <v>522885</v>
      </c>
      <c r="C3241" s="2">
        <v>21535</v>
      </c>
      <c r="D3241" s="2" t="s">
        <v>3111</v>
      </c>
      <c r="E3241" s="3">
        <v>40438.504166666666</v>
      </c>
      <c r="F3241" s="2">
        <v>13952</v>
      </c>
      <c r="G3241" s="2" t="s">
        <v>4</v>
      </c>
      <c r="H3241" t="str">
        <f>_xlfn.XLOOKUP(F3241,Customer_Master!$A:$A,Customer_Master!$B:$B,"Not Found")</f>
        <v>Customer 13952</v>
      </c>
      <c r="I3241" t="str">
        <f>_xlfn.XLOOKUP(F3241,Customer_Master!$A:$A,Customer_Master!$C:$C,"Not Found")</f>
        <v>United Kingdom</v>
      </c>
      <c r="J3241" s="2">
        <v>2.5499999999999998</v>
      </c>
      <c r="K3241" s="2">
        <v>6</v>
      </c>
      <c r="L3241" s="2">
        <f t="shared" si="50"/>
        <v>15.299999999999999</v>
      </c>
    </row>
    <row r="3242" spans="1:12" x14ac:dyDescent="0.25">
      <c r="A3242" s="2">
        <v>3241</v>
      </c>
      <c r="B3242" s="2">
        <v>522904</v>
      </c>
      <c r="C3242" s="2" t="s">
        <v>3782</v>
      </c>
      <c r="D3242" s="2" t="s">
        <v>3783</v>
      </c>
      <c r="E3242" s="3">
        <v>40438.53125</v>
      </c>
      <c r="F3242" s="2">
        <v>17765</v>
      </c>
      <c r="G3242" s="2" t="s">
        <v>4</v>
      </c>
      <c r="H3242" t="str">
        <f>_xlfn.XLOOKUP(F3242,Customer_Master!$A:$A,Customer_Master!$B:$B,"Not Found")</f>
        <v>Customer 17765</v>
      </c>
      <c r="I3242" t="str">
        <f>_xlfn.XLOOKUP(F3242,Customer_Master!$A:$A,Customer_Master!$C:$C,"Not Found")</f>
        <v>United Kingdom</v>
      </c>
      <c r="J3242" s="2">
        <v>2.12</v>
      </c>
      <c r="K3242" s="2">
        <v>1</v>
      </c>
      <c r="L3242" s="2">
        <f t="shared" si="50"/>
        <v>2.12</v>
      </c>
    </row>
    <row r="3243" spans="1:12" x14ac:dyDescent="0.25">
      <c r="A3243" s="2">
        <v>3242</v>
      </c>
      <c r="B3243" s="2">
        <v>522914</v>
      </c>
      <c r="C3243" s="2">
        <v>21623</v>
      </c>
      <c r="D3243" s="2" t="s">
        <v>3282</v>
      </c>
      <c r="E3243" s="3">
        <v>40438.578472222223</v>
      </c>
      <c r="F3243" s="2">
        <v>17139</v>
      </c>
      <c r="G3243" s="2" t="s">
        <v>4</v>
      </c>
      <c r="H3243" t="str">
        <f>_xlfn.XLOOKUP(F3243,Customer_Master!$A:$A,Customer_Master!$B:$B,"Not Found")</f>
        <v>Customer 17139</v>
      </c>
      <c r="I3243" t="str">
        <f>_xlfn.XLOOKUP(F3243,Customer_Master!$A:$A,Customer_Master!$C:$C,"Not Found")</f>
        <v>United Kingdom</v>
      </c>
      <c r="J3243" s="2">
        <v>9.9499999999999993</v>
      </c>
      <c r="K3243" s="2">
        <v>2</v>
      </c>
      <c r="L3243" s="2">
        <f t="shared" si="50"/>
        <v>19.899999999999999</v>
      </c>
    </row>
    <row r="3244" spans="1:12" x14ac:dyDescent="0.25">
      <c r="A3244" s="2">
        <v>3243</v>
      </c>
      <c r="B3244" s="2">
        <v>522929</v>
      </c>
      <c r="C3244" s="2">
        <v>22145</v>
      </c>
      <c r="D3244" s="2" t="s">
        <v>3707</v>
      </c>
      <c r="E3244" s="3">
        <v>40438.614583333336</v>
      </c>
      <c r="F3244" s="2">
        <v>15117</v>
      </c>
      <c r="G3244" s="2" t="s">
        <v>4</v>
      </c>
      <c r="H3244" t="str">
        <f>_xlfn.XLOOKUP(F3244,Customer_Master!$A:$A,Customer_Master!$B:$B,"Not Found")</f>
        <v>Customer 15117</v>
      </c>
      <c r="I3244" t="str">
        <f>_xlfn.XLOOKUP(F3244,Customer_Master!$A:$A,Customer_Master!$C:$C,"Not Found")</f>
        <v>United Kingdom</v>
      </c>
      <c r="J3244" s="2">
        <v>2.1</v>
      </c>
      <c r="K3244" s="2">
        <v>6</v>
      </c>
      <c r="L3244" s="2">
        <f t="shared" si="50"/>
        <v>12.600000000000001</v>
      </c>
    </row>
    <row r="3245" spans="1:12" x14ac:dyDescent="0.25">
      <c r="A3245" s="2">
        <v>3244</v>
      </c>
      <c r="B3245" s="2">
        <v>522930</v>
      </c>
      <c r="C3245" s="2" t="s">
        <v>3842</v>
      </c>
      <c r="D3245" s="2" t="s">
        <v>3843</v>
      </c>
      <c r="E3245" s="3">
        <v>40438.618055555555</v>
      </c>
      <c r="F3245" s="2">
        <v>13173</v>
      </c>
      <c r="G3245" s="2" t="s">
        <v>4</v>
      </c>
      <c r="H3245" t="str">
        <f>_xlfn.XLOOKUP(F3245,Customer_Master!$A:$A,Customer_Master!$B:$B,"Not Found")</f>
        <v>Customer 13173</v>
      </c>
      <c r="I3245" t="str">
        <f>_xlfn.XLOOKUP(F3245,Customer_Master!$A:$A,Customer_Master!$C:$C,"Not Found")</f>
        <v>United Kingdom</v>
      </c>
      <c r="J3245" s="2">
        <v>1.25</v>
      </c>
      <c r="K3245" s="2">
        <v>2</v>
      </c>
      <c r="L3245" s="2">
        <f t="shared" si="50"/>
        <v>2.5</v>
      </c>
    </row>
    <row r="3246" spans="1:12" x14ac:dyDescent="0.25">
      <c r="A3246" s="2">
        <v>3245</v>
      </c>
      <c r="B3246" s="2">
        <v>522956</v>
      </c>
      <c r="C3246" s="2">
        <v>22229</v>
      </c>
      <c r="D3246" s="2" t="s">
        <v>2795</v>
      </c>
      <c r="E3246" s="3">
        <v>40440.502083333333</v>
      </c>
      <c r="F3246" s="2">
        <v>13015</v>
      </c>
      <c r="G3246" s="2" t="s">
        <v>4</v>
      </c>
      <c r="H3246" t="str">
        <f>_xlfn.XLOOKUP(F3246,Customer_Master!$A:$A,Customer_Master!$B:$B,"Not Found")</f>
        <v>Customer 13015</v>
      </c>
      <c r="I3246" t="str">
        <f>_xlfn.XLOOKUP(F3246,Customer_Master!$A:$A,Customer_Master!$C:$C,"Not Found")</f>
        <v>United Kingdom</v>
      </c>
      <c r="J3246" s="2">
        <v>0.85</v>
      </c>
      <c r="K3246" s="2">
        <v>12</v>
      </c>
      <c r="L3246" s="2">
        <f t="shared" si="50"/>
        <v>10.199999999999999</v>
      </c>
    </row>
    <row r="3247" spans="1:12" x14ac:dyDescent="0.25">
      <c r="A3247" s="2">
        <v>3246</v>
      </c>
      <c r="B3247" s="2">
        <v>522958</v>
      </c>
      <c r="C3247" s="2">
        <v>82578</v>
      </c>
      <c r="D3247" s="2" t="s">
        <v>2111</v>
      </c>
      <c r="E3247" s="3">
        <v>40440.510416666664</v>
      </c>
      <c r="F3247" s="2">
        <v>16549</v>
      </c>
      <c r="G3247" s="2" t="s">
        <v>4</v>
      </c>
      <c r="H3247" t="str">
        <f>_xlfn.XLOOKUP(F3247,Customer_Master!$A:$A,Customer_Master!$B:$B,"Not Found")</f>
        <v>Customer 16549</v>
      </c>
      <c r="I3247" t="str">
        <f>_xlfn.XLOOKUP(F3247,Customer_Master!$A:$A,Customer_Master!$C:$C,"Not Found")</f>
        <v>United Kingdom</v>
      </c>
      <c r="J3247" s="2">
        <v>0.55000000000000004</v>
      </c>
      <c r="K3247" s="2">
        <v>2</v>
      </c>
      <c r="L3247" s="2">
        <f t="shared" si="50"/>
        <v>1.1000000000000001</v>
      </c>
    </row>
    <row r="3248" spans="1:12" x14ac:dyDescent="0.25">
      <c r="A3248" s="2">
        <v>3247</v>
      </c>
      <c r="B3248" s="2">
        <v>522968</v>
      </c>
      <c r="C3248" s="2">
        <v>21467</v>
      </c>
      <c r="D3248" s="2" t="s">
        <v>3268</v>
      </c>
      <c r="E3248" s="3">
        <v>40440.545138888891</v>
      </c>
      <c r="F3248" s="2">
        <v>13137</v>
      </c>
      <c r="G3248" s="2" t="s">
        <v>4</v>
      </c>
      <c r="H3248" t="str">
        <f>_xlfn.XLOOKUP(F3248,Customer_Master!$A:$A,Customer_Master!$B:$B,"Not Found")</f>
        <v>Customer 13137</v>
      </c>
      <c r="I3248" t="str">
        <f>_xlfn.XLOOKUP(F3248,Customer_Master!$A:$A,Customer_Master!$C:$C,"Not Found")</f>
        <v>United Kingdom</v>
      </c>
      <c r="J3248" s="2">
        <v>3.75</v>
      </c>
      <c r="K3248" s="2">
        <v>1</v>
      </c>
      <c r="L3248" s="2">
        <f t="shared" si="50"/>
        <v>3.75</v>
      </c>
    </row>
    <row r="3249" spans="1:12" x14ac:dyDescent="0.25">
      <c r="A3249" s="2">
        <v>3248</v>
      </c>
      <c r="B3249" s="2">
        <v>522968</v>
      </c>
      <c r="C3249" s="2">
        <v>11001</v>
      </c>
      <c r="D3249" s="2" t="s">
        <v>3844</v>
      </c>
      <c r="E3249" s="3">
        <v>40440.545138888891</v>
      </c>
      <c r="F3249" s="2">
        <v>13137</v>
      </c>
      <c r="G3249" s="2" t="s">
        <v>4</v>
      </c>
      <c r="H3249" t="str">
        <f>_xlfn.XLOOKUP(F3249,Customer_Master!$A:$A,Customer_Master!$B:$B,"Not Found")</f>
        <v>Customer 13137</v>
      </c>
      <c r="I3249" t="str">
        <f>_xlfn.XLOOKUP(F3249,Customer_Master!$A:$A,Customer_Master!$C:$C,"Not Found")</f>
        <v>United Kingdom</v>
      </c>
      <c r="J3249" s="2">
        <v>1.69</v>
      </c>
      <c r="K3249" s="2">
        <v>1</v>
      </c>
      <c r="L3249" s="2">
        <f t="shared" si="50"/>
        <v>1.69</v>
      </c>
    </row>
    <row r="3250" spans="1:12" x14ac:dyDescent="0.25">
      <c r="A3250" s="2">
        <v>3249</v>
      </c>
      <c r="B3250" s="2">
        <v>522971</v>
      </c>
      <c r="C3250" s="2" t="s">
        <v>2179</v>
      </c>
      <c r="D3250" s="2" t="s">
        <v>2180</v>
      </c>
      <c r="E3250" s="3">
        <v>40440.560416666667</v>
      </c>
      <c r="F3250" s="2">
        <v>16395</v>
      </c>
      <c r="G3250" s="2" t="s">
        <v>4</v>
      </c>
      <c r="H3250" t="str">
        <f>_xlfn.XLOOKUP(F3250,Customer_Master!$A:$A,Customer_Master!$B:$B,"Not Found")</f>
        <v>Customer 16395</v>
      </c>
      <c r="I3250" t="str">
        <f>_xlfn.XLOOKUP(F3250,Customer_Master!$A:$A,Customer_Master!$C:$C,"Not Found")</f>
        <v>United Kingdom</v>
      </c>
      <c r="J3250" s="2">
        <v>1.25</v>
      </c>
      <c r="K3250" s="2">
        <v>1</v>
      </c>
      <c r="L3250" s="2">
        <f t="shared" si="50"/>
        <v>1.25</v>
      </c>
    </row>
    <row r="3251" spans="1:12" x14ac:dyDescent="0.25">
      <c r="A3251" s="2">
        <v>3250</v>
      </c>
      <c r="B3251" s="2">
        <v>522971</v>
      </c>
      <c r="C3251" s="2">
        <v>22199</v>
      </c>
      <c r="D3251" s="2" t="s">
        <v>3845</v>
      </c>
      <c r="E3251" s="3">
        <v>40440.560416666667</v>
      </c>
      <c r="F3251" s="2">
        <v>16395</v>
      </c>
      <c r="G3251" s="2" t="s">
        <v>4</v>
      </c>
      <c r="H3251" t="str">
        <f>_xlfn.XLOOKUP(F3251,Customer_Master!$A:$A,Customer_Master!$B:$B,"Not Found")</f>
        <v>Customer 16395</v>
      </c>
      <c r="I3251" t="str">
        <f>_xlfn.XLOOKUP(F3251,Customer_Master!$A:$A,Customer_Master!$C:$C,"Not Found")</f>
        <v>United Kingdom</v>
      </c>
      <c r="J3251" s="2">
        <v>4.25</v>
      </c>
      <c r="K3251" s="2">
        <v>1</v>
      </c>
      <c r="L3251" s="2">
        <f t="shared" si="50"/>
        <v>4.25</v>
      </c>
    </row>
    <row r="3252" spans="1:12" x14ac:dyDescent="0.25">
      <c r="A3252" s="2">
        <v>3251</v>
      </c>
      <c r="B3252" s="2">
        <v>522977</v>
      </c>
      <c r="C3252" s="2" t="s">
        <v>3846</v>
      </c>
      <c r="D3252" s="2" t="s">
        <v>3847</v>
      </c>
      <c r="E3252" s="3">
        <v>40440.572916666664</v>
      </c>
      <c r="F3252" s="2">
        <v>15483</v>
      </c>
      <c r="G3252" s="2" t="s">
        <v>4</v>
      </c>
      <c r="H3252" t="str">
        <f>_xlfn.XLOOKUP(F3252,Customer_Master!$A:$A,Customer_Master!$B:$B,"Not Found")</f>
        <v>Customer 15483</v>
      </c>
      <c r="I3252" t="str">
        <f>_xlfn.XLOOKUP(F3252,Customer_Master!$A:$A,Customer_Master!$C:$C,"Not Found")</f>
        <v>United Kingdom</v>
      </c>
      <c r="J3252" s="2">
        <v>0.42</v>
      </c>
      <c r="K3252" s="2">
        <v>2</v>
      </c>
      <c r="L3252" s="2">
        <f t="shared" si="50"/>
        <v>0.84</v>
      </c>
    </row>
    <row r="3253" spans="1:12" x14ac:dyDescent="0.25">
      <c r="A3253" s="2">
        <v>3252</v>
      </c>
      <c r="B3253" s="2">
        <v>522977</v>
      </c>
      <c r="C3253" s="2">
        <v>21463</v>
      </c>
      <c r="D3253" s="2" t="s">
        <v>2233</v>
      </c>
      <c r="E3253" s="3">
        <v>40440.572916666664</v>
      </c>
      <c r="F3253" s="2">
        <v>15483</v>
      </c>
      <c r="G3253" s="2" t="s">
        <v>4</v>
      </c>
      <c r="H3253" t="str">
        <f>_xlfn.XLOOKUP(F3253,Customer_Master!$A:$A,Customer_Master!$B:$B,"Not Found")</f>
        <v>Customer 15483</v>
      </c>
      <c r="I3253" t="str">
        <f>_xlfn.XLOOKUP(F3253,Customer_Master!$A:$A,Customer_Master!$C:$C,"Not Found")</f>
        <v>United Kingdom</v>
      </c>
      <c r="J3253" s="2">
        <v>5.95</v>
      </c>
      <c r="K3253" s="2">
        <v>1</v>
      </c>
      <c r="L3253" s="2">
        <f t="shared" si="50"/>
        <v>5.95</v>
      </c>
    </row>
    <row r="3254" spans="1:12" x14ac:dyDescent="0.25">
      <c r="A3254" s="2">
        <v>3253</v>
      </c>
      <c r="B3254" s="2">
        <v>522978</v>
      </c>
      <c r="C3254" s="2">
        <v>82567</v>
      </c>
      <c r="D3254" s="2" t="s">
        <v>3848</v>
      </c>
      <c r="E3254" s="3">
        <v>40440.57708333333</v>
      </c>
      <c r="F3254" s="2">
        <v>17085</v>
      </c>
      <c r="G3254" s="2" t="s">
        <v>4</v>
      </c>
      <c r="H3254" t="str">
        <f>_xlfn.XLOOKUP(F3254,Customer_Master!$A:$A,Customer_Master!$B:$B,"Not Found")</f>
        <v>Customer 17085</v>
      </c>
      <c r="I3254" t="str">
        <f>_xlfn.XLOOKUP(F3254,Customer_Master!$A:$A,Customer_Master!$C:$C,"Not Found")</f>
        <v>United Kingdom</v>
      </c>
      <c r="J3254" s="2">
        <v>2.1</v>
      </c>
      <c r="K3254" s="2">
        <v>3</v>
      </c>
      <c r="L3254" s="2">
        <f t="shared" si="50"/>
        <v>6.3000000000000007</v>
      </c>
    </row>
    <row r="3255" spans="1:12" x14ac:dyDescent="0.25">
      <c r="A3255" s="2">
        <v>3254</v>
      </c>
      <c r="B3255" s="2">
        <v>522986</v>
      </c>
      <c r="C3255" s="2">
        <v>20914</v>
      </c>
      <c r="D3255" s="2" t="s">
        <v>3849</v>
      </c>
      <c r="E3255" s="3">
        <v>40440.614583333336</v>
      </c>
      <c r="F3255" s="2">
        <v>13883</v>
      </c>
      <c r="G3255" s="2" t="s">
        <v>4</v>
      </c>
      <c r="H3255" t="str">
        <f>_xlfn.XLOOKUP(F3255,Customer_Master!$A:$A,Customer_Master!$B:$B,"Not Found")</f>
        <v>Customer 13883</v>
      </c>
      <c r="I3255" t="str">
        <f>_xlfn.XLOOKUP(F3255,Customer_Master!$A:$A,Customer_Master!$C:$C,"Not Found")</f>
        <v>United Kingdom</v>
      </c>
      <c r="J3255" s="2">
        <v>2.95</v>
      </c>
      <c r="K3255" s="2">
        <v>6</v>
      </c>
      <c r="L3255" s="2">
        <f t="shared" si="50"/>
        <v>17.700000000000003</v>
      </c>
    </row>
    <row r="3256" spans="1:12" x14ac:dyDescent="0.25">
      <c r="A3256" s="2">
        <v>3255</v>
      </c>
      <c r="B3256" s="2">
        <v>522987</v>
      </c>
      <c r="C3256" s="2">
        <v>22111</v>
      </c>
      <c r="D3256" s="2" t="s">
        <v>2115</v>
      </c>
      <c r="E3256" s="3">
        <v>40440.618750000001</v>
      </c>
      <c r="F3256" s="2">
        <v>17625</v>
      </c>
      <c r="G3256" s="2" t="s">
        <v>4</v>
      </c>
      <c r="H3256" t="str">
        <f>_xlfn.XLOOKUP(F3256,Customer_Master!$A:$A,Customer_Master!$B:$B,"Not Found")</f>
        <v>Customer 17625</v>
      </c>
      <c r="I3256" t="str">
        <f>_xlfn.XLOOKUP(F3256,Customer_Master!$A:$A,Customer_Master!$C:$C,"Not Found")</f>
        <v>United Kingdom</v>
      </c>
      <c r="J3256" s="2">
        <v>4.95</v>
      </c>
      <c r="K3256" s="2">
        <v>2</v>
      </c>
      <c r="L3256" s="2">
        <f t="shared" si="50"/>
        <v>9.9</v>
      </c>
    </row>
    <row r="3257" spans="1:12" x14ac:dyDescent="0.25">
      <c r="A3257" s="2">
        <v>3256</v>
      </c>
      <c r="B3257" s="2">
        <v>522987</v>
      </c>
      <c r="C3257" s="2">
        <v>20754</v>
      </c>
      <c r="D3257" s="2" t="s">
        <v>2327</v>
      </c>
      <c r="E3257" s="3">
        <v>40440.618750000001</v>
      </c>
      <c r="F3257" s="2">
        <v>17625</v>
      </c>
      <c r="G3257" s="2" t="s">
        <v>4</v>
      </c>
      <c r="H3257" t="str">
        <f>_xlfn.XLOOKUP(F3257,Customer_Master!$A:$A,Customer_Master!$B:$B,"Not Found")</f>
        <v>Customer 17625</v>
      </c>
      <c r="I3257" t="str">
        <f>_xlfn.XLOOKUP(F3257,Customer_Master!$A:$A,Customer_Master!$C:$C,"Not Found")</f>
        <v>United Kingdom</v>
      </c>
      <c r="J3257" s="2">
        <v>2.1</v>
      </c>
      <c r="K3257" s="2">
        <v>3</v>
      </c>
      <c r="L3257" s="2">
        <f t="shared" si="50"/>
        <v>6.3000000000000007</v>
      </c>
    </row>
    <row r="3258" spans="1:12" x14ac:dyDescent="0.25">
      <c r="A3258" s="2">
        <v>3257</v>
      </c>
      <c r="B3258" s="2">
        <v>522989</v>
      </c>
      <c r="C3258" s="2">
        <v>22352</v>
      </c>
      <c r="D3258" s="2" t="s">
        <v>3456</v>
      </c>
      <c r="E3258" s="3">
        <v>40440.631249999999</v>
      </c>
      <c r="F3258" s="2">
        <v>17051</v>
      </c>
      <c r="G3258" s="2" t="s">
        <v>4</v>
      </c>
      <c r="H3258" t="str">
        <f>_xlfn.XLOOKUP(F3258,Customer_Master!$A:$A,Customer_Master!$B:$B,"Not Found")</f>
        <v>Customer 17051</v>
      </c>
      <c r="I3258" t="str">
        <f>_xlfn.XLOOKUP(F3258,Customer_Master!$A:$A,Customer_Master!$C:$C,"Not Found")</f>
        <v>United Kingdom</v>
      </c>
      <c r="J3258" s="2">
        <v>2.5499999999999998</v>
      </c>
      <c r="K3258" s="2">
        <v>1</v>
      </c>
      <c r="L3258" s="2">
        <f t="shared" si="50"/>
        <v>2.5499999999999998</v>
      </c>
    </row>
    <row r="3259" spans="1:12" x14ac:dyDescent="0.25">
      <c r="A3259" s="2">
        <v>3258</v>
      </c>
      <c r="B3259" s="2">
        <v>522995</v>
      </c>
      <c r="C3259" s="2" t="s">
        <v>3612</v>
      </c>
      <c r="D3259" s="2" t="s">
        <v>3613</v>
      </c>
      <c r="E3259" s="3">
        <v>40440.652777777781</v>
      </c>
      <c r="F3259" s="2">
        <v>14606</v>
      </c>
      <c r="G3259" s="2" t="s">
        <v>4</v>
      </c>
      <c r="H3259" t="str">
        <f>_xlfn.XLOOKUP(F3259,Customer_Master!$A:$A,Customer_Master!$B:$B,"Not Found")</f>
        <v>Customer 14606</v>
      </c>
      <c r="I3259" t="str">
        <f>_xlfn.XLOOKUP(F3259,Customer_Master!$A:$A,Customer_Master!$C:$C,"Not Found")</f>
        <v>United Kingdom</v>
      </c>
      <c r="J3259" s="2">
        <v>1.65</v>
      </c>
      <c r="K3259" s="2">
        <v>2</v>
      </c>
      <c r="L3259" s="2">
        <f t="shared" si="50"/>
        <v>3.3</v>
      </c>
    </row>
    <row r="3260" spans="1:12" x14ac:dyDescent="0.25">
      <c r="A3260" s="2">
        <v>3259</v>
      </c>
      <c r="B3260" s="2">
        <v>522997</v>
      </c>
      <c r="C3260" s="2">
        <v>22024</v>
      </c>
      <c r="D3260" s="2" t="s">
        <v>2458</v>
      </c>
      <c r="E3260" s="3">
        <v>40440.657638888886</v>
      </c>
      <c r="F3260" s="2">
        <v>16770</v>
      </c>
      <c r="G3260" s="2" t="s">
        <v>4</v>
      </c>
      <c r="H3260" t="str">
        <f>_xlfn.XLOOKUP(F3260,Customer_Master!$A:$A,Customer_Master!$B:$B,"Not Found")</f>
        <v>Customer 16770</v>
      </c>
      <c r="I3260" t="str">
        <f>_xlfn.XLOOKUP(F3260,Customer_Master!$A:$A,Customer_Master!$C:$C,"Not Found")</f>
        <v>United Kingdom</v>
      </c>
      <c r="J3260" s="2">
        <v>0.42</v>
      </c>
      <c r="K3260" s="2">
        <v>12</v>
      </c>
      <c r="L3260" s="2">
        <f t="shared" si="50"/>
        <v>5.04</v>
      </c>
    </row>
    <row r="3261" spans="1:12" x14ac:dyDescent="0.25">
      <c r="A3261" s="2">
        <v>3260</v>
      </c>
      <c r="B3261" s="2">
        <v>522999</v>
      </c>
      <c r="C3261" s="2">
        <v>21901</v>
      </c>
      <c r="D3261" s="2" t="s">
        <v>2202</v>
      </c>
      <c r="E3261" s="3">
        <v>40440.661805555559</v>
      </c>
      <c r="F3261" s="2">
        <v>17255</v>
      </c>
      <c r="G3261" s="2" t="s">
        <v>4</v>
      </c>
      <c r="H3261" t="str">
        <f>_xlfn.XLOOKUP(F3261,Customer_Master!$A:$A,Customer_Master!$B:$B,"Not Found")</f>
        <v>Customer 17255</v>
      </c>
      <c r="I3261" t="str">
        <f>_xlfn.XLOOKUP(F3261,Customer_Master!$A:$A,Customer_Master!$C:$C,"Not Found")</f>
        <v>United Kingdom</v>
      </c>
      <c r="J3261" s="2">
        <v>0.65</v>
      </c>
      <c r="K3261" s="2">
        <v>2</v>
      </c>
      <c r="L3261" s="2">
        <f t="shared" si="50"/>
        <v>1.3</v>
      </c>
    </row>
    <row r="3262" spans="1:12" x14ac:dyDescent="0.25">
      <c r="A3262" s="2">
        <v>3261</v>
      </c>
      <c r="B3262" s="2">
        <v>523002</v>
      </c>
      <c r="C3262" s="2">
        <v>22624</v>
      </c>
      <c r="D3262" s="2" t="s">
        <v>3255</v>
      </c>
      <c r="E3262" s="3">
        <v>40440.668055555558</v>
      </c>
      <c r="F3262" s="2">
        <v>16655</v>
      </c>
      <c r="G3262" s="2" t="s">
        <v>4</v>
      </c>
      <c r="H3262" t="str">
        <f>_xlfn.XLOOKUP(F3262,Customer_Master!$A:$A,Customer_Master!$B:$B,"Not Found")</f>
        <v>Customer 16655</v>
      </c>
      <c r="I3262" t="str">
        <f>_xlfn.XLOOKUP(F3262,Customer_Master!$A:$A,Customer_Master!$C:$C,"Not Found")</f>
        <v>United Kingdom</v>
      </c>
      <c r="J3262" s="2">
        <v>8.5</v>
      </c>
      <c r="K3262" s="2">
        <v>2</v>
      </c>
      <c r="L3262" s="2">
        <f t="shared" si="50"/>
        <v>17</v>
      </c>
    </row>
    <row r="3263" spans="1:12" x14ac:dyDescent="0.25">
      <c r="A3263" s="2">
        <v>3262</v>
      </c>
      <c r="B3263" s="2">
        <v>523002</v>
      </c>
      <c r="C3263" s="2">
        <v>22519</v>
      </c>
      <c r="D3263" s="2" t="s">
        <v>3257</v>
      </c>
      <c r="E3263" s="3">
        <v>40440.668055555558</v>
      </c>
      <c r="F3263" s="2">
        <v>16655</v>
      </c>
      <c r="G3263" s="2" t="s">
        <v>4</v>
      </c>
      <c r="H3263" t="str">
        <f>_xlfn.XLOOKUP(F3263,Customer_Master!$A:$A,Customer_Master!$B:$B,"Not Found")</f>
        <v>Customer 16655</v>
      </c>
      <c r="I3263" t="str">
        <f>_xlfn.XLOOKUP(F3263,Customer_Master!$A:$A,Customer_Master!$C:$C,"Not Found")</f>
        <v>United Kingdom</v>
      </c>
      <c r="J3263" s="2">
        <v>2.1</v>
      </c>
      <c r="K3263" s="2">
        <v>3</v>
      </c>
      <c r="L3263" s="2">
        <f t="shared" si="50"/>
        <v>6.3000000000000007</v>
      </c>
    </row>
    <row r="3264" spans="1:12" x14ac:dyDescent="0.25">
      <c r="A3264" s="2">
        <v>3263</v>
      </c>
      <c r="B3264" s="2">
        <v>523003</v>
      </c>
      <c r="C3264" s="2">
        <v>21811</v>
      </c>
      <c r="D3264" s="2" t="s">
        <v>2192</v>
      </c>
      <c r="E3264" s="3">
        <v>40440.676388888889</v>
      </c>
      <c r="F3264" s="2">
        <v>16264</v>
      </c>
      <c r="G3264" s="2" t="s">
        <v>4</v>
      </c>
      <c r="H3264" t="str">
        <f>_xlfn.XLOOKUP(F3264,Customer_Master!$A:$A,Customer_Master!$B:$B,"Not Found")</f>
        <v>Customer 16264</v>
      </c>
      <c r="I3264" t="str">
        <f>_xlfn.XLOOKUP(F3264,Customer_Master!$A:$A,Customer_Master!$C:$C,"Not Found")</f>
        <v>United Kingdom</v>
      </c>
      <c r="J3264" s="2">
        <v>1.25</v>
      </c>
      <c r="K3264" s="2">
        <v>12</v>
      </c>
      <c r="L3264" s="2">
        <f t="shared" si="50"/>
        <v>15</v>
      </c>
    </row>
    <row r="3265" spans="1:12" x14ac:dyDescent="0.25">
      <c r="A3265" s="2">
        <v>3264</v>
      </c>
      <c r="B3265" s="2">
        <v>523004</v>
      </c>
      <c r="C3265" s="2">
        <v>21034</v>
      </c>
      <c r="D3265" s="2" t="s">
        <v>2074</v>
      </c>
      <c r="E3265" s="3">
        <v>40440.679166666669</v>
      </c>
      <c r="F3265" s="2">
        <v>13451</v>
      </c>
      <c r="G3265" s="2" t="s">
        <v>4</v>
      </c>
      <c r="H3265" t="str">
        <f>_xlfn.XLOOKUP(F3265,Customer_Master!$A:$A,Customer_Master!$B:$B,"Not Found")</f>
        <v>Customer 13451</v>
      </c>
      <c r="I3265" t="str">
        <f>_xlfn.XLOOKUP(F3265,Customer_Master!$A:$A,Customer_Master!$C:$C,"Not Found")</f>
        <v>United Kingdom</v>
      </c>
      <c r="J3265" s="2">
        <v>0.95</v>
      </c>
      <c r="K3265" s="2">
        <v>1</v>
      </c>
      <c r="L3265" s="2">
        <f t="shared" si="50"/>
        <v>0.95</v>
      </c>
    </row>
    <row r="3266" spans="1:12" x14ac:dyDescent="0.25">
      <c r="A3266" s="2">
        <v>3265</v>
      </c>
      <c r="B3266" s="2">
        <v>523005</v>
      </c>
      <c r="C3266" s="2">
        <v>20771</v>
      </c>
      <c r="D3266" s="2" t="s">
        <v>3850</v>
      </c>
      <c r="E3266" s="3">
        <v>40440.680555555555</v>
      </c>
      <c r="F3266" s="2">
        <v>12748</v>
      </c>
      <c r="G3266" s="2" t="s">
        <v>4</v>
      </c>
      <c r="H3266" t="str">
        <f>_xlfn.XLOOKUP(F3266,Customer_Master!$A:$A,Customer_Master!$B:$B,"Not Found")</f>
        <v>Customer 12748</v>
      </c>
      <c r="I3266" t="str">
        <f>_xlfn.XLOOKUP(F3266,Customer_Master!$A:$A,Customer_Master!$C:$C,"Not Found")</f>
        <v>United Kingdom</v>
      </c>
      <c r="J3266" s="2">
        <v>2.5499999999999998</v>
      </c>
      <c r="K3266" s="2">
        <v>1</v>
      </c>
      <c r="L3266" s="2">
        <f t="shared" si="50"/>
        <v>2.5499999999999998</v>
      </c>
    </row>
    <row r="3267" spans="1:12" x14ac:dyDescent="0.25">
      <c r="A3267" s="2">
        <v>3266</v>
      </c>
      <c r="B3267" s="2">
        <v>523005</v>
      </c>
      <c r="C3267" s="2">
        <v>37509</v>
      </c>
      <c r="D3267" s="2" t="s">
        <v>3851</v>
      </c>
      <c r="E3267" s="3">
        <v>40440.680555555555</v>
      </c>
      <c r="F3267" s="2">
        <v>12748</v>
      </c>
      <c r="G3267" s="2" t="s">
        <v>4</v>
      </c>
      <c r="H3267" t="str">
        <f>_xlfn.XLOOKUP(F3267,Customer_Master!$A:$A,Customer_Master!$B:$B,"Not Found")</f>
        <v>Customer 12748</v>
      </c>
      <c r="I3267" t="str">
        <f>_xlfn.XLOOKUP(F3267,Customer_Master!$A:$A,Customer_Master!$C:$C,"Not Found")</f>
        <v>United Kingdom</v>
      </c>
      <c r="J3267" s="2">
        <v>2.5499999999999998</v>
      </c>
      <c r="K3267" s="2">
        <v>2</v>
      </c>
      <c r="L3267" s="2">
        <f t="shared" ref="L3267:L3330" si="51">PRODUCT(J3267:K3267)</f>
        <v>5.0999999999999996</v>
      </c>
    </row>
    <row r="3268" spans="1:12" x14ac:dyDescent="0.25">
      <c r="A3268" s="2">
        <v>3267</v>
      </c>
      <c r="B3268" s="2">
        <v>523010</v>
      </c>
      <c r="C3268" s="2">
        <v>22738</v>
      </c>
      <c r="D3268" s="2" t="s">
        <v>3852</v>
      </c>
      <c r="E3268" s="3">
        <v>40441.420138888891</v>
      </c>
      <c r="F3268" s="2">
        <v>13881</v>
      </c>
      <c r="G3268" s="2" t="s">
        <v>4</v>
      </c>
      <c r="H3268" t="str">
        <f>_xlfn.XLOOKUP(F3268,Customer_Master!$A:$A,Customer_Master!$B:$B,"Not Found")</f>
        <v>Customer 13881</v>
      </c>
      <c r="I3268" t="str">
        <f>_xlfn.XLOOKUP(F3268,Customer_Master!$A:$A,Customer_Master!$C:$C,"Not Found")</f>
        <v>United Kingdom</v>
      </c>
      <c r="J3268" s="2">
        <v>1.45</v>
      </c>
      <c r="K3268" s="2">
        <v>120</v>
      </c>
      <c r="L3268" s="2">
        <f t="shared" si="51"/>
        <v>174</v>
      </c>
    </row>
    <row r="3269" spans="1:12" x14ac:dyDescent="0.25">
      <c r="A3269" s="2">
        <v>3268</v>
      </c>
      <c r="B3269" s="2">
        <v>523011</v>
      </c>
      <c r="C3269" s="2">
        <v>21704</v>
      </c>
      <c r="D3269" s="2" t="s">
        <v>2379</v>
      </c>
      <c r="E3269" s="3">
        <v>40441.421527777777</v>
      </c>
      <c r="F3269" s="2">
        <v>13881</v>
      </c>
      <c r="G3269" s="2" t="s">
        <v>4</v>
      </c>
      <c r="H3269" t="str">
        <f>_xlfn.XLOOKUP(F3269,Customer_Master!$A:$A,Customer_Master!$B:$B,"Not Found")</f>
        <v>Customer 13881</v>
      </c>
      <c r="I3269" t="str">
        <f>_xlfn.XLOOKUP(F3269,Customer_Master!$A:$A,Customer_Master!$C:$C,"Not Found")</f>
        <v>United Kingdom</v>
      </c>
      <c r="J3269" s="2">
        <v>0.72</v>
      </c>
      <c r="K3269" s="2">
        <v>144</v>
      </c>
      <c r="L3269" s="2">
        <f t="shared" si="51"/>
        <v>103.67999999999999</v>
      </c>
    </row>
    <row r="3270" spans="1:12" x14ac:dyDescent="0.25">
      <c r="A3270" s="2">
        <v>3269</v>
      </c>
      <c r="B3270" s="2">
        <v>523013</v>
      </c>
      <c r="C3270" s="2">
        <v>21135</v>
      </c>
      <c r="D3270" s="2" t="s">
        <v>3190</v>
      </c>
      <c r="E3270" s="3">
        <v>40441.427083333336</v>
      </c>
      <c r="F3270" s="2">
        <v>15599</v>
      </c>
      <c r="G3270" s="2" t="s">
        <v>4</v>
      </c>
      <c r="H3270" t="str">
        <f>_xlfn.XLOOKUP(F3270,Customer_Master!$A:$A,Customer_Master!$B:$B,"Not Found")</f>
        <v>Customer 15599</v>
      </c>
      <c r="I3270" t="str">
        <f>_xlfn.XLOOKUP(F3270,Customer_Master!$A:$A,Customer_Master!$C:$C,"Not Found")</f>
        <v>United Kingdom</v>
      </c>
      <c r="J3270" s="2">
        <v>1.69</v>
      </c>
      <c r="K3270" s="2">
        <v>16</v>
      </c>
      <c r="L3270" s="2">
        <f t="shared" si="51"/>
        <v>27.04</v>
      </c>
    </row>
    <row r="3271" spans="1:12" x14ac:dyDescent="0.25">
      <c r="A3271" s="2">
        <v>3270</v>
      </c>
      <c r="B3271" s="2">
        <v>523017</v>
      </c>
      <c r="C3271" s="2">
        <v>35832</v>
      </c>
      <c r="D3271" s="2" t="s">
        <v>3670</v>
      </c>
      <c r="E3271" s="3">
        <v>40441.472916666666</v>
      </c>
      <c r="F3271" s="2">
        <v>12524</v>
      </c>
      <c r="G3271" s="2" t="s">
        <v>34</v>
      </c>
      <c r="H3271" t="str">
        <f>_xlfn.XLOOKUP(F3271,Customer_Master!$A:$A,Customer_Master!$B:$B,"Not Found")</f>
        <v>Customer 12524</v>
      </c>
      <c r="I3271" t="str">
        <f>_xlfn.XLOOKUP(F3271,Customer_Master!$A:$A,Customer_Master!$C:$C,"Not Found")</f>
        <v>Germany</v>
      </c>
      <c r="J3271" s="2">
        <v>2.95</v>
      </c>
      <c r="K3271" s="2">
        <v>12</v>
      </c>
      <c r="L3271" s="2">
        <f t="shared" si="51"/>
        <v>35.400000000000006</v>
      </c>
    </row>
    <row r="3272" spans="1:12" x14ac:dyDescent="0.25">
      <c r="A3272" s="2">
        <v>3271</v>
      </c>
      <c r="B3272" s="2">
        <v>523022</v>
      </c>
      <c r="C3272" s="2">
        <v>16238</v>
      </c>
      <c r="D3272" s="2" t="s">
        <v>2378</v>
      </c>
      <c r="E3272" s="3">
        <v>40441.487500000003</v>
      </c>
      <c r="F3272" s="2">
        <v>12437</v>
      </c>
      <c r="G3272" s="2" t="s">
        <v>39</v>
      </c>
      <c r="H3272" t="str">
        <f>_xlfn.XLOOKUP(F3272,Customer_Master!$A:$A,Customer_Master!$B:$B,"Not Found")</f>
        <v>Customer 12437</v>
      </c>
      <c r="I3272" t="str">
        <f>_xlfn.XLOOKUP(F3272,Customer_Master!$A:$A,Customer_Master!$C:$C,"Not Found")</f>
        <v>France</v>
      </c>
      <c r="J3272" s="2">
        <v>0.21</v>
      </c>
      <c r="K3272" s="2">
        <v>28</v>
      </c>
      <c r="L3272" s="2">
        <f t="shared" si="51"/>
        <v>5.88</v>
      </c>
    </row>
    <row r="3273" spans="1:12" x14ac:dyDescent="0.25">
      <c r="A3273" s="2">
        <v>3272</v>
      </c>
      <c r="B3273" s="2">
        <v>523023</v>
      </c>
      <c r="C3273" s="2">
        <v>21865</v>
      </c>
      <c r="D3273" s="2" t="s">
        <v>2651</v>
      </c>
      <c r="E3273" s="3">
        <v>40441.489583333336</v>
      </c>
      <c r="F3273" s="2">
        <v>17716</v>
      </c>
      <c r="G3273" s="2" t="s">
        <v>4</v>
      </c>
      <c r="H3273" t="str">
        <f>_xlfn.XLOOKUP(F3273,Customer_Master!$A:$A,Customer_Master!$B:$B,"Not Found")</f>
        <v>Customer 17716</v>
      </c>
      <c r="I3273" t="str">
        <f>_xlfn.XLOOKUP(F3273,Customer_Master!$A:$A,Customer_Master!$C:$C,"Not Found")</f>
        <v>United Kingdom</v>
      </c>
      <c r="J3273" s="2">
        <v>2.1</v>
      </c>
      <c r="K3273" s="2">
        <v>6</v>
      </c>
      <c r="L3273" s="2">
        <f t="shared" si="51"/>
        <v>12.600000000000001</v>
      </c>
    </row>
    <row r="3274" spans="1:12" x14ac:dyDescent="0.25">
      <c r="A3274" s="2">
        <v>3273</v>
      </c>
      <c r="B3274" s="2">
        <v>523065</v>
      </c>
      <c r="C3274" s="2">
        <v>20725</v>
      </c>
      <c r="D3274" s="2" t="s">
        <v>2328</v>
      </c>
      <c r="E3274" s="3">
        <v>40441.503472222219</v>
      </c>
      <c r="F3274" s="2">
        <v>16919</v>
      </c>
      <c r="G3274" s="2" t="s">
        <v>4</v>
      </c>
      <c r="H3274" t="str">
        <f>_xlfn.XLOOKUP(F3274,Customer_Master!$A:$A,Customer_Master!$B:$B,"Not Found")</f>
        <v>Customer 16919</v>
      </c>
      <c r="I3274" t="str">
        <f>_xlfn.XLOOKUP(F3274,Customer_Master!$A:$A,Customer_Master!$C:$C,"Not Found")</f>
        <v>United Kingdom</v>
      </c>
      <c r="J3274" s="2">
        <v>1.65</v>
      </c>
      <c r="K3274" s="2">
        <v>2</v>
      </c>
      <c r="L3274" s="2">
        <f t="shared" si="51"/>
        <v>3.3</v>
      </c>
    </row>
    <row r="3275" spans="1:12" x14ac:dyDescent="0.25">
      <c r="A3275" s="2">
        <v>3274</v>
      </c>
      <c r="B3275" s="2">
        <v>523065</v>
      </c>
      <c r="C3275" s="2">
        <v>21486</v>
      </c>
      <c r="D3275" s="2" t="s">
        <v>3853</v>
      </c>
      <c r="E3275" s="3">
        <v>40441.503472222219</v>
      </c>
      <c r="F3275" s="2">
        <v>16919</v>
      </c>
      <c r="G3275" s="2" t="s">
        <v>4</v>
      </c>
      <c r="H3275" t="str">
        <f>_xlfn.XLOOKUP(F3275,Customer_Master!$A:$A,Customer_Master!$B:$B,"Not Found")</f>
        <v>Customer 16919</v>
      </c>
      <c r="I3275" t="str">
        <f>_xlfn.XLOOKUP(F3275,Customer_Master!$A:$A,Customer_Master!$C:$C,"Not Found")</f>
        <v>United Kingdom</v>
      </c>
      <c r="J3275" s="2">
        <v>3.75</v>
      </c>
      <c r="K3275" s="2">
        <v>2</v>
      </c>
      <c r="L3275" s="2">
        <f t="shared" si="51"/>
        <v>7.5</v>
      </c>
    </row>
    <row r="3276" spans="1:12" x14ac:dyDescent="0.25">
      <c r="A3276" s="2">
        <v>3275</v>
      </c>
      <c r="B3276" s="2">
        <v>523097</v>
      </c>
      <c r="C3276" s="2">
        <v>48138</v>
      </c>
      <c r="D3276" s="2" t="s">
        <v>3854</v>
      </c>
      <c r="E3276" s="3">
        <v>40441.51458333333</v>
      </c>
      <c r="F3276" s="2">
        <v>17055</v>
      </c>
      <c r="G3276" s="2" t="s">
        <v>4</v>
      </c>
      <c r="H3276" t="str">
        <f>_xlfn.XLOOKUP(F3276,Customer_Master!$A:$A,Customer_Master!$B:$B,"Not Found")</f>
        <v>Customer 17055</v>
      </c>
      <c r="I3276" t="str">
        <f>_xlfn.XLOOKUP(F3276,Customer_Master!$A:$A,Customer_Master!$C:$C,"Not Found")</f>
        <v>United Kingdom</v>
      </c>
      <c r="J3276" s="2">
        <v>7.95</v>
      </c>
      <c r="K3276" s="2">
        <v>3</v>
      </c>
      <c r="L3276" s="2">
        <f t="shared" si="51"/>
        <v>23.85</v>
      </c>
    </row>
    <row r="3277" spans="1:12" x14ac:dyDescent="0.25">
      <c r="A3277" s="2">
        <v>3276</v>
      </c>
      <c r="B3277" s="2">
        <v>523097</v>
      </c>
      <c r="C3277" s="2">
        <v>21587</v>
      </c>
      <c r="D3277" s="2" t="s">
        <v>3855</v>
      </c>
      <c r="E3277" s="3">
        <v>40441.51458333333</v>
      </c>
      <c r="F3277" s="2">
        <v>17055</v>
      </c>
      <c r="G3277" s="2" t="s">
        <v>4</v>
      </c>
      <c r="H3277" t="str">
        <f>_xlfn.XLOOKUP(F3277,Customer_Master!$A:$A,Customer_Master!$B:$B,"Not Found")</f>
        <v>Customer 17055</v>
      </c>
      <c r="I3277" t="str">
        <f>_xlfn.XLOOKUP(F3277,Customer_Master!$A:$A,Customer_Master!$C:$C,"Not Found")</f>
        <v>United Kingdom</v>
      </c>
      <c r="J3277" s="2">
        <v>2.5499999999999998</v>
      </c>
      <c r="K3277" s="2">
        <v>1</v>
      </c>
      <c r="L3277" s="2">
        <f t="shared" si="51"/>
        <v>2.5499999999999998</v>
      </c>
    </row>
    <row r="3278" spans="1:12" x14ac:dyDescent="0.25">
      <c r="A3278" s="2">
        <v>3277</v>
      </c>
      <c r="B3278" s="2">
        <v>523115</v>
      </c>
      <c r="C3278" s="2">
        <v>22429</v>
      </c>
      <c r="D3278" s="2" t="s">
        <v>3340</v>
      </c>
      <c r="E3278" s="3">
        <v>40441.52847222222</v>
      </c>
      <c r="F3278" s="2">
        <v>12388</v>
      </c>
      <c r="G3278" s="2" t="s">
        <v>18</v>
      </c>
      <c r="H3278" t="str">
        <f>_xlfn.XLOOKUP(F3278,Customer_Master!$A:$A,Customer_Master!$B:$B,"Not Found")</f>
        <v>Customer 12388</v>
      </c>
      <c r="I3278" t="str">
        <f>_xlfn.XLOOKUP(F3278,Customer_Master!$A:$A,Customer_Master!$C:$C,"Not Found")</f>
        <v>Australia</v>
      </c>
      <c r="J3278" s="2">
        <v>4.25</v>
      </c>
      <c r="K3278" s="2">
        <v>4</v>
      </c>
      <c r="L3278" s="2">
        <f t="shared" si="51"/>
        <v>17</v>
      </c>
    </row>
    <row r="3279" spans="1:12" x14ac:dyDescent="0.25">
      <c r="A3279" s="2">
        <v>3278</v>
      </c>
      <c r="B3279" s="2">
        <v>523116</v>
      </c>
      <c r="C3279" s="2">
        <v>22475</v>
      </c>
      <c r="D3279" s="2" t="s">
        <v>2871</v>
      </c>
      <c r="E3279" s="3">
        <v>40441.53402777778</v>
      </c>
      <c r="F3279" s="2">
        <v>16125</v>
      </c>
      <c r="G3279" s="2" t="s">
        <v>4</v>
      </c>
      <c r="H3279" t="str">
        <f>_xlfn.XLOOKUP(F3279,Customer_Master!$A:$A,Customer_Master!$B:$B,"Not Found")</f>
        <v>Customer 16125</v>
      </c>
      <c r="I3279" t="str">
        <f>_xlfn.XLOOKUP(F3279,Customer_Master!$A:$A,Customer_Master!$C:$C,"Not Found")</f>
        <v>United Kingdom</v>
      </c>
      <c r="J3279" s="2">
        <v>4.95</v>
      </c>
      <c r="K3279" s="2">
        <v>1</v>
      </c>
      <c r="L3279" s="2">
        <f t="shared" si="51"/>
        <v>4.95</v>
      </c>
    </row>
    <row r="3280" spans="1:12" x14ac:dyDescent="0.25">
      <c r="A3280" s="2">
        <v>3279</v>
      </c>
      <c r="B3280" s="2">
        <v>523122</v>
      </c>
      <c r="C3280" s="2">
        <v>22384</v>
      </c>
      <c r="D3280" s="2" t="s">
        <v>2723</v>
      </c>
      <c r="E3280" s="3">
        <v>40441.54791666667</v>
      </c>
      <c r="F3280" s="2">
        <v>12993</v>
      </c>
      <c r="G3280" s="2" t="s">
        <v>4</v>
      </c>
      <c r="H3280" t="str">
        <f>_xlfn.XLOOKUP(F3280,Customer_Master!$A:$A,Customer_Master!$B:$B,"Not Found")</f>
        <v>Customer 12993</v>
      </c>
      <c r="I3280" t="str">
        <f>_xlfn.XLOOKUP(F3280,Customer_Master!$A:$A,Customer_Master!$C:$C,"Not Found")</f>
        <v>United Kingdom</v>
      </c>
      <c r="J3280" s="2">
        <v>1.65</v>
      </c>
      <c r="K3280" s="2">
        <v>10</v>
      </c>
      <c r="L3280" s="2">
        <f t="shared" si="51"/>
        <v>16.5</v>
      </c>
    </row>
    <row r="3281" spans="1:12" x14ac:dyDescent="0.25">
      <c r="A3281" s="2">
        <v>3280</v>
      </c>
      <c r="B3281" s="2">
        <v>523125</v>
      </c>
      <c r="C3281" s="2" t="s">
        <v>3856</v>
      </c>
      <c r="D3281" s="2" t="s">
        <v>3857</v>
      </c>
      <c r="E3281" s="3">
        <v>40441.565972222219</v>
      </c>
      <c r="F3281" s="2">
        <v>14291</v>
      </c>
      <c r="G3281" s="2" t="s">
        <v>4</v>
      </c>
      <c r="H3281" t="str">
        <f>_xlfn.XLOOKUP(F3281,Customer_Master!$A:$A,Customer_Master!$B:$B,"Not Found")</f>
        <v>Customer 14291</v>
      </c>
      <c r="I3281" t="str">
        <f>_xlfn.XLOOKUP(F3281,Customer_Master!$A:$A,Customer_Master!$C:$C,"Not Found")</f>
        <v>United Kingdom</v>
      </c>
      <c r="J3281" s="2">
        <v>0.85</v>
      </c>
      <c r="K3281" s="2">
        <v>12</v>
      </c>
      <c r="L3281" s="2">
        <f t="shared" si="51"/>
        <v>10.199999999999999</v>
      </c>
    </row>
    <row r="3282" spans="1:12" x14ac:dyDescent="0.25">
      <c r="A3282" s="2">
        <v>3281</v>
      </c>
      <c r="B3282" s="2">
        <v>523129</v>
      </c>
      <c r="C3282" s="2">
        <v>21806</v>
      </c>
      <c r="D3282" s="2" t="s">
        <v>3858</v>
      </c>
      <c r="E3282" s="3">
        <v>40441.572222222225</v>
      </c>
      <c r="F3282" s="2">
        <v>17841</v>
      </c>
      <c r="G3282" s="2" t="s">
        <v>4</v>
      </c>
      <c r="H3282" t="str">
        <f>_xlfn.XLOOKUP(F3282,Customer_Master!$A:$A,Customer_Master!$B:$B,"Not Found")</f>
        <v>Customer 17841</v>
      </c>
      <c r="I3282" t="str">
        <f>_xlfn.XLOOKUP(F3282,Customer_Master!$A:$A,Customer_Master!$C:$C,"Not Found")</f>
        <v>United Kingdom</v>
      </c>
      <c r="J3282" s="2">
        <v>0.42</v>
      </c>
      <c r="K3282" s="2">
        <v>2</v>
      </c>
      <c r="L3282" s="2">
        <f t="shared" si="51"/>
        <v>0.84</v>
      </c>
    </row>
    <row r="3283" spans="1:12" x14ac:dyDescent="0.25">
      <c r="A3283" s="2">
        <v>3282</v>
      </c>
      <c r="B3283" s="2">
        <v>523129</v>
      </c>
      <c r="C3283" s="2" t="s">
        <v>3859</v>
      </c>
      <c r="D3283" s="2" t="s">
        <v>3860</v>
      </c>
      <c r="E3283" s="3">
        <v>40441.572222222225</v>
      </c>
      <c r="F3283" s="2">
        <v>17841</v>
      </c>
      <c r="G3283" s="2" t="s">
        <v>4</v>
      </c>
      <c r="H3283" t="str">
        <f>_xlfn.XLOOKUP(F3283,Customer_Master!$A:$A,Customer_Master!$B:$B,"Not Found")</f>
        <v>Customer 17841</v>
      </c>
      <c r="I3283" t="str">
        <f>_xlfn.XLOOKUP(F3283,Customer_Master!$A:$A,Customer_Master!$C:$C,"Not Found")</f>
        <v>United Kingdom</v>
      </c>
      <c r="J3283" s="2">
        <v>0.42</v>
      </c>
      <c r="K3283" s="2">
        <v>4</v>
      </c>
      <c r="L3283" s="2">
        <f t="shared" si="51"/>
        <v>1.68</v>
      </c>
    </row>
    <row r="3284" spans="1:12" x14ac:dyDescent="0.25">
      <c r="A3284" s="2">
        <v>3283</v>
      </c>
      <c r="B3284" s="2">
        <v>523132</v>
      </c>
      <c r="C3284" s="2" t="s">
        <v>3861</v>
      </c>
      <c r="D3284" s="2" t="s">
        <v>3862</v>
      </c>
      <c r="E3284" s="3">
        <v>40441.584722222222</v>
      </c>
      <c r="F3284" s="2">
        <v>17167</v>
      </c>
      <c r="G3284" s="2" t="s">
        <v>4</v>
      </c>
      <c r="H3284" t="str">
        <f>_xlfn.XLOOKUP(F3284,Customer_Master!$A:$A,Customer_Master!$B:$B,"Not Found")</f>
        <v>Customer 17167</v>
      </c>
      <c r="I3284" t="str">
        <f>_xlfn.XLOOKUP(F3284,Customer_Master!$A:$A,Customer_Master!$C:$C,"Not Found")</f>
        <v>United Kingdom</v>
      </c>
      <c r="J3284" s="2">
        <v>6.35</v>
      </c>
      <c r="K3284" s="2">
        <v>2</v>
      </c>
      <c r="L3284" s="2">
        <f t="shared" si="51"/>
        <v>12.7</v>
      </c>
    </row>
    <row r="3285" spans="1:12" x14ac:dyDescent="0.25">
      <c r="A3285" s="2">
        <v>3284</v>
      </c>
      <c r="B3285" s="2">
        <v>523137</v>
      </c>
      <c r="C3285" s="2">
        <v>22734</v>
      </c>
      <c r="D3285" s="2" t="s">
        <v>3863</v>
      </c>
      <c r="E3285" s="3">
        <v>40441.593055555553</v>
      </c>
      <c r="F3285" s="2">
        <v>17785</v>
      </c>
      <c r="G3285" s="2" t="s">
        <v>4</v>
      </c>
      <c r="H3285" t="str">
        <f>_xlfn.XLOOKUP(F3285,Customer_Master!$A:$A,Customer_Master!$B:$B,"Not Found")</f>
        <v>Customer 17785</v>
      </c>
      <c r="I3285" t="str">
        <f>_xlfn.XLOOKUP(F3285,Customer_Master!$A:$A,Customer_Master!$C:$C,"Not Found")</f>
        <v>United Kingdom</v>
      </c>
      <c r="J3285" s="2">
        <v>2.5499999999999998</v>
      </c>
      <c r="K3285" s="2">
        <v>6</v>
      </c>
      <c r="L3285" s="2">
        <f t="shared" si="51"/>
        <v>15.299999999999999</v>
      </c>
    </row>
    <row r="3286" spans="1:12" x14ac:dyDescent="0.25">
      <c r="A3286" s="2">
        <v>3285</v>
      </c>
      <c r="B3286" s="2">
        <v>523144</v>
      </c>
      <c r="C3286" s="2">
        <v>22910</v>
      </c>
      <c r="D3286" s="2" t="s">
        <v>3864</v>
      </c>
      <c r="E3286" s="3">
        <v>40441.609722222223</v>
      </c>
      <c r="F3286" s="2">
        <v>13431</v>
      </c>
      <c r="G3286" s="2" t="s">
        <v>4</v>
      </c>
      <c r="H3286" t="str">
        <f>_xlfn.XLOOKUP(F3286,Customer_Master!$A:$A,Customer_Master!$B:$B,"Not Found")</f>
        <v>Customer 13431</v>
      </c>
      <c r="I3286" t="str">
        <f>_xlfn.XLOOKUP(F3286,Customer_Master!$A:$A,Customer_Master!$C:$C,"Not Found")</f>
        <v>United Kingdom</v>
      </c>
      <c r="J3286" s="2">
        <v>2.95</v>
      </c>
      <c r="K3286" s="2">
        <v>6</v>
      </c>
      <c r="L3286" s="2">
        <f t="shared" si="51"/>
        <v>17.700000000000003</v>
      </c>
    </row>
    <row r="3287" spans="1:12" x14ac:dyDescent="0.25">
      <c r="A3287" s="2">
        <v>3286</v>
      </c>
      <c r="B3287" s="2">
        <v>523149</v>
      </c>
      <c r="C3287" s="2">
        <v>82583</v>
      </c>
      <c r="D3287" s="2" t="s">
        <v>2433</v>
      </c>
      <c r="E3287" s="3">
        <v>40441.617361111108</v>
      </c>
      <c r="F3287" s="2">
        <v>17585</v>
      </c>
      <c r="G3287" s="2" t="s">
        <v>4</v>
      </c>
      <c r="H3287" t="str">
        <f>_xlfn.XLOOKUP(F3287,Customer_Master!$A:$A,Customer_Master!$B:$B,"Not Found")</f>
        <v>Customer 17585</v>
      </c>
      <c r="I3287" t="str">
        <f>_xlfn.XLOOKUP(F3287,Customer_Master!$A:$A,Customer_Master!$C:$C,"Not Found")</f>
        <v>United Kingdom</v>
      </c>
      <c r="J3287" s="2">
        <v>2.1</v>
      </c>
      <c r="K3287" s="2">
        <v>2</v>
      </c>
      <c r="L3287" s="2">
        <f t="shared" si="51"/>
        <v>4.2</v>
      </c>
    </row>
    <row r="3288" spans="1:12" x14ac:dyDescent="0.25">
      <c r="A3288" s="2">
        <v>3287</v>
      </c>
      <c r="B3288" s="2">
        <v>523149</v>
      </c>
      <c r="C3288" s="2" t="s">
        <v>3865</v>
      </c>
      <c r="D3288" s="2" t="s">
        <v>3866</v>
      </c>
      <c r="E3288" s="3">
        <v>40441.617361111108</v>
      </c>
      <c r="F3288" s="2">
        <v>17585</v>
      </c>
      <c r="G3288" s="2" t="s">
        <v>4</v>
      </c>
      <c r="H3288" t="str">
        <f>_xlfn.XLOOKUP(F3288,Customer_Master!$A:$A,Customer_Master!$B:$B,"Not Found")</f>
        <v>Customer 17585</v>
      </c>
      <c r="I3288" t="str">
        <f>_xlfn.XLOOKUP(F3288,Customer_Master!$A:$A,Customer_Master!$C:$C,"Not Found")</f>
        <v>United Kingdom</v>
      </c>
      <c r="J3288" s="2">
        <v>1.69</v>
      </c>
      <c r="K3288" s="2">
        <v>3</v>
      </c>
      <c r="L3288" s="2">
        <f t="shared" si="51"/>
        <v>5.07</v>
      </c>
    </row>
    <row r="3289" spans="1:12" x14ac:dyDescent="0.25">
      <c r="A3289" s="2">
        <v>3288</v>
      </c>
      <c r="B3289" s="2" t="s">
        <v>3867</v>
      </c>
      <c r="C3289" s="2">
        <v>20865</v>
      </c>
      <c r="D3289" s="2" t="s">
        <v>3868</v>
      </c>
      <c r="E3289" s="3">
        <v>40441.625</v>
      </c>
      <c r="F3289" s="2">
        <v>16754</v>
      </c>
      <c r="G3289" s="2" t="s">
        <v>4</v>
      </c>
      <c r="H3289" t="str">
        <f>_xlfn.XLOOKUP(F3289,Customer_Master!$A:$A,Customer_Master!$B:$B,"Not Found")</f>
        <v>Customer 16754</v>
      </c>
      <c r="I3289" t="str">
        <f>_xlfn.XLOOKUP(F3289,Customer_Master!$A:$A,Customer_Master!$C:$C,"Not Found")</f>
        <v>United Kingdom</v>
      </c>
      <c r="J3289" s="2">
        <v>1.77</v>
      </c>
      <c r="K3289" s="2">
        <v>-81</v>
      </c>
      <c r="L3289" s="2">
        <f t="shared" si="51"/>
        <v>-143.37</v>
      </c>
    </row>
    <row r="3290" spans="1:12" x14ac:dyDescent="0.25">
      <c r="A3290" s="2">
        <v>3289</v>
      </c>
      <c r="B3290" s="2">
        <v>523161</v>
      </c>
      <c r="C3290" s="2">
        <v>22711</v>
      </c>
      <c r="D3290" s="2" t="s">
        <v>3515</v>
      </c>
      <c r="E3290" s="3">
        <v>40441.64166666667</v>
      </c>
      <c r="F3290" s="2">
        <v>14146</v>
      </c>
      <c r="G3290" s="2" t="s">
        <v>4</v>
      </c>
      <c r="H3290" t="str">
        <f>_xlfn.XLOOKUP(F3290,Customer_Master!$A:$A,Customer_Master!$B:$B,"Not Found")</f>
        <v>Customer 14146</v>
      </c>
      <c r="I3290" t="str">
        <f>_xlfn.XLOOKUP(F3290,Customer_Master!$A:$A,Customer_Master!$C:$C,"Not Found")</f>
        <v>United Kingdom</v>
      </c>
      <c r="J3290" s="2">
        <v>0.42</v>
      </c>
      <c r="K3290" s="2">
        <v>25</v>
      </c>
      <c r="L3290" s="2">
        <f t="shared" si="51"/>
        <v>10.5</v>
      </c>
    </row>
    <row r="3291" spans="1:12" x14ac:dyDescent="0.25">
      <c r="A3291" s="2">
        <v>3290</v>
      </c>
      <c r="B3291" s="2">
        <v>523179</v>
      </c>
      <c r="C3291" s="2">
        <v>22809</v>
      </c>
      <c r="D3291" s="2" t="s">
        <v>3869</v>
      </c>
      <c r="E3291" s="3">
        <v>40441.681944444441</v>
      </c>
      <c r="F3291" s="2">
        <v>12910</v>
      </c>
      <c r="G3291" s="2" t="s">
        <v>4</v>
      </c>
      <c r="H3291" t="str">
        <f>_xlfn.XLOOKUP(F3291,Customer_Master!$A:$A,Customer_Master!$B:$B,"Not Found")</f>
        <v>Customer 12910</v>
      </c>
      <c r="I3291" t="str">
        <f>_xlfn.XLOOKUP(F3291,Customer_Master!$A:$A,Customer_Master!$C:$C,"Not Found")</f>
        <v>United Kingdom</v>
      </c>
      <c r="J3291" s="2">
        <v>2.5499999999999998</v>
      </c>
      <c r="K3291" s="2">
        <v>60</v>
      </c>
      <c r="L3291" s="2">
        <f t="shared" si="51"/>
        <v>153</v>
      </c>
    </row>
    <row r="3292" spans="1:12" x14ac:dyDescent="0.25">
      <c r="A3292" s="2">
        <v>3291</v>
      </c>
      <c r="B3292" s="2">
        <v>523195</v>
      </c>
      <c r="C3292" s="2" t="s">
        <v>2418</v>
      </c>
      <c r="D3292" s="2" t="s">
        <v>3521</v>
      </c>
      <c r="E3292" s="3">
        <v>40442.350694444445</v>
      </c>
      <c r="F3292" s="2">
        <v>13802</v>
      </c>
      <c r="G3292" s="2" t="s">
        <v>4</v>
      </c>
      <c r="H3292" t="str">
        <f>_xlfn.XLOOKUP(F3292,Customer_Master!$A:$A,Customer_Master!$B:$B,"Not Found")</f>
        <v>Customer 13802</v>
      </c>
      <c r="I3292" t="str">
        <f>_xlfn.XLOOKUP(F3292,Customer_Master!$A:$A,Customer_Master!$C:$C,"Not Found")</f>
        <v>United Kingdom</v>
      </c>
      <c r="J3292" s="2">
        <v>1.65</v>
      </c>
      <c r="K3292" s="2">
        <v>200</v>
      </c>
      <c r="L3292" s="2">
        <f t="shared" si="51"/>
        <v>330</v>
      </c>
    </row>
    <row r="3293" spans="1:12" x14ac:dyDescent="0.25">
      <c r="A3293" s="2">
        <v>3292</v>
      </c>
      <c r="B3293" s="2" t="s">
        <v>3870</v>
      </c>
      <c r="C3293" s="2">
        <v>21109</v>
      </c>
      <c r="D3293" s="2" t="s">
        <v>3441</v>
      </c>
      <c r="E3293" s="3">
        <v>40442.490277777775</v>
      </c>
      <c r="F3293" s="2">
        <v>16886</v>
      </c>
      <c r="G3293" s="2" t="s">
        <v>4</v>
      </c>
      <c r="H3293" t="str">
        <f>_xlfn.XLOOKUP(F3293,Customer_Master!$A:$A,Customer_Master!$B:$B,"Not Found")</f>
        <v>Customer 16886</v>
      </c>
      <c r="I3293" t="str">
        <f>_xlfn.XLOOKUP(F3293,Customer_Master!$A:$A,Customer_Master!$C:$C,"Not Found")</f>
        <v>United Kingdom</v>
      </c>
      <c r="J3293" s="2">
        <v>6.75</v>
      </c>
      <c r="K3293" s="2">
        <v>-2</v>
      </c>
      <c r="L3293" s="2">
        <f t="shared" si="51"/>
        <v>-13.5</v>
      </c>
    </row>
    <row r="3294" spans="1:12" x14ac:dyDescent="0.25">
      <c r="A3294" s="2">
        <v>3293</v>
      </c>
      <c r="B3294" s="2">
        <v>523291</v>
      </c>
      <c r="C3294" s="2">
        <v>22411</v>
      </c>
      <c r="D3294" s="2" t="s">
        <v>2660</v>
      </c>
      <c r="E3294" s="3">
        <v>40442.515277777777</v>
      </c>
      <c r="F3294" s="2">
        <v>14534</v>
      </c>
      <c r="G3294" s="2" t="s">
        <v>4</v>
      </c>
      <c r="H3294" t="str">
        <f>_xlfn.XLOOKUP(F3294,Customer_Master!$A:$A,Customer_Master!$B:$B,"Not Found")</f>
        <v>Customer 14534</v>
      </c>
      <c r="I3294" t="str">
        <f>_xlfn.XLOOKUP(F3294,Customer_Master!$A:$A,Customer_Master!$C:$C,"Not Found")</f>
        <v>United Kingdom</v>
      </c>
      <c r="J3294" s="2">
        <v>1.95</v>
      </c>
      <c r="K3294" s="2">
        <v>10</v>
      </c>
      <c r="L3294" s="2">
        <f t="shared" si="51"/>
        <v>19.5</v>
      </c>
    </row>
    <row r="3295" spans="1:12" x14ac:dyDescent="0.25">
      <c r="A3295" s="2">
        <v>3294</v>
      </c>
      <c r="B3295" s="2">
        <v>523308</v>
      </c>
      <c r="C3295" s="2">
        <v>22662</v>
      </c>
      <c r="D3295" s="2" t="s">
        <v>3625</v>
      </c>
      <c r="E3295" s="3">
        <v>40442.54583333333</v>
      </c>
      <c r="F3295" s="2">
        <v>14156</v>
      </c>
      <c r="G3295" s="2" t="s">
        <v>566</v>
      </c>
      <c r="H3295" t="str">
        <f>_xlfn.XLOOKUP(F3295,Customer_Master!$A:$A,Customer_Master!$B:$B,"Not Found")</f>
        <v>Customer 14156</v>
      </c>
      <c r="I3295" t="str">
        <f>_xlfn.XLOOKUP(F3295,Customer_Master!$A:$A,Customer_Master!$C:$C,"Not Found")</f>
        <v>EIRE</v>
      </c>
      <c r="J3295" s="2">
        <v>1.65</v>
      </c>
      <c r="K3295" s="2">
        <v>20</v>
      </c>
      <c r="L3295" s="2">
        <f t="shared" si="51"/>
        <v>33</v>
      </c>
    </row>
    <row r="3296" spans="1:12" x14ac:dyDescent="0.25">
      <c r="A3296" s="2">
        <v>3295</v>
      </c>
      <c r="B3296" s="2">
        <v>523309</v>
      </c>
      <c r="C3296" s="2">
        <v>20712</v>
      </c>
      <c r="D3296" s="2" t="s">
        <v>3184</v>
      </c>
      <c r="E3296" s="3">
        <v>40442.547222222223</v>
      </c>
      <c r="F3296" s="2">
        <v>14156</v>
      </c>
      <c r="G3296" s="2" t="s">
        <v>566</v>
      </c>
      <c r="H3296" t="str">
        <f>_xlfn.XLOOKUP(F3296,Customer_Master!$A:$A,Customer_Master!$B:$B,"Not Found")</f>
        <v>Customer 14156</v>
      </c>
      <c r="I3296" t="str">
        <f>_xlfn.XLOOKUP(F3296,Customer_Master!$A:$A,Customer_Master!$C:$C,"Not Found")</f>
        <v>EIRE</v>
      </c>
      <c r="J3296" s="2">
        <v>1.95</v>
      </c>
      <c r="K3296" s="2">
        <v>10</v>
      </c>
      <c r="L3296" s="2">
        <f t="shared" si="51"/>
        <v>19.5</v>
      </c>
    </row>
    <row r="3297" spans="1:12" x14ac:dyDescent="0.25">
      <c r="A3297" s="2">
        <v>3296</v>
      </c>
      <c r="B3297" s="2">
        <v>523312</v>
      </c>
      <c r="C3297" s="2">
        <v>22264</v>
      </c>
      <c r="D3297" s="2" t="s">
        <v>2882</v>
      </c>
      <c r="E3297" s="3">
        <v>40442.552777777775</v>
      </c>
      <c r="F3297" s="2">
        <v>15041</v>
      </c>
      <c r="G3297" s="2" t="s">
        <v>4</v>
      </c>
      <c r="H3297" t="str">
        <f>_xlfn.XLOOKUP(F3297,Customer_Master!$A:$A,Customer_Master!$B:$B,"Not Found")</f>
        <v>Customer 15041</v>
      </c>
      <c r="I3297" t="str">
        <f>_xlfn.XLOOKUP(F3297,Customer_Master!$A:$A,Customer_Master!$C:$C,"Not Found")</f>
        <v>United Kingdom</v>
      </c>
      <c r="J3297" s="2">
        <v>0.85</v>
      </c>
      <c r="K3297" s="2">
        <v>1</v>
      </c>
      <c r="L3297" s="2">
        <f t="shared" si="51"/>
        <v>0.85</v>
      </c>
    </row>
    <row r="3298" spans="1:12" x14ac:dyDescent="0.25">
      <c r="A3298" s="2">
        <v>3297</v>
      </c>
      <c r="B3298" s="2">
        <v>523313</v>
      </c>
      <c r="C3298" s="2">
        <v>22553</v>
      </c>
      <c r="D3298" s="2" t="s">
        <v>3093</v>
      </c>
      <c r="E3298" s="3">
        <v>40442.556250000001</v>
      </c>
      <c r="F3298" s="2">
        <v>14936</v>
      </c>
      <c r="G3298" s="2" t="s">
        <v>701</v>
      </c>
      <c r="H3298" t="str">
        <f>_xlfn.XLOOKUP(F3298,Customer_Master!$A:$A,Customer_Master!$B:$B,"Not Found")</f>
        <v>Customer 14936</v>
      </c>
      <c r="I3298" t="str">
        <f>_xlfn.XLOOKUP(F3298,Customer_Master!$A:$A,Customer_Master!$C:$C,"Not Found")</f>
        <v>Channel Islands</v>
      </c>
      <c r="J3298" s="2">
        <v>1.65</v>
      </c>
      <c r="K3298" s="2">
        <v>12</v>
      </c>
      <c r="L3298" s="2">
        <f t="shared" si="51"/>
        <v>19.799999999999997</v>
      </c>
    </row>
    <row r="3299" spans="1:12" x14ac:dyDescent="0.25">
      <c r="A3299" s="2">
        <v>3298</v>
      </c>
      <c r="B3299" s="2">
        <v>523314</v>
      </c>
      <c r="C3299" s="2">
        <v>22551</v>
      </c>
      <c r="D3299" s="2" t="s">
        <v>3392</v>
      </c>
      <c r="E3299" s="3">
        <v>40442.558333333334</v>
      </c>
      <c r="F3299" s="2">
        <v>14224</v>
      </c>
      <c r="G3299" s="2" t="s">
        <v>4</v>
      </c>
      <c r="H3299" t="str">
        <f>_xlfn.XLOOKUP(F3299,Customer_Master!$A:$A,Customer_Master!$B:$B,"Not Found")</f>
        <v>Customer 14224</v>
      </c>
      <c r="I3299" t="str">
        <f>_xlfn.XLOOKUP(F3299,Customer_Master!$A:$A,Customer_Master!$C:$C,"Not Found")</f>
        <v>United Kingdom</v>
      </c>
      <c r="J3299" s="2">
        <v>1.65</v>
      </c>
      <c r="K3299" s="2">
        <v>1</v>
      </c>
      <c r="L3299" s="2">
        <f t="shared" si="51"/>
        <v>1.65</v>
      </c>
    </row>
    <row r="3300" spans="1:12" x14ac:dyDescent="0.25">
      <c r="A3300" s="2">
        <v>3299</v>
      </c>
      <c r="B3300" s="2">
        <v>523321</v>
      </c>
      <c r="C3300" s="2">
        <v>21982</v>
      </c>
      <c r="D3300" s="2" t="s">
        <v>3198</v>
      </c>
      <c r="E3300" s="3">
        <v>40442.569444444445</v>
      </c>
      <c r="F3300" s="2">
        <v>17046</v>
      </c>
      <c r="G3300" s="2" t="s">
        <v>4</v>
      </c>
      <c r="H3300" t="str">
        <f>_xlfn.XLOOKUP(F3300,Customer_Master!$A:$A,Customer_Master!$B:$B,"Not Found")</f>
        <v>Customer 17046</v>
      </c>
      <c r="I3300" t="str">
        <f>_xlfn.XLOOKUP(F3300,Customer_Master!$A:$A,Customer_Master!$C:$C,"Not Found")</f>
        <v>United Kingdom</v>
      </c>
      <c r="J3300" s="2">
        <v>0.28999999999999998</v>
      </c>
      <c r="K3300" s="2">
        <v>24</v>
      </c>
      <c r="L3300" s="2">
        <f t="shared" si="51"/>
        <v>6.9599999999999991</v>
      </c>
    </row>
    <row r="3301" spans="1:12" x14ac:dyDescent="0.25">
      <c r="A3301" s="2">
        <v>3300</v>
      </c>
      <c r="B3301" s="2">
        <v>523321</v>
      </c>
      <c r="C3301" s="2">
        <v>20979</v>
      </c>
      <c r="D3301" s="2" t="s">
        <v>2923</v>
      </c>
      <c r="E3301" s="3">
        <v>40442.569444444445</v>
      </c>
      <c r="F3301" s="2">
        <v>17046</v>
      </c>
      <c r="G3301" s="2" t="s">
        <v>4</v>
      </c>
      <c r="H3301" t="str">
        <f>_xlfn.XLOOKUP(F3301,Customer_Master!$A:$A,Customer_Master!$B:$B,"Not Found")</f>
        <v>Customer 17046</v>
      </c>
      <c r="I3301" t="str">
        <f>_xlfn.XLOOKUP(F3301,Customer_Master!$A:$A,Customer_Master!$C:$C,"Not Found")</f>
        <v>United Kingdom</v>
      </c>
      <c r="J3301" s="2">
        <v>1.25</v>
      </c>
      <c r="K3301" s="2">
        <v>16</v>
      </c>
      <c r="L3301" s="2">
        <f t="shared" si="51"/>
        <v>20</v>
      </c>
    </row>
    <row r="3302" spans="1:12" x14ac:dyDescent="0.25">
      <c r="A3302" s="2">
        <v>3301</v>
      </c>
      <c r="B3302" s="2">
        <v>523330</v>
      </c>
      <c r="C3302" s="2">
        <v>22376</v>
      </c>
      <c r="D3302" s="2" t="s">
        <v>3871</v>
      </c>
      <c r="E3302" s="3">
        <v>40442.61041666667</v>
      </c>
      <c r="F3302" s="2">
        <v>16998</v>
      </c>
      <c r="G3302" s="2" t="s">
        <v>4</v>
      </c>
      <c r="H3302" t="str">
        <f>_xlfn.XLOOKUP(F3302,Customer_Master!$A:$A,Customer_Master!$B:$B,"Not Found")</f>
        <v>Customer 16998</v>
      </c>
      <c r="I3302" t="str">
        <f>_xlfn.XLOOKUP(F3302,Customer_Master!$A:$A,Customer_Master!$C:$C,"Not Found")</f>
        <v>United Kingdom</v>
      </c>
      <c r="J3302" s="2">
        <v>4.25</v>
      </c>
      <c r="K3302" s="2">
        <v>4</v>
      </c>
      <c r="L3302" s="2">
        <f t="shared" si="51"/>
        <v>17</v>
      </c>
    </row>
    <row r="3303" spans="1:12" x14ac:dyDescent="0.25">
      <c r="A3303" s="2">
        <v>3302</v>
      </c>
      <c r="B3303" s="2">
        <v>523344</v>
      </c>
      <c r="C3303" s="2">
        <v>22694</v>
      </c>
      <c r="D3303" s="2" t="s">
        <v>3812</v>
      </c>
      <c r="E3303" s="3">
        <v>40442.660416666666</v>
      </c>
      <c r="F3303" s="2">
        <v>13031</v>
      </c>
      <c r="G3303" s="2" t="s">
        <v>4</v>
      </c>
      <c r="H3303" t="str">
        <f>_xlfn.XLOOKUP(F3303,Customer_Master!$A:$A,Customer_Master!$B:$B,"Not Found")</f>
        <v>Customer 13031</v>
      </c>
      <c r="I3303" t="str">
        <f>_xlfn.XLOOKUP(F3303,Customer_Master!$A:$A,Customer_Master!$C:$C,"Not Found")</f>
        <v>United Kingdom</v>
      </c>
      <c r="J3303" s="2">
        <v>2.1</v>
      </c>
      <c r="K3303" s="2">
        <v>4</v>
      </c>
      <c r="L3303" s="2">
        <f t="shared" si="51"/>
        <v>8.4</v>
      </c>
    </row>
    <row r="3304" spans="1:12" x14ac:dyDescent="0.25">
      <c r="A3304" s="2">
        <v>3303</v>
      </c>
      <c r="B3304" s="2">
        <v>523344</v>
      </c>
      <c r="C3304" s="2" t="s">
        <v>3872</v>
      </c>
      <c r="D3304" s="2" t="s">
        <v>3873</v>
      </c>
      <c r="E3304" s="3">
        <v>40442.660416666666</v>
      </c>
      <c r="F3304" s="2">
        <v>13031</v>
      </c>
      <c r="G3304" s="2" t="s">
        <v>4</v>
      </c>
      <c r="H3304" t="str">
        <f>_xlfn.XLOOKUP(F3304,Customer_Master!$A:$A,Customer_Master!$B:$B,"Not Found")</f>
        <v>Customer 13031</v>
      </c>
      <c r="I3304" t="str">
        <f>_xlfn.XLOOKUP(F3304,Customer_Master!$A:$A,Customer_Master!$C:$C,"Not Found")</f>
        <v>United Kingdom</v>
      </c>
      <c r="J3304" s="2">
        <v>0.28999999999999998</v>
      </c>
      <c r="K3304" s="2">
        <v>12</v>
      </c>
      <c r="L3304" s="2">
        <f t="shared" si="51"/>
        <v>3.4799999999999995</v>
      </c>
    </row>
    <row r="3305" spans="1:12" x14ac:dyDescent="0.25">
      <c r="A3305" s="2">
        <v>3304</v>
      </c>
      <c r="B3305" s="2">
        <v>523348</v>
      </c>
      <c r="C3305" s="2">
        <v>82483</v>
      </c>
      <c r="D3305" s="2" t="s">
        <v>2350</v>
      </c>
      <c r="E3305" s="3">
        <v>40442.68472222222</v>
      </c>
      <c r="F3305" s="2">
        <v>17850</v>
      </c>
      <c r="G3305" s="2" t="s">
        <v>4</v>
      </c>
      <c r="H3305" t="str">
        <f>_xlfn.XLOOKUP(F3305,Customer_Master!$A:$A,Customer_Master!$B:$B,"Not Found")</f>
        <v>Customer 17850</v>
      </c>
      <c r="I3305" t="str">
        <f>_xlfn.XLOOKUP(F3305,Customer_Master!$A:$A,Customer_Master!$C:$C,"Not Found")</f>
        <v>United Kingdom</v>
      </c>
      <c r="J3305" s="2">
        <v>4.95</v>
      </c>
      <c r="K3305" s="2">
        <v>6</v>
      </c>
      <c r="L3305" s="2">
        <f t="shared" si="51"/>
        <v>29.700000000000003</v>
      </c>
    </row>
    <row r="3306" spans="1:12" x14ac:dyDescent="0.25">
      <c r="A3306" s="2">
        <v>3305</v>
      </c>
      <c r="B3306" s="2">
        <v>523350</v>
      </c>
      <c r="C3306" s="2">
        <v>22835</v>
      </c>
      <c r="D3306" s="2" t="s">
        <v>3874</v>
      </c>
      <c r="E3306" s="3">
        <v>40442.691666666666</v>
      </c>
      <c r="F3306" s="2">
        <v>16558</v>
      </c>
      <c r="G3306" s="2" t="s">
        <v>4</v>
      </c>
      <c r="H3306" t="str">
        <f>_xlfn.XLOOKUP(F3306,Customer_Master!$A:$A,Customer_Master!$B:$B,"Not Found")</f>
        <v>Customer 16558</v>
      </c>
      <c r="I3306" t="str">
        <f>_xlfn.XLOOKUP(F3306,Customer_Master!$A:$A,Customer_Master!$C:$C,"Not Found")</f>
        <v>United Kingdom</v>
      </c>
      <c r="J3306" s="2">
        <v>4.6500000000000004</v>
      </c>
      <c r="K3306" s="2">
        <v>4</v>
      </c>
      <c r="L3306" s="2">
        <f t="shared" si="51"/>
        <v>18.600000000000001</v>
      </c>
    </row>
    <row r="3307" spans="1:12" x14ac:dyDescent="0.25">
      <c r="A3307" s="2">
        <v>3306</v>
      </c>
      <c r="B3307" s="2">
        <v>523350</v>
      </c>
      <c r="C3307" s="2">
        <v>22179</v>
      </c>
      <c r="D3307" s="2" t="s">
        <v>2505</v>
      </c>
      <c r="E3307" s="3">
        <v>40442.691666666666</v>
      </c>
      <c r="F3307" s="2">
        <v>16558</v>
      </c>
      <c r="G3307" s="2" t="s">
        <v>4</v>
      </c>
      <c r="H3307" t="str">
        <f>_xlfn.XLOOKUP(F3307,Customer_Master!$A:$A,Customer_Master!$B:$B,"Not Found")</f>
        <v>Customer 16558</v>
      </c>
      <c r="I3307" t="str">
        <f>_xlfn.XLOOKUP(F3307,Customer_Master!$A:$A,Customer_Master!$C:$C,"Not Found")</f>
        <v>United Kingdom</v>
      </c>
      <c r="J3307" s="2">
        <v>6.75</v>
      </c>
      <c r="K3307" s="2">
        <v>4</v>
      </c>
      <c r="L3307" s="2">
        <f t="shared" si="51"/>
        <v>27</v>
      </c>
    </row>
    <row r="3308" spans="1:12" x14ac:dyDescent="0.25">
      <c r="A3308" s="2">
        <v>3307</v>
      </c>
      <c r="B3308" s="2">
        <v>523351</v>
      </c>
      <c r="C3308" s="2">
        <v>37370</v>
      </c>
      <c r="D3308" s="2" t="s">
        <v>2995</v>
      </c>
      <c r="E3308" s="3">
        <v>40442.692361111112</v>
      </c>
      <c r="F3308" s="2">
        <v>17850</v>
      </c>
      <c r="G3308" s="2" t="s">
        <v>4</v>
      </c>
      <c r="H3308" t="str">
        <f>_xlfn.XLOOKUP(F3308,Customer_Master!$A:$A,Customer_Master!$B:$B,"Not Found")</f>
        <v>Customer 17850</v>
      </c>
      <c r="I3308" t="str">
        <f>_xlfn.XLOOKUP(F3308,Customer_Master!$A:$A,Customer_Master!$C:$C,"Not Found")</f>
        <v>United Kingdom</v>
      </c>
      <c r="J3308" s="2">
        <v>1.06</v>
      </c>
      <c r="K3308" s="2">
        <v>6</v>
      </c>
      <c r="L3308" s="2">
        <f t="shared" si="51"/>
        <v>6.36</v>
      </c>
    </row>
    <row r="3309" spans="1:12" x14ac:dyDescent="0.25">
      <c r="A3309" s="2">
        <v>3308</v>
      </c>
      <c r="B3309" s="2">
        <v>523360</v>
      </c>
      <c r="C3309" s="2">
        <v>22113</v>
      </c>
      <c r="D3309" s="2" t="s">
        <v>2277</v>
      </c>
      <c r="E3309" s="3">
        <v>40442.739583333336</v>
      </c>
      <c r="F3309" s="2">
        <v>17850</v>
      </c>
      <c r="G3309" s="2" t="s">
        <v>4</v>
      </c>
      <c r="H3309" t="str">
        <f>_xlfn.XLOOKUP(F3309,Customer_Master!$A:$A,Customer_Master!$B:$B,"Not Found")</f>
        <v>Customer 17850</v>
      </c>
      <c r="I3309" t="str">
        <f>_xlfn.XLOOKUP(F3309,Customer_Master!$A:$A,Customer_Master!$C:$C,"Not Found")</f>
        <v>United Kingdom</v>
      </c>
      <c r="J3309" s="2">
        <v>3.39</v>
      </c>
      <c r="K3309" s="2">
        <v>12</v>
      </c>
      <c r="L3309" s="2">
        <f t="shared" si="51"/>
        <v>40.68</v>
      </c>
    </row>
    <row r="3310" spans="1:12" x14ac:dyDescent="0.25">
      <c r="A3310" s="2">
        <v>3309</v>
      </c>
      <c r="B3310" s="2">
        <v>523369</v>
      </c>
      <c r="C3310" s="2">
        <v>21527</v>
      </c>
      <c r="D3310" s="2" t="s">
        <v>3875</v>
      </c>
      <c r="E3310" s="3">
        <v>40442.770833333336</v>
      </c>
      <c r="F3310" s="2">
        <v>14113</v>
      </c>
      <c r="G3310" s="2" t="s">
        <v>4</v>
      </c>
      <c r="H3310" t="str">
        <f>_xlfn.XLOOKUP(F3310,Customer_Master!$A:$A,Customer_Master!$B:$B,"Not Found")</f>
        <v>Customer 14113</v>
      </c>
      <c r="I3310" t="str">
        <f>_xlfn.XLOOKUP(F3310,Customer_Master!$A:$A,Customer_Master!$C:$C,"Not Found")</f>
        <v>United Kingdom</v>
      </c>
      <c r="J3310" s="2">
        <v>7.95</v>
      </c>
      <c r="K3310" s="2">
        <v>6</v>
      </c>
      <c r="L3310" s="2">
        <f t="shared" si="51"/>
        <v>47.7</v>
      </c>
    </row>
    <row r="3311" spans="1:12" x14ac:dyDescent="0.25">
      <c r="A3311" s="2">
        <v>3310</v>
      </c>
      <c r="B3311" s="2">
        <v>523376</v>
      </c>
      <c r="C3311" s="2">
        <v>22468</v>
      </c>
      <c r="D3311" s="2" t="s">
        <v>3060</v>
      </c>
      <c r="E3311" s="3">
        <v>40442.801388888889</v>
      </c>
      <c r="F3311" s="2">
        <v>17850</v>
      </c>
      <c r="G3311" s="2" t="s">
        <v>4</v>
      </c>
      <c r="H3311" t="str">
        <f>_xlfn.XLOOKUP(F3311,Customer_Master!$A:$A,Customer_Master!$B:$B,"Not Found")</f>
        <v>Customer 17850</v>
      </c>
      <c r="I3311" t="str">
        <f>_xlfn.XLOOKUP(F3311,Customer_Master!$A:$A,Customer_Master!$C:$C,"Not Found")</f>
        <v>United Kingdom</v>
      </c>
      <c r="J3311" s="2">
        <v>5.95</v>
      </c>
      <c r="K3311" s="2">
        <v>6</v>
      </c>
      <c r="L3311" s="2">
        <f t="shared" si="51"/>
        <v>35.700000000000003</v>
      </c>
    </row>
    <row r="3312" spans="1:12" x14ac:dyDescent="0.25">
      <c r="A3312" s="2">
        <v>3311</v>
      </c>
      <c r="B3312" s="2" t="s">
        <v>3876</v>
      </c>
      <c r="C3312" s="2">
        <v>22635</v>
      </c>
      <c r="D3312" s="2" t="s">
        <v>3519</v>
      </c>
      <c r="E3312" s="3">
        <v>40442.82916666667</v>
      </c>
      <c r="F3312" s="2">
        <v>16042</v>
      </c>
      <c r="G3312" s="2" t="s">
        <v>4</v>
      </c>
      <c r="H3312" t="str">
        <f>_xlfn.XLOOKUP(F3312,Customer_Master!$A:$A,Customer_Master!$B:$B,"Not Found")</f>
        <v>Customer 16042</v>
      </c>
      <c r="I3312" t="str">
        <f>_xlfn.XLOOKUP(F3312,Customer_Master!$A:$A,Customer_Master!$C:$C,"Not Found")</f>
        <v>United Kingdom</v>
      </c>
      <c r="J3312" s="2">
        <v>9.9499999999999993</v>
      </c>
      <c r="K3312" s="2">
        <v>-1</v>
      </c>
      <c r="L3312" s="2">
        <f t="shared" si="51"/>
        <v>-9.9499999999999993</v>
      </c>
    </row>
    <row r="3313" spans="1:12" x14ac:dyDescent="0.25">
      <c r="A3313" s="2">
        <v>3312</v>
      </c>
      <c r="B3313" s="2" t="s">
        <v>3877</v>
      </c>
      <c r="C3313" s="2">
        <v>37500</v>
      </c>
      <c r="D3313" s="2" t="s">
        <v>3321</v>
      </c>
      <c r="E3313" s="3">
        <v>40442.849305555559</v>
      </c>
      <c r="F3313" s="2">
        <v>18223</v>
      </c>
      <c r="G3313" s="2" t="s">
        <v>4</v>
      </c>
      <c r="H3313" t="str">
        <f>_xlfn.XLOOKUP(F3313,Customer_Master!$A:$A,Customer_Master!$B:$B,"Not Found")</f>
        <v>Customer 18223</v>
      </c>
      <c r="I3313" t="str">
        <f>_xlfn.XLOOKUP(F3313,Customer_Master!$A:$A,Customer_Master!$C:$C,"Not Found")</f>
        <v>United Kingdom</v>
      </c>
      <c r="J3313" s="2">
        <v>9.9499999999999993</v>
      </c>
      <c r="K3313" s="2">
        <v>-1</v>
      </c>
      <c r="L3313" s="2">
        <f t="shared" si="51"/>
        <v>-9.9499999999999993</v>
      </c>
    </row>
    <row r="3314" spans="1:12" x14ac:dyDescent="0.25">
      <c r="A3314" s="2">
        <v>3313</v>
      </c>
      <c r="B3314" s="2" t="s">
        <v>3878</v>
      </c>
      <c r="C3314" s="2">
        <v>22564</v>
      </c>
      <c r="D3314" s="2" t="s">
        <v>3436</v>
      </c>
      <c r="E3314" s="3">
        <v>40442.85833333333</v>
      </c>
      <c r="F3314" s="2">
        <v>13440</v>
      </c>
      <c r="G3314" s="2" t="s">
        <v>4</v>
      </c>
      <c r="H3314" t="str">
        <f>_xlfn.XLOOKUP(F3314,Customer_Master!$A:$A,Customer_Master!$B:$B,"Not Found")</f>
        <v>Customer 13440</v>
      </c>
      <c r="I3314" t="str">
        <f>_xlfn.XLOOKUP(F3314,Customer_Master!$A:$A,Customer_Master!$C:$C,"Not Found")</f>
        <v>United Kingdom</v>
      </c>
      <c r="J3314" s="2">
        <v>1.25</v>
      </c>
      <c r="K3314" s="2">
        <v>-1</v>
      </c>
      <c r="L3314" s="2">
        <f t="shared" si="51"/>
        <v>-1.25</v>
      </c>
    </row>
    <row r="3315" spans="1:12" x14ac:dyDescent="0.25">
      <c r="A3315" s="2">
        <v>3314</v>
      </c>
      <c r="B3315" s="2">
        <v>523410</v>
      </c>
      <c r="C3315" s="2" t="s">
        <v>2130</v>
      </c>
      <c r="D3315" s="2" t="s">
        <v>2131</v>
      </c>
      <c r="E3315" s="3">
        <v>40443.363888888889</v>
      </c>
      <c r="F3315" s="2">
        <v>17850</v>
      </c>
      <c r="G3315" s="2" t="s">
        <v>4</v>
      </c>
      <c r="H3315" t="str">
        <f>_xlfn.XLOOKUP(F3315,Customer_Master!$A:$A,Customer_Master!$B:$B,"Not Found")</f>
        <v>Customer 17850</v>
      </c>
      <c r="I3315" t="str">
        <f>_xlfn.XLOOKUP(F3315,Customer_Master!$A:$A,Customer_Master!$C:$C,"Not Found")</f>
        <v>United Kingdom</v>
      </c>
      <c r="J3315" s="2">
        <v>2.5499999999999998</v>
      </c>
      <c r="K3315" s="2">
        <v>12</v>
      </c>
      <c r="L3315" s="2">
        <f t="shared" si="51"/>
        <v>30.599999999999998</v>
      </c>
    </row>
    <row r="3316" spans="1:12" x14ac:dyDescent="0.25">
      <c r="A3316" s="2">
        <v>3315</v>
      </c>
      <c r="B3316" s="2">
        <v>523471</v>
      </c>
      <c r="C3316" s="2">
        <v>20679</v>
      </c>
      <c r="D3316" s="2" t="s">
        <v>2145</v>
      </c>
      <c r="E3316" s="3">
        <v>40443.489583333336</v>
      </c>
      <c r="F3316" s="2">
        <v>14182</v>
      </c>
      <c r="G3316" s="2" t="s">
        <v>4</v>
      </c>
      <c r="H3316" t="str">
        <f>_xlfn.XLOOKUP(F3316,Customer_Master!$A:$A,Customer_Master!$B:$B,"Not Found")</f>
        <v>Customer 14182</v>
      </c>
      <c r="I3316" t="str">
        <f>_xlfn.XLOOKUP(F3316,Customer_Master!$A:$A,Customer_Master!$C:$C,"Not Found")</f>
        <v>United Kingdom</v>
      </c>
      <c r="J3316" s="2">
        <v>5.95</v>
      </c>
      <c r="K3316" s="2">
        <v>1</v>
      </c>
      <c r="L3316" s="2">
        <f t="shared" si="51"/>
        <v>5.95</v>
      </c>
    </row>
    <row r="3317" spans="1:12" x14ac:dyDescent="0.25">
      <c r="A3317" s="2">
        <v>3316</v>
      </c>
      <c r="B3317" s="2">
        <v>523513</v>
      </c>
      <c r="C3317" s="2" t="s">
        <v>2815</v>
      </c>
      <c r="D3317" s="2" t="s">
        <v>2816</v>
      </c>
      <c r="E3317" s="3">
        <v>40443.526388888888</v>
      </c>
      <c r="F3317" s="2">
        <v>17850</v>
      </c>
      <c r="G3317" s="2" t="s">
        <v>4</v>
      </c>
      <c r="H3317" t="str">
        <f>_xlfn.XLOOKUP(F3317,Customer_Master!$A:$A,Customer_Master!$B:$B,"Not Found")</f>
        <v>Customer 17850</v>
      </c>
      <c r="I3317" t="str">
        <f>_xlfn.XLOOKUP(F3317,Customer_Master!$A:$A,Customer_Master!$C:$C,"Not Found")</f>
        <v>United Kingdom</v>
      </c>
      <c r="J3317" s="2">
        <v>2.5499999999999998</v>
      </c>
      <c r="K3317" s="2">
        <v>6</v>
      </c>
      <c r="L3317" s="2">
        <f t="shared" si="51"/>
        <v>15.299999999999999</v>
      </c>
    </row>
    <row r="3318" spans="1:12" x14ac:dyDescent="0.25">
      <c r="A3318" s="2">
        <v>3317</v>
      </c>
      <c r="B3318" s="2">
        <v>523513</v>
      </c>
      <c r="C3318" s="2">
        <v>71477</v>
      </c>
      <c r="D3318" s="2" t="s">
        <v>3544</v>
      </c>
      <c r="E3318" s="3">
        <v>40443.526388888888</v>
      </c>
      <c r="F3318" s="2">
        <v>17850</v>
      </c>
      <c r="G3318" s="2" t="s">
        <v>4</v>
      </c>
      <c r="H3318" t="str">
        <f>_xlfn.XLOOKUP(F3318,Customer_Master!$A:$A,Customer_Master!$B:$B,"Not Found")</f>
        <v>Customer 17850</v>
      </c>
      <c r="I3318" t="str">
        <f>_xlfn.XLOOKUP(F3318,Customer_Master!$A:$A,Customer_Master!$C:$C,"Not Found")</f>
        <v>United Kingdom</v>
      </c>
      <c r="J3318" s="2">
        <v>2.75</v>
      </c>
      <c r="K3318" s="2">
        <v>6</v>
      </c>
      <c r="L3318" s="2">
        <f t="shared" si="51"/>
        <v>16.5</v>
      </c>
    </row>
    <row r="3319" spans="1:12" x14ac:dyDescent="0.25">
      <c r="A3319" s="2">
        <v>3318</v>
      </c>
      <c r="B3319" s="2">
        <v>523537</v>
      </c>
      <c r="C3319" s="2">
        <v>22952</v>
      </c>
      <c r="D3319" s="2" t="s">
        <v>3879</v>
      </c>
      <c r="E3319" s="3">
        <v>40443.584027777775</v>
      </c>
      <c r="F3319" s="2">
        <v>13196</v>
      </c>
      <c r="G3319" s="2" t="s">
        <v>4</v>
      </c>
      <c r="H3319" t="str">
        <f>_xlfn.XLOOKUP(F3319,Customer_Master!$A:$A,Customer_Master!$B:$B,"Not Found")</f>
        <v>Customer 13196</v>
      </c>
      <c r="I3319" t="str">
        <f>_xlfn.XLOOKUP(F3319,Customer_Master!$A:$A,Customer_Master!$C:$C,"Not Found")</f>
        <v>United Kingdom</v>
      </c>
      <c r="J3319" s="2">
        <v>0.55000000000000004</v>
      </c>
      <c r="K3319" s="2">
        <v>24</v>
      </c>
      <c r="L3319" s="2">
        <f t="shared" si="51"/>
        <v>13.200000000000001</v>
      </c>
    </row>
    <row r="3320" spans="1:12" x14ac:dyDescent="0.25">
      <c r="A3320" s="2">
        <v>3319</v>
      </c>
      <c r="B3320" s="2">
        <v>523550</v>
      </c>
      <c r="C3320" s="2">
        <v>84879</v>
      </c>
      <c r="D3320" s="2" t="s">
        <v>2304</v>
      </c>
      <c r="E3320" s="3">
        <v>40443.612500000003</v>
      </c>
      <c r="F3320" s="2">
        <v>15847</v>
      </c>
      <c r="G3320" s="2" t="s">
        <v>4</v>
      </c>
      <c r="H3320" t="str">
        <f>_xlfn.XLOOKUP(F3320,Customer_Master!$A:$A,Customer_Master!$B:$B,"Not Found")</f>
        <v>Customer 15847</v>
      </c>
      <c r="I3320" t="str">
        <f>_xlfn.XLOOKUP(F3320,Customer_Master!$A:$A,Customer_Master!$C:$C,"Not Found")</f>
        <v>United Kingdom</v>
      </c>
      <c r="J3320" s="2">
        <v>1.69</v>
      </c>
      <c r="K3320" s="2">
        <v>16</v>
      </c>
      <c r="L3320" s="2">
        <f t="shared" si="51"/>
        <v>27.04</v>
      </c>
    </row>
    <row r="3321" spans="1:12" x14ac:dyDescent="0.25">
      <c r="A3321" s="2">
        <v>3320</v>
      </c>
      <c r="B3321" s="2">
        <v>523551</v>
      </c>
      <c r="C3321" s="2">
        <v>20685</v>
      </c>
      <c r="D3321" s="2" t="s">
        <v>3619</v>
      </c>
      <c r="E3321" s="3">
        <v>40443.615972222222</v>
      </c>
      <c r="F3321" s="2">
        <v>14439</v>
      </c>
      <c r="G3321" s="2" t="s">
        <v>74</v>
      </c>
      <c r="H3321" t="str">
        <f>_xlfn.XLOOKUP(F3321,Customer_Master!$A:$A,Customer_Master!$B:$B,"Not Found")</f>
        <v>Customer 14439</v>
      </c>
      <c r="I3321" t="str">
        <f>_xlfn.XLOOKUP(F3321,Customer_Master!$A:$A,Customer_Master!$C:$C,"Not Found")</f>
        <v>Greece</v>
      </c>
      <c r="J3321" s="2">
        <v>6.75</v>
      </c>
      <c r="K3321" s="2">
        <v>10</v>
      </c>
      <c r="L3321" s="2">
        <f t="shared" si="51"/>
        <v>67.5</v>
      </c>
    </row>
    <row r="3322" spans="1:12" x14ac:dyDescent="0.25">
      <c r="A3322" s="2">
        <v>3321</v>
      </c>
      <c r="B3322" s="2">
        <v>523551</v>
      </c>
      <c r="C3322" s="2">
        <v>22366</v>
      </c>
      <c r="D3322" s="2" t="s">
        <v>2649</v>
      </c>
      <c r="E3322" s="3">
        <v>40443.615972222222</v>
      </c>
      <c r="F3322" s="2">
        <v>14439</v>
      </c>
      <c r="G3322" s="2" t="s">
        <v>74</v>
      </c>
      <c r="H3322" t="str">
        <f>_xlfn.XLOOKUP(F3322,Customer_Master!$A:$A,Customer_Master!$B:$B,"Not Found")</f>
        <v>Customer 14439</v>
      </c>
      <c r="I3322" t="str">
        <f>_xlfn.XLOOKUP(F3322,Customer_Master!$A:$A,Customer_Master!$C:$C,"Not Found")</f>
        <v>Greece</v>
      </c>
      <c r="J3322" s="2">
        <v>6.75</v>
      </c>
      <c r="K3322" s="2">
        <v>20</v>
      </c>
      <c r="L3322" s="2">
        <f t="shared" si="51"/>
        <v>135</v>
      </c>
    </row>
    <row r="3323" spans="1:12" x14ac:dyDescent="0.25">
      <c r="A3323" s="2">
        <v>3322</v>
      </c>
      <c r="B3323" s="2">
        <v>523564</v>
      </c>
      <c r="C3323" s="2" t="s">
        <v>2341</v>
      </c>
      <c r="D3323" s="2" t="s">
        <v>3880</v>
      </c>
      <c r="E3323" s="3">
        <v>40443.650694444441</v>
      </c>
      <c r="F3323" s="2">
        <v>13610</v>
      </c>
      <c r="G3323" s="2" t="s">
        <v>4</v>
      </c>
      <c r="H3323" t="str">
        <f>_xlfn.XLOOKUP(F3323,Customer_Master!$A:$A,Customer_Master!$B:$B,"Not Found")</f>
        <v>Customer 13610</v>
      </c>
      <c r="I3323" t="str">
        <f>_xlfn.XLOOKUP(F3323,Customer_Master!$A:$A,Customer_Master!$C:$C,"Not Found")</f>
        <v>United Kingdom</v>
      </c>
      <c r="J3323" s="2">
        <v>7.95</v>
      </c>
      <c r="K3323" s="2">
        <v>1</v>
      </c>
      <c r="L3323" s="2">
        <f t="shared" si="51"/>
        <v>7.95</v>
      </c>
    </row>
    <row r="3324" spans="1:12" x14ac:dyDescent="0.25">
      <c r="A3324" s="2">
        <v>3323</v>
      </c>
      <c r="B3324" s="2">
        <v>523579</v>
      </c>
      <c r="C3324" s="2">
        <v>22222</v>
      </c>
      <c r="D3324" s="2" t="s">
        <v>2954</v>
      </c>
      <c r="E3324" s="3">
        <v>40443.69027777778</v>
      </c>
      <c r="F3324" s="2">
        <v>13756</v>
      </c>
      <c r="G3324" s="2" t="s">
        <v>4</v>
      </c>
      <c r="H3324" t="str">
        <f>_xlfn.XLOOKUP(F3324,Customer_Master!$A:$A,Customer_Master!$B:$B,"Not Found")</f>
        <v>Customer 13756</v>
      </c>
      <c r="I3324" t="str">
        <f>_xlfn.XLOOKUP(F3324,Customer_Master!$A:$A,Customer_Master!$C:$C,"Not Found")</f>
        <v>United Kingdom</v>
      </c>
      <c r="J3324" s="2">
        <v>4.95</v>
      </c>
      <c r="K3324" s="2">
        <v>1</v>
      </c>
      <c r="L3324" s="2">
        <f t="shared" si="51"/>
        <v>4.95</v>
      </c>
    </row>
    <row r="3325" spans="1:12" x14ac:dyDescent="0.25">
      <c r="A3325" s="2">
        <v>3324</v>
      </c>
      <c r="B3325" s="2">
        <v>523583</v>
      </c>
      <c r="C3325" s="2">
        <v>21080</v>
      </c>
      <c r="D3325" s="2" t="s">
        <v>2491</v>
      </c>
      <c r="E3325" s="3">
        <v>40443.719444444447</v>
      </c>
      <c r="F3325" s="2">
        <v>12681</v>
      </c>
      <c r="G3325" s="2" t="s">
        <v>39</v>
      </c>
      <c r="H3325" t="str">
        <f>_xlfn.XLOOKUP(F3325,Customer_Master!$A:$A,Customer_Master!$B:$B,"Not Found")</f>
        <v>Customer 12681</v>
      </c>
      <c r="I3325" t="str">
        <f>_xlfn.XLOOKUP(F3325,Customer_Master!$A:$A,Customer_Master!$C:$C,"Not Found")</f>
        <v>France</v>
      </c>
      <c r="J3325" s="2">
        <v>0.85</v>
      </c>
      <c r="K3325" s="2">
        <v>12</v>
      </c>
      <c r="L3325" s="2">
        <f t="shared" si="51"/>
        <v>10.199999999999999</v>
      </c>
    </row>
    <row r="3326" spans="1:12" x14ac:dyDescent="0.25">
      <c r="A3326" s="2">
        <v>3325</v>
      </c>
      <c r="B3326" s="2">
        <v>523583</v>
      </c>
      <c r="C3326" s="2">
        <v>22029</v>
      </c>
      <c r="D3326" s="2" t="s">
        <v>3193</v>
      </c>
      <c r="E3326" s="3">
        <v>40443.719444444447</v>
      </c>
      <c r="F3326" s="2">
        <v>12681</v>
      </c>
      <c r="G3326" s="2" t="s">
        <v>39</v>
      </c>
      <c r="H3326" t="str">
        <f>_xlfn.XLOOKUP(F3326,Customer_Master!$A:$A,Customer_Master!$B:$B,"Not Found")</f>
        <v>Customer 12681</v>
      </c>
      <c r="I3326" t="str">
        <f>_xlfn.XLOOKUP(F3326,Customer_Master!$A:$A,Customer_Master!$C:$C,"Not Found")</f>
        <v>France</v>
      </c>
      <c r="J3326" s="2">
        <v>0.42</v>
      </c>
      <c r="K3326" s="2">
        <v>12</v>
      </c>
      <c r="L3326" s="2">
        <f t="shared" si="51"/>
        <v>5.04</v>
      </c>
    </row>
    <row r="3327" spans="1:12" x14ac:dyDescent="0.25">
      <c r="A3327" s="2">
        <v>3326</v>
      </c>
      <c r="B3327" s="2">
        <v>523586</v>
      </c>
      <c r="C3327" s="2">
        <v>22470</v>
      </c>
      <c r="D3327" s="2" t="s">
        <v>3225</v>
      </c>
      <c r="E3327" s="3">
        <v>40444.370833333334</v>
      </c>
      <c r="F3327" s="2">
        <v>14648</v>
      </c>
      <c r="G3327" s="2" t="s">
        <v>4</v>
      </c>
      <c r="H3327" t="str">
        <f>_xlfn.XLOOKUP(F3327,Customer_Master!$A:$A,Customer_Master!$B:$B,"Not Found")</f>
        <v>Customer 14648</v>
      </c>
      <c r="I3327" t="str">
        <f>_xlfn.XLOOKUP(F3327,Customer_Master!$A:$A,Customer_Master!$C:$C,"Not Found")</f>
        <v>United Kingdom</v>
      </c>
      <c r="J3327" s="2">
        <v>2.5499999999999998</v>
      </c>
      <c r="K3327" s="2">
        <v>40</v>
      </c>
      <c r="L3327" s="2">
        <f t="shared" si="51"/>
        <v>102</v>
      </c>
    </row>
    <row r="3328" spans="1:12" x14ac:dyDescent="0.25">
      <c r="A3328" s="2">
        <v>3327</v>
      </c>
      <c r="B3328" s="2">
        <v>523590</v>
      </c>
      <c r="C3328" s="2">
        <v>21733</v>
      </c>
      <c r="D3328" s="2" t="s">
        <v>2455</v>
      </c>
      <c r="E3328" s="3">
        <v>40444.40625</v>
      </c>
      <c r="F3328" s="2">
        <v>17663</v>
      </c>
      <c r="G3328" s="2" t="s">
        <v>4</v>
      </c>
      <c r="H3328" t="str">
        <f>_xlfn.XLOOKUP(F3328,Customer_Master!$A:$A,Customer_Master!$B:$B,"Not Found")</f>
        <v>Customer 17663</v>
      </c>
      <c r="I3328" t="str">
        <f>_xlfn.XLOOKUP(F3328,Customer_Master!$A:$A,Customer_Master!$C:$C,"Not Found")</f>
        <v>United Kingdom</v>
      </c>
      <c r="J3328" s="2">
        <v>2.95</v>
      </c>
      <c r="K3328" s="2">
        <v>6</v>
      </c>
      <c r="L3328" s="2">
        <f t="shared" si="51"/>
        <v>17.700000000000003</v>
      </c>
    </row>
    <row r="3329" spans="1:12" x14ac:dyDescent="0.25">
      <c r="A3329" s="2">
        <v>3328</v>
      </c>
      <c r="B3329" s="2">
        <v>523591</v>
      </c>
      <c r="C3329" s="2">
        <v>22138</v>
      </c>
      <c r="D3329" s="2" t="s">
        <v>2476</v>
      </c>
      <c r="E3329" s="3">
        <v>40444.42083333333</v>
      </c>
      <c r="F3329" s="2">
        <v>13635</v>
      </c>
      <c r="G3329" s="2" t="s">
        <v>4</v>
      </c>
      <c r="H3329" t="str">
        <f>_xlfn.XLOOKUP(F3329,Customer_Master!$A:$A,Customer_Master!$B:$B,"Not Found")</f>
        <v>Customer 13635</v>
      </c>
      <c r="I3329" t="str">
        <f>_xlfn.XLOOKUP(F3329,Customer_Master!$A:$A,Customer_Master!$C:$C,"Not Found")</f>
        <v>United Kingdom</v>
      </c>
      <c r="J3329" s="2">
        <v>4.95</v>
      </c>
      <c r="K3329" s="2">
        <v>6</v>
      </c>
      <c r="L3329" s="2">
        <f t="shared" si="51"/>
        <v>29.700000000000003</v>
      </c>
    </row>
    <row r="3330" spans="1:12" x14ac:dyDescent="0.25">
      <c r="A3330" s="2">
        <v>3329</v>
      </c>
      <c r="B3330" s="2">
        <v>523612</v>
      </c>
      <c r="C3330" s="2">
        <v>84946</v>
      </c>
      <c r="D3330" s="2" t="s">
        <v>2613</v>
      </c>
      <c r="E3330" s="3">
        <v>40444.447222222225</v>
      </c>
      <c r="F3330" s="2">
        <v>13001</v>
      </c>
      <c r="G3330" s="2" t="s">
        <v>4</v>
      </c>
      <c r="H3330" t="str">
        <f>_xlfn.XLOOKUP(F3330,Customer_Master!$A:$A,Customer_Master!$B:$B,"Not Found")</f>
        <v>Customer 13001</v>
      </c>
      <c r="I3330" t="str">
        <f>_xlfn.XLOOKUP(F3330,Customer_Master!$A:$A,Customer_Master!$C:$C,"Not Found")</f>
        <v>United Kingdom</v>
      </c>
      <c r="J3330" s="2">
        <v>1.06</v>
      </c>
      <c r="K3330" s="2">
        <v>72</v>
      </c>
      <c r="L3330" s="2">
        <f t="shared" si="51"/>
        <v>76.320000000000007</v>
      </c>
    </row>
    <row r="3331" spans="1:12" x14ac:dyDescent="0.25">
      <c r="A3331" s="2">
        <v>3330</v>
      </c>
      <c r="B3331" s="2">
        <v>523612</v>
      </c>
      <c r="C3331" s="2">
        <v>22909</v>
      </c>
      <c r="D3331" s="2" t="s">
        <v>3881</v>
      </c>
      <c r="E3331" s="3">
        <v>40444.447222222225</v>
      </c>
      <c r="F3331" s="2">
        <v>13001</v>
      </c>
      <c r="G3331" s="2" t="s">
        <v>4</v>
      </c>
      <c r="H3331" t="str">
        <f>_xlfn.XLOOKUP(F3331,Customer_Master!$A:$A,Customer_Master!$B:$B,"Not Found")</f>
        <v>Customer 13001</v>
      </c>
      <c r="I3331" t="str">
        <f>_xlfn.XLOOKUP(F3331,Customer_Master!$A:$A,Customer_Master!$C:$C,"Not Found")</f>
        <v>United Kingdom</v>
      </c>
      <c r="J3331" s="2">
        <v>0.85</v>
      </c>
      <c r="K3331" s="2">
        <v>12</v>
      </c>
      <c r="L3331" s="2">
        <f t="shared" ref="L3331:L3394" si="52">PRODUCT(J3331:K3331)</f>
        <v>10.199999999999999</v>
      </c>
    </row>
    <row r="3332" spans="1:12" x14ac:dyDescent="0.25">
      <c r="A3332" s="2">
        <v>3331</v>
      </c>
      <c r="B3332" s="2">
        <v>523626</v>
      </c>
      <c r="C3332" s="2">
        <v>21084</v>
      </c>
      <c r="D3332" s="2" t="s">
        <v>3882</v>
      </c>
      <c r="E3332" s="3">
        <v>40444.476388888892</v>
      </c>
      <c r="F3332" s="2">
        <v>17735</v>
      </c>
      <c r="G3332" s="2" t="s">
        <v>4</v>
      </c>
      <c r="H3332" t="str">
        <f>_xlfn.XLOOKUP(F3332,Customer_Master!$A:$A,Customer_Master!$B:$B,"Not Found")</f>
        <v>Customer 17735</v>
      </c>
      <c r="I3332" t="str">
        <f>_xlfn.XLOOKUP(F3332,Customer_Master!$A:$A,Customer_Master!$C:$C,"Not Found")</f>
        <v>United Kingdom</v>
      </c>
      <c r="J3332" s="2">
        <v>0.65</v>
      </c>
      <c r="K3332" s="2">
        <v>12</v>
      </c>
      <c r="L3332" s="2">
        <f t="shared" si="52"/>
        <v>7.8000000000000007</v>
      </c>
    </row>
    <row r="3333" spans="1:12" x14ac:dyDescent="0.25">
      <c r="A3333" s="2">
        <v>3332</v>
      </c>
      <c r="B3333" s="2">
        <v>523626</v>
      </c>
      <c r="C3333" s="2">
        <v>35832</v>
      </c>
      <c r="D3333" s="2" t="s">
        <v>3670</v>
      </c>
      <c r="E3333" s="3">
        <v>40444.476388888892</v>
      </c>
      <c r="F3333" s="2">
        <v>17735</v>
      </c>
      <c r="G3333" s="2" t="s">
        <v>4</v>
      </c>
      <c r="H3333" t="str">
        <f>_xlfn.XLOOKUP(F3333,Customer_Master!$A:$A,Customer_Master!$B:$B,"Not Found")</f>
        <v>Customer 17735</v>
      </c>
      <c r="I3333" t="str">
        <f>_xlfn.XLOOKUP(F3333,Customer_Master!$A:$A,Customer_Master!$C:$C,"Not Found")</f>
        <v>United Kingdom</v>
      </c>
      <c r="J3333" s="2">
        <v>2.95</v>
      </c>
      <c r="K3333" s="2">
        <v>12</v>
      </c>
      <c r="L3333" s="2">
        <f t="shared" si="52"/>
        <v>35.400000000000006</v>
      </c>
    </row>
    <row r="3334" spans="1:12" x14ac:dyDescent="0.25">
      <c r="A3334" s="2">
        <v>3333</v>
      </c>
      <c r="B3334" s="2">
        <v>523635</v>
      </c>
      <c r="C3334" s="2" t="s">
        <v>3883</v>
      </c>
      <c r="D3334" s="2" t="s">
        <v>3884</v>
      </c>
      <c r="E3334" s="3">
        <v>40444.490277777775</v>
      </c>
      <c r="F3334" s="2">
        <v>14701</v>
      </c>
      <c r="G3334" s="2" t="s">
        <v>4</v>
      </c>
      <c r="H3334" t="str">
        <f>_xlfn.XLOOKUP(F3334,Customer_Master!$A:$A,Customer_Master!$B:$B,"Not Found")</f>
        <v>Customer 14701</v>
      </c>
      <c r="I3334" t="str">
        <f>_xlfn.XLOOKUP(F3334,Customer_Master!$A:$A,Customer_Master!$C:$C,"Not Found")</f>
        <v>United Kingdom</v>
      </c>
      <c r="J3334" s="2">
        <v>2.95</v>
      </c>
      <c r="K3334" s="2">
        <v>2</v>
      </c>
      <c r="L3334" s="2">
        <f t="shared" si="52"/>
        <v>5.9</v>
      </c>
    </row>
    <row r="3335" spans="1:12" x14ac:dyDescent="0.25">
      <c r="A3335" s="2">
        <v>3334</v>
      </c>
      <c r="B3335" s="2">
        <v>523638</v>
      </c>
      <c r="C3335" s="2">
        <v>22818</v>
      </c>
      <c r="D3335" s="2" t="s">
        <v>3885</v>
      </c>
      <c r="E3335" s="3">
        <v>40444.500694444447</v>
      </c>
      <c r="F3335" s="2">
        <v>13097</v>
      </c>
      <c r="G3335" s="2" t="s">
        <v>4</v>
      </c>
      <c r="H3335" t="str">
        <f>_xlfn.XLOOKUP(F3335,Customer_Master!$A:$A,Customer_Master!$B:$B,"Not Found")</f>
        <v>Customer 13097</v>
      </c>
      <c r="I3335" t="str">
        <f>_xlfn.XLOOKUP(F3335,Customer_Master!$A:$A,Customer_Master!$C:$C,"Not Found")</f>
        <v>United Kingdom</v>
      </c>
      <c r="J3335" s="2">
        <v>0.42</v>
      </c>
      <c r="K3335" s="2">
        <v>36</v>
      </c>
      <c r="L3335" s="2">
        <f t="shared" si="52"/>
        <v>15.12</v>
      </c>
    </row>
    <row r="3336" spans="1:12" x14ac:dyDescent="0.25">
      <c r="A3336" s="2">
        <v>3335</v>
      </c>
      <c r="B3336" s="2">
        <v>523648</v>
      </c>
      <c r="C3336" s="2" t="s">
        <v>2130</v>
      </c>
      <c r="D3336" s="2" t="s">
        <v>2131</v>
      </c>
      <c r="E3336" s="3">
        <v>40444.525694444441</v>
      </c>
      <c r="F3336" s="2">
        <v>16830</v>
      </c>
      <c r="G3336" s="2" t="s">
        <v>4</v>
      </c>
      <c r="H3336" t="str">
        <f>_xlfn.XLOOKUP(F3336,Customer_Master!$A:$A,Customer_Master!$B:$B,"Not Found")</f>
        <v>Customer 16830</v>
      </c>
      <c r="I3336" t="str">
        <f>_xlfn.XLOOKUP(F3336,Customer_Master!$A:$A,Customer_Master!$C:$C,"Not Found")</f>
        <v>United Kingdom</v>
      </c>
      <c r="J3336" s="2">
        <v>2.95</v>
      </c>
      <c r="K3336" s="2">
        <v>6</v>
      </c>
      <c r="L3336" s="2">
        <f t="shared" si="52"/>
        <v>17.700000000000003</v>
      </c>
    </row>
    <row r="3337" spans="1:12" x14ac:dyDescent="0.25">
      <c r="A3337" s="2">
        <v>3336</v>
      </c>
      <c r="B3337" s="2">
        <v>523659</v>
      </c>
      <c r="C3337" s="2">
        <v>20983</v>
      </c>
      <c r="D3337" s="2" t="s">
        <v>3281</v>
      </c>
      <c r="E3337" s="3">
        <v>40444.57916666667</v>
      </c>
      <c r="F3337" s="2">
        <v>18096</v>
      </c>
      <c r="G3337" s="2" t="s">
        <v>4</v>
      </c>
      <c r="H3337" t="str">
        <f>_xlfn.XLOOKUP(F3337,Customer_Master!$A:$A,Customer_Master!$B:$B,"Not Found")</f>
        <v>Customer 18096</v>
      </c>
      <c r="I3337" t="str">
        <f>_xlfn.XLOOKUP(F3337,Customer_Master!$A:$A,Customer_Master!$C:$C,"Not Found")</f>
        <v>United Kingdom</v>
      </c>
      <c r="J3337" s="2">
        <v>0.85</v>
      </c>
      <c r="K3337" s="2">
        <v>1</v>
      </c>
      <c r="L3337" s="2">
        <f t="shared" si="52"/>
        <v>0.85</v>
      </c>
    </row>
    <row r="3338" spans="1:12" x14ac:dyDescent="0.25">
      <c r="A3338" s="2">
        <v>3337</v>
      </c>
      <c r="B3338" s="2">
        <v>523659</v>
      </c>
      <c r="C3338" s="2">
        <v>21429</v>
      </c>
      <c r="D3338" s="2" t="s">
        <v>2417</v>
      </c>
      <c r="E3338" s="3">
        <v>40444.57916666667</v>
      </c>
      <c r="F3338" s="2">
        <v>18096</v>
      </c>
      <c r="G3338" s="2" t="s">
        <v>4</v>
      </c>
      <c r="H3338" t="str">
        <f>_xlfn.XLOOKUP(F3338,Customer_Master!$A:$A,Customer_Master!$B:$B,"Not Found")</f>
        <v>Customer 18096</v>
      </c>
      <c r="I3338" t="str">
        <f>_xlfn.XLOOKUP(F3338,Customer_Master!$A:$A,Customer_Master!$C:$C,"Not Found")</f>
        <v>United Kingdom</v>
      </c>
      <c r="J3338" s="2">
        <v>1.65</v>
      </c>
      <c r="K3338" s="2">
        <v>1</v>
      </c>
      <c r="L3338" s="2">
        <f t="shared" si="52"/>
        <v>1.65</v>
      </c>
    </row>
    <row r="3339" spans="1:12" x14ac:dyDescent="0.25">
      <c r="A3339" s="2">
        <v>3338</v>
      </c>
      <c r="B3339" s="2">
        <v>523659</v>
      </c>
      <c r="C3339" s="2">
        <v>16216</v>
      </c>
      <c r="D3339" s="2" t="s">
        <v>3886</v>
      </c>
      <c r="E3339" s="3">
        <v>40444.57916666667</v>
      </c>
      <c r="F3339" s="2">
        <v>18096</v>
      </c>
      <c r="G3339" s="2" t="s">
        <v>4</v>
      </c>
      <c r="H3339" t="str">
        <f>_xlfn.XLOOKUP(F3339,Customer_Master!$A:$A,Customer_Master!$B:$B,"Not Found")</f>
        <v>Customer 18096</v>
      </c>
      <c r="I3339" t="str">
        <f>_xlfn.XLOOKUP(F3339,Customer_Master!$A:$A,Customer_Master!$C:$C,"Not Found")</f>
        <v>United Kingdom</v>
      </c>
      <c r="J3339" s="2">
        <v>0.16</v>
      </c>
      <c r="K3339" s="2">
        <v>25</v>
      </c>
      <c r="L3339" s="2">
        <f t="shared" si="52"/>
        <v>4</v>
      </c>
    </row>
    <row r="3340" spans="1:12" x14ac:dyDescent="0.25">
      <c r="A3340" s="2">
        <v>3339</v>
      </c>
      <c r="B3340" s="2">
        <v>523661</v>
      </c>
      <c r="C3340" s="2">
        <v>22272</v>
      </c>
      <c r="D3340" s="2" t="s">
        <v>2245</v>
      </c>
      <c r="E3340" s="3">
        <v>40444.587500000001</v>
      </c>
      <c r="F3340" s="2">
        <v>14857</v>
      </c>
      <c r="G3340" s="2" t="s">
        <v>4</v>
      </c>
      <c r="H3340" t="str">
        <f>_xlfn.XLOOKUP(F3340,Customer_Master!$A:$A,Customer_Master!$B:$B,"Not Found")</f>
        <v>Customer 14857</v>
      </c>
      <c r="I3340" t="str">
        <f>_xlfn.XLOOKUP(F3340,Customer_Master!$A:$A,Customer_Master!$C:$C,"Not Found")</f>
        <v>United Kingdom</v>
      </c>
      <c r="J3340" s="2">
        <v>2.95</v>
      </c>
      <c r="K3340" s="2">
        <v>6</v>
      </c>
      <c r="L3340" s="2">
        <f t="shared" si="52"/>
        <v>17.700000000000003</v>
      </c>
    </row>
    <row r="3341" spans="1:12" x14ac:dyDescent="0.25">
      <c r="A3341" s="2">
        <v>3340</v>
      </c>
      <c r="B3341" s="2">
        <v>523664</v>
      </c>
      <c r="C3341" s="2">
        <v>22625</v>
      </c>
      <c r="D3341" s="2" t="s">
        <v>3493</v>
      </c>
      <c r="E3341" s="3">
        <v>40444.59375</v>
      </c>
      <c r="F3341" s="2">
        <v>15005</v>
      </c>
      <c r="G3341" s="2" t="s">
        <v>4</v>
      </c>
      <c r="H3341" t="str">
        <f>_xlfn.XLOOKUP(F3341,Customer_Master!$A:$A,Customer_Master!$B:$B,"Not Found")</f>
        <v>Customer 15005</v>
      </c>
      <c r="I3341" t="str">
        <f>_xlfn.XLOOKUP(F3341,Customer_Master!$A:$A,Customer_Master!$C:$C,"Not Found")</f>
        <v>United Kingdom</v>
      </c>
      <c r="J3341" s="2">
        <v>8.5</v>
      </c>
      <c r="K3341" s="2">
        <v>1</v>
      </c>
      <c r="L3341" s="2">
        <f t="shared" si="52"/>
        <v>8.5</v>
      </c>
    </row>
    <row r="3342" spans="1:12" x14ac:dyDescent="0.25">
      <c r="A3342" s="2">
        <v>3341</v>
      </c>
      <c r="B3342" s="2">
        <v>523722</v>
      </c>
      <c r="C3342" s="2">
        <v>22663</v>
      </c>
      <c r="D3342" s="2" t="s">
        <v>3887</v>
      </c>
      <c r="E3342" s="3">
        <v>40444.694444444445</v>
      </c>
      <c r="F3342" s="2">
        <v>16261</v>
      </c>
      <c r="G3342" s="2" t="s">
        <v>4</v>
      </c>
      <c r="H3342" t="str">
        <f>_xlfn.XLOOKUP(F3342,Customer_Master!$A:$A,Customer_Master!$B:$B,"Not Found")</f>
        <v>Customer 16261</v>
      </c>
      <c r="I3342" t="str">
        <f>_xlfn.XLOOKUP(F3342,Customer_Master!$A:$A,Customer_Master!$C:$C,"Not Found")</f>
        <v>United Kingdom</v>
      </c>
      <c r="J3342" s="2">
        <v>1.95</v>
      </c>
      <c r="K3342" s="2">
        <v>1</v>
      </c>
      <c r="L3342" s="2">
        <f t="shared" si="52"/>
        <v>1.95</v>
      </c>
    </row>
    <row r="3343" spans="1:12" x14ac:dyDescent="0.25">
      <c r="A3343" s="2">
        <v>3342</v>
      </c>
      <c r="B3343" s="2">
        <v>523729</v>
      </c>
      <c r="C3343" s="2">
        <v>22082</v>
      </c>
      <c r="D3343" s="2" t="s">
        <v>2278</v>
      </c>
      <c r="E3343" s="3">
        <v>40444.717361111114</v>
      </c>
      <c r="F3343" s="2">
        <v>14952</v>
      </c>
      <c r="G3343" s="2" t="s">
        <v>4</v>
      </c>
      <c r="H3343" t="str">
        <f>_xlfn.XLOOKUP(F3343,Customer_Master!$A:$A,Customer_Master!$B:$B,"Not Found")</f>
        <v>Customer 14952</v>
      </c>
      <c r="I3343" t="str">
        <f>_xlfn.XLOOKUP(F3343,Customer_Master!$A:$A,Customer_Master!$C:$C,"Not Found")</f>
        <v>United Kingdom</v>
      </c>
      <c r="J3343" s="2">
        <v>1.65</v>
      </c>
      <c r="K3343" s="2">
        <v>20</v>
      </c>
      <c r="L3343" s="2">
        <f t="shared" si="52"/>
        <v>33</v>
      </c>
    </row>
    <row r="3344" spans="1:12" x14ac:dyDescent="0.25">
      <c r="A3344" s="2">
        <v>3343</v>
      </c>
      <c r="B3344" s="2">
        <v>523752</v>
      </c>
      <c r="C3344" s="2">
        <v>21080</v>
      </c>
      <c r="D3344" s="2" t="s">
        <v>3888</v>
      </c>
      <c r="E3344" s="3">
        <v>40444.813888888886</v>
      </c>
      <c r="F3344" s="2">
        <v>17884</v>
      </c>
      <c r="G3344" s="2" t="s">
        <v>4</v>
      </c>
      <c r="H3344" t="str">
        <f>_xlfn.XLOOKUP(F3344,Customer_Master!$A:$A,Customer_Master!$B:$B,"Not Found")</f>
        <v>Customer 17884</v>
      </c>
      <c r="I3344" t="str">
        <f>_xlfn.XLOOKUP(F3344,Customer_Master!$A:$A,Customer_Master!$C:$C,"Not Found")</f>
        <v>United Kingdom</v>
      </c>
      <c r="J3344" s="2">
        <v>0.85</v>
      </c>
      <c r="K3344" s="2">
        <v>2</v>
      </c>
      <c r="L3344" s="2">
        <f t="shared" si="52"/>
        <v>1.7</v>
      </c>
    </row>
    <row r="3345" spans="1:12" x14ac:dyDescent="0.25">
      <c r="A3345" s="2">
        <v>3344</v>
      </c>
      <c r="B3345" s="2">
        <v>523766</v>
      </c>
      <c r="C3345" s="2">
        <v>22186</v>
      </c>
      <c r="D3345" s="2" t="s">
        <v>3889</v>
      </c>
      <c r="E3345" s="3">
        <v>40445.436805555553</v>
      </c>
      <c r="F3345" s="2">
        <v>14875</v>
      </c>
      <c r="G3345" s="2" t="s">
        <v>4</v>
      </c>
      <c r="H3345" t="str">
        <f>_xlfn.XLOOKUP(F3345,Customer_Master!$A:$A,Customer_Master!$B:$B,"Not Found")</f>
        <v>Customer 14875</v>
      </c>
      <c r="I3345" t="str">
        <f>_xlfn.XLOOKUP(F3345,Customer_Master!$A:$A,Customer_Master!$C:$C,"Not Found")</f>
        <v>United Kingdom</v>
      </c>
      <c r="J3345" s="2">
        <v>2.95</v>
      </c>
      <c r="K3345" s="2">
        <v>6</v>
      </c>
      <c r="L3345" s="2">
        <f t="shared" si="52"/>
        <v>17.700000000000003</v>
      </c>
    </row>
    <row r="3346" spans="1:12" x14ac:dyDescent="0.25">
      <c r="A3346" s="2">
        <v>3345</v>
      </c>
      <c r="B3346" s="2">
        <v>523792</v>
      </c>
      <c r="C3346" s="2">
        <v>22952</v>
      </c>
      <c r="D3346" s="2" t="s">
        <v>3890</v>
      </c>
      <c r="E3346" s="3">
        <v>40445.481944444444</v>
      </c>
      <c r="F3346" s="2">
        <v>14994</v>
      </c>
      <c r="G3346" s="2" t="s">
        <v>4</v>
      </c>
      <c r="H3346" t="str">
        <f>_xlfn.XLOOKUP(F3346,Customer_Master!$A:$A,Customer_Master!$B:$B,"Not Found")</f>
        <v>Customer 14994</v>
      </c>
      <c r="I3346" t="str">
        <f>_xlfn.XLOOKUP(F3346,Customer_Master!$A:$A,Customer_Master!$C:$C,"Not Found")</f>
        <v>United Kingdom</v>
      </c>
      <c r="J3346" s="2">
        <v>0.55000000000000004</v>
      </c>
      <c r="K3346" s="2">
        <v>1</v>
      </c>
      <c r="L3346" s="2">
        <f t="shared" si="52"/>
        <v>0.55000000000000004</v>
      </c>
    </row>
    <row r="3347" spans="1:12" x14ac:dyDescent="0.25">
      <c r="A3347" s="2">
        <v>3346</v>
      </c>
      <c r="B3347" s="2">
        <v>523855</v>
      </c>
      <c r="C3347" s="2">
        <v>22119</v>
      </c>
      <c r="D3347" s="2" t="s">
        <v>3679</v>
      </c>
      <c r="E3347" s="3">
        <v>40445.512499999997</v>
      </c>
      <c r="F3347" s="2">
        <v>15551</v>
      </c>
      <c r="G3347" s="2" t="s">
        <v>4</v>
      </c>
      <c r="H3347" t="str">
        <f>_xlfn.XLOOKUP(F3347,Customer_Master!$A:$A,Customer_Master!$B:$B,"Not Found")</f>
        <v>Customer 15551</v>
      </c>
      <c r="I3347" t="str">
        <f>_xlfn.XLOOKUP(F3347,Customer_Master!$A:$A,Customer_Master!$C:$C,"Not Found")</f>
        <v>United Kingdom</v>
      </c>
      <c r="J3347" s="2">
        <v>6.95</v>
      </c>
      <c r="K3347" s="2">
        <v>3</v>
      </c>
      <c r="L3347" s="2">
        <f t="shared" si="52"/>
        <v>20.85</v>
      </c>
    </row>
    <row r="3348" spans="1:12" x14ac:dyDescent="0.25">
      <c r="A3348" s="2">
        <v>3347</v>
      </c>
      <c r="B3348" s="2">
        <v>523864</v>
      </c>
      <c r="C3348" s="2">
        <v>22198</v>
      </c>
      <c r="D3348" s="2" t="s">
        <v>3092</v>
      </c>
      <c r="E3348" s="3">
        <v>40445.51666666667</v>
      </c>
      <c r="F3348" s="2">
        <v>15034</v>
      </c>
      <c r="G3348" s="2" t="s">
        <v>4</v>
      </c>
      <c r="H3348" t="str">
        <f>_xlfn.XLOOKUP(F3348,Customer_Master!$A:$A,Customer_Master!$B:$B,"Not Found")</f>
        <v>Customer 15034</v>
      </c>
      <c r="I3348" t="str">
        <f>_xlfn.XLOOKUP(F3348,Customer_Master!$A:$A,Customer_Master!$C:$C,"Not Found")</f>
        <v>United Kingdom</v>
      </c>
      <c r="J3348" s="2">
        <v>1.65</v>
      </c>
      <c r="K3348" s="2">
        <v>25</v>
      </c>
      <c r="L3348" s="2">
        <f t="shared" si="52"/>
        <v>41.25</v>
      </c>
    </row>
    <row r="3349" spans="1:12" x14ac:dyDescent="0.25">
      <c r="A3349" s="2">
        <v>3348</v>
      </c>
      <c r="B3349" s="2">
        <v>523864</v>
      </c>
      <c r="C3349" s="2">
        <v>21714</v>
      </c>
      <c r="D3349" s="2" t="s">
        <v>2836</v>
      </c>
      <c r="E3349" s="3">
        <v>40445.51666666667</v>
      </c>
      <c r="F3349" s="2">
        <v>15034</v>
      </c>
      <c r="G3349" s="2" t="s">
        <v>4</v>
      </c>
      <c r="H3349" t="str">
        <f>_xlfn.XLOOKUP(F3349,Customer_Master!$A:$A,Customer_Master!$B:$B,"Not Found")</f>
        <v>Customer 15034</v>
      </c>
      <c r="I3349" t="str">
        <f>_xlfn.XLOOKUP(F3349,Customer_Master!$A:$A,Customer_Master!$C:$C,"Not Found")</f>
        <v>United Kingdom</v>
      </c>
      <c r="J3349" s="2">
        <v>1.25</v>
      </c>
      <c r="K3349" s="2">
        <v>1</v>
      </c>
      <c r="L3349" s="2">
        <f t="shared" si="52"/>
        <v>1.25</v>
      </c>
    </row>
    <row r="3350" spans="1:12" x14ac:dyDescent="0.25">
      <c r="A3350" s="2">
        <v>3349</v>
      </c>
      <c r="B3350" s="2">
        <v>523866</v>
      </c>
      <c r="C3350" s="2" t="s">
        <v>2968</v>
      </c>
      <c r="D3350" s="2" t="s">
        <v>2969</v>
      </c>
      <c r="E3350" s="3">
        <v>40445.527083333334</v>
      </c>
      <c r="F3350" s="2">
        <v>18008</v>
      </c>
      <c r="G3350" s="2" t="s">
        <v>4</v>
      </c>
      <c r="H3350" t="str">
        <f>_xlfn.XLOOKUP(F3350,Customer_Master!$A:$A,Customer_Master!$B:$B,"Not Found")</f>
        <v>Customer 18008</v>
      </c>
      <c r="I3350" t="str">
        <f>_xlfn.XLOOKUP(F3350,Customer_Master!$A:$A,Customer_Master!$C:$C,"Not Found")</f>
        <v>United Kingdom</v>
      </c>
      <c r="J3350" s="2">
        <v>12.75</v>
      </c>
      <c r="K3350" s="2">
        <v>2</v>
      </c>
      <c r="L3350" s="2">
        <f t="shared" si="52"/>
        <v>25.5</v>
      </c>
    </row>
    <row r="3351" spans="1:12" x14ac:dyDescent="0.25">
      <c r="A3351" s="2">
        <v>3350</v>
      </c>
      <c r="B3351" s="2">
        <v>523867</v>
      </c>
      <c r="C3351" s="2">
        <v>21872</v>
      </c>
      <c r="D3351" s="2" t="s">
        <v>2819</v>
      </c>
      <c r="E3351" s="3">
        <v>40445.529861111114</v>
      </c>
      <c r="F3351" s="2">
        <v>13174</v>
      </c>
      <c r="G3351" s="2" t="s">
        <v>4</v>
      </c>
      <c r="H3351" t="str">
        <f>_xlfn.XLOOKUP(F3351,Customer_Master!$A:$A,Customer_Master!$B:$B,"Not Found")</f>
        <v>Customer 13174</v>
      </c>
      <c r="I3351" t="str">
        <f>_xlfn.XLOOKUP(F3351,Customer_Master!$A:$A,Customer_Master!$C:$C,"Not Found")</f>
        <v>United Kingdom</v>
      </c>
      <c r="J3351" s="2">
        <v>1.25</v>
      </c>
      <c r="K3351" s="2">
        <v>1</v>
      </c>
      <c r="L3351" s="2">
        <f t="shared" si="52"/>
        <v>1.25</v>
      </c>
    </row>
    <row r="3352" spans="1:12" x14ac:dyDescent="0.25">
      <c r="A3352" s="2">
        <v>3351</v>
      </c>
      <c r="B3352" s="2">
        <v>523889</v>
      </c>
      <c r="C3352" s="2">
        <v>22737</v>
      </c>
      <c r="D3352" s="2" t="s">
        <v>3891</v>
      </c>
      <c r="E3352" s="3">
        <v>40445.605555555558</v>
      </c>
      <c r="F3352" s="2">
        <v>14226</v>
      </c>
      <c r="G3352" s="2" t="s">
        <v>4</v>
      </c>
      <c r="H3352" t="str">
        <f>_xlfn.XLOOKUP(F3352,Customer_Master!$A:$A,Customer_Master!$B:$B,"Not Found")</f>
        <v>Customer 14226</v>
      </c>
      <c r="I3352" t="str">
        <f>_xlfn.XLOOKUP(F3352,Customer_Master!$A:$A,Customer_Master!$C:$C,"Not Found")</f>
        <v>United Kingdom</v>
      </c>
      <c r="J3352" s="2">
        <v>1.65</v>
      </c>
      <c r="K3352" s="2">
        <v>10</v>
      </c>
      <c r="L3352" s="2">
        <f t="shared" si="52"/>
        <v>16.5</v>
      </c>
    </row>
    <row r="3353" spans="1:12" x14ac:dyDescent="0.25">
      <c r="A3353" s="2">
        <v>3352</v>
      </c>
      <c r="B3353" s="2">
        <v>523890</v>
      </c>
      <c r="C3353" s="2">
        <v>22866</v>
      </c>
      <c r="D3353" s="2" t="s">
        <v>3892</v>
      </c>
      <c r="E3353" s="3">
        <v>40445.606249999997</v>
      </c>
      <c r="F3353" s="2">
        <v>16354</v>
      </c>
      <c r="G3353" s="2" t="s">
        <v>4</v>
      </c>
      <c r="H3353" t="str">
        <f>_xlfn.XLOOKUP(F3353,Customer_Master!$A:$A,Customer_Master!$B:$B,"Not Found")</f>
        <v>Customer 16354</v>
      </c>
      <c r="I3353" t="str">
        <f>_xlfn.XLOOKUP(F3353,Customer_Master!$A:$A,Customer_Master!$C:$C,"Not Found")</f>
        <v>United Kingdom</v>
      </c>
      <c r="J3353" s="2">
        <v>2.1</v>
      </c>
      <c r="K3353" s="2">
        <v>3</v>
      </c>
      <c r="L3353" s="2">
        <f t="shared" si="52"/>
        <v>6.3000000000000007</v>
      </c>
    </row>
    <row r="3354" spans="1:12" x14ac:dyDescent="0.25">
      <c r="A3354" s="2">
        <v>3353</v>
      </c>
      <c r="B3354" s="2">
        <v>523946</v>
      </c>
      <c r="C3354" s="2">
        <v>22366</v>
      </c>
      <c r="D3354" s="2" t="s">
        <v>2649</v>
      </c>
      <c r="E3354" s="3">
        <v>40447.474305555559</v>
      </c>
      <c r="F3354" s="2">
        <v>16833</v>
      </c>
      <c r="G3354" s="2" t="s">
        <v>4</v>
      </c>
      <c r="H3354" t="str">
        <f>_xlfn.XLOOKUP(F3354,Customer_Master!$A:$A,Customer_Master!$B:$B,"Not Found")</f>
        <v>Customer 16833</v>
      </c>
      <c r="I3354" t="str">
        <f>_xlfn.XLOOKUP(F3354,Customer_Master!$A:$A,Customer_Master!$C:$C,"Not Found")</f>
        <v>United Kingdom</v>
      </c>
      <c r="J3354" s="2">
        <v>7.95</v>
      </c>
      <c r="K3354" s="2">
        <v>2</v>
      </c>
      <c r="L3354" s="2">
        <f t="shared" si="52"/>
        <v>15.9</v>
      </c>
    </row>
    <row r="3355" spans="1:12" x14ac:dyDescent="0.25">
      <c r="A3355" s="2">
        <v>3354</v>
      </c>
      <c r="B3355" s="2">
        <v>523946</v>
      </c>
      <c r="C3355" s="2">
        <v>22736</v>
      </c>
      <c r="D3355" s="2" t="s">
        <v>3893</v>
      </c>
      <c r="E3355" s="3">
        <v>40447.474305555559</v>
      </c>
      <c r="F3355" s="2">
        <v>16833</v>
      </c>
      <c r="G3355" s="2" t="s">
        <v>4</v>
      </c>
      <c r="H3355" t="str">
        <f>_xlfn.XLOOKUP(F3355,Customer_Master!$A:$A,Customer_Master!$B:$B,"Not Found")</f>
        <v>Customer 16833</v>
      </c>
      <c r="I3355" t="str">
        <f>_xlfn.XLOOKUP(F3355,Customer_Master!$A:$A,Customer_Master!$C:$C,"Not Found")</f>
        <v>United Kingdom</v>
      </c>
      <c r="J3355" s="2">
        <v>1.65</v>
      </c>
      <c r="K3355" s="2">
        <v>10</v>
      </c>
      <c r="L3355" s="2">
        <f t="shared" si="52"/>
        <v>16.5</v>
      </c>
    </row>
    <row r="3356" spans="1:12" x14ac:dyDescent="0.25">
      <c r="A3356" s="2">
        <v>3355</v>
      </c>
      <c r="B3356" s="2">
        <v>523958</v>
      </c>
      <c r="C3356" s="2">
        <v>22047</v>
      </c>
      <c r="D3356" s="2" t="s">
        <v>2885</v>
      </c>
      <c r="E3356" s="3">
        <v>40447.51458333333</v>
      </c>
      <c r="F3356" s="2">
        <v>14626</v>
      </c>
      <c r="G3356" s="2" t="s">
        <v>4</v>
      </c>
      <c r="H3356" t="str">
        <f>_xlfn.XLOOKUP(F3356,Customer_Master!$A:$A,Customer_Master!$B:$B,"Not Found")</f>
        <v>Customer 14626</v>
      </c>
      <c r="I3356" t="str">
        <f>_xlfn.XLOOKUP(F3356,Customer_Master!$A:$A,Customer_Master!$C:$C,"Not Found")</f>
        <v>United Kingdom</v>
      </c>
      <c r="J3356" s="2">
        <v>0.42</v>
      </c>
      <c r="K3356" s="2">
        <v>25</v>
      </c>
      <c r="L3356" s="2">
        <f t="shared" si="52"/>
        <v>10.5</v>
      </c>
    </row>
    <row r="3357" spans="1:12" x14ac:dyDescent="0.25">
      <c r="A3357" s="2">
        <v>3356</v>
      </c>
      <c r="B3357" s="2">
        <v>523961</v>
      </c>
      <c r="C3357" s="2">
        <v>22635</v>
      </c>
      <c r="D3357" s="2" t="s">
        <v>3519</v>
      </c>
      <c r="E3357" s="3">
        <v>40447.536805555559</v>
      </c>
      <c r="F3357" s="2">
        <v>14269</v>
      </c>
      <c r="G3357" s="2" t="s">
        <v>4</v>
      </c>
      <c r="H3357" t="str">
        <f>_xlfn.XLOOKUP(F3357,Customer_Master!$A:$A,Customer_Master!$B:$B,"Not Found")</f>
        <v>Customer 14269</v>
      </c>
      <c r="I3357" t="str">
        <f>_xlfn.XLOOKUP(F3357,Customer_Master!$A:$A,Customer_Master!$C:$C,"Not Found")</f>
        <v>United Kingdom</v>
      </c>
      <c r="J3357" s="2">
        <v>9.9499999999999993</v>
      </c>
      <c r="K3357" s="2">
        <v>2</v>
      </c>
      <c r="L3357" s="2">
        <f t="shared" si="52"/>
        <v>19.899999999999999</v>
      </c>
    </row>
    <row r="3358" spans="1:12" x14ac:dyDescent="0.25">
      <c r="A3358" s="2">
        <v>3357</v>
      </c>
      <c r="B3358" s="2">
        <v>523967</v>
      </c>
      <c r="C3358" s="2" t="s">
        <v>2164</v>
      </c>
      <c r="D3358" s="2" t="s">
        <v>2165</v>
      </c>
      <c r="E3358" s="3">
        <v>40447.559027777781</v>
      </c>
      <c r="F3358" s="2">
        <v>16008</v>
      </c>
      <c r="G3358" s="2" t="s">
        <v>4</v>
      </c>
      <c r="H3358" t="str">
        <f>_xlfn.XLOOKUP(F3358,Customer_Master!$A:$A,Customer_Master!$B:$B,"Not Found")</f>
        <v>Customer 16008</v>
      </c>
      <c r="I3358" t="str">
        <f>_xlfn.XLOOKUP(F3358,Customer_Master!$A:$A,Customer_Master!$C:$C,"Not Found")</f>
        <v>United Kingdom</v>
      </c>
      <c r="J3358" s="2">
        <v>1.95</v>
      </c>
      <c r="K3358" s="2">
        <v>10</v>
      </c>
      <c r="L3358" s="2">
        <f t="shared" si="52"/>
        <v>19.5</v>
      </c>
    </row>
    <row r="3359" spans="1:12" x14ac:dyDescent="0.25">
      <c r="A3359" s="2">
        <v>3358</v>
      </c>
      <c r="B3359" s="2" t="s">
        <v>3894</v>
      </c>
      <c r="C3359" s="2">
        <v>22699</v>
      </c>
      <c r="D3359" s="2" t="s">
        <v>3895</v>
      </c>
      <c r="E3359" s="3">
        <v>40447.567361111112</v>
      </c>
      <c r="F3359" s="2">
        <v>17406</v>
      </c>
      <c r="G3359" s="2" t="s">
        <v>4</v>
      </c>
      <c r="H3359" t="str">
        <f>_xlfn.XLOOKUP(F3359,Customer_Master!$A:$A,Customer_Master!$B:$B,"Not Found")</f>
        <v>Customer 17406</v>
      </c>
      <c r="I3359" t="str">
        <f>_xlfn.XLOOKUP(F3359,Customer_Master!$A:$A,Customer_Master!$C:$C,"Not Found")</f>
        <v>United Kingdom</v>
      </c>
      <c r="J3359" s="2">
        <v>2.95</v>
      </c>
      <c r="K3359" s="2">
        <v>-1</v>
      </c>
      <c r="L3359" s="2">
        <f t="shared" si="52"/>
        <v>-2.95</v>
      </c>
    </row>
    <row r="3360" spans="1:12" x14ac:dyDescent="0.25">
      <c r="A3360" s="2">
        <v>3359</v>
      </c>
      <c r="B3360" s="2">
        <v>523971</v>
      </c>
      <c r="C3360" s="2">
        <v>21009</v>
      </c>
      <c r="D3360" s="2" t="s">
        <v>3896</v>
      </c>
      <c r="E3360" s="3">
        <v>40447.578472222223</v>
      </c>
      <c r="F3360" s="2">
        <v>15967</v>
      </c>
      <c r="G3360" s="2" t="s">
        <v>4</v>
      </c>
      <c r="H3360" t="str">
        <f>_xlfn.XLOOKUP(F3360,Customer_Master!$A:$A,Customer_Master!$B:$B,"Not Found")</f>
        <v>Customer 15967</v>
      </c>
      <c r="I3360" t="str">
        <f>_xlfn.XLOOKUP(F3360,Customer_Master!$A:$A,Customer_Master!$C:$C,"Not Found")</f>
        <v>United Kingdom</v>
      </c>
      <c r="J3360" s="2">
        <v>1.25</v>
      </c>
      <c r="K3360" s="2">
        <v>6</v>
      </c>
      <c r="L3360" s="2">
        <f t="shared" si="52"/>
        <v>7.5</v>
      </c>
    </row>
    <row r="3361" spans="1:12" x14ac:dyDescent="0.25">
      <c r="A3361" s="2">
        <v>3360</v>
      </c>
      <c r="B3361" s="2">
        <v>523972</v>
      </c>
      <c r="C3361" s="2">
        <v>22275</v>
      </c>
      <c r="D3361" s="2" t="s">
        <v>3897</v>
      </c>
      <c r="E3361" s="3">
        <v>40447.579861111109</v>
      </c>
      <c r="F3361" s="2">
        <v>15967</v>
      </c>
      <c r="G3361" s="2" t="s">
        <v>4</v>
      </c>
      <c r="H3361" t="str">
        <f>_xlfn.XLOOKUP(F3361,Customer_Master!$A:$A,Customer_Master!$B:$B,"Not Found")</f>
        <v>Customer 15967</v>
      </c>
      <c r="I3361" t="str">
        <f>_xlfn.XLOOKUP(F3361,Customer_Master!$A:$A,Customer_Master!$C:$C,"Not Found")</f>
        <v>United Kingdom</v>
      </c>
      <c r="J3361" s="2">
        <v>8.5</v>
      </c>
      <c r="K3361" s="2">
        <v>1</v>
      </c>
      <c r="L3361" s="2">
        <f t="shared" si="52"/>
        <v>8.5</v>
      </c>
    </row>
    <row r="3362" spans="1:12" x14ac:dyDescent="0.25">
      <c r="A3362" s="2">
        <v>3361</v>
      </c>
      <c r="B3362" s="2">
        <v>523973</v>
      </c>
      <c r="C3362" s="2">
        <v>22745</v>
      </c>
      <c r="D3362" s="2" t="s">
        <v>3898</v>
      </c>
      <c r="E3362" s="3">
        <v>40447.581250000003</v>
      </c>
      <c r="F3362" s="2">
        <v>17063</v>
      </c>
      <c r="G3362" s="2" t="s">
        <v>4</v>
      </c>
      <c r="H3362" t="str">
        <f>_xlfn.XLOOKUP(F3362,Customer_Master!$A:$A,Customer_Master!$B:$B,"Not Found")</f>
        <v>Customer 17063</v>
      </c>
      <c r="I3362" t="str">
        <f>_xlfn.XLOOKUP(F3362,Customer_Master!$A:$A,Customer_Master!$C:$C,"Not Found")</f>
        <v>United Kingdom</v>
      </c>
      <c r="J3362" s="2">
        <v>2.1</v>
      </c>
      <c r="K3362" s="2">
        <v>6</v>
      </c>
      <c r="L3362" s="2">
        <f t="shared" si="52"/>
        <v>12.600000000000001</v>
      </c>
    </row>
    <row r="3363" spans="1:12" x14ac:dyDescent="0.25">
      <c r="A3363" s="2">
        <v>3362</v>
      </c>
      <c r="B3363" s="2">
        <v>523982</v>
      </c>
      <c r="C3363" s="2">
        <v>20676</v>
      </c>
      <c r="D3363" s="2" t="s">
        <v>3899</v>
      </c>
      <c r="E3363" s="3">
        <v>40447.585416666669</v>
      </c>
      <c r="F3363" s="2">
        <v>16422</v>
      </c>
      <c r="G3363" s="2" t="s">
        <v>4</v>
      </c>
      <c r="H3363" t="str">
        <f>_xlfn.XLOOKUP(F3363,Customer_Master!$A:$A,Customer_Master!$B:$B,"Not Found")</f>
        <v>Customer 16422</v>
      </c>
      <c r="I3363" t="str">
        <f>_xlfn.XLOOKUP(F3363,Customer_Master!$A:$A,Customer_Master!$C:$C,"Not Found")</f>
        <v>United Kingdom</v>
      </c>
      <c r="J3363" s="2">
        <v>1.06</v>
      </c>
      <c r="K3363" s="2">
        <v>72</v>
      </c>
      <c r="L3363" s="2">
        <f t="shared" si="52"/>
        <v>76.320000000000007</v>
      </c>
    </row>
    <row r="3364" spans="1:12" x14ac:dyDescent="0.25">
      <c r="A3364" s="2">
        <v>3363</v>
      </c>
      <c r="B3364" s="2">
        <v>523989</v>
      </c>
      <c r="C3364" s="2">
        <v>22366</v>
      </c>
      <c r="D3364" s="2" t="s">
        <v>2649</v>
      </c>
      <c r="E3364" s="3">
        <v>40447.59375</v>
      </c>
      <c r="F3364" s="2">
        <v>14105</v>
      </c>
      <c r="G3364" s="2" t="s">
        <v>4</v>
      </c>
      <c r="H3364" t="str">
        <f>_xlfn.XLOOKUP(F3364,Customer_Master!$A:$A,Customer_Master!$B:$B,"Not Found")</f>
        <v>Customer 14105</v>
      </c>
      <c r="I3364" t="str">
        <f>_xlfn.XLOOKUP(F3364,Customer_Master!$A:$A,Customer_Master!$C:$C,"Not Found")</f>
        <v>United Kingdom</v>
      </c>
      <c r="J3364" s="2">
        <v>7.95</v>
      </c>
      <c r="K3364" s="2">
        <v>2</v>
      </c>
      <c r="L3364" s="2">
        <f t="shared" si="52"/>
        <v>15.9</v>
      </c>
    </row>
    <row r="3365" spans="1:12" x14ac:dyDescent="0.25">
      <c r="A3365" s="2">
        <v>3364</v>
      </c>
      <c r="B3365" s="2">
        <v>523993</v>
      </c>
      <c r="C3365" s="2" t="s">
        <v>2164</v>
      </c>
      <c r="D3365" s="2" t="s">
        <v>2165</v>
      </c>
      <c r="E3365" s="3">
        <v>40447.613194444442</v>
      </c>
      <c r="F3365" s="2">
        <v>16161</v>
      </c>
      <c r="G3365" s="2" t="s">
        <v>4</v>
      </c>
      <c r="H3365" t="str">
        <f>_xlfn.XLOOKUP(F3365,Customer_Master!$A:$A,Customer_Master!$B:$B,"Not Found")</f>
        <v>Customer 16161</v>
      </c>
      <c r="I3365" t="str">
        <f>_xlfn.XLOOKUP(F3365,Customer_Master!$A:$A,Customer_Master!$C:$C,"Not Found")</f>
        <v>United Kingdom</v>
      </c>
      <c r="J3365" s="2">
        <v>1.95</v>
      </c>
      <c r="K3365" s="2">
        <v>1</v>
      </c>
      <c r="L3365" s="2">
        <f t="shared" si="52"/>
        <v>1.95</v>
      </c>
    </row>
    <row r="3366" spans="1:12" x14ac:dyDescent="0.25">
      <c r="A3366" s="2">
        <v>3365</v>
      </c>
      <c r="B3366" s="2">
        <v>523994</v>
      </c>
      <c r="C3366" s="2">
        <v>21683</v>
      </c>
      <c r="D3366" s="2" t="s">
        <v>3900</v>
      </c>
      <c r="E3366" s="3">
        <v>40447.629861111112</v>
      </c>
      <c r="F3366" s="2">
        <v>16549</v>
      </c>
      <c r="G3366" s="2" t="s">
        <v>4</v>
      </c>
      <c r="H3366" t="str">
        <f>_xlfn.XLOOKUP(F3366,Customer_Master!$A:$A,Customer_Master!$B:$B,"Not Found")</f>
        <v>Customer 16549</v>
      </c>
      <c r="I3366" t="str">
        <f>_xlfn.XLOOKUP(F3366,Customer_Master!$A:$A,Customer_Master!$C:$C,"Not Found")</f>
        <v>United Kingdom</v>
      </c>
      <c r="J3366" s="2">
        <v>2.95</v>
      </c>
      <c r="K3366" s="2">
        <v>3</v>
      </c>
      <c r="L3366" s="2">
        <f t="shared" si="52"/>
        <v>8.8500000000000014</v>
      </c>
    </row>
    <row r="3367" spans="1:12" x14ac:dyDescent="0.25">
      <c r="A3367" s="2">
        <v>3366</v>
      </c>
      <c r="B3367" s="2">
        <v>523994</v>
      </c>
      <c r="C3367" s="2">
        <v>22910</v>
      </c>
      <c r="D3367" s="2" t="s">
        <v>3864</v>
      </c>
      <c r="E3367" s="3">
        <v>40447.629861111112</v>
      </c>
      <c r="F3367" s="2">
        <v>16549</v>
      </c>
      <c r="G3367" s="2" t="s">
        <v>4</v>
      </c>
      <c r="H3367" t="str">
        <f>_xlfn.XLOOKUP(F3367,Customer_Master!$A:$A,Customer_Master!$B:$B,"Not Found")</f>
        <v>Customer 16549</v>
      </c>
      <c r="I3367" t="str">
        <f>_xlfn.XLOOKUP(F3367,Customer_Master!$A:$A,Customer_Master!$C:$C,"Not Found")</f>
        <v>United Kingdom</v>
      </c>
      <c r="J3367" s="2">
        <v>2.95</v>
      </c>
      <c r="K3367" s="2">
        <v>4</v>
      </c>
      <c r="L3367" s="2">
        <f t="shared" si="52"/>
        <v>11.8</v>
      </c>
    </row>
    <row r="3368" spans="1:12" x14ac:dyDescent="0.25">
      <c r="A3368" s="2">
        <v>3367</v>
      </c>
      <c r="B3368" s="2">
        <v>523994</v>
      </c>
      <c r="C3368" s="2">
        <v>21558</v>
      </c>
      <c r="D3368" s="2" t="s">
        <v>3671</v>
      </c>
      <c r="E3368" s="3">
        <v>40447.629861111112</v>
      </c>
      <c r="F3368" s="2">
        <v>16549</v>
      </c>
      <c r="G3368" s="2" t="s">
        <v>4</v>
      </c>
      <c r="H3368" t="str">
        <f>_xlfn.XLOOKUP(F3368,Customer_Master!$A:$A,Customer_Master!$B:$B,"Not Found")</f>
        <v>Customer 16549</v>
      </c>
      <c r="I3368" t="str">
        <f>_xlfn.XLOOKUP(F3368,Customer_Master!$A:$A,Customer_Master!$C:$C,"Not Found")</f>
        <v>United Kingdom</v>
      </c>
      <c r="J3368" s="2">
        <v>2.5499999999999998</v>
      </c>
      <c r="K3368" s="2">
        <v>1</v>
      </c>
      <c r="L3368" s="2">
        <f t="shared" si="52"/>
        <v>2.5499999999999998</v>
      </c>
    </row>
    <row r="3369" spans="1:12" x14ac:dyDescent="0.25">
      <c r="A3369" s="2">
        <v>3368</v>
      </c>
      <c r="B3369" s="2">
        <v>523994</v>
      </c>
      <c r="C3369" s="2">
        <v>22909</v>
      </c>
      <c r="D3369" s="2" t="s">
        <v>3881</v>
      </c>
      <c r="E3369" s="3">
        <v>40447.629861111112</v>
      </c>
      <c r="F3369" s="2">
        <v>16549</v>
      </c>
      <c r="G3369" s="2" t="s">
        <v>4</v>
      </c>
      <c r="H3369" t="str">
        <f>_xlfn.XLOOKUP(F3369,Customer_Master!$A:$A,Customer_Master!$B:$B,"Not Found")</f>
        <v>Customer 16549</v>
      </c>
      <c r="I3369" t="str">
        <f>_xlfn.XLOOKUP(F3369,Customer_Master!$A:$A,Customer_Master!$C:$C,"Not Found")</f>
        <v>United Kingdom</v>
      </c>
      <c r="J3369" s="2">
        <v>0.85</v>
      </c>
      <c r="K3369" s="2">
        <v>4</v>
      </c>
      <c r="L3369" s="2">
        <f t="shared" si="52"/>
        <v>3.4</v>
      </c>
    </row>
    <row r="3370" spans="1:12" x14ac:dyDescent="0.25">
      <c r="A3370" s="2">
        <v>3369</v>
      </c>
      <c r="B3370" s="2">
        <v>524004</v>
      </c>
      <c r="C3370" s="2">
        <v>21272</v>
      </c>
      <c r="D3370" s="2" t="s">
        <v>3061</v>
      </c>
      <c r="E3370" s="3">
        <v>40447.67083333333</v>
      </c>
      <c r="F3370" s="2">
        <v>15532</v>
      </c>
      <c r="G3370" s="2" t="s">
        <v>4</v>
      </c>
      <c r="H3370" t="str">
        <f>_xlfn.XLOOKUP(F3370,Customer_Master!$A:$A,Customer_Master!$B:$B,"Not Found")</f>
        <v>Customer 15532</v>
      </c>
      <c r="I3370" t="str">
        <f>_xlfn.XLOOKUP(F3370,Customer_Master!$A:$A,Customer_Master!$C:$C,"Not Found")</f>
        <v>United Kingdom</v>
      </c>
      <c r="J3370" s="2">
        <v>1.25</v>
      </c>
      <c r="K3370" s="2">
        <v>2</v>
      </c>
      <c r="L3370" s="2">
        <f t="shared" si="52"/>
        <v>2.5</v>
      </c>
    </row>
    <row r="3371" spans="1:12" x14ac:dyDescent="0.25">
      <c r="A3371" s="2">
        <v>3370</v>
      </c>
      <c r="B3371" s="2">
        <v>524004</v>
      </c>
      <c r="C3371" s="2">
        <v>21609</v>
      </c>
      <c r="D3371" s="2" t="s">
        <v>2243</v>
      </c>
      <c r="E3371" s="3">
        <v>40447.67083333333</v>
      </c>
      <c r="F3371" s="2">
        <v>15532</v>
      </c>
      <c r="G3371" s="2" t="s">
        <v>4</v>
      </c>
      <c r="H3371" t="str">
        <f>_xlfn.XLOOKUP(F3371,Customer_Master!$A:$A,Customer_Master!$B:$B,"Not Found")</f>
        <v>Customer 15532</v>
      </c>
      <c r="I3371" t="str">
        <f>_xlfn.XLOOKUP(F3371,Customer_Master!$A:$A,Customer_Master!$C:$C,"Not Found")</f>
        <v>United Kingdom</v>
      </c>
      <c r="J3371" s="2">
        <v>2.95</v>
      </c>
      <c r="K3371" s="2">
        <v>12</v>
      </c>
      <c r="L3371" s="2">
        <f t="shared" si="52"/>
        <v>35.400000000000006</v>
      </c>
    </row>
    <row r="3372" spans="1:12" x14ac:dyDescent="0.25">
      <c r="A3372" s="2">
        <v>3371</v>
      </c>
      <c r="B3372" s="2">
        <v>524018</v>
      </c>
      <c r="C3372" s="2">
        <v>22303</v>
      </c>
      <c r="D3372" s="2" t="s">
        <v>2426</v>
      </c>
      <c r="E3372" s="3">
        <v>40448.432638888888</v>
      </c>
      <c r="F3372" s="2">
        <v>14911</v>
      </c>
      <c r="G3372" s="2" t="s">
        <v>566</v>
      </c>
      <c r="H3372" t="str">
        <f>_xlfn.XLOOKUP(F3372,Customer_Master!$A:$A,Customer_Master!$B:$B,"Not Found")</f>
        <v>Customer 14911</v>
      </c>
      <c r="I3372" t="str">
        <f>_xlfn.XLOOKUP(F3372,Customer_Master!$A:$A,Customer_Master!$C:$C,"Not Found")</f>
        <v>EIRE</v>
      </c>
      <c r="J3372" s="2">
        <v>2.5499999999999998</v>
      </c>
      <c r="K3372" s="2">
        <v>6</v>
      </c>
      <c r="L3372" s="2">
        <f t="shared" si="52"/>
        <v>15.299999999999999</v>
      </c>
    </row>
    <row r="3373" spans="1:12" x14ac:dyDescent="0.25">
      <c r="A3373" s="2">
        <v>3372</v>
      </c>
      <c r="B3373" s="2">
        <v>524092</v>
      </c>
      <c r="C3373" s="2">
        <v>22186</v>
      </c>
      <c r="D3373" s="2" t="s">
        <v>3889</v>
      </c>
      <c r="E3373" s="3">
        <v>40448.497916666667</v>
      </c>
      <c r="F3373" s="2">
        <v>15502</v>
      </c>
      <c r="G3373" s="2" t="s">
        <v>4</v>
      </c>
      <c r="H3373" t="str">
        <f>_xlfn.XLOOKUP(F3373,Customer_Master!$A:$A,Customer_Master!$B:$B,"Not Found")</f>
        <v>Customer 15502</v>
      </c>
      <c r="I3373" t="str">
        <f>_xlfn.XLOOKUP(F3373,Customer_Master!$A:$A,Customer_Master!$C:$C,"Not Found")</f>
        <v>United Kingdom</v>
      </c>
      <c r="J3373" s="2">
        <v>2.95</v>
      </c>
      <c r="K3373" s="2">
        <v>6</v>
      </c>
      <c r="L3373" s="2">
        <f t="shared" si="52"/>
        <v>17.700000000000003</v>
      </c>
    </row>
    <row r="3374" spans="1:12" x14ac:dyDescent="0.25">
      <c r="A3374" s="2">
        <v>3373</v>
      </c>
      <c r="B3374" s="2">
        <v>524099</v>
      </c>
      <c r="C3374" s="2">
        <v>22312</v>
      </c>
      <c r="D3374" s="2" t="s">
        <v>2224</v>
      </c>
      <c r="E3374" s="3">
        <v>40448.51666666667</v>
      </c>
      <c r="F3374" s="2">
        <v>13448</v>
      </c>
      <c r="G3374" s="2" t="s">
        <v>4</v>
      </c>
      <c r="H3374" t="str">
        <f>_xlfn.XLOOKUP(F3374,Customer_Master!$A:$A,Customer_Master!$B:$B,"Not Found")</f>
        <v>Customer 13448</v>
      </c>
      <c r="I3374" t="str">
        <f>_xlfn.XLOOKUP(F3374,Customer_Master!$A:$A,Customer_Master!$C:$C,"Not Found")</f>
        <v>United Kingdom</v>
      </c>
      <c r="J3374" s="2">
        <v>2.95</v>
      </c>
      <c r="K3374" s="2">
        <v>3</v>
      </c>
      <c r="L3374" s="2">
        <f t="shared" si="52"/>
        <v>8.8500000000000014</v>
      </c>
    </row>
    <row r="3375" spans="1:12" x14ac:dyDescent="0.25">
      <c r="A3375" s="2">
        <v>3374</v>
      </c>
      <c r="B3375" s="2">
        <v>524099</v>
      </c>
      <c r="C3375" s="2">
        <v>22614</v>
      </c>
      <c r="D3375" s="2" t="s">
        <v>3901</v>
      </c>
      <c r="E3375" s="3">
        <v>40448.51666666667</v>
      </c>
      <c r="F3375" s="2">
        <v>13448</v>
      </c>
      <c r="G3375" s="2" t="s">
        <v>4</v>
      </c>
      <c r="H3375" t="str">
        <f>_xlfn.XLOOKUP(F3375,Customer_Master!$A:$A,Customer_Master!$B:$B,"Not Found")</f>
        <v>Customer 13448</v>
      </c>
      <c r="I3375" t="str">
        <f>_xlfn.XLOOKUP(F3375,Customer_Master!$A:$A,Customer_Master!$C:$C,"Not Found")</f>
        <v>United Kingdom</v>
      </c>
      <c r="J3375" s="2">
        <v>0.28999999999999998</v>
      </c>
      <c r="K3375" s="2">
        <v>10</v>
      </c>
      <c r="L3375" s="2">
        <f t="shared" si="52"/>
        <v>2.9</v>
      </c>
    </row>
    <row r="3376" spans="1:12" x14ac:dyDescent="0.25">
      <c r="A3376" s="2">
        <v>3375</v>
      </c>
      <c r="B3376" s="2">
        <v>524112</v>
      </c>
      <c r="C3376" s="2">
        <v>22196</v>
      </c>
      <c r="D3376" s="2" t="s">
        <v>3155</v>
      </c>
      <c r="E3376" s="3">
        <v>40448.558333333334</v>
      </c>
      <c r="F3376" s="2">
        <v>15358</v>
      </c>
      <c r="G3376" s="2" t="s">
        <v>4</v>
      </c>
      <c r="H3376" t="str">
        <f>_xlfn.XLOOKUP(F3376,Customer_Master!$A:$A,Customer_Master!$B:$B,"Not Found")</f>
        <v>Customer 15358</v>
      </c>
      <c r="I3376" t="str">
        <f>_xlfn.XLOOKUP(F3376,Customer_Master!$A:$A,Customer_Master!$C:$C,"Not Found")</f>
        <v>United Kingdom</v>
      </c>
      <c r="J3376" s="2">
        <v>0.85</v>
      </c>
      <c r="K3376" s="2">
        <v>12</v>
      </c>
      <c r="L3376" s="2">
        <f t="shared" si="52"/>
        <v>10.199999999999999</v>
      </c>
    </row>
    <row r="3377" spans="1:12" x14ac:dyDescent="0.25">
      <c r="A3377" s="2">
        <v>3376</v>
      </c>
      <c r="B3377" s="2">
        <v>524141</v>
      </c>
      <c r="C3377" s="2">
        <v>84840</v>
      </c>
      <c r="D3377" s="2" t="s">
        <v>3902</v>
      </c>
      <c r="E3377" s="3">
        <v>40448.625</v>
      </c>
      <c r="F3377" s="2">
        <v>16264</v>
      </c>
      <c r="G3377" s="2" t="s">
        <v>4</v>
      </c>
      <c r="H3377" t="str">
        <f>_xlfn.XLOOKUP(F3377,Customer_Master!$A:$A,Customer_Master!$B:$B,"Not Found")</f>
        <v>Customer 16264</v>
      </c>
      <c r="I3377" t="str">
        <f>_xlfn.XLOOKUP(F3377,Customer_Master!$A:$A,Customer_Master!$C:$C,"Not Found")</f>
        <v>United Kingdom</v>
      </c>
      <c r="J3377" s="2">
        <v>8.5</v>
      </c>
      <c r="K3377" s="2">
        <v>1</v>
      </c>
      <c r="L3377" s="2">
        <f t="shared" si="52"/>
        <v>8.5</v>
      </c>
    </row>
    <row r="3378" spans="1:12" x14ac:dyDescent="0.25">
      <c r="A3378" s="2">
        <v>3377</v>
      </c>
      <c r="B3378" s="2">
        <v>524141</v>
      </c>
      <c r="C3378" s="2">
        <v>84945</v>
      </c>
      <c r="D3378" s="2" t="s">
        <v>3903</v>
      </c>
      <c r="E3378" s="3">
        <v>40448.625</v>
      </c>
      <c r="F3378" s="2">
        <v>16264</v>
      </c>
      <c r="G3378" s="2" t="s">
        <v>4</v>
      </c>
      <c r="H3378" t="str">
        <f>_xlfn.XLOOKUP(F3378,Customer_Master!$A:$A,Customer_Master!$B:$B,"Not Found")</f>
        <v>Customer 16264</v>
      </c>
      <c r="I3378" t="str">
        <f>_xlfn.XLOOKUP(F3378,Customer_Master!$A:$A,Customer_Master!$C:$C,"Not Found")</f>
        <v>United Kingdom</v>
      </c>
      <c r="J3378" s="2">
        <v>0.85</v>
      </c>
      <c r="K3378" s="2">
        <v>12</v>
      </c>
      <c r="L3378" s="2">
        <f t="shared" si="52"/>
        <v>10.199999999999999</v>
      </c>
    </row>
    <row r="3379" spans="1:12" x14ac:dyDescent="0.25">
      <c r="A3379" s="2">
        <v>3378</v>
      </c>
      <c r="B3379" s="2">
        <v>524145</v>
      </c>
      <c r="C3379" s="2">
        <v>21737</v>
      </c>
      <c r="D3379" s="2" t="s">
        <v>2274</v>
      </c>
      <c r="E3379" s="3">
        <v>40448.63958333333</v>
      </c>
      <c r="F3379" s="2">
        <v>14229</v>
      </c>
      <c r="G3379" s="2" t="s">
        <v>4</v>
      </c>
      <c r="H3379" t="str">
        <f>_xlfn.XLOOKUP(F3379,Customer_Master!$A:$A,Customer_Master!$B:$B,"Not Found")</f>
        <v>Customer 14229</v>
      </c>
      <c r="I3379" t="str">
        <f>_xlfn.XLOOKUP(F3379,Customer_Master!$A:$A,Customer_Master!$C:$C,"Not Found")</f>
        <v>United Kingdom</v>
      </c>
      <c r="J3379" s="2">
        <v>19.95</v>
      </c>
      <c r="K3379" s="2">
        <v>2</v>
      </c>
      <c r="L3379" s="2">
        <f t="shared" si="52"/>
        <v>39.9</v>
      </c>
    </row>
    <row r="3380" spans="1:12" x14ac:dyDescent="0.25">
      <c r="A3380" s="2">
        <v>3379</v>
      </c>
      <c r="B3380" s="2">
        <v>524146</v>
      </c>
      <c r="C3380" s="2">
        <v>22851</v>
      </c>
      <c r="D3380" s="2" t="s">
        <v>3904</v>
      </c>
      <c r="E3380" s="3">
        <v>40448.64166666667</v>
      </c>
      <c r="F3380" s="2">
        <v>16211</v>
      </c>
      <c r="G3380" s="2" t="s">
        <v>4</v>
      </c>
      <c r="H3380" t="str">
        <f>_xlfn.XLOOKUP(F3380,Customer_Master!$A:$A,Customer_Master!$B:$B,"Not Found")</f>
        <v>Customer 16211</v>
      </c>
      <c r="I3380" t="str">
        <f>_xlfn.XLOOKUP(F3380,Customer_Master!$A:$A,Customer_Master!$C:$C,"Not Found")</f>
        <v>United Kingdom</v>
      </c>
      <c r="J3380" s="2">
        <v>0.85</v>
      </c>
      <c r="K3380" s="2">
        <v>12</v>
      </c>
      <c r="L3380" s="2">
        <f t="shared" si="52"/>
        <v>10.199999999999999</v>
      </c>
    </row>
    <row r="3381" spans="1:12" x14ac:dyDescent="0.25">
      <c r="A3381" s="2">
        <v>3380</v>
      </c>
      <c r="B3381" s="2">
        <v>524152</v>
      </c>
      <c r="C3381" s="2">
        <v>22589</v>
      </c>
      <c r="D3381" s="2" t="s">
        <v>3640</v>
      </c>
      <c r="E3381" s="3">
        <v>40448.654861111114</v>
      </c>
      <c r="F3381" s="2">
        <v>15270</v>
      </c>
      <c r="G3381" s="2" t="s">
        <v>4</v>
      </c>
      <c r="H3381" t="str">
        <f>_xlfn.XLOOKUP(F3381,Customer_Master!$A:$A,Customer_Master!$B:$B,"Not Found")</f>
        <v>Customer 15270</v>
      </c>
      <c r="I3381" t="str">
        <f>_xlfn.XLOOKUP(F3381,Customer_Master!$A:$A,Customer_Master!$C:$C,"Not Found")</f>
        <v>United Kingdom</v>
      </c>
      <c r="J3381" s="2">
        <v>2.5499999999999998</v>
      </c>
      <c r="K3381" s="2">
        <v>12</v>
      </c>
      <c r="L3381" s="2">
        <f t="shared" si="52"/>
        <v>30.599999999999998</v>
      </c>
    </row>
    <row r="3382" spans="1:12" x14ac:dyDescent="0.25">
      <c r="A3382" s="2">
        <v>3381</v>
      </c>
      <c r="B3382" s="2">
        <v>524155</v>
      </c>
      <c r="C3382" s="2">
        <v>22909</v>
      </c>
      <c r="D3382" s="2" t="s">
        <v>3881</v>
      </c>
      <c r="E3382" s="3">
        <v>40448.666666666664</v>
      </c>
      <c r="F3382" s="2">
        <v>14911</v>
      </c>
      <c r="G3382" s="2" t="s">
        <v>566</v>
      </c>
      <c r="H3382" t="str">
        <f>_xlfn.XLOOKUP(F3382,Customer_Master!$A:$A,Customer_Master!$B:$B,"Not Found")</f>
        <v>Customer 14911</v>
      </c>
      <c r="I3382" t="str">
        <f>_xlfn.XLOOKUP(F3382,Customer_Master!$A:$A,Customer_Master!$C:$C,"Not Found")</f>
        <v>EIRE</v>
      </c>
      <c r="J3382" s="2">
        <v>0.64</v>
      </c>
      <c r="K3382" s="2">
        <v>192</v>
      </c>
      <c r="L3382" s="2">
        <f t="shared" si="52"/>
        <v>122.88</v>
      </c>
    </row>
    <row r="3383" spans="1:12" x14ac:dyDescent="0.25">
      <c r="A3383" s="2">
        <v>3382</v>
      </c>
      <c r="B3383" s="2">
        <v>524174</v>
      </c>
      <c r="C3383" s="2">
        <v>21393</v>
      </c>
      <c r="D3383" s="2" t="s">
        <v>3905</v>
      </c>
      <c r="E3383" s="3">
        <v>40448.6875</v>
      </c>
      <c r="F3383" s="2">
        <v>13687</v>
      </c>
      <c r="G3383" s="2" t="s">
        <v>4</v>
      </c>
      <c r="H3383" t="str">
        <f>_xlfn.XLOOKUP(F3383,Customer_Master!$A:$A,Customer_Master!$B:$B,"Not Found")</f>
        <v>Customer 13687</v>
      </c>
      <c r="I3383" t="str">
        <f>_xlfn.XLOOKUP(F3383,Customer_Master!$A:$A,Customer_Master!$C:$C,"Not Found")</f>
        <v>United Kingdom</v>
      </c>
      <c r="J3383" s="2">
        <v>0.13</v>
      </c>
      <c r="K3383" s="2">
        <v>2496</v>
      </c>
      <c r="L3383" s="2">
        <f t="shared" si="52"/>
        <v>324.48</v>
      </c>
    </row>
    <row r="3384" spans="1:12" x14ac:dyDescent="0.25">
      <c r="A3384" s="2">
        <v>3383</v>
      </c>
      <c r="B3384" s="2">
        <v>524179</v>
      </c>
      <c r="C3384" s="2">
        <v>21955</v>
      </c>
      <c r="D3384" s="2" t="s">
        <v>3698</v>
      </c>
      <c r="E3384" s="3">
        <v>40448.693749999999</v>
      </c>
      <c r="F3384" s="2">
        <v>17320</v>
      </c>
      <c r="G3384" s="2" t="s">
        <v>4</v>
      </c>
      <c r="H3384" t="str">
        <f>_xlfn.XLOOKUP(F3384,Customer_Master!$A:$A,Customer_Master!$B:$B,"Not Found")</f>
        <v>Customer 17320</v>
      </c>
      <c r="I3384" t="str">
        <f>_xlfn.XLOOKUP(F3384,Customer_Master!$A:$A,Customer_Master!$C:$C,"Not Found")</f>
        <v>United Kingdom</v>
      </c>
      <c r="J3384" s="2">
        <v>7.95</v>
      </c>
      <c r="K3384" s="2">
        <v>1</v>
      </c>
      <c r="L3384" s="2">
        <f t="shared" si="52"/>
        <v>7.95</v>
      </c>
    </row>
    <row r="3385" spans="1:12" x14ac:dyDescent="0.25">
      <c r="A3385" s="2">
        <v>3384</v>
      </c>
      <c r="B3385" s="2">
        <v>524181</v>
      </c>
      <c r="C3385" s="2">
        <v>21624</v>
      </c>
      <c r="D3385" s="2" t="s">
        <v>2742</v>
      </c>
      <c r="E3385" s="3">
        <v>40448.707638888889</v>
      </c>
      <c r="F3385" s="2">
        <v>17450</v>
      </c>
      <c r="G3385" s="2" t="s">
        <v>4</v>
      </c>
      <c r="H3385" t="str">
        <f>_xlfn.XLOOKUP(F3385,Customer_Master!$A:$A,Customer_Master!$B:$B,"Not Found")</f>
        <v>Customer 17450</v>
      </c>
      <c r="I3385" t="str">
        <f>_xlfn.XLOOKUP(F3385,Customer_Master!$A:$A,Customer_Master!$C:$C,"Not Found")</f>
        <v>United Kingdom</v>
      </c>
      <c r="J3385" s="2">
        <v>5.96</v>
      </c>
      <c r="K3385" s="2">
        <v>648</v>
      </c>
      <c r="L3385" s="2">
        <f t="shared" si="52"/>
        <v>3862.08</v>
      </c>
    </row>
    <row r="3386" spans="1:12" x14ac:dyDescent="0.25">
      <c r="A3386" s="2">
        <v>3385</v>
      </c>
      <c r="B3386" s="2">
        <v>524184</v>
      </c>
      <c r="C3386" s="2">
        <v>22575</v>
      </c>
      <c r="D3386" s="2" t="s">
        <v>3610</v>
      </c>
      <c r="E3386" s="3">
        <v>40448.71875</v>
      </c>
      <c r="F3386" s="2">
        <v>14030</v>
      </c>
      <c r="G3386" s="2" t="s">
        <v>4</v>
      </c>
      <c r="H3386" t="str">
        <f>_xlfn.XLOOKUP(F3386,Customer_Master!$A:$A,Customer_Master!$B:$B,"Not Found")</f>
        <v>Customer 14030</v>
      </c>
      <c r="I3386" t="str">
        <f>_xlfn.XLOOKUP(F3386,Customer_Master!$A:$A,Customer_Master!$C:$C,"Not Found")</f>
        <v>United Kingdom</v>
      </c>
      <c r="J3386" s="2">
        <v>1.95</v>
      </c>
      <c r="K3386" s="2">
        <v>8</v>
      </c>
      <c r="L3386" s="2">
        <f t="shared" si="52"/>
        <v>15.6</v>
      </c>
    </row>
    <row r="3387" spans="1:12" x14ac:dyDescent="0.25">
      <c r="A3387" s="2">
        <v>3386</v>
      </c>
      <c r="B3387" s="2">
        <v>524185</v>
      </c>
      <c r="C3387" s="2">
        <v>22584</v>
      </c>
      <c r="D3387" s="2" t="s">
        <v>3023</v>
      </c>
      <c r="E3387" s="3">
        <v>40449.383333333331</v>
      </c>
      <c r="F3387" s="2">
        <v>13139</v>
      </c>
      <c r="G3387" s="2" t="s">
        <v>4</v>
      </c>
      <c r="H3387" t="str">
        <f>_xlfn.XLOOKUP(F3387,Customer_Master!$A:$A,Customer_Master!$B:$B,"Not Found")</f>
        <v>Customer 13139</v>
      </c>
      <c r="I3387" t="str">
        <f>_xlfn.XLOOKUP(F3387,Customer_Master!$A:$A,Customer_Master!$C:$C,"Not Found")</f>
        <v>United Kingdom</v>
      </c>
      <c r="J3387" s="2">
        <v>2.5499999999999998</v>
      </c>
      <c r="K3387" s="2">
        <v>12</v>
      </c>
      <c r="L3387" s="2">
        <f t="shared" si="52"/>
        <v>30.599999999999998</v>
      </c>
    </row>
    <row r="3388" spans="1:12" x14ac:dyDescent="0.25">
      <c r="A3388" s="2">
        <v>3387</v>
      </c>
      <c r="B3388" s="2">
        <v>524185</v>
      </c>
      <c r="C3388" s="2">
        <v>22641</v>
      </c>
      <c r="D3388" s="2" t="s">
        <v>3906</v>
      </c>
      <c r="E3388" s="3">
        <v>40449.383333333331</v>
      </c>
      <c r="F3388" s="2">
        <v>13139</v>
      </c>
      <c r="G3388" s="2" t="s">
        <v>4</v>
      </c>
      <c r="H3388" t="str">
        <f>_xlfn.XLOOKUP(F3388,Customer_Master!$A:$A,Customer_Master!$B:$B,"Not Found")</f>
        <v>Customer 13139</v>
      </c>
      <c r="I3388" t="str">
        <f>_xlfn.XLOOKUP(F3388,Customer_Master!$A:$A,Customer_Master!$C:$C,"Not Found")</f>
        <v>United Kingdom</v>
      </c>
      <c r="J3388" s="2">
        <v>2.5499999999999998</v>
      </c>
      <c r="K3388" s="2">
        <v>6</v>
      </c>
      <c r="L3388" s="2">
        <f t="shared" si="52"/>
        <v>15.299999999999999</v>
      </c>
    </row>
    <row r="3389" spans="1:12" x14ac:dyDescent="0.25">
      <c r="A3389" s="2">
        <v>3388</v>
      </c>
      <c r="B3389" s="2">
        <v>524185</v>
      </c>
      <c r="C3389" s="2">
        <v>22737</v>
      </c>
      <c r="D3389" s="2" t="s">
        <v>3891</v>
      </c>
      <c r="E3389" s="3">
        <v>40449.383333333331</v>
      </c>
      <c r="F3389" s="2">
        <v>13139</v>
      </c>
      <c r="G3389" s="2" t="s">
        <v>4</v>
      </c>
      <c r="H3389" t="str">
        <f>_xlfn.XLOOKUP(F3389,Customer_Master!$A:$A,Customer_Master!$B:$B,"Not Found")</f>
        <v>Customer 13139</v>
      </c>
      <c r="I3389" t="str">
        <f>_xlfn.XLOOKUP(F3389,Customer_Master!$A:$A,Customer_Master!$C:$C,"Not Found")</f>
        <v>United Kingdom</v>
      </c>
      <c r="J3389" s="2">
        <v>1.65</v>
      </c>
      <c r="K3389" s="2">
        <v>20</v>
      </c>
      <c r="L3389" s="2">
        <f t="shared" si="52"/>
        <v>33</v>
      </c>
    </row>
    <row r="3390" spans="1:12" x14ac:dyDescent="0.25">
      <c r="A3390" s="2">
        <v>3389</v>
      </c>
      <c r="B3390" s="2">
        <v>524203</v>
      </c>
      <c r="C3390" s="2">
        <v>22867</v>
      </c>
      <c r="D3390" s="2" t="s">
        <v>3907</v>
      </c>
      <c r="E3390" s="3">
        <v>40449.418055555558</v>
      </c>
      <c r="F3390" s="2">
        <v>14944</v>
      </c>
      <c r="G3390" s="2" t="s">
        <v>4</v>
      </c>
      <c r="H3390" t="str">
        <f>_xlfn.XLOOKUP(F3390,Customer_Master!$A:$A,Customer_Master!$B:$B,"Not Found")</f>
        <v>Customer 14944</v>
      </c>
      <c r="I3390" t="str">
        <f>_xlfn.XLOOKUP(F3390,Customer_Master!$A:$A,Customer_Master!$C:$C,"Not Found")</f>
        <v>United Kingdom</v>
      </c>
      <c r="J3390" s="2">
        <v>2.1</v>
      </c>
      <c r="K3390" s="2">
        <v>12</v>
      </c>
      <c r="L3390" s="2">
        <f t="shared" si="52"/>
        <v>25.200000000000003</v>
      </c>
    </row>
    <row r="3391" spans="1:12" x14ac:dyDescent="0.25">
      <c r="A3391" s="2">
        <v>3390</v>
      </c>
      <c r="B3391" s="2">
        <v>524207</v>
      </c>
      <c r="C3391" s="2">
        <v>20702</v>
      </c>
      <c r="D3391" s="2" t="s">
        <v>2382</v>
      </c>
      <c r="E3391" s="3">
        <v>40449.440972222219</v>
      </c>
      <c r="F3391" s="2">
        <v>12648</v>
      </c>
      <c r="G3391" s="2" t="s">
        <v>34</v>
      </c>
      <c r="H3391" t="str">
        <f>_xlfn.XLOOKUP(F3391,Customer_Master!$A:$A,Customer_Master!$B:$B,"Not Found")</f>
        <v>Customer 12648</v>
      </c>
      <c r="I3391" t="str">
        <f>_xlfn.XLOOKUP(F3391,Customer_Master!$A:$A,Customer_Master!$C:$C,"Not Found")</f>
        <v>Germany</v>
      </c>
      <c r="J3391" s="2">
        <v>4.25</v>
      </c>
      <c r="K3391" s="2">
        <v>6</v>
      </c>
      <c r="L3391" s="2">
        <f t="shared" si="52"/>
        <v>25.5</v>
      </c>
    </row>
    <row r="3392" spans="1:12" x14ac:dyDescent="0.25">
      <c r="A3392" s="2">
        <v>3391</v>
      </c>
      <c r="B3392" s="2">
        <v>524214</v>
      </c>
      <c r="C3392" s="2">
        <v>21648</v>
      </c>
      <c r="D3392" s="2" t="s">
        <v>3908</v>
      </c>
      <c r="E3392" s="3">
        <v>40449.450694444444</v>
      </c>
      <c r="F3392" s="2">
        <v>17348</v>
      </c>
      <c r="G3392" s="2" t="s">
        <v>4</v>
      </c>
      <c r="H3392" t="str">
        <f>_xlfn.XLOOKUP(F3392,Customer_Master!$A:$A,Customer_Master!$B:$B,"Not Found")</f>
        <v>Customer 17348</v>
      </c>
      <c r="I3392" t="str">
        <f>_xlfn.XLOOKUP(F3392,Customer_Master!$A:$A,Customer_Master!$C:$C,"Not Found")</f>
        <v>United Kingdom</v>
      </c>
      <c r="J3392" s="2">
        <v>1.25</v>
      </c>
      <c r="K3392" s="2">
        <v>1</v>
      </c>
      <c r="L3392" s="2">
        <f t="shared" si="52"/>
        <v>1.25</v>
      </c>
    </row>
    <row r="3393" spans="1:12" x14ac:dyDescent="0.25">
      <c r="A3393" s="2">
        <v>3392</v>
      </c>
      <c r="B3393" s="2">
        <v>524215</v>
      </c>
      <c r="C3393" s="2" t="s">
        <v>3082</v>
      </c>
      <c r="D3393" s="2" t="s">
        <v>3083</v>
      </c>
      <c r="E3393" s="3">
        <v>40449.451388888891</v>
      </c>
      <c r="F3393" s="2">
        <v>13883</v>
      </c>
      <c r="G3393" s="2" t="s">
        <v>4</v>
      </c>
      <c r="H3393" t="str">
        <f>_xlfn.XLOOKUP(F3393,Customer_Master!$A:$A,Customer_Master!$B:$B,"Not Found")</f>
        <v>Customer 13883</v>
      </c>
      <c r="I3393" t="str">
        <f>_xlfn.XLOOKUP(F3393,Customer_Master!$A:$A,Customer_Master!$C:$C,"Not Found")</f>
        <v>United Kingdom</v>
      </c>
      <c r="J3393" s="2">
        <v>2.5499999999999998</v>
      </c>
      <c r="K3393" s="2">
        <v>24</v>
      </c>
      <c r="L3393" s="2">
        <f t="shared" si="52"/>
        <v>61.199999999999996</v>
      </c>
    </row>
    <row r="3394" spans="1:12" x14ac:dyDescent="0.25">
      <c r="A3394" s="2">
        <v>3393</v>
      </c>
      <c r="B3394" s="2">
        <v>524267</v>
      </c>
      <c r="C3394" s="2">
        <v>22629</v>
      </c>
      <c r="D3394" s="2" t="s">
        <v>3554</v>
      </c>
      <c r="E3394" s="3">
        <v>40449.488888888889</v>
      </c>
      <c r="F3394" s="2">
        <v>17364</v>
      </c>
      <c r="G3394" s="2" t="s">
        <v>4</v>
      </c>
      <c r="H3394" t="str">
        <f>_xlfn.XLOOKUP(F3394,Customer_Master!$A:$A,Customer_Master!$B:$B,"Not Found")</f>
        <v>Customer 17364</v>
      </c>
      <c r="I3394" t="str">
        <f>_xlfn.XLOOKUP(F3394,Customer_Master!$A:$A,Customer_Master!$C:$C,"Not Found")</f>
        <v>United Kingdom</v>
      </c>
      <c r="J3394" s="2">
        <v>1.95</v>
      </c>
      <c r="K3394" s="2">
        <v>12</v>
      </c>
      <c r="L3394" s="2">
        <f t="shared" si="52"/>
        <v>23.4</v>
      </c>
    </row>
    <row r="3395" spans="1:12" x14ac:dyDescent="0.25">
      <c r="A3395" s="2">
        <v>3394</v>
      </c>
      <c r="B3395" s="2">
        <v>524268</v>
      </c>
      <c r="C3395" s="2">
        <v>21754</v>
      </c>
      <c r="D3395" s="2" t="s">
        <v>2457</v>
      </c>
      <c r="E3395" s="3">
        <v>40449.490972222222</v>
      </c>
      <c r="F3395" s="2">
        <v>17975</v>
      </c>
      <c r="G3395" s="2" t="s">
        <v>4</v>
      </c>
      <c r="H3395" t="str">
        <f>_xlfn.XLOOKUP(F3395,Customer_Master!$A:$A,Customer_Master!$B:$B,"Not Found")</f>
        <v>Customer 17975</v>
      </c>
      <c r="I3395" t="str">
        <f>_xlfn.XLOOKUP(F3395,Customer_Master!$A:$A,Customer_Master!$C:$C,"Not Found")</f>
        <v>United Kingdom</v>
      </c>
      <c r="J3395" s="2">
        <v>5.95</v>
      </c>
      <c r="K3395" s="2">
        <v>9</v>
      </c>
      <c r="L3395" s="2">
        <f t="shared" ref="L3395:L3458" si="53">PRODUCT(J3395:K3395)</f>
        <v>53.550000000000004</v>
      </c>
    </row>
    <row r="3396" spans="1:12" x14ac:dyDescent="0.25">
      <c r="A3396" s="2">
        <v>3395</v>
      </c>
      <c r="B3396" s="2">
        <v>524269</v>
      </c>
      <c r="C3396" s="2">
        <v>22456</v>
      </c>
      <c r="D3396" s="2" t="s">
        <v>3909</v>
      </c>
      <c r="E3396" s="3">
        <v>40449.491666666669</v>
      </c>
      <c r="F3396" s="2">
        <v>13103</v>
      </c>
      <c r="G3396" s="2" t="s">
        <v>4</v>
      </c>
      <c r="H3396" t="str">
        <f>_xlfn.XLOOKUP(F3396,Customer_Master!$A:$A,Customer_Master!$B:$B,"Not Found")</f>
        <v>Customer 13103</v>
      </c>
      <c r="I3396" t="str">
        <f>_xlfn.XLOOKUP(F3396,Customer_Master!$A:$A,Customer_Master!$C:$C,"Not Found")</f>
        <v>United Kingdom</v>
      </c>
      <c r="J3396" s="2">
        <v>4.95</v>
      </c>
      <c r="K3396" s="2">
        <v>6</v>
      </c>
      <c r="L3396" s="2">
        <f t="shared" si="53"/>
        <v>29.700000000000003</v>
      </c>
    </row>
    <row r="3397" spans="1:12" x14ac:dyDescent="0.25">
      <c r="A3397" s="2">
        <v>3396</v>
      </c>
      <c r="B3397" s="2">
        <v>524270</v>
      </c>
      <c r="C3397" s="2">
        <v>22114</v>
      </c>
      <c r="D3397" s="2" t="s">
        <v>2268</v>
      </c>
      <c r="E3397" s="3">
        <v>40449.493055555555</v>
      </c>
      <c r="F3397" s="2">
        <v>16269</v>
      </c>
      <c r="G3397" s="2" t="s">
        <v>4</v>
      </c>
      <c r="H3397" t="str">
        <f>_xlfn.XLOOKUP(F3397,Customer_Master!$A:$A,Customer_Master!$B:$B,"Not Found")</f>
        <v>Customer 16269</v>
      </c>
      <c r="I3397" t="str">
        <f>_xlfn.XLOOKUP(F3397,Customer_Master!$A:$A,Customer_Master!$C:$C,"Not Found")</f>
        <v>United Kingdom</v>
      </c>
      <c r="J3397" s="2">
        <v>3.95</v>
      </c>
      <c r="K3397" s="2">
        <v>4</v>
      </c>
      <c r="L3397" s="2">
        <f t="shared" si="53"/>
        <v>15.8</v>
      </c>
    </row>
    <row r="3398" spans="1:12" x14ac:dyDescent="0.25">
      <c r="A3398" s="2">
        <v>3397</v>
      </c>
      <c r="B3398" s="2">
        <v>524280</v>
      </c>
      <c r="C3398" s="2">
        <v>22348</v>
      </c>
      <c r="D3398" s="2" t="s">
        <v>3910</v>
      </c>
      <c r="E3398" s="3">
        <v>40449.509722222225</v>
      </c>
      <c r="F3398" s="2">
        <v>13963</v>
      </c>
      <c r="G3398" s="2" t="s">
        <v>4</v>
      </c>
      <c r="H3398" t="str">
        <f>_xlfn.XLOOKUP(F3398,Customer_Master!$A:$A,Customer_Master!$B:$B,"Not Found")</f>
        <v>Customer 13963</v>
      </c>
      <c r="I3398" t="str">
        <f>_xlfn.XLOOKUP(F3398,Customer_Master!$A:$A,Customer_Master!$C:$C,"Not Found")</f>
        <v>United Kingdom</v>
      </c>
      <c r="J3398" s="2">
        <v>0.85</v>
      </c>
      <c r="K3398" s="2">
        <v>12</v>
      </c>
      <c r="L3398" s="2">
        <f t="shared" si="53"/>
        <v>10.199999999999999</v>
      </c>
    </row>
    <row r="3399" spans="1:12" x14ac:dyDescent="0.25">
      <c r="A3399" s="2">
        <v>3398</v>
      </c>
      <c r="B3399" s="2">
        <v>524280</v>
      </c>
      <c r="C3399" s="2">
        <v>21535</v>
      </c>
      <c r="D3399" s="2" t="s">
        <v>3111</v>
      </c>
      <c r="E3399" s="3">
        <v>40449.509722222225</v>
      </c>
      <c r="F3399" s="2">
        <v>13963</v>
      </c>
      <c r="G3399" s="2" t="s">
        <v>4</v>
      </c>
      <c r="H3399" t="str">
        <f>_xlfn.XLOOKUP(F3399,Customer_Master!$A:$A,Customer_Master!$B:$B,"Not Found")</f>
        <v>Customer 13963</v>
      </c>
      <c r="I3399" t="str">
        <f>_xlfn.XLOOKUP(F3399,Customer_Master!$A:$A,Customer_Master!$C:$C,"Not Found")</f>
        <v>United Kingdom</v>
      </c>
      <c r="J3399" s="2">
        <v>2.5499999999999998</v>
      </c>
      <c r="K3399" s="2">
        <v>6</v>
      </c>
      <c r="L3399" s="2">
        <f t="shared" si="53"/>
        <v>15.299999999999999</v>
      </c>
    </row>
    <row r="3400" spans="1:12" x14ac:dyDescent="0.25">
      <c r="A3400" s="2">
        <v>3399</v>
      </c>
      <c r="B3400" s="2">
        <v>524285</v>
      </c>
      <c r="C3400" s="2">
        <v>22758</v>
      </c>
      <c r="D3400" s="2" t="s">
        <v>3911</v>
      </c>
      <c r="E3400" s="3">
        <v>40449.518750000003</v>
      </c>
      <c r="F3400" s="2">
        <v>14480</v>
      </c>
      <c r="G3400" s="2" t="s">
        <v>4</v>
      </c>
      <c r="H3400" t="str">
        <f>_xlfn.XLOOKUP(F3400,Customer_Master!$A:$A,Customer_Master!$B:$B,"Not Found")</f>
        <v>Customer 14480</v>
      </c>
      <c r="I3400" t="str">
        <f>_xlfn.XLOOKUP(F3400,Customer_Master!$A:$A,Customer_Master!$C:$C,"Not Found")</f>
        <v>United Kingdom</v>
      </c>
      <c r="J3400" s="2">
        <v>1.25</v>
      </c>
      <c r="K3400" s="2">
        <v>12</v>
      </c>
      <c r="L3400" s="2">
        <f t="shared" si="53"/>
        <v>15</v>
      </c>
    </row>
    <row r="3401" spans="1:12" x14ac:dyDescent="0.25">
      <c r="A3401" s="2">
        <v>3400</v>
      </c>
      <c r="B3401" s="2">
        <v>524290</v>
      </c>
      <c r="C3401" s="2">
        <v>21983</v>
      </c>
      <c r="D3401" s="2" t="s">
        <v>3912</v>
      </c>
      <c r="E3401" s="3">
        <v>40449.537499999999</v>
      </c>
      <c r="F3401" s="2">
        <v>14461</v>
      </c>
      <c r="G3401" s="2" t="s">
        <v>4</v>
      </c>
      <c r="H3401" t="str">
        <f>_xlfn.XLOOKUP(F3401,Customer_Master!$A:$A,Customer_Master!$B:$B,"Not Found")</f>
        <v>Customer 14461</v>
      </c>
      <c r="I3401" t="str">
        <f>_xlfn.XLOOKUP(F3401,Customer_Master!$A:$A,Customer_Master!$C:$C,"Not Found")</f>
        <v>United Kingdom</v>
      </c>
      <c r="J3401" s="2">
        <v>0.28999999999999998</v>
      </c>
      <c r="K3401" s="2">
        <v>24</v>
      </c>
      <c r="L3401" s="2">
        <f t="shared" si="53"/>
        <v>6.9599999999999991</v>
      </c>
    </row>
    <row r="3402" spans="1:12" x14ac:dyDescent="0.25">
      <c r="A3402" s="2">
        <v>3401</v>
      </c>
      <c r="B3402" s="2">
        <v>524290</v>
      </c>
      <c r="C3402" s="2">
        <v>21272</v>
      </c>
      <c r="D3402" s="2" t="s">
        <v>3061</v>
      </c>
      <c r="E3402" s="3">
        <v>40449.537499999999</v>
      </c>
      <c r="F3402" s="2">
        <v>14461</v>
      </c>
      <c r="G3402" s="2" t="s">
        <v>4</v>
      </c>
      <c r="H3402" t="str">
        <f>_xlfn.XLOOKUP(F3402,Customer_Master!$A:$A,Customer_Master!$B:$B,"Not Found")</f>
        <v>Customer 14461</v>
      </c>
      <c r="I3402" t="str">
        <f>_xlfn.XLOOKUP(F3402,Customer_Master!$A:$A,Customer_Master!$C:$C,"Not Found")</f>
        <v>United Kingdom</v>
      </c>
      <c r="J3402" s="2">
        <v>1.25</v>
      </c>
      <c r="K3402" s="2">
        <v>12</v>
      </c>
      <c r="L3402" s="2">
        <f t="shared" si="53"/>
        <v>15</v>
      </c>
    </row>
    <row r="3403" spans="1:12" x14ac:dyDescent="0.25">
      <c r="A3403" s="2">
        <v>3402</v>
      </c>
      <c r="B3403" s="2">
        <v>524293</v>
      </c>
      <c r="C3403" s="2">
        <v>35400</v>
      </c>
      <c r="D3403" s="2" t="s">
        <v>3913</v>
      </c>
      <c r="E3403" s="3">
        <v>40449.54791666667</v>
      </c>
      <c r="F3403" s="2">
        <v>14461</v>
      </c>
      <c r="G3403" s="2" t="s">
        <v>4</v>
      </c>
      <c r="H3403" t="str">
        <f>_xlfn.XLOOKUP(F3403,Customer_Master!$A:$A,Customer_Master!$B:$B,"Not Found")</f>
        <v>Customer 14461</v>
      </c>
      <c r="I3403" t="str">
        <f>_xlfn.XLOOKUP(F3403,Customer_Master!$A:$A,Customer_Master!$C:$C,"Not Found")</f>
        <v>United Kingdom</v>
      </c>
      <c r="J3403" s="2">
        <v>8.9499999999999993</v>
      </c>
      <c r="K3403" s="2">
        <v>4</v>
      </c>
      <c r="L3403" s="2">
        <f t="shared" si="53"/>
        <v>35.799999999999997</v>
      </c>
    </row>
    <row r="3404" spans="1:12" x14ac:dyDescent="0.25">
      <c r="A3404" s="2">
        <v>3403</v>
      </c>
      <c r="B3404" s="2">
        <v>524296</v>
      </c>
      <c r="C3404" s="2">
        <v>22728</v>
      </c>
      <c r="D3404" s="2" t="s">
        <v>3914</v>
      </c>
      <c r="E3404" s="3">
        <v>40449.548611111109</v>
      </c>
      <c r="F3404" s="2">
        <v>13397</v>
      </c>
      <c r="G3404" s="2" t="s">
        <v>4</v>
      </c>
      <c r="H3404" t="str">
        <f>_xlfn.XLOOKUP(F3404,Customer_Master!$A:$A,Customer_Master!$B:$B,"Not Found")</f>
        <v>Customer 13397</v>
      </c>
      <c r="I3404" t="str">
        <f>_xlfn.XLOOKUP(F3404,Customer_Master!$A:$A,Customer_Master!$C:$C,"Not Found")</f>
        <v>United Kingdom</v>
      </c>
      <c r="J3404" s="2">
        <v>3.75</v>
      </c>
      <c r="K3404" s="2">
        <v>8</v>
      </c>
      <c r="L3404" s="2">
        <f t="shared" si="53"/>
        <v>30</v>
      </c>
    </row>
    <row r="3405" spans="1:12" x14ac:dyDescent="0.25">
      <c r="A3405" s="2">
        <v>3404</v>
      </c>
      <c r="B3405" s="2">
        <v>524299</v>
      </c>
      <c r="C3405" s="2">
        <v>22639</v>
      </c>
      <c r="D3405" s="2" t="s">
        <v>3630</v>
      </c>
      <c r="E3405" s="3">
        <v>40449.550694444442</v>
      </c>
      <c r="F3405" s="2">
        <v>14911</v>
      </c>
      <c r="G3405" s="2" t="s">
        <v>566</v>
      </c>
      <c r="H3405" t="str">
        <f>_xlfn.XLOOKUP(F3405,Customer_Master!$A:$A,Customer_Master!$B:$B,"Not Found")</f>
        <v>Customer 14911</v>
      </c>
      <c r="I3405" t="str">
        <f>_xlfn.XLOOKUP(F3405,Customer_Master!$A:$A,Customer_Master!$C:$C,"Not Found")</f>
        <v>EIRE</v>
      </c>
      <c r="J3405" s="2">
        <v>2.5499999999999998</v>
      </c>
      <c r="K3405" s="2">
        <v>6</v>
      </c>
      <c r="L3405" s="2">
        <f t="shared" si="53"/>
        <v>15.299999999999999</v>
      </c>
    </row>
    <row r="3406" spans="1:12" x14ac:dyDescent="0.25">
      <c r="A3406" s="2">
        <v>3405</v>
      </c>
      <c r="B3406" s="2">
        <v>524305</v>
      </c>
      <c r="C3406" s="2">
        <v>84754</v>
      </c>
      <c r="D3406" s="2" t="s">
        <v>3915</v>
      </c>
      <c r="E3406" s="3">
        <v>40449.569444444445</v>
      </c>
      <c r="F3406" s="2">
        <v>14988</v>
      </c>
      <c r="G3406" s="2" t="s">
        <v>4</v>
      </c>
      <c r="H3406" t="str">
        <f>_xlfn.XLOOKUP(F3406,Customer_Master!$A:$A,Customer_Master!$B:$B,"Not Found")</f>
        <v>Customer 14988</v>
      </c>
      <c r="I3406" t="str">
        <f>_xlfn.XLOOKUP(F3406,Customer_Master!$A:$A,Customer_Master!$C:$C,"Not Found")</f>
        <v>United Kingdom</v>
      </c>
      <c r="J3406" s="2">
        <v>1.25</v>
      </c>
      <c r="K3406" s="2">
        <v>6</v>
      </c>
      <c r="L3406" s="2">
        <f t="shared" si="53"/>
        <v>7.5</v>
      </c>
    </row>
    <row r="3407" spans="1:12" x14ac:dyDescent="0.25">
      <c r="A3407" s="2">
        <v>3406</v>
      </c>
      <c r="B3407" s="2">
        <v>524305</v>
      </c>
      <c r="C3407" s="2">
        <v>11001</v>
      </c>
      <c r="D3407" s="2" t="s">
        <v>3844</v>
      </c>
      <c r="E3407" s="3">
        <v>40449.569444444445</v>
      </c>
      <c r="F3407" s="2">
        <v>14988</v>
      </c>
      <c r="G3407" s="2" t="s">
        <v>4</v>
      </c>
      <c r="H3407" t="str">
        <f>_xlfn.XLOOKUP(F3407,Customer_Master!$A:$A,Customer_Master!$B:$B,"Not Found")</f>
        <v>Customer 14988</v>
      </c>
      <c r="I3407" t="str">
        <f>_xlfn.XLOOKUP(F3407,Customer_Master!$A:$A,Customer_Master!$C:$C,"Not Found")</f>
        <v>United Kingdom</v>
      </c>
      <c r="J3407" s="2">
        <v>1.69</v>
      </c>
      <c r="K3407" s="2">
        <v>16</v>
      </c>
      <c r="L3407" s="2">
        <f t="shared" si="53"/>
        <v>27.04</v>
      </c>
    </row>
    <row r="3408" spans="1:12" x14ac:dyDescent="0.25">
      <c r="A3408" s="2">
        <v>3407</v>
      </c>
      <c r="B3408" s="2">
        <v>524306</v>
      </c>
      <c r="C3408" s="2">
        <v>22138</v>
      </c>
      <c r="D3408" s="2" t="s">
        <v>2476</v>
      </c>
      <c r="E3408" s="3">
        <v>40449.57708333333</v>
      </c>
      <c r="F3408" s="2">
        <v>17007</v>
      </c>
      <c r="G3408" s="2" t="s">
        <v>4</v>
      </c>
      <c r="H3408" t="str">
        <f>_xlfn.XLOOKUP(F3408,Customer_Master!$A:$A,Customer_Master!$B:$B,"Not Found")</f>
        <v>Customer 17007</v>
      </c>
      <c r="I3408" t="str">
        <f>_xlfn.XLOOKUP(F3408,Customer_Master!$A:$A,Customer_Master!$C:$C,"Not Found")</f>
        <v>United Kingdom</v>
      </c>
      <c r="J3408" s="2">
        <v>4.95</v>
      </c>
      <c r="K3408" s="2">
        <v>3</v>
      </c>
      <c r="L3408" s="2">
        <f t="shared" si="53"/>
        <v>14.850000000000001</v>
      </c>
    </row>
    <row r="3409" spans="1:12" x14ac:dyDescent="0.25">
      <c r="A3409" s="2">
        <v>3408</v>
      </c>
      <c r="B3409" s="2" t="s">
        <v>3916</v>
      </c>
      <c r="C3409" s="2">
        <v>22461</v>
      </c>
      <c r="D3409" s="2" t="s">
        <v>3347</v>
      </c>
      <c r="E3409" s="3">
        <v>40449.586805555555</v>
      </c>
      <c r="F3409" s="2">
        <v>17696</v>
      </c>
      <c r="G3409" s="2" t="s">
        <v>4</v>
      </c>
      <c r="H3409" t="str">
        <f>_xlfn.XLOOKUP(F3409,Customer_Master!$A:$A,Customer_Master!$B:$B,"Not Found")</f>
        <v>Customer 17696</v>
      </c>
      <c r="I3409" t="str">
        <f>_xlfn.XLOOKUP(F3409,Customer_Master!$A:$A,Customer_Master!$C:$C,"Not Found")</f>
        <v>United Kingdom</v>
      </c>
      <c r="J3409" s="2">
        <v>12.75</v>
      </c>
      <c r="K3409" s="2">
        <v>-1</v>
      </c>
      <c r="L3409" s="2">
        <f t="shared" si="53"/>
        <v>-12.75</v>
      </c>
    </row>
    <row r="3410" spans="1:12" x14ac:dyDescent="0.25">
      <c r="A3410" s="2">
        <v>3409</v>
      </c>
      <c r="B3410" s="2">
        <v>524310</v>
      </c>
      <c r="C3410" s="2" t="s">
        <v>2130</v>
      </c>
      <c r="D3410" s="2" t="s">
        <v>2131</v>
      </c>
      <c r="E3410" s="3">
        <v>40449.588194444441</v>
      </c>
      <c r="F3410" s="2">
        <v>17624</v>
      </c>
      <c r="G3410" s="2" t="s">
        <v>4</v>
      </c>
      <c r="H3410" t="str">
        <f>_xlfn.XLOOKUP(F3410,Customer_Master!$A:$A,Customer_Master!$B:$B,"Not Found")</f>
        <v>Customer 17624</v>
      </c>
      <c r="I3410" t="str">
        <f>_xlfn.XLOOKUP(F3410,Customer_Master!$A:$A,Customer_Master!$C:$C,"Not Found")</f>
        <v>United Kingdom</v>
      </c>
      <c r="J3410" s="2">
        <v>2.95</v>
      </c>
      <c r="K3410" s="2">
        <v>6</v>
      </c>
      <c r="L3410" s="2">
        <f t="shared" si="53"/>
        <v>17.700000000000003</v>
      </c>
    </row>
    <row r="3411" spans="1:12" x14ac:dyDescent="0.25">
      <c r="A3411" s="2">
        <v>3410</v>
      </c>
      <c r="B3411" s="2">
        <v>524319</v>
      </c>
      <c r="C3411" s="2" t="s">
        <v>3917</v>
      </c>
      <c r="D3411" s="2" t="s">
        <v>3918</v>
      </c>
      <c r="E3411" s="3">
        <v>40449.600694444445</v>
      </c>
      <c r="F3411" s="2">
        <v>14740</v>
      </c>
      <c r="G3411" s="2" t="s">
        <v>4</v>
      </c>
      <c r="H3411" t="str">
        <f>_xlfn.XLOOKUP(F3411,Customer_Master!$A:$A,Customer_Master!$B:$B,"Not Found")</f>
        <v>Customer 14740</v>
      </c>
      <c r="I3411" t="str">
        <f>_xlfn.XLOOKUP(F3411,Customer_Master!$A:$A,Customer_Master!$C:$C,"Not Found")</f>
        <v>United Kingdom</v>
      </c>
      <c r="J3411" s="2">
        <v>16.95</v>
      </c>
      <c r="K3411" s="2">
        <v>1</v>
      </c>
      <c r="L3411" s="2">
        <f t="shared" si="53"/>
        <v>16.95</v>
      </c>
    </row>
    <row r="3412" spans="1:12" x14ac:dyDescent="0.25">
      <c r="A3412" s="2">
        <v>3411</v>
      </c>
      <c r="B3412" s="2">
        <v>524318</v>
      </c>
      <c r="C3412" s="2">
        <v>22867</v>
      </c>
      <c r="D3412" s="2" t="s">
        <v>3907</v>
      </c>
      <c r="E3412" s="3">
        <v>40449.600694444445</v>
      </c>
      <c r="F3412" s="2">
        <v>14298</v>
      </c>
      <c r="G3412" s="2" t="s">
        <v>4</v>
      </c>
      <c r="H3412" t="str">
        <f>_xlfn.XLOOKUP(F3412,Customer_Master!$A:$A,Customer_Master!$B:$B,"Not Found")</f>
        <v>Customer 14298</v>
      </c>
      <c r="I3412" t="str">
        <f>_xlfn.XLOOKUP(F3412,Customer_Master!$A:$A,Customer_Master!$C:$C,"Not Found")</f>
        <v>United Kingdom</v>
      </c>
      <c r="J3412" s="2">
        <v>1.85</v>
      </c>
      <c r="K3412" s="2">
        <v>12</v>
      </c>
      <c r="L3412" s="2">
        <f t="shared" si="53"/>
        <v>22.200000000000003</v>
      </c>
    </row>
    <row r="3413" spans="1:12" x14ac:dyDescent="0.25">
      <c r="A3413" s="2">
        <v>3412</v>
      </c>
      <c r="B3413" s="2">
        <v>524318</v>
      </c>
      <c r="C3413" s="2">
        <v>22728</v>
      </c>
      <c r="D3413" s="2" t="s">
        <v>3914</v>
      </c>
      <c r="E3413" s="3">
        <v>40449.600694444445</v>
      </c>
      <c r="F3413" s="2">
        <v>14298</v>
      </c>
      <c r="G3413" s="2" t="s">
        <v>4</v>
      </c>
      <c r="H3413" t="str">
        <f>_xlfn.XLOOKUP(F3413,Customer_Master!$A:$A,Customer_Master!$B:$B,"Not Found")</f>
        <v>Customer 14298</v>
      </c>
      <c r="I3413" t="str">
        <f>_xlfn.XLOOKUP(F3413,Customer_Master!$A:$A,Customer_Master!$C:$C,"Not Found")</f>
        <v>United Kingdom</v>
      </c>
      <c r="J3413" s="2">
        <v>3.39</v>
      </c>
      <c r="K3413" s="2">
        <v>8</v>
      </c>
      <c r="L3413" s="2">
        <f t="shared" si="53"/>
        <v>27.12</v>
      </c>
    </row>
    <row r="3414" spans="1:12" x14ac:dyDescent="0.25">
      <c r="A3414" s="2">
        <v>3413</v>
      </c>
      <c r="B3414" s="2">
        <v>524323</v>
      </c>
      <c r="C3414" s="2">
        <v>22726</v>
      </c>
      <c r="D3414" s="2" t="s">
        <v>3919</v>
      </c>
      <c r="E3414" s="3">
        <v>40449.611805555556</v>
      </c>
      <c r="F3414" s="2">
        <v>12476</v>
      </c>
      <c r="G3414" s="2" t="s">
        <v>34</v>
      </c>
      <c r="H3414" t="str">
        <f>_xlfn.XLOOKUP(F3414,Customer_Master!$A:$A,Customer_Master!$B:$B,"Not Found")</f>
        <v>Customer 12476</v>
      </c>
      <c r="I3414" t="str">
        <f>_xlfn.XLOOKUP(F3414,Customer_Master!$A:$A,Customer_Master!$C:$C,"Not Found")</f>
        <v>Germany</v>
      </c>
      <c r="J3414" s="2">
        <v>3.75</v>
      </c>
      <c r="K3414" s="2">
        <v>4</v>
      </c>
      <c r="L3414" s="2">
        <f t="shared" si="53"/>
        <v>15</v>
      </c>
    </row>
    <row r="3415" spans="1:12" x14ac:dyDescent="0.25">
      <c r="A3415" s="2">
        <v>3414</v>
      </c>
      <c r="B3415" s="2">
        <v>524329</v>
      </c>
      <c r="C3415" s="2" t="s">
        <v>2839</v>
      </c>
      <c r="D3415" s="2" t="s">
        <v>2840</v>
      </c>
      <c r="E3415" s="3">
        <v>40449.631944444445</v>
      </c>
      <c r="F3415" s="2">
        <v>15636</v>
      </c>
      <c r="G3415" s="2" t="s">
        <v>4</v>
      </c>
      <c r="H3415" t="str">
        <f>_xlfn.XLOOKUP(F3415,Customer_Master!$A:$A,Customer_Master!$B:$B,"Not Found")</f>
        <v>Customer 15636</v>
      </c>
      <c r="I3415" t="str">
        <f>_xlfn.XLOOKUP(F3415,Customer_Master!$A:$A,Customer_Master!$C:$C,"Not Found")</f>
        <v>United Kingdom</v>
      </c>
      <c r="J3415" s="2">
        <v>0.85</v>
      </c>
      <c r="K3415" s="2">
        <v>24</v>
      </c>
      <c r="L3415" s="2">
        <f t="shared" si="53"/>
        <v>20.399999999999999</v>
      </c>
    </row>
    <row r="3416" spans="1:12" x14ac:dyDescent="0.25">
      <c r="A3416" s="2">
        <v>3415</v>
      </c>
      <c r="B3416" s="2">
        <v>524330</v>
      </c>
      <c r="C3416" s="2">
        <v>22834</v>
      </c>
      <c r="D3416" s="2" t="s">
        <v>3920</v>
      </c>
      <c r="E3416" s="3">
        <v>40449.640972222223</v>
      </c>
      <c r="F3416" s="2">
        <v>13110</v>
      </c>
      <c r="G3416" s="2" t="s">
        <v>4</v>
      </c>
      <c r="H3416" t="str">
        <f>_xlfn.XLOOKUP(F3416,Customer_Master!$A:$A,Customer_Master!$B:$B,"Not Found")</f>
        <v>Customer 13110</v>
      </c>
      <c r="I3416" t="str">
        <f>_xlfn.XLOOKUP(F3416,Customer_Master!$A:$A,Customer_Master!$C:$C,"Not Found")</f>
        <v>United Kingdom</v>
      </c>
      <c r="J3416" s="2">
        <v>2.1</v>
      </c>
      <c r="K3416" s="2">
        <v>4</v>
      </c>
      <c r="L3416" s="2">
        <f t="shared" si="53"/>
        <v>8.4</v>
      </c>
    </row>
    <row r="3417" spans="1:12" x14ac:dyDescent="0.25">
      <c r="A3417" s="2">
        <v>3416</v>
      </c>
      <c r="B3417" s="2">
        <v>524330</v>
      </c>
      <c r="C3417" s="2">
        <v>22268</v>
      </c>
      <c r="D3417" s="2" t="s">
        <v>3921</v>
      </c>
      <c r="E3417" s="3">
        <v>40449.640972222223</v>
      </c>
      <c r="F3417" s="2">
        <v>13110</v>
      </c>
      <c r="G3417" s="2" t="s">
        <v>4</v>
      </c>
      <c r="H3417" t="str">
        <f>_xlfn.XLOOKUP(F3417,Customer_Master!$A:$A,Customer_Master!$B:$B,"Not Found")</f>
        <v>Customer 13110</v>
      </c>
      <c r="I3417" t="str">
        <f>_xlfn.XLOOKUP(F3417,Customer_Master!$A:$A,Customer_Master!$C:$C,"Not Found")</f>
        <v>United Kingdom</v>
      </c>
      <c r="J3417" s="2">
        <v>0.85</v>
      </c>
      <c r="K3417" s="2">
        <v>1</v>
      </c>
      <c r="L3417" s="2">
        <f t="shared" si="53"/>
        <v>0.85</v>
      </c>
    </row>
    <row r="3418" spans="1:12" x14ac:dyDescent="0.25">
      <c r="A3418" s="2">
        <v>3417</v>
      </c>
      <c r="B3418" s="2">
        <v>524355</v>
      </c>
      <c r="C3418" s="2">
        <v>21974</v>
      </c>
      <c r="D3418" s="2" t="s">
        <v>3922</v>
      </c>
      <c r="E3418" s="3">
        <v>40449.705555555556</v>
      </c>
      <c r="F3418" s="2">
        <v>14909</v>
      </c>
      <c r="G3418" s="2" t="s">
        <v>4</v>
      </c>
      <c r="H3418" t="str">
        <f>_xlfn.XLOOKUP(F3418,Customer_Master!$A:$A,Customer_Master!$B:$B,"Not Found")</f>
        <v>Customer 14909</v>
      </c>
      <c r="I3418" t="str">
        <f>_xlfn.XLOOKUP(F3418,Customer_Master!$A:$A,Customer_Master!$C:$C,"Not Found")</f>
        <v>United Kingdom</v>
      </c>
      <c r="J3418" s="2">
        <v>1.45</v>
      </c>
      <c r="K3418" s="2">
        <v>12</v>
      </c>
      <c r="L3418" s="2">
        <f t="shared" si="53"/>
        <v>17.399999999999999</v>
      </c>
    </row>
    <row r="3419" spans="1:12" x14ac:dyDescent="0.25">
      <c r="A3419" s="2">
        <v>3418</v>
      </c>
      <c r="B3419" s="2">
        <v>524389</v>
      </c>
      <c r="C3419" s="2">
        <v>22665</v>
      </c>
      <c r="D3419" s="2" t="s">
        <v>3923</v>
      </c>
      <c r="E3419" s="3">
        <v>40449.765972222223</v>
      </c>
      <c r="F3419" s="2">
        <v>16600</v>
      </c>
      <c r="G3419" s="2" t="s">
        <v>4</v>
      </c>
      <c r="H3419" t="str">
        <f>_xlfn.XLOOKUP(F3419,Customer_Master!$A:$A,Customer_Master!$B:$B,"Not Found")</f>
        <v>Customer 16600</v>
      </c>
      <c r="I3419" t="str">
        <f>_xlfn.XLOOKUP(F3419,Customer_Master!$A:$A,Customer_Master!$C:$C,"Not Found")</f>
        <v>United Kingdom</v>
      </c>
      <c r="J3419" s="2">
        <v>2.95</v>
      </c>
      <c r="K3419" s="2">
        <v>6</v>
      </c>
      <c r="L3419" s="2">
        <f t="shared" si="53"/>
        <v>17.700000000000003</v>
      </c>
    </row>
    <row r="3420" spans="1:12" x14ac:dyDescent="0.25">
      <c r="A3420" s="2">
        <v>3419</v>
      </c>
      <c r="B3420" s="2" t="s">
        <v>3924</v>
      </c>
      <c r="C3420" s="2">
        <v>85141</v>
      </c>
      <c r="D3420" s="2" t="s">
        <v>2351</v>
      </c>
      <c r="E3420" s="3">
        <v>40449.775694444441</v>
      </c>
      <c r="F3420" s="2">
        <v>13980</v>
      </c>
      <c r="G3420" s="2" t="s">
        <v>4</v>
      </c>
      <c r="H3420" t="str">
        <f>_xlfn.XLOOKUP(F3420,Customer_Master!$A:$A,Customer_Master!$B:$B,"Not Found")</f>
        <v>Customer 13980</v>
      </c>
      <c r="I3420" t="str">
        <f>_xlfn.XLOOKUP(F3420,Customer_Master!$A:$A,Customer_Master!$C:$C,"Not Found")</f>
        <v>United Kingdom</v>
      </c>
      <c r="J3420" s="2">
        <v>10.75</v>
      </c>
      <c r="K3420" s="2">
        <v>-1</v>
      </c>
      <c r="L3420" s="2">
        <f t="shared" si="53"/>
        <v>-10.75</v>
      </c>
    </row>
    <row r="3421" spans="1:12" x14ac:dyDescent="0.25">
      <c r="A3421" s="2">
        <v>3420</v>
      </c>
      <c r="B3421" s="2">
        <v>524418</v>
      </c>
      <c r="C3421" s="2">
        <v>22940</v>
      </c>
      <c r="D3421" s="2" t="s">
        <v>3804</v>
      </c>
      <c r="E3421" s="3">
        <v>40450.426388888889</v>
      </c>
      <c r="F3421" s="2">
        <v>12946</v>
      </c>
      <c r="G3421" s="2" t="s">
        <v>4</v>
      </c>
      <c r="H3421" t="str">
        <f>_xlfn.XLOOKUP(F3421,Customer_Master!$A:$A,Customer_Master!$B:$B,"Not Found")</f>
        <v>Customer 12946</v>
      </c>
      <c r="I3421" t="str">
        <f>_xlfn.XLOOKUP(F3421,Customer_Master!$A:$A,Customer_Master!$C:$C,"Not Found")</f>
        <v>United Kingdom</v>
      </c>
      <c r="J3421" s="2">
        <v>4.25</v>
      </c>
      <c r="K3421" s="2">
        <v>4</v>
      </c>
      <c r="L3421" s="2">
        <f t="shared" si="53"/>
        <v>17</v>
      </c>
    </row>
    <row r="3422" spans="1:12" x14ac:dyDescent="0.25">
      <c r="A3422" s="2">
        <v>3421</v>
      </c>
      <c r="B3422" s="2">
        <v>524420</v>
      </c>
      <c r="C3422" s="2">
        <v>21744</v>
      </c>
      <c r="D3422" s="2" t="s">
        <v>3925</v>
      </c>
      <c r="E3422" s="3">
        <v>40450.431944444441</v>
      </c>
      <c r="F3422" s="2">
        <v>16293</v>
      </c>
      <c r="G3422" s="2" t="s">
        <v>4</v>
      </c>
      <c r="H3422" t="str">
        <f>_xlfn.XLOOKUP(F3422,Customer_Master!$A:$A,Customer_Master!$B:$B,"Not Found")</f>
        <v>Customer 16293</v>
      </c>
      <c r="I3422" t="str">
        <f>_xlfn.XLOOKUP(F3422,Customer_Master!$A:$A,Customer_Master!$C:$C,"Not Found")</f>
        <v>United Kingdom</v>
      </c>
      <c r="J3422" s="2">
        <v>2.95</v>
      </c>
      <c r="K3422" s="2">
        <v>12</v>
      </c>
      <c r="L3422" s="2">
        <f t="shared" si="53"/>
        <v>35.400000000000006</v>
      </c>
    </row>
    <row r="3423" spans="1:12" x14ac:dyDescent="0.25">
      <c r="A3423" s="2">
        <v>3422</v>
      </c>
      <c r="B3423" s="2">
        <v>524421</v>
      </c>
      <c r="C3423" s="2">
        <v>21445</v>
      </c>
      <c r="D3423" s="2" t="s">
        <v>3457</v>
      </c>
      <c r="E3423" s="3">
        <v>40450.43472222222</v>
      </c>
      <c r="F3423" s="2">
        <v>13804</v>
      </c>
      <c r="G3423" s="2" t="s">
        <v>4</v>
      </c>
      <c r="H3423" t="str">
        <f>_xlfn.XLOOKUP(F3423,Customer_Master!$A:$A,Customer_Master!$B:$B,"Not Found")</f>
        <v>Customer 13804</v>
      </c>
      <c r="I3423" t="str">
        <f>_xlfn.XLOOKUP(F3423,Customer_Master!$A:$A,Customer_Master!$C:$C,"Not Found")</f>
        <v>United Kingdom</v>
      </c>
      <c r="J3423" s="2">
        <v>1.25</v>
      </c>
      <c r="K3423" s="2">
        <v>12</v>
      </c>
      <c r="L3423" s="2">
        <f t="shared" si="53"/>
        <v>15</v>
      </c>
    </row>
    <row r="3424" spans="1:12" x14ac:dyDescent="0.25">
      <c r="A3424" s="2">
        <v>3423</v>
      </c>
      <c r="B3424" s="2">
        <v>524446</v>
      </c>
      <c r="C3424" s="2">
        <v>22746</v>
      </c>
      <c r="D3424" s="2" t="s">
        <v>3926</v>
      </c>
      <c r="E3424" s="3">
        <v>40450.47152777778</v>
      </c>
      <c r="F3424" s="2">
        <v>14049</v>
      </c>
      <c r="G3424" s="2" t="s">
        <v>4</v>
      </c>
      <c r="H3424" t="str">
        <f>_xlfn.XLOOKUP(F3424,Customer_Master!$A:$A,Customer_Master!$B:$B,"Not Found")</f>
        <v>Customer 14049</v>
      </c>
      <c r="I3424" t="str">
        <f>_xlfn.XLOOKUP(F3424,Customer_Master!$A:$A,Customer_Master!$C:$C,"Not Found")</f>
        <v>United Kingdom</v>
      </c>
      <c r="J3424" s="2">
        <v>2.1</v>
      </c>
      <c r="K3424" s="2">
        <v>6</v>
      </c>
      <c r="L3424" s="2">
        <f t="shared" si="53"/>
        <v>12.600000000000001</v>
      </c>
    </row>
    <row r="3425" spans="1:12" x14ac:dyDescent="0.25">
      <c r="A3425" s="2">
        <v>3424</v>
      </c>
      <c r="B3425" s="2">
        <v>524446</v>
      </c>
      <c r="C3425" s="2">
        <v>22622</v>
      </c>
      <c r="D3425" s="2" t="s">
        <v>3301</v>
      </c>
      <c r="E3425" s="3">
        <v>40450.47152777778</v>
      </c>
      <c r="F3425" s="2">
        <v>14049</v>
      </c>
      <c r="G3425" s="2" t="s">
        <v>4</v>
      </c>
      <c r="H3425" t="str">
        <f>_xlfn.XLOOKUP(F3425,Customer_Master!$A:$A,Customer_Master!$B:$B,"Not Found")</f>
        <v>Customer 14049</v>
      </c>
      <c r="I3425" t="str">
        <f>_xlfn.XLOOKUP(F3425,Customer_Master!$A:$A,Customer_Master!$C:$C,"Not Found")</f>
        <v>United Kingdom</v>
      </c>
      <c r="J3425" s="2">
        <v>9.9499999999999993</v>
      </c>
      <c r="K3425" s="2">
        <v>12</v>
      </c>
      <c r="L3425" s="2">
        <f t="shared" si="53"/>
        <v>119.39999999999999</v>
      </c>
    </row>
    <row r="3426" spans="1:12" x14ac:dyDescent="0.25">
      <c r="A3426" s="2">
        <v>3425</v>
      </c>
      <c r="B3426" s="2">
        <v>524484</v>
      </c>
      <c r="C3426" s="2" t="s">
        <v>2372</v>
      </c>
      <c r="D3426" s="2" t="s">
        <v>2373</v>
      </c>
      <c r="E3426" s="3">
        <v>40450.491666666669</v>
      </c>
      <c r="F3426" s="2">
        <v>14422</v>
      </c>
      <c r="G3426" s="2" t="s">
        <v>4</v>
      </c>
      <c r="H3426" t="str">
        <f>_xlfn.XLOOKUP(F3426,Customer_Master!$A:$A,Customer_Master!$B:$B,"Not Found")</f>
        <v>Customer 14422</v>
      </c>
      <c r="I3426" t="str">
        <f>_xlfn.XLOOKUP(F3426,Customer_Master!$A:$A,Customer_Master!$C:$C,"Not Found")</f>
        <v>United Kingdom</v>
      </c>
      <c r="J3426" s="2">
        <v>3.75</v>
      </c>
      <c r="K3426" s="2">
        <v>4</v>
      </c>
      <c r="L3426" s="2">
        <f t="shared" si="53"/>
        <v>15</v>
      </c>
    </row>
    <row r="3427" spans="1:12" x14ac:dyDescent="0.25">
      <c r="A3427" s="2">
        <v>3426</v>
      </c>
      <c r="B3427" s="2">
        <v>524486</v>
      </c>
      <c r="C3427" s="2">
        <v>21154</v>
      </c>
      <c r="D3427" s="2" t="s">
        <v>3927</v>
      </c>
      <c r="E3427" s="3">
        <v>40450.499305555553</v>
      </c>
      <c r="F3427" s="2">
        <v>17029</v>
      </c>
      <c r="G3427" s="2" t="s">
        <v>4</v>
      </c>
      <c r="H3427" t="str">
        <f>_xlfn.XLOOKUP(F3427,Customer_Master!$A:$A,Customer_Master!$B:$B,"Not Found")</f>
        <v>Customer 17029</v>
      </c>
      <c r="I3427" t="str">
        <f>_xlfn.XLOOKUP(F3427,Customer_Master!$A:$A,Customer_Master!$C:$C,"Not Found")</f>
        <v>United Kingdom</v>
      </c>
      <c r="J3427" s="2">
        <v>1.25</v>
      </c>
      <c r="K3427" s="2">
        <v>10</v>
      </c>
      <c r="L3427" s="2">
        <f t="shared" si="53"/>
        <v>12.5</v>
      </c>
    </row>
    <row r="3428" spans="1:12" x14ac:dyDescent="0.25">
      <c r="A3428" s="2">
        <v>3427</v>
      </c>
      <c r="B3428" s="2">
        <v>524487</v>
      </c>
      <c r="C3428" s="2">
        <v>22113</v>
      </c>
      <c r="D3428" s="2" t="s">
        <v>2277</v>
      </c>
      <c r="E3428" s="3">
        <v>40450.504166666666</v>
      </c>
      <c r="F3428" s="2">
        <v>17068</v>
      </c>
      <c r="G3428" s="2" t="s">
        <v>4</v>
      </c>
      <c r="H3428" t="str">
        <f>_xlfn.XLOOKUP(F3428,Customer_Master!$A:$A,Customer_Master!$B:$B,"Not Found")</f>
        <v>Customer 17068</v>
      </c>
      <c r="I3428" t="str">
        <f>_xlfn.XLOOKUP(F3428,Customer_Master!$A:$A,Customer_Master!$C:$C,"Not Found")</f>
        <v>United Kingdom</v>
      </c>
      <c r="J3428" s="2">
        <v>3.75</v>
      </c>
      <c r="K3428" s="2">
        <v>1</v>
      </c>
      <c r="L3428" s="2">
        <f t="shared" si="53"/>
        <v>3.75</v>
      </c>
    </row>
    <row r="3429" spans="1:12" x14ac:dyDescent="0.25">
      <c r="A3429" s="2">
        <v>3428</v>
      </c>
      <c r="B3429" s="2">
        <v>524506</v>
      </c>
      <c r="C3429" s="2">
        <v>20982</v>
      </c>
      <c r="D3429" s="2" t="s">
        <v>2101</v>
      </c>
      <c r="E3429" s="3">
        <v>40450.527777777781</v>
      </c>
      <c r="F3429" s="2">
        <v>17470</v>
      </c>
      <c r="G3429" s="2" t="s">
        <v>4</v>
      </c>
      <c r="H3429" t="str">
        <f>_xlfn.XLOOKUP(F3429,Customer_Master!$A:$A,Customer_Master!$B:$B,"Not Found")</f>
        <v>Customer 17470</v>
      </c>
      <c r="I3429" t="str">
        <f>_xlfn.XLOOKUP(F3429,Customer_Master!$A:$A,Customer_Master!$C:$C,"Not Found")</f>
        <v>United Kingdom</v>
      </c>
      <c r="J3429" s="2">
        <v>0.85</v>
      </c>
      <c r="K3429" s="2">
        <v>12</v>
      </c>
      <c r="L3429" s="2">
        <f t="shared" si="53"/>
        <v>10.199999999999999</v>
      </c>
    </row>
    <row r="3430" spans="1:12" x14ac:dyDescent="0.25">
      <c r="A3430" s="2">
        <v>3429</v>
      </c>
      <c r="B3430" s="2">
        <v>524508</v>
      </c>
      <c r="C3430" s="2">
        <v>21985</v>
      </c>
      <c r="D3430" s="2" t="s">
        <v>2582</v>
      </c>
      <c r="E3430" s="3">
        <v>40450.52847222222</v>
      </c>
      <c r="F3430" s="2">
        <v>13770</v>
      </c>
      <c r="G3430" s="2" t="s">
        <v>4</v>
      </c>
      <c r="H3430" t="str">
        <f>_xlfn.XLOOKUP(F3430,Customer_Master!$A:$A,Customer_Master!$B:$B,"Not Found")</f>
        <v>Customer 13770</v>
      </c>
      <c r="I3430" t="str">
        <f>_xlfn.XLOOKUP(F3430,Customer_Master!$A:$A,Customer_Master!$C:$C,"Not Found")</f>
        <v>United Kingdom</v>
      </c>
      <c r="J3430" s="2">
        <v>0.28999999999999998</v>
      </c>
      <c r="K3430" s="2">
        <v>12</v>
      </c>
      <c r="L3430" s="2">
        <f t="shared" si="53"/>
        <v>3.4799999999999995</v>
      </c>
    </row>
    <row r="3431" spans="1:12" x14ac:dyDescent="0.25">
      <c r="A3431" s="2">
        <v>3430</v>
      </c>
      <c r="B3431" s="2">
        <v>524509</v>
      </c>
      <c r="C3431" s="2">
        <v>82552</v>
      </c>
      <c r="D3431" s="2" t="s">
        <v>3298</v>
      </c>
      <c r="E3431" s="3">
        <v>40450.53402777778</v>
      </c>
      <c r="F3431" s="2">
        <v>17257</v>
      </c>
      <c r="G3431" s="2" t="s">
        <v>4</v>
      </c>
      <c r="H3431" t="str">
        <f>_xlfn.XLOOKUP(F3431,Customer_Master!$A:$A,Customer_Master!$B:$B,"Not Found")</f>
        <v>Customer 17257</v>
      </c>
      <c r="I3431" t="str">
        <f>_xlfn.XLOOKUP(F3431,Customer_Master!$A:$A,Customer_Master!$C:$C,"Not Found")</f>
        <v>United Kingdom</v>
      </c>
      <c r="J3431" s="2">
        <v>1.45</v>
      </c>
      <c r="K3431" s="2">
        <v>1</v>
      </c>
      <c r="L3431" s="2">
        <f t="shared" si="53"/>
        <v>1.45</v>
      </c>
    </row>
    <row r="3432" spans="1:12" x14ac:dyDescent="0.25">
      <c r="A3432" s="2">
        <v>3431</v>
      </c>
      <c r="B3432" s="2">
        <v>524509</v>
      </c>
      <c r="C3432" s="2">
        <v>40016</v>
      </c>
      <c r="D3432" s="2" t="s">
        <v>2896</v>
      </c>
      <c r="E3432" s="3">
        <v>40450.53402777778</v>
      </c>
      <c r="F3432" s="2">
        <v>17257</v>
      </c>
      <c r="G3432" s="2" t="s">
        <v>4</v>
      </c>
      <c r="H3432" t="str">
        <f>_xlfn.XLOOKUP(F3432,Customer_Master!$A:$A,Customer_Master!$B:$B,"Not Found")</f>
        <v>Customer 17257</v>
      </c>
      <c r="I3432" t="str">
        <f>_xlfn.XLOOKUP(F3432,Customer_Master!$A:$A,Customer_Master!$C:$C,"Not Found")</f>
        <v>United Kingdom</v>
      </c>
      <c r="J3432" s="2">
        <v>0.42</v>
      </c>
      <c r="K3432" s="2">
        <v>10</v>
      </c>
      <c r="L3432" s="2">
        <f t="shared" si="53"/>
        <v>4.2</v>
      </c>
    </row>
    <row r="3433" spans="1:12" x14ac:dyDescent="0.25">
      <c r="A3433" s="2">
        <v>3432</v>
      </c>
      <c r="B3433" s="2">
        <v>524517</v>
      </c>
      <c r="C3433" s="2">
        <v>22625</v>
      </c>
      <c r="D3433" s="2" t="s">
        <v>3493</v>
      </c>
      <c r="E3433" s="3">
        <v>40450.54583333333</v>
      </c>
      <c r="F3433" s="2">
        <v>14543</v>
      </c>
      <c r="G3433" s="2" t="s">
        <v>4</v>
      </c>
      <c r="H3433" t="str">
        <f>_xlfn.XLOOKUP(F3433,Customer_Master!$A:$A,Customer_Master!$B:$B,"Not Found")</f>
        <v>Customer 14543</v>
      </c>
      <c r="I3433" t="str">
        <f>_xlfn.XLOOKUP(F3433,Customer_Master!$A:$A,Customer_Master!$C:$C,"Not Found")</f>
        <v>United Kingdom</v>
      </c>
      <c r="J3433" s="2">
        <v>7.65</v>
      </c>
      <c r="K3433" s="2">
        <v>12</v>
      </c>
      <c r="L3433" s="2">
        <f t="shared" si="53"/>
        <v>91.800000000000011</v>
      </c>
    </row>
    <row r="3434" spans="1:12" x14ac:dyDescent="0.25">
      <c r="A3434" s="2">
        <v>3433</v>
      </c>
      <c r="B3434" s="2">
        <v>524517</v>
      </c>
      <c r="C3434" s="2">
        <v>21768</v>
      </c>
      <c r="D3434" s="2" t="s">
        <v>2347</v>
      </c>
      <c r="E3434" s="3">
        <v>40450.54583333333</v>
      </c>
      <c r="F3434" s="2">
        <v>14543</v>
      </c>
      <c r="G3434" s="2" t="s">
        <v>4</v>
      </c>
      <c r="H3434" t="str">
        <f>_xlfn.XLOOKUP(F3434,Customer_Master!$A:$A,Customer_Master!$B:$B,"Not Found")</f>
        <v>Customer 14543</v>
      </c>
      <c r="I3434" t="str">
        <f>_xlfn.XLOOKUP(F3434,Customer_Master!$A:$A,Customer_Master!$C:$C,"Not Found")</f>
        <v>United Kingdom</v>
      </c>
      <c r="J3434" s="2">
        <v>14.95</v>
      </c>
      <c r="K3434" s="2">
        <v>1</v>
      </c>
      <c r="L3434" s="2">
        <f t="shared" si="53"/>
        <v>14.95</v>
      </c>
    </row>
    <row r="3435" spans="1:12" x14ac:dyDescent="0.25">
      <c r="A3435" s="2">
        <v>3434</v>
      </c>
      <c r="B3435" s="2">
        <v>524522</v>
      </c>
      <c r="C3435" s="2">
        <v>84879</v>
      </c>
      <c r="D3435" s="2" t="s">
        <v>2304</v>
      </c>
      <c r="E3435" s="3">
        <v>40450.551388888889</v>
      </c>
      <c r="F3435" s="2">
        <v>14911</v>
      </c>
      <c r="G3435" s="2" t="s">
        <v>566</v>
      </c>
      <c r="H3435" t="str">
        <f>_xlfn.XLOOKUP(F3435,Customer_Master!$A:$A,Customer_Master!$B:$B,"Not Found")</f>
        <v>Customer 14911</v>
      </c>
      <c r="I3435" t="str">
        <f>_xlfn.XLOOKUP(F3435,Customer_Master!$A:$A,Customer_Master!$C:$C,"Not Found")</f>
        <v>EIRE</v>
      </c>
      <c r="J3435" s="2">
        <v>1.69</v>
      </c>
      <c r="K3435" s="2">
        <v>8</v>
      </c>
      <c r="L3435" s="2">
        <f t="shared" si="53"/>
        <v>13.52</v>
      </c>
    </row>
    <row r="3436" spans="1:12" x14ac:dyDescent="0.25">
      <c r="A3436" s="2">
        <v>3435</v>
      </c>
      <c r="B3436" s="2">
        <v>524524</v>
      </c>
      <c r="C3436" s="2">
        <v>22118</v>
      </c>
      <c r="D3436" s="2" t="s">
        <v>3928</v>
      </c>
      <c r="E3436" s="3">
        <v>40450.551388888889</v>
      </c>
      <c r="F3436" s="2">
        <v>14514</v>
      </c>
      <c r="G3436" s="2" t="s">
        <v>4</v>
      </c>
      <c r="H3436" t="str">
        <f>_xlfn.XLOOKUP(F3436,Customer_Master!$A:$A,Customer_Master!$B:$B,"Not Found")</f>
        <v>Customer 14514</v>
      </c>
      <c r="I3436" t="str">
        <f>_xlfn.XLOOKUP(F3436,Customer_Master!$A:$A,Customer_Master!$C:$C,"Not Found")</f>
        <v>United Kingdom</v>
      </c>
      <c r="J3436" s="2">
        <v>4.95</v>
      </c>
      <c r="K3436" s="2">
        <v>2</v>
      </c>
      <c r="L3436" s="2">
        <f t="shared" si="53"/>
        <v>9.9</v>
      </c>
    </row>
    <row r="3437" spans="1:12" x14ac:dyDescent="0.25">
      <c r="A3437" s="2">
        <v>3436</v>
      </c>
      <c r="B3437" s="2">
        <v>524534</v>
      </c>
      <c r="C3437" s="2">
        <v>22816</v>
      </c>
      <c r="D3437" s="2" t="s">
        <v>3929</v>
      </c>
      <c r="E3437" s="3">
        <v>40450.565972222219</v>
      </c>
      <c r="F3437" s="2">
        <v>14510</v>
      </c>
      <c r="G3437" s="2" t="s">
        <v>4</v>
      </c>
      <c r="H3437" t="str">
        <f>_xlfn.XLOOKUP(F3437,Customer_Master!$A:$A,Customer_Master!$B:$B,"Not Found")</f>
        <v>Customer 14510</v>
      </c>
      <c r="I3437" t="str">
        <f>_xlfn.XLOOKUP(F3437,Customer_Master!$A:$A,Customer_Master!$C:$C,"Not Found")</f>
        <v>United Kingdom</v>
      </c>
      <c r="J3437" s="2">
        <v>0.42</v>
      </c>
      <c r="K3437" s="2">
        <v>24</v>
      </c>
      <c r="L3437" s="2">
        <f t="shared" si="53"/>
        <v>10.08</v>
      </c>
    </row>
    <row r="3438" spans="1:12" x14ac:dyDescent="0.25">
      <c r="A3438" s="2">
        <v>3437</v>
      </c>
      <c r="B3438" s="2">
        <v>524537</v>
      </c>
      <c r="C3438" s="2">
        <v>84692</v>
      </c>
      <c r="D3438" s="2" t="s">
        <v>2144</v>
      </c>
      <c r="E3438" s="3">
        <v>40450.572222222225</v>
      </c>
      <c r="F3438" s="2">
        <v>14606</v>
      </c>
      <c r="G3438" s="2" t="s">
        <v>4</v>
      </c>
      <c r="H3438" t="str">
        <f>_xlfn.XLOOKUP(F3438,Customer_Master!$A:$A,Customer_Master!$B:$B,"Not Found")</f>
        <v>Customer 14606</v>
      </c>
      <c r="I3438" t="str">
        <f>_xlfn.XLOOKUP(F3438,Customer_Master!$A:$A,Customer_Master!$C:$C,"Not Found")</f>
        <v>United Kingdom</v>
      </c>
      <c r="J3438" s="2">
        <v>0.42</v>
      </c>
      <c r="K3438" s="2">
        <v>25</v>
      </c>
      <c r="L3438" s="2">
        <f t="shared" si="53"/>
        <v>10.5</v>
      </c>
    </row>
    <row r="3439" spans="1:12" x14ac:dyDescent="0.25">
      <c r="A3439" s="2">
        <v>3438</v>
      </c>
      <c r="B3439" s="2">
        <v>524548</v>
      </c>
      <c r="C3439" s="2">
        <v>21947</v>
      </c>
      <c r="D3439" s="2" t="s">
        <v>3930</v>
      </c>
      <c r="E3439" s="3">
        <v>40450.586805555555</v>
      </c>
      <c r="F3439" s="2">
        <v>15298</v>
      </c>
      <c r="G3439" s="2" t="s">
        <v>4</v>
      </c>
      <c r="H3439" t="str">
        <f>_xlfn.XLOOKUP(F3439,Customer_Master!$A:$A,Customer_Master!$B:$B,"Not Found")</f>
        <v>Customer 15298</v>
      </c>
      <c r="I3439" t="str">
        <f>_xlfn.XLOOKUP(F3439,Customer_Master!$A:$A,Customer_Master!$C:$C,"Not Found")</f>
        <v>United Kingdom</v>
      </c>
      <c r="J3439" s="2">
        <v>1.25</v>
      </c>
      <c r="K3439" s="2">
        <v>12</v>
      </c>
      <c r="L3439" s="2">
        <f t="shared" si="53"/>
        <v>15</v>
      </c>
    </row>
    <row r="3440" spans="1:12" x14ac:dyDescent="0.25">
      <c r="A3440" s="2">
        <v>3439</v>
      </c>
      <c r="B3440" s="2">
        <v>524553</v>
      </c>
      <c r="C3440" s="2">
        <v>22170</v>
      </c>
      <c r="D3440" s="2" t="s">
        <v>3206</v>
      </c>
      <c r="E3440" s="3">
        <v>40450.597916666666</v>
      </c>
      <c r="F3440" s="2">
        <v>13050</v>
      </c>
      <c r="G3440" s="2" t="s">
        <v>4</v>
      </c>
      <c r="H3440" t="str">
        <f>_xlfn.XLOOKUP(F3440,Customer_Master!$A:$A,Customer_Master!$B:$B,"Not Found")</f>
        <v>Customer 13050</v>
      </c>
      <c r="I3440" t="str">
        <f>_xlfn.XLOOKUP(F3440,Customer_Master!$A:$A,Customer_Master!$C:$C,"Not Found")</f>
        <v>United Kingdom</v>
      </c>
      <c r="J3440" s="2">
        <v>6.75</v>
      </c>
      <c r="K3440" s="2">
        <v>4</v>
      </c>
      <c r="L3440" s="2">
        <f t="shared" si="53"/>
        <v>27</v>
      </c>
    </row>
    <row r="3441" spans="1:12" x14ac:dyDescent="0.25">
      <c r="A3441" s="2">
        <v>3440</v>
      </c>
      <c r="B3441" s="2">
        <v>524563</v>
      </c>
      <c r="C3441" s="2">
        <v>20752</v>
      </c>
      <c r="D3441" s="2" t="s">
        <v>3931</v>
      </c>
      <c r="E3441" s="3">
        <v>40450.613194444442</v>
      </c>
      <c r="F3441" s="2">
        <v>15985</v>
      </c>
      <c r="G3441" s="2" t="s">
        <v>4</v>
      </c>
      <c r="H3441" t="str">
        <f>_xlfn.XLOOKUP(F3441,Customer_Master!$A:$A,Customer_Master!$B:$B,"Not Found")</f>
        <v>Customer 15985</v>
      </c>
      <c r="I3441" t="str">
        <f>_xlfn.XLOOKUP(F3441,Customer_Master!$A:$A,Customer_Master!$C:$C,"Not Found")</f>
        <v>United Kingdom</v>
      </c>
      <c r="J3441" s="2">
        <v>2.1</v>
      </c>
      <c r="K3441" s="2">
        <v>6</v>
      </c>
      <c r="L3441" s="2">
        <f t="shared" si="53"/>
        <v>12.600000000000001</v>
      </c>
    </row>
    <row r="3442" spans="1:12" x14ac:dyDescent="0.25">
      <c r="A3442" s="2">
        <v>3441</v>
      </c>
      <c r="B3442" s="2">
        <v>524569</v>
      </c>
      <c r="C3442" s="2">
        <v>22551</v>
      </c>
      <c r="D3442" s="2" t="s">
        <v>3392</v>
      </c>
      <c r="E3442" s="3">
        <v>40450.634722222225</v>
      </c>
      <c r="F3442" s="2">
        <v>18172</v>
      </c>
      <c r="G3442" s="2" t="s">
        <v>4</v>
      </c>
      <c r="H3442" t="str">
        <f>_xlfn.XLOOKUP(F3442,Customer_Master!$A:$A,Customer_Master!$B:$B,"Not Found")</f>
        <v>Customer 18172</v>
      </c>
      <c r="I3442" t="str">
        <f>_xlfn.XLOOKUP(F3442,Customer_Master!$A:$A,Customer_Master!$C:$C,"Not Found")</f>
        <v>United Kingdom</v>
      </c>
      <c r="J3442" s="2">
        <v>1.65</v>
      </c>
      <c r="K3442" s="2">
        <v>12</v>
      </c>
      <c r="L3442" s="2">
        <f t="shared" si="53"/>
        <v>19.799999999999997</v>
      </c>
    </row>
    <row r="3443" spans="1:12" x14ac:dyDescent="0.25">
      <c r="A3443" s="2">
        <v>3442</v>
      </c>
      <c r="B3443" s="2">
        <v>524610</v>
      </c>
      <c r="C3443" s="2">
        <v>22242</v>
      </c>
      <c r="D3443" s="2" t="s">
        <v>3932</v>
      </c>
      <c r="E3443" s="3">
        <v>40451.394444444442</v>
      </c>
      <c r="F3443" s="2">
        <v>12472</v>
      </c>
      <c r="G3443" s="2" t="s">
        <v>34</v>
      </c>
      <c r="H3443" t="str">
        <f>_xlfn.XLOOKUP(F3443,Customer_Master!$A:$A,Customer_Master!$B:$B,"Not Found")</f>
        <v>Customer 12472</v>
      </c>
      <c r="I3443" t="str">
        <f>_xlfn.XLOOKUP(F3443,Customer_Master!$A:$A,Customer_Master!$C:$C,"Not Found")</f>
        <v>Germany</v>
      </c>
      <c r="J3443" s="2">
        <v>1.65</v>
      </c>
      <c r="K3443" s="2">
        <v>12</v>
      </c>
      <c r="L3443" s="2">
        <f t="shared" si="53"/>
        <v>19.799999999999997</v>
      </c>
    </row>
    <row r="3444" spans="1:12" x14ac:dyDescent="0.25">
      <c r="A3444" s="2">
        <v>3443</v>
      </c>
      <c r="B3444" s="2">
        <v>524611</v>
      </c>
      <c r="C3444" s="2" t="s">
        <v>3933</v>
      </c>
      <c r="D3444" s="2" t="s">
        <v>3934</v>
      </c>
      <c r="E3444" s="3">
        <v>40451.400694444441</v>
      </c>
      <c r="F3444" s="2">
        <v>13078</v>
      </c>
      <c r="G3444" s="2" t="s">
        <v>4</v>
      </c>
      <c r="H3444" t="str">
        <f>_xlfn.XLOOKUP(F3444,Customer_Master!$A:$A,Customer_Master!$B:$B,"Not Found")</f>
        <v>Customer 13078</v>
      </c>
      <c r="I3444" t="str">
        <f>_xlfn.XLOOKUP(F3444,Customer_Master!$A:$A,Customer_Master!$C:$C,"Not Found")</f>
        <v>United Kingdom</v>
      </c>
      <c r="J3444" s="2">
        <v>1.65</v>
      </c>
      <c r="K3444" s="2">
        <v>6</v>
      </c>
      <c r="L3444" s="2">
        <f t="shared" si="53"/>
        <v>9.8999999999999986</v>
      </c>
    </row>
    <row r="3445" spans="1:12" x14ac:dyDescent="0.25">
      <c r="A3445" s="2">
        <v>3444</v>
      </c>
      <c r="B3445" s="2">
        <v>524613</v>
      </c>
      <c r="C3445" s="2">
        <v>21791</v>
      </c>
      <c r="D3445" s="2" t="s">
        <v>2062</v>
      </c>
      <c r="E3445" s="3">
        <v>40451.402083333334</v>
      </c>
      <c r="F3445" s="2">
        <v>14004</v>
      </c>
      <c r="G3445" s="2" t="s">
        <v>4</v>
      </c>
      <c r="H3445" t="str">
        <f>_xlfn.XLOOKUP(F3445,Customer_Master!$A:$A,Customer_Master!$B:$B,"Not Found")</f>
        <v>Customer 14004</v>
      </c>
      <c r="I3445" t="str">
        <f>_xlfn.XLOOKUP(F3445,Customer_Master!$A:$A,Customer_Master!$C:$C,"Not Found")</f>
        <v>United Kingdom</v>
      </c>
      <c r="J3445" s="2">
        <v>1.25</v>
      </c>
      <c r="K3445" s="2">
        <v>12</v>
      </c>
      <c r="L3445" s="2">
        <f t="shared" si="53"/>
        <v>15</v>
      </c>
    </row>
    <row r="3446" spans="1:12" x14ac:dyDescent="0.25">
      <c r="A3446" s="2">
        <v>3445</v>
      </c>
      <c r="B3446" s="2">
        <v>524618</v>
      </c>
      <c r="C3446" s="2">
        <v>22492</v>
      </c>
      <c r="D3446" s="2" t="s">
        <v>3274</v>
      </c>
      <c r="E3446" s="3">
        <v>40451.436805555553</v>
      </c>
      <c r="F3446" s="2">
        <v>14911</v>
      </c>
      <c r="G3446" s="2" t="s">
        <v>566</v>
      </c>
      <c r="H3446" t="str">
        <f>_xlfn.XLOOKUP(F3446,Customer_Master!$A:$A,Customer_Master!$B:$B,"Not Found")</f>
        <v>Customer 14911</v>
      </c>
      <c r="I3446" t="str">
        <f>_xlfn.XLOOKUP(F3446,Customer_Master!$A:$A,Customer_Master!$C:$C,"Not Found")</f>
        <v>EIRE</v>
      </c>
      <c r="J3446" s="2">
        <v>0.65</v>
      </c>
      <c r="K3446" s="2">
        <v>36</v>
      </c>
      <c r="L3446" s="2">
        <f t="shared" si="53"/>
        <v>23.400000000000002</v>
      </c>
    </row>
    <row r="3447" spans="1:12" x14ac:dyDescent="0.25">
      <c r="A3447" s="2">
        <v>3446</v>
      </c>
      <c r="B3447" s="2">
        <v>524691</v>
      </c>
      <c r="C3447" s="2">
        <v>21098</v>
      </c>
      <c r="D3447" s="2" t="s">
        <v>3935</v>
      </c>
      <c r="E3447" s="3">
        <v>40451.493750000001</v>
      </c>
      <c r="F3447" s="2">
        <v>18178</v>
      </c>
      <c r="G3447" s="2" t="s">
        <v>4</v>
      </c>
      <c r="H3447" t="str">
        <f>_xlfn.XLOOKUP(F3447,Customer_Master!$A:$A,Customer_Master!$B:$B,"Not Found")</f>
        <v>Customer 18178</v>
      </c>
      <c r="I3447" t="str">
        <f>_xlfn.XLOOKUP(F3447,Customer_Master!$A:$A,Customer_Master!$C:$C,"Not Found")</f>
        <v>United Kingdom</v>
      </c>
      <c r="J3447" s="2">
        <v>1.25</v>
      </c>
      <c r="K3447" s="2">
        <v>12</v>
      </c>
      <c r="L3447" s="2">
        <f t="shared" si="53"/>
        <v>15</v>
      </c>
    </row>
    <row r="3448" spans="1:12" x14ac:dyDescent="0.25">
      <c r="A3448" s="2">
        <v>3447</v>
      </c>
      <c r="B3448" s="2">
        <v>524700</v>
      </c>
      <c r="C3448" s="2" t="s">
        <v>2798</v>
      </c>
      <c r="D3448" s="2" t="s">
        <v>2799</v>
      </c>
      <c r="E3448" s="3">
        <v>40451.511111111111</v>
      </c>
      <c r="F3448" s="2">
        <v>14953</v>
      </c>
      <c r="G3448" s="2" t="s">
        <v>4</v>
      </c>
      <c r="H3448" t="str">
        <f>_xlfn.XLOOKUP(F3448,Customer_Master!$A:$A,Customer_Master!$B:$B,"Not Found")</f>
        <v>Customer 14953</v>
      </c>
      <c r="I3448" t="str">
        <f>_xlfn.XLOOKUP(F3448,Customer_Master!$A:$A,Customer_Master!$C:$C,"Not Found")</f>
        <v>United Kingdom</v>
      </c>
      <c r="J3448" s="2">
        <v>5.95</v>
      </c>
      <c r="K3448" s="2">
        <v>1</v>
      </c>
      <c r="L3448" s="2">
        <f t="shared" si="53"/>
        <v>5.95</v>
      </c>
    </row>
    <row r="3449" spans="1:12" x14ac:dyDescent="0.25">
      <c r="A3449" s="2">
        <v>3448</v>
      </c>
      <c r="B3449" s="2">
        <v>524700</v>
      </c>
      <c r="C3449" s="2">
        <v>22908</v>
      </c>
      <c r="D3449" s="2" t="s">
        <v>3936</v>
      </c>
      <c r="E3449" s="3">
        <v>40451.511111111111</v>
      </c>
      <c r="F3449" s="2">
        <v>14953</v>
      </c>
      <c r="G3449" s="2" t="s">
        <v>4</v>
      </c>
      <c r="H3449" t="str">
        <f>_xlfn.XLOOKUP(F3449,Customer_Master!$A:$A,Customer_Master!$B:$B,"Not Found")</f>
        <v>Customer 14953</v>
      </c>
      <c r="I3449" t="str">
        <f>_xlfn.XLOOKUP(F3449,Customer_Master!$A:$A,Customer_Master!$C:$C,"Not Found")</f>
        <v>United Kingdom</v>
      </c>
      <c r="J3449" s="2">
        <v>0.85</v>
      </c>
      <c r="K3449" s="2">
        <v>1</v>
      </c>
      <c r="L3449" s="2">
        <f t="shared" si="53"/>
        <v>0.85</v>
      </c>
    </row>
    <row r="3450" spans="1:12" x14ac:dyDescent="0.25">
      <c r="A3450" s="2">
        <v>3449</v>
      </c>
      <c r="B3450" s="2">
        <v>524700</v>
      </c>
      <c r="C3450" s="2" t="s">
        <v>2334</v>
      </c>
      <c r="D3450" s="2" t="s">
        <v>2335</v>
      </c>
      <c r="E3450" s="3">
        <v>40451.511111111111</v>
      </c>
      <c r="F3450" s="2">
        <v>14953</v>
      </c>
      <c r="G3450" s="2" t="s">
        <v>4</v>
      </c>
      <c r="H3450" t="str">
        <f>_xlfn.XLOOKUP(F3450,Customer_Master!$A:$A,Customer_Master!$B:$B,"Not Found")</f>
        <v>Customer 14953</v>
      </c>
      <c r="I3450" t="str">
        <f>_xlfn.XLOOKUP(F3450,Customer_Master!$A:$A,Customer_Master!$C:$C,"Not Found")</f>
        <v>United Kingdom</v>
      </c>
      <c r="J3450" s="2">
        <v>2.95</v>
      </c>
      <c r="K3450" s="2">
        <v>1</v>
      </c>
      <c r="L3450" s="2">
        <f t="shared" si="53"/>
        <v>2.95</v>
      </c>
    </row>
    <row r="3451" spans="1:12" x14ac:dyDescent="0.25">
      <c r="A3451" s="2">
        <v>3450</v>
      </c>
      <c r="B3451" s="2">
        <v>524708</v>
      </c>
      <c r="C3451" s="2">
        <v>22086</v>
      </c>
      <c r="D3451" s="2" t="s">
        <v>2073</v>
      </c>
      <c r="E3451" s="3">
        <v>40451.526388888888</v>
      </c>
      <c r="F3451" s="2">
        <v>13394</v>
      </c>
      <c r="G3451" s="2" t="s">
        <v>4</v>
      </c>
      <c r="H3451" t="str">
        <f>_xlfn.XLOOKUP(F3451,Customer_Master!$A:$A,Customer_Master!$B:$B,"Not Found")</f>
        <v>Customer 13394</v>
      </c>
      <c r="I3451" t="str">
        <f>_xlfn.XLOOKUP(F3451,Customer_Master!$A:$A,Customer_Master!$C:$C,"Not Found")</f>
        <v>United Kingdom</v>
      </c>
      <c r="J3451" s="2">
        <v>2.95</v>
      </c>
      <c r="K3451" s="2">
        <v>6</v>
      </c>
      <c r="L3451" s="2">
        <f t="shared" si="53"/>
        <v>17.700000000000003</v>
      </c>
    </row>
    <row r="3452" spans="1:12" x14ac:dyDescent="0.25">
      <c r="A3452" s="2">
        <v>3451</v>
      </c>
      <c r="B3452" s="2">
        <v>524708</v>
      </c>
      <c r="C3452" s="2">
        <v>22851</v>
      </c>
      <c r="D3452" s="2" t="s">
        <v>3904</v>
      </c>
      <c r="E3452" s="3">
        <v>40451.526388888888</v>
      </c>
      <c r="F3452" s="2">
        <v>13394</v>
      </c>
      <c r="G3452" s="2" t="s">
        <v>4</v>
      </c>
      <c r="H3452" t="str">
        <f>_xlfn.XLOOKUP(F3452,Customer_Master!$A:$A,Customer_Master!$B:$B,"Not Found")</f>
        <v>Customer 13394</v>
      </c>
      <c r="I3452" t="str">
        <f>_xlfn.XLOOKUP(F3452,Customer_Master!$A:$A,Customer_Master!$C:$C,"Not Found")</f>
        <v>United Kingdom</v>
      </c>
      <c r="J3452" s="2">
        <v>0.85</v>
      </c>
      <c r="K3452" s="2">
        <v>12</v>
      </c>
      <c r="L3452" s="2">
        <f t="shared" si="53"/>
        <v>10.199999999999999</v>
      </c>
    </row>
    <row r="3453" spans="1:12" x14ac:dyDescent="0.25">
      <c r="A3453" s="2">
        <v>3452</v>
      </c>
      <c r="B3453" s="2">
        <v>524712</v>
      </c>
      <c r="C3453" s="2">
        <v>71477</v>
      </c>
      <c r="D3453" s="2" t="s">
        <v>3544</v>
      </c>
      <c r="E3453" s="3">
        <v>40451.532638888886</v>
      </c>
      <c r="F3453" s="2">
        <v>16013</v>
      </c>
      <c r="G3453" s="2" t="s">
        <v>4</v>
      </c>
      <c r="H3453" t="str">
        <f>_xlfn.XLOOKUP(F3453,Customer_Master!$A:$A,Customer_Master!$B:$B,"Not Found")</f>
        <v>Customer 16013</v>
      </c>
      <c r="I3453" t="str">
        <f>_xlfn.XLOOKUP(F3453,Customer_Master!$A:$A,Customer_Master!$C:$C,"Not Found")</f>
        <v>United Kingdom</v>
      </c>
      <c r="J3453" s="2">
        <v>2.75</v>
      </c>
      <c r="K3453" s="2">
        <v>144</v>
      </c>
      <c r="L3453" s="2">
        <f t="shared" si="53"/>
        <v>396</v>
      </c>
    </row>
    <row r="3454" spans="1:12" x14ac:dyDescent="0.25">
      <c r="A3454" s="2">
        <v>3453</v>
      </c>
      <c r="B3454" s="2">
        <v>524723</v>
      </c>
      <c r="C3454" s="2">
        <v>21098</v>
      </c>
      <c r="D3454" s="2" t="s">
        <v>3935</v>
      </c>
      <c r="E3454" s="3">
        <v>40451.581250000003</v>
      </c>
      <c r="F3454" s="2">
        <v>16214</v>
      </c>
      <c r="G3454" s="2" t="s">
        <v>4</v>
      </c>
      <c r="H3454" t="str">
        <f>_xlfn.XLOOKUP(F3454,Customer_Master!$A:$A,Customer_Master!$B:$B,"Not Found")</f>
        <v>Customer 16214</v>
      </c>
      <c r="I3454" t="str">
        <f>_xlfn.XLOOKUP(F3454,Customer_Master!$A:$A,Customer_Master!$C:$C,"Not Found")</f>
        <v>United Kingdom</v>
      </c>
      <c r="J3454" s="2">
        <v>1.25</v>
      </c>
      <c r="K3454" s="2">
        <v>12</v>
      </c>
      <c r="L3454" s="2">
        <f t="shared" si="53"/>
        <v>15</v>
      </c>
    </row>
    <row r="3455" spans="1:12" x14ac:dyDescent="0.25">
      <c r="A3455" s="2">
        <v>3454</v>
      </c>
      <c r="B3455" s="2">
        <v>524726</v>
      </c>
      <c r="C3455" s="2">
        <v>85047</v>
      </c>
      <c r="D3455" s="2" t="s">
        <v>2633</v>
      </c>
      <c r="E3455" s="3">
        <v>40451.59652777778</v>
      </c>
      <c r="F3455" s="2">
        <v>15736</v>
      </c>
      <c r="G3455" s="2" t="s">
        <v>4</v>
      </c>
      <c r="H3455" t="str">
        <f>_xlfn.XLOOKUP(F3455,Customer_Master!$A:$A,Customer_Master!$B:$B,"Not Found")</f>
        <v>Customer 15736</v>
      </c>
      <c r="I3455" t="str">
        <f>_xlfn.XLOOKUP(F3455,Customer_Master!$A:$A,Customer_Master!$C:$C,"Not Found")</f>
        <v>United Kingdom</v>
      </c>
      <c r="J3455" s="2">
        <v>6.35</v>
      </c>
      <c r="K3455" s="2">
        <v>3</v>
      </c>
      <c r="L3455" s="2">
        <f t="shared" si="53"/>
        <v>19.049999999999997</v>
      </c>
    </row>
    <row r="3456" spans="1:12" x14ac:dyDescent="0.25">
      <c r="A3456" s="2">
        <v>3455</v>
      </c>
      <c r="B3456" s="2">
        <v>524726</v>
      </c>
      <c r="C3456" s="2">
        <v>21524</v>
      </c>
      <c r="D3456" s="2" t="s">
        <v>3647</v>
      </c>
      <c r="E3456" s="3">
        <v>40451.59652777778</v>
      </c>
      <c r="F3456" s="2">
        <v>15736</v>
      </c>
      <c r="G3456" s="2" t="s">
        <v>4</v>
      </c>
      <c r="H3456" t="str">
        <f>_xlfn.XLOOKUP(F3456,Customer_Master!$A:$A,Customer_Master!$B:$B,"Not Found")</f>
        <v>Customer 15736</v>
      </c>
      <c r="I3456" t="str">
        <f>_xlfn.XLOOKUP(F3456,Customer_Master!$A:$A,Customer_Master!$C:$C,"Not Found")</f>
        <v>United Kingdom</v>
      </c>
      <c r="J3456" s="2">
        <v>7.95</v>
      </c>
      <c r="K3456" s="2">
        <v>2</v>
      </c>
      <c r="L3456" s="2">
        <f t="shared" si="53"/>
        <v>15.9</v>
      </c>
    </row>
    <row r="3457" spans="1:12" x14ac:dyDescent="0.25">
      <c r="A3457" s="2">
        <v>3456</v>
      </c>
      <c r="B3457" s="2">
        <v>524730</v>
      </c>
      <c r="C3457" s="2">
        <v>22587</v>
      </c>
      <c r="D3457" s="2" t="s">
        <v>3154</v>
      </c>
      <c r="E3457" s="3">
        <v>40451.600694444445</v>
      </c>
      <c r="F3457" s="2">
        <v>16958</v>
      </c>
      <c r="G3457" s="2" t="s">
        <v>4</v>
      </c>
      <c r="H3457" t="str">
        <f>_xlfn.XLOOKUP(F3457,Customer_Master!$A:$A,Customer_Master!$B:$B,"Not Found")</f>
        <v>Customer 16958</v>
      </c>
      <c r="I3457" t="str">
        <f>_xlfn.XLOOKUP(F3457,Customer_Master!$A:$A,Customer_Master!$C:$C,"Not Found")</f>
        <v>United Kingdom</v>
      </c>
      <c r="J3457" s="2">
        <v>0.85</v>
      </c>
      <c r="K3457" s="2">
        <v>12</v>
      </c>
      <c r="L3457" s="2">
        <f t="shared" si="53"/>
        <v>10.199999999999999</v>
      </c>
    </row>
    <row r="3458" spans="1:12" x14ac:dyDescent="0.25">
      <c r="A3458" s="2">
        <v>3457</v>
      </c>
      <c r="B3458" s="2">
        <v>524746</v>
      </c>
      <c r="C3458" s="2">
        <v>22752</v>
      </c>
      <c r="D3458" s="2" t="s">
        <v>3937</v>
      </c>
      <c r="E3458" s="3">
        <v>40451.611805555556</v>
      </c>
      <c r="F3458" s="2">
        <v>16859</v>
      </c>
      <c r="G3458" s="2" t="s">
        <v>4</v>
      </c>
      <c r="H3458" t="str">
        <f>_xlfn.XLOOKUP(F3458,Customer_Master!$A:$A,Customer_Master!$B:$B,"Not Found")</f>
        <v>Customer 16859</v>
      </c>
      <c r="I3458" t="str">
        <f>_xlfn.XLOOKUP(F3458,Customer_Master!$A:$A,Customer_Master!$C:$C,"Not Found")</f>
        <v>United Kingdom</v>
      </c>
      <c r="J3458" s="2">
        <v>8.5</v>
      </c>
      <c r="K3458" s="2">
        <v>4</v>
      </c>
      <c r="L3458" s="2">
        <f t="shared" si="53"/>
        <v>34</v>
      </c>
    </row>
    <row r="3459" spans="1:12" x14ac:dyDescent="0.25">
      <c r="A3459" s="2">
        <v>3458</v>
      </c>
      <c r="B3459" s="2">
        <v>524747</v>
      </c>
      <c r="C3459" s="2">
        <v>22726</v>
      </c>
      <c r="D3459" s="2" t="s">
        <v>3919</v>
      </c>
      <c r="E3459" s="3">
        <v>40451.615277777775</v>
      </c>
      <c r="F3459" s="2">
        <v>14156</v>
      </c>
      <c r="G3459" s="2" t="s">
        <v>566</v>
      </c>
      <c r="H3459" t="str">
        <f>_xlfn.XLOOKUP(F3459,Customer_Master!$A:$A,Customer_Master!$B:$B,"Not Found")</f>
        <v>Customer 14156</v>
      </c>
      <c r="I3459" t="str">
        <f>_xlfn.XLOOKUP(F3459,Customer_Master!$A:$A,Customer_Master!$C:$C,"Not Found")</f>
        <v>EIRE</v>
      </c>
      <c r="J3459" s="2">
        <v>3.75</v>
      </c>
      <c r="K3459" s="2">
        <v>4</v>
      </c>
      <c r="L3459" s="2">
        <f t="shared" ref="L3459:L3522" si="54">PRODUCT(J3459:K3459)</f>
        <v>15</v>
      </c>
    </row>
    <row r="3460" spans="1:12" x14ac:dyDescent="0.25">
      <c r="A3460" s="2">
        <v>3459</v>
      </c>
      <c r="B3460" s="2">
        <v>524750</v>
      </c>
      <c r="C3460" s="2">
        <v>85178</v>
      </c>
      <c r="D3460" s="2" t="s">
        <v>3648</v>
      </c>
      <c r="E3460" s="3">
        <v>40451.633333333331</v>
      </c>
      <c r="F3460" s="2">
        <v>12963</v>
      </c>
      <c r="G3460" s="2" t="s">
        <v>4</v>
      </c>
      <c r="H3460" t="str">
        <f>_xlfn.XLOOKUP(F3460,Customer_Master!$A:$A,Customer_Master!$B:$B,"Not Found")</f>
        <v>Customer 12963</v>
      </c>
      <c r="I3460" t="str">
        <f>_xlfn.XLOOKUP(F3460,Customer_Master!$A:$A,Customer_Master!$C:$C,"Not Found")</f>
        <v>United Kingdom</v>
      </c>
      <c r="J3460" s="2">
        <v>1.25</v>
      </c>
      <c r="K3460" s="2">
        <v>12</v>
      </c>
      <c r="L3460" s="2">
        <f t="shared" si="54"/>
        <v>15</v>
      </c>
    </row>
    <row r="3461" spans="1:12" x14ac:dyDescent="0.25">
      <c r="A3461" s="2">
        <v>3460</v>
      </c>
      <c r="B3461" s="2">
        <v>524761</v>
      </c>
      <c r="C3461" s="2">
        <v>84580</v>
      </c>
      <c r="D3461" s="2" t="s">
        <v>3594</v>
      </c>
      <c r="E3461" s="3">
        <v>40451.652083333334</v>
      </c>
      <c r="F3461" s="2">
        <v>16347</v>
      </c>
      <c r="G3461" s="2" t="s">
        <v>4</v>
      </c>
      <c r="H3461" t="str">
        <f>_xlfn.XLOOKUP(F3461,Customer_Master!$A:$A,Customer_Master!$B:$B,"Not Found")</f>
        <v>Customer 16347</v>
      </c>
      <c r="I3461" t="str">
        <f>_xlfn.XLOOKUP(F3461,Customer_Master!$A:$A,Customer_Master!$C:$C,"Not Found")</f>
        <v>United Kingdom</v>
      </c>
      <c r="J3461" s="2">
        <v>3.75</v>
      </c>
      <c r="K3461" s="2">
        <v>1</v>
      </c>
      <c r="L3461" s="2">
        <f t="shared" si="54"/>
        <v>3.75</v>
      </c>
    </row>
    <row r="3462" spans="1:12" x14ac:dyDescent="0.25">
      <c r="A3462" s="2">
        <v>3461</v>
      </c>
      <c r="B3462" s="2">
        <v>524761</v>
      </c>
      <c r="C3462" s="2">
        <v>21143</v>
      </c>
      <c r="D3462" s="2" t="s">
        <v>3938</v>
      </c>
      <c r="E3462" s="3">
        <v>40451.652083333334</v>
      </c>
      <c r="F3462" s="2">
        <v>16347</v>
      </c>
      <c r="G3462" s="2" t="s">
        <v>4</v>
      </c>
      <c r="H3462" t="str">
        <f>_xlfn.XLOOKUP(F3462,Customer_Master!$A:$A,Customer_Master!$B:$B,"Not Found")</f>
        <v>Customer 16347</v>
      </c>
      <c r="I3462" t="str">
        <f>_xlfn.XLOOKUP(F3462,Customer_Master!$A:$A,Customer_Master!$C:$C,"Not Found")</f>
        <v>United Kingdom</v>
      </c>
      <c r="J3462" s="2">
        <v>1.95</v>
      </c>
      <c r="K3462" s="2">
        <v>12</v>
      </c>
      <c r="L3462" s="2">
        <f t="shared" si="54"/>
        <v>23.4</v>
      </c>
    </row>
    <row r="3463" spans="1:12" x14ac:dyDescent="0.25">
      <c r="A3463" s="2">
        <v>3462</v>
      </c>
      <c r="B3463" s="2">
        <v>524829</v>
      </c>
      <c r="C3463" s="2">
        <v>22037</v>
      </c>
      <c r="D3463" s="2" t="s">
        <v>3939</v>
      </c>
      <c r="E3463" s="3">
        <v>40451.714583333334</v>
      </c>
      <c r="F3463" s="2">
        <v>13108</v>
      </c>
      <c r="G3463" s="2" t="s">
        <v>4</v>
      </c>
      <c r="H3463" t="str">
        <f>_xlfn.XLOOKUP(F3463,Customer_Master!$A:$A,Customer_Master!$B:$B,"Not Found")</f>
        <v>Customer 13108</v>
      </c>
      <c r="I3463" t="str">
        <f>_xlfn.XLOOKUP(F3463,Customer_Master!$A:$A,Customer_Master!$C:$C,"Not Found")</f>
        <v>United Kingdom</v>
      </c>
      <c r="J3463" s="2">
        <v>0.42</v>
      </c>
      <c r="K3463" s="2">
        <v>12</v>
      </c>
      <c r="L3463" s="2">
        <f t="shared" si="54"/>
        <v>5.04</v>
      </c>
    </row>
    <row r="3464" spans="1:12" x14ac:dyDescent="0.25">
      <c r="A3464" s="2">
        <v>3463</v>
      </c>
      <c r="B3464" s="2">
        <v>524832</v>
      </c>
      <c r="C3464" s="2">
        <v>22145</v>
      </c>
      <c r="D3464" s="2" t="s">
        <v>3707</v>
      </c>
      <c r="E3464" s="3">
        <v>40451.71875</v>
      </c>
      <c r="F3464" s="2">
        <v>14568</v>
      </c>
      <c r="G3464" s="2" t="s">
        <v>701</v>
      </c>
      <c r="H3464" t="str">
        <f>_xlfn.XLOOKUP(F3464,Customer_Master!$A:$A,Customer_Master!$B:$B,"Not Found")</f>
        <v>Customer 14568</v>
      </c>
      <c r="I3464" t="str">
        <f>_xlfn.XLOOKUP(F3464,Customer_Master!$A:$A,Customer_Master!$C:$C,"Not Found")</f>
        <v>Channel Islands</v>
      </c>
      <c r="J3464" s="2">
        <v>2.1</v>
      </c>
      <c r="K3464" s="2">
        <v>6</v>
      </c>
      <c r="L3464" s="2">
        <f t="shared" si="54"/>
        <v>12.600000000000001</v>
      </c>
    </row>
    <row r="3465" spans="1:12" x14ac:dyDescent="0.25">
      <c r="A3465" s="2">
        <v>3464</v>
      </c>
      <c r="B3465" s="2">
        <v>524833</v>
      </c>
      <c r="C3465" s="2">
        <v>21098</v>
      </c>
      <c r="D3465" s="2" t="s">
        <v>3935</v>
      </c>
      <c r="E3465" s="3">
        <v>40451.720833333333</v>
      </c>
      <c r="F3465" s="2">
        <v>17581</v>
      </c>
      <c r="G3465" s="2" t="s">
        <v>4</v>
      </c>
      <c r="H3465" t="str">
        <f>_xlfn.XLOOKUP(F3465,Customer_Master!$A:$A,Customer_Master!$B:$B,"Not Found")</f>
        <v>Customer 17581</v>
      </c>
      <c r="I3465" t="str">
        <f>_xlfn.XLOOKUP(F3465,Customer_Master!$A:$A,Customer_Master!$C:$C,"Not Found")</f>
        <v>United Kingdom</v>
      </c>
      <c r="J3465" s="2">
        <v>1.25</v>
      </c>
      <c r="K3465" s="2">
        <v>12</v>
      </c>
      <c r="L3465" s="2">
        <f t="shared" si="54"/>
        <v>15</v>
      </c>
    </row>
    <row r="3466" spans="1:12" x14ac:dyDescent="0.25">
      <c r="A3466" s="2">
        <v>3465</v>
      </c>
      <c r="B3466" s="2">
        <v>524833</v>
      </c>
      <c r="C3466" s="2">
        <v>22898</v>
      </c>
      <c r="D3466" s="2" t="s">
        <v>3940</v>
      </c>
      <c r="E3466" s="3">
        <v>40451.720833333333</v>
      </c>
      <c r="F3466" s="2">
        <v>17581</v>
      </c>
      <c r="G3466" s="2" t="s">
        <v>4</v>
      </c>
      <c r="H3466" t="str">
        <f>_xlfn.XLOOKUP(F3466,Customer_Master!$A:$A,Customer_Master!$B:$B,"Not Found")</f>
        <v>Customer 17581</v>
      </c>
      <c r="I3466" t="str">
        <f>_xlfn.XLOOKUP(F3466,Customer_Master!$A:$A,Customer_Master!$C:$C,"Not Found")</f>
        <v>United Kingdom</v>
      </c>
      <c r="J3466" s="2">
        <v>1.95</v>
      </c>
      <c r="K3466" s="2">
        <v>8</v>
      </c>
      <c r="L3466" s="2">
        <f t="shared" si="54"/>
        <v>15.6</v>
      </c>
    </row>
    <row r="3467" spans="1:12" x14ac:dyDescent="0.25">
      <c r="A3467" s="2">
        <v>3466</v>
      </c>
      <c r="B3467" s="2">
        <v>524838</v>
      </c>
      <c r="C3467" s="2">
        <v>21272</v>
      </c>
      <c r="D3467" s="2" t="s">
        <v>3061</v>
      </c>
      <c r="E3467" s="3">
        <v>40451.740972222222</v>
      </c>
      <c r="F3467" s="2">
        <v>16907</v>
      </c>
      <c r="G3467" s="2" t="s">
        <v>4</v>
      </c>
      <c r="H3467" t="str">
        <f>_xlfn.XLOOKUP(F3467,Customer_Master!$A:$A,Customer_Master!$B:$B,"Not Found")</f>
        <v>Customer 16907</v>
      </c>
      <c r="I3467" t="str">
        <f>_xlfn.XLOOKUP(F3467,Customer_Master!$A:$A,Customer_Master!$C:$C,"Not Found")</f>
        <v>United Kingdom</v>
      </c>
      <c r="J3467" s="2">
        <v>1.25</v>
      </c>
      <c r="K3467" s="2">
        <v>2</v>
      </c>
      <c r="L3467" s="2">
        <f t="shared" si="54"/>
        <v>2.5</v>
      </c>
    </row>
    <row r="3468" spans="1:12" x14ac:dyDescent="0.25">
      <c r="A3468" s="2">
        <v>3467</v>
      </c>
      <c r="B3468" s="2">
        <v>524854</v>
      </c>
      <c r="C3468" s="2" t="s">
        <v>3941</v>
      </c>
      <c r="D3468" s="2" t="s">
        <v>3942</v>
      </c>
      <c r="E3468" s="3">
        <v>40451.793055555558</v>
      </c>
      <c r="F3468" s="2">
        <v>13969</v>
      </c>
      <c r="G3468" s="2" t="s">
        <v>4</v>
      </c>
      <c r="H3468" t="str">
        <f>_xlfn.XLOOKUP(F3468,Customer_Master!$A:$A,Customer_Master!$B:$B,"Not Found")</f>
        <v>Customer 13969</v>
      </c>
      <c r="I3468" t="str">
        <f>_xlfn.XLOOKUP(F3468,Customer_Master!$A:$A,Customer_Master!$C:$C,"Not Found")</f>
        <v>United Kingdom</v>
      </c>
      <c r="J3468" s="2">
        <v>1.25</v>
      </c>
      <c r="K3468" s="2">
        <v>2</v>
      </c>
      <c r="L3468" s="2">
        <f t="shared" si="54"/>
        <v>2.5</v>
      </c>
    </row>
    <row r="3469" spans="1:12" x14ac:dyDescent="0.25">
      <c r="A3469" s="2">
        <v>3468</v>
      </c>
      <c r="B3469" s="2">
        <v>524856</v>
      </c>
      <c r="C3469" s="2">
        <v>20971</v>
      </c>
      <c r="D3469" s="2" t="s">
        <v>2456</v>
      </c>
      <c r="E3469" s="3">
        <v>40451.821527777778</v>
      </c>
      <c r="F3469" s="2">
        <v>14713</v>
      </c>
      <c r="G3469" s="2" t="s">
        <v>4</v>
      </c>
      <c r="H3469" t="str">
        <f>_xlfn.XLOOKUP(F3469,Customer_Master!$A:$A,Customer_Master!$B:$B,"Not Found")</f>
        <v>Customer 14713</v>
      </c>
      <c r="I3469" t="str">
        <f>_xlfn.XLOOKUP(F3469,Customer_Master!$A:$A,Customer_Master!$C:$C,"Not Found")</f>
        <v>United Kingdom</v>
      </c>
      <c r="J3469" s="2">
        <v>1.25</v>
      </c>
      <c r="K3469" s="2">
        <v>4</v>
      </c>
      <c r="L3469" s="2">
        <f t="shared" si="54"/>
        <v>5</v>
      </c>
    </row>
    <row r="3470" spans="1:12" x14ac:dyDescent="0.25">
      <c r="A3470" s="2">
        <v>3469</v>
      </c>
      <c r="B3470" s="2">
        <v>524858</v>
      </c>
      <c r="C3470" s="2">
        <v>22469</v>
      </c>
      <c r="D3470" s="2" t="s">
        <v>3179</v>
      </c>
      <c r="E3470" s="3">
        <v>40451.831250000003</v>
      </c>
      <c r="F3470" s="2">
        <v>14657</v>
      </c>
      <c r="G3470" s="2" t="s">
        <v>4</v>
      </c>
      <c r="H3470" t="str">
        <f>_xlfn.XLOOKUP(F3470,Customer_Master!$A:$A,Customer_Master!$B:$B,"Not Found")</f>
        <v>Customer 14657</v>
      </c>
      <c r="I3470" t="str">
        <f>_xlfn.XLOOKUP(F3470,Customer_Master!$A:$A,Customer_Master!$C:$C,"Not Found")</f>
        <v>United Kingdom</v>
      </c>
      <c r="J3470" s="2">
        <v>1.65</v>
      </c>
      <c r="K3470" s="2">
        <v>1</v>
      </c>
      <c r="L3470" s="2">
        <f t="shared" si="54"/>
        <v>1.65</v>
      </c>
    </row>
    <row r="3471" spans="1:12" x14ac:dyDescent="0.25">
      <c r="A3471" s="2">
        <v>3470</v>
      </c>
      <c r="B3471" s="2">
        <v>524864</v>
      </c>
      <c r="C3471" s="2">
        <v>22551</v>
      </c>
      <c r="D3471" s="2" t="s">
        <v>3392</v>
      </c>
      <c r="E3471" s="3">
        <v>40452.376388888886</v>
      </c>
      <c r="F3471" s="2">
        <v>14564</v>
      </c>
      <c r="G3471" s="2" t="s">
        <v>701</v>
      </c>
      <c r="H3471" t="str">
        <f>_xlfn.XLOOKUP(F3471,Customer_Master!$A:$A,Customer_Master!$B:$B,"Not Found")</f>
        <v>Customer 14564</v>
      </c>
      <c r="I3471" t="str">
        <f>_xlfn.XLOOKUP(F3471,Customer_Master!$A:$A,Customer_Master!$C:$C,"Not Found")</f>
        <v>Channel Islands</v>
      </c>
      <c r="J3471" s="2">
        <v>1.65</v>
      </c>
      <c r="K3471" s="2">
        <v>12</v>
      </c>
      <c r="L3471" s="2">
        <f t="shared" si="54"/>
        <v>19.799999999999997</v>
      </c>
    </row>
    <row r="3472" spans="1:12" x14ac:dyDescent="0.25">
      <c r="A3472" s="2">
        <v>3471</v>
      </c>
      <c r="B3472" s="2">
        <v>524873</v>
      </c>
      <c r="C3472" s="2">
        <v>21314</v>
      </c>
      <c r="D3472" s="2" t="s">
        <v>2509</v>
      </c>
      <c r="E3472" s="3">
        <v>40452.433333333334</v>
      </c>
      <c r="F3472" s="2">
        <v>14425</v>
      </c>
      <c r="G3472" s="2" t="s">
        <v>4</v>
      </c>
      <c r="H3472" t="str">
        <f>_xlfn.XLOOKUP(F3472,Customer_Master!$A:$A,Customer_Master!$B:$B,"Not Found")</f>
        <v>Customer 14425</v>
      </c>
      <c r="I3472" t="str">
        <f>_xlfn.XLOOKUP(F3472,Customer_Master!$A:$A,Customer_Master!$C:$C,"Not Found")</f>
        <v>United Kingdom</v>
      </c>
      <c r="J3472" s="2">
        <v>2.1</v>
      </c>
      <c r="K3472" s="2">
        <v>8</v>
      </c>
      <c r="L3472" s="2">
        <f t="shared" si="54"/>
        <v>16.8</v>
      </c>
    </row>
    <row r="3473" spans="1:12" x14ac:dyDescent="0.25">
      <c r="A3473" s="2">
        <v>3472</v>
      </c>
      <c r="B3473" s="2">
        <v>524879</v>
      </c>
      <c r="C3473" s="2">
        <v>22608</v>
      </c>
      <c r="D3473" s="2" t="s">
        <v>3015</v>
      </c>
      <c r="E3473" s="3">
        <v>40452.447916666664</v>
      </c>
      <c r="F3473" s="2">
        <v>16101</v>
      </c>
      <c r="G3473" s="2" t="s">
        <v>4</v>
      </c>
      <c r="H3473" t="str">
        <f>_xlfn.XLOOKUP(F3473,Customer_Master!$A:$A,Customer_Master!$B:$B,"Not Found")</f>
        <v>Customer 16101</v>
      </c>
      <c r="I3473" t="str">
        <f>_xlfn.XLOOKUP(F3473,Customer_Master!$A:$A,Customer_Master!$C:$C,"Not Found")</f>
        <v>United Kingdom</v>
      </c>
      <c r="J3473" s="2">
        <v>0.85</v>
      </c>
      <c r="K3473" s="2">
        <v>36</v>
      </c>
      <c r="L3473" s="2">
        <f t="shared" si="54"/>
        <v>30.599999999999998</v>
      </c>
    </row>
    <row r="3474" spans="1:12" x14ac:dyDescent="0.25">
      <c r="A3474" s="2">
        <v>3473</v>
      </c>
      <c r="B3474" s="2">
        <v>524932</v>
      </c>
      <c r="C3474" s="2">
        <v>22739</v>
      </c>
      <c r="D3474" s="2" t="s">
        <v>3943</v>
      </c>
      <c r="E3474" s="3">
        <v>40452.489583333336</v>
      </c>
      <c r="F3474" s="2">
        <v>13203</v>
      </c>
      <c r="G3474" s="2" t="s">
        <v>4</v>
      </c>
      <c r="H3474" t="str">
        <f>_xlfn.XLOOKUP(F3474,Customer_Master!$A:$A,Customer_Master!$B:$B,"Not Found")</f>
        <v>Customer 13203</v>
      </c>
      <c r="I3474" t="str">
        <f>_xlfn.XLOOKUP(F3474,Customer_Master!$A:$A,Customer_Master!$C:$C,"Not Found")</f>
        <v>United Kingdom</v>
      </c>
      <c r="J3474" s="2">
        <v>1.65</v>
      </c>
      <c r="K3474" s="2">
        <v>10</v>
      </c>
      <c r="L3474" s="2">
        <f t="shared" si="54"/>
        <v>16.5</v>
      </c>
    </row>
    <row r="3475" spans="1:12" x14ac:dyDescent="0.25">
      <c r="A3475" s="2">
        <v>3474</v>
      </c>
      <c r="B3475" s="2">
        <v>524939</v>
      </c>
      <c r="C3475" s="2">
        <v>21642</v>
      </c>
      <c r="D3475" s="2" t="s">
        <v>3944</v>
      </c>
      <c r="E3475" s="3">
        <v>40452.504861111112</v>
      </c>
      <c r="F3475" s="2">
        <v>17360</v>
      </c>
      <c r="G3475" s="2" t="s">
        <v>4</v>
      </c>
      <c r="H3475" t="str">
        <f>_xlfn.XLOOKUP(F3475,Customer_Master!$A:$A,Customer_Master!$B:$B,"Not Found")</f>
        <v>Customer 17360</v>
      </c>
      <c r="I3475" t="str">
        <f>_xlfn.XLOOKUP(F3475,Customer_Master!$A:$A,Customer_Master!$C:$C,"Not Found")</f>
        <v>United Kingdom</v>
      </c>
      <c r="J3475" s="2">
        <v>0.85</v>
      </c>
      <c r="K3475" s="2">
        <v>1</v>
      </c>
      <c r="L3475" s="2">
        <f t="shared" si="54"/>
        <v>0.85</v>
      </c>
    </row>
    <row r="3476" spans="1:12" x14ac:dyDescent="0.25">
      <c r="A3476" s="2">
        <v>3475</v>
      </c>
      <c r="B3476" s="2">
        <v>524944</v>
      </c>
      <c r="C3476" s="2">
        <v>21134</v>
      </c>
      <c r="D3476" s="2" t="s">
        <v>3945</v>
      </c>
      <c r="E3476" s="3">
        <v>40452.51666666667</v>
      </c>
      <c r="F3476" s="2">
        <v>15276</v>
      </c>
      <c r="G3476" s="2" t="s">
        <v>4</v>
      </c>
      <c r="H3476" t="str">
        <f>_xlfn.XLOOKUP(F3476,Customer_Master!$A:$A,Customer_Master!$B:$B,"Not Found")</f>
        <v>Customer 15276</v>
      </c>
      <c r="I3476" t="str">
        <f>_xlfn.XLOOKUP(F3476,Customer_Master!$A:$A,Customer_Master!$C:$C,"Not Found")</f>
        <v>United Kingdom</v>
      </c>
      <c r="J3476" s="2">
        <v>1.65</v>
      </c>
      <c r="K3476" s="2">
        <v>2</v>
      </c>
      <c r="L3476" s="2">
        <f t="shared" si="54"/>
        <v>3.3</v>
      </c>
    </row>
    <row r="3477" spans="1:12" x14ac:dyDescent="0.25">
      <c r="A3477" s="2">
        <v>3476</v>
      </c>
      <c r="B3477" s="2">
        <v>524944</v>
      </c>
      <c r="C3477" s="2" t="s">
        <v>3569</v>
      </c>
      <c r="D3477" s="2" t="s">
        <v>3570</v>
      </c>
      <c r="E3477" s="3">
        <v>40452.51666666667</v>
      </c>
      <c r="F3477" s="2">
        <v>15276</v>
      </c>
      <c r="G3477" s="2" t="s">
        <v>4</v>
      </c>
      <c r="H3477" t="str">
        <f>_xlfn.XLOOKUP(F3477,Customer_Master!$A:$A,Customer_Master!$B:$B,"Not Found")</f>
        <v>Customer 15276</v>
      </c>
      <c r="I3477" t="str">
        <f>_xlfn.XLOOKUP(F3477,Customer_Master!$A:$A,Customer_Master!$C:$C,"Not Found")</f>
        <v>United Kingdom</v>
      </c>
      <c r="J3477" s="2">
        <v>0.38</v>
      </c>
      <c r="K3477" s="2">
        <v>5</v>
      </c>
      <c r="L3477" s="2">
        <f t="shared" si="54"/>
        <v>1.9</v>
      </c>
    </row>
    <row r="3478" spans="1:12" x14ac:dyDescent="0.25">
      <c r="A3478" s="2">
        <v>3477</v>
      </c>
      <c r="B3478" s="2">
        <v>524955</v>
      </c>
      <c r="C3478" s="2">
        <v>22138</v>
      </c>
      <c r="D3478" s="2" t="s">
        <v>2476</v>
      </c>
      <c r="E3478" s="3">
        <v>40452.556250000001</v>
      </c>
      <c r="F3478" s="2">
        <v>16606</v>
      </c>
      <c r="G3478" s="2" t="s">
        <v>4</v>
      </c>
      <c r="H3478" t="str">
        <f>_xlfn.XLOOKUP(F3478,Customer_Master!$A:$A,Customer_Master!$B:$B,"Not Found")</f>
        <v>Customer 16606</v>
      </c>
      <c r="I3478" t="str">
        <f>_xlfn.XLOOKUP(F3478,Customer_Master!$A:$A,Customer_Master!$C:$C,"Not Found")</f>
        <v>United Kingdom</v>
      </c>
      <c r="J3478" s="2">
        <v>4.95</v>
      </c>
      <c r="K3478" s="2">
        <v>3</v>
      </c>
      <c r="L3478" s="2">
        <f t="shared" si="54"/>
        <v>14.850000000000001</v>
      </c>
    </row>
    <row r="3479" spans="1:12" x14ac:dyDescent="0.25">
      <c r="A3479" s="2">
        <v>3478</v>
      </c>
      <c r="B3479" s="2">
        <v>524961</v>
      </c>
      <c r="C3479" s="2">
        <v>22233</v>
      </c>
      <c r="D3479" s="2" t="s">
        <v>3946</v>
      </c>
      <c r="E3479" s="3">
        <v>40452.569444444445</v>
      </c>
      <c r="F3479" s="2">
        <v>15451</v>
      </c>
      <c r="G3479" s="2" t="s">
        <v>4</v>
      </c>
      <c r="H3479" t="str">
        <f>_xlfn.XLOOKUP(F3479,Customer_Master!$A:$A,Customer_Master!$B:$B,"Not Found")</f>
        <v>Customer 15451</v>
      </c>
      <c r="I3479" t="str">
        <f>_xlfn.XLOOKUP(F3479,Customer_Master!$A:$A,Customer_Master!$C:$C,"Not Found")</f>
        <v>United Kingdom</v>
      </c>
      <c r="J3479" s="2">
        <v>1.65</v>
      </c>
      <c r="K3479" s="2">
        <v>1</v>
      </c>
      <c r="L3479" s="2">
        <f t="shared" si="54"/>
        <v>1.65</v>
      </c>
    </row>
    <row r="3480" spans="1:12" x14ac:dyDescent="0.25">
      <c r="A3480" s="2">
        <v>3479</v>
      </c>
      <c r="B3480" s="2">
        <v>524965</v>
      </c>
      <c r="C3480" s="2">
        <v>22564</v>
      </c>
      <c r="D3480" s="2" t="s">
        <v>3436</v>
      </c>
      <c r="E3480" s="3">
        <v>40452.588194444441</v>
      </c>
      <c r="F3480" s="2">
        <v>17555</v>
      </c>
      <c r="G3480" s="2" t="s">
        <v>4</v>
      </c>
      <c r="H3480" t="str">
        <f>_xlfn.XLOOKUP(F3480,Customer_Master!$A:$A,Customer_Master!$B:$B,"Not Found")</f>
        <v>Customer 17555</v>
      </c>
      <c r="I3480" t="str">
        <f>_xlfn.XLOOKUP(F3480,Customer_Master!$A:$A,Customer_Master!$C:$C,"Not Found")</f>
        <v>United Kingdom</v>
      </c>
      <c r="J3480" s="2">
        <v>1.25</v>
      </c>
      <c r="K3480" s="2">
        <v>2</v>
      </c>
      <c r="L3480" s="2">
        <f t="shared" si="54"/>
        <v>2.5</v>
      </c>
    </row>
    <row r="3481" spans="1:12" x14ac:dyDescent="0.25">
      <c r="A3481" s="2">
        <v>3480</v>
      </c>
      <c r="B3481" s="2">
        <v>524970</v>
      </c>
      <c r="C3481" s="2">
        <v>21191</v>
      </c>
      <c r="D3481" s="2" t="s">
        <v>3947</v>
      </c>
      <c r="E3481" s="3">
        <v>40452.611111111109</v>
      </c>
      <c r="F3481" s="2">
        <v>14646</v>
      </c>
      <c r="G3481" s="2" t="s">
        <v>144</v>
      </c>
      <c r="H3481" t="str">
        <f>_xlfn.XLOOKUP(F3481,Customer_Master!$A:$A,Customer_Master!$B:$B,"Not Found")</f>
        <v>Customer 14646</v>
      </c>
      <c r="I3481" t="str">
        <f>_xlfn.XLOOKUP(F3481,Customer_Master!$A:$A,Customer_Master!$C:$C,"Not Found")</f>
        <v>Netherlands</v>
      </c>
      <c r="J3481" s="2">
        <v>1.69</v>
      </c>
      <c r="K3481" s="2">
        <v>96</v>
      </c>
      <c r="L3481" s="2">
        <f t="shared" si="54"/>
        <v>162.24</v>
      </c>
    </row>
    <row r="3482" spans="1:12" x14ac:dyDescent="0.25">
      <c r="A3482" s="2">
        <v>3481</v>
      </c>
      <c r="B3482" s="2">
        <v>524972</v>
      </c>
      <c r="C3482" s="2" t="s">
        <v>3948</v>
      </c>
      <c r="D3482" s="2" t="s">
        <v>3949</v>
      </c>
      <c r="E3482" s="3">
        <v>40452.622916666667</v>
      </c>
      <c r="F3482" s="2">
        <v>13849</v>
      </c>
      <c r="G3482" s="2" t="s">
        <v>4</v>
      </c>
      <c r="H3482" t="str">
        <f>_xlfn.XLOOKUP(F3482,Customer_Master!$A:$A,Customer_Master!$B:$B,"Not Found")</f>
        <v>Customer 13849</v>
      </c>
      <c r="I3482" t="str">
        <f>_xlfn.XLOOKUP(F3482,Customer_Master!$A:$A,Customer_Master!$C:$C,"Not Found")</f>
        <v>United Kingdom</v>
      </c>
      <c r="J3482" s="2">
        <v>0.85</v>
      </c>
      <c r="K3482" s="2">
        <v>12</v>
      </c>
      <c r="L3482" s="2">
        <f t="shared" si="54"/>
        <v>10.199999999999999</v>
      </c>
    </row>
    <row r="3483" spans="1:12" x14ac:dyDescent="0.25">
      <c r="A3483" s="2">
        <v>3482</v>
      </c>
      <c r="B3483" s="2">
        <v>524973</v>
      </c>
      <c r="C3483" s="2">
        <v>22662</v>
      </c>
      <c r="D3483" s="2" t="s">
        <v>3625</v>
      </c>
      <c r="E3483" s="3">
        <v>40452.624305555553</v>
      </c>
      <c r="F3483" s="2">
        <v>13320</v>
      </c>
      <c r="G3483" s="2" t="s">
        <v>4</v>
      </c>
      <c r="H3483" t="str">
        <f>_xlfn.XLOOKUP(F3483,Customer_Master!$A:$A,Customer_Master!$B:$B,"Not Found")</f>
        <v>Customer 13320</v>
      </c>
      <c r="I3483" t="str">
        <f>_xlfn.XLOOKUP(F3483,Customer_Master!$A:$A,Customer_Master!$C:$C,"Not Found")</f>
        <v>United Kingdom</v>
      </c>
      <c r="J3483" s="2">
        <v>1.65</v>
      </c>
      <c r="K3483" s="2">
        <v>10</v>
      </c>
      <c r="L3483" s="2">
        <f t="shared" si="54"/>
        <v>16.5</v>
      </c>
    </row>
    <row r="3484" spans="1:12" x14ac:dyDescent="0.25">
      <c r="A3484" s="2">
        <v>3483</v>
      </c>
      <c r="B3484" s="2">
        <v>524982</v>
      </c>
      <c r="C3484" s="2">
        <v>21070</v>
      </c>
      <c r="D3484" s="2" t="s">
        <v>2163</v>
      </c>
      <c r="E3484" s="3">
        <v>40452.644444444442</v>
      </c>
      <c r="F3484" s="2">
        <v>12926</v>
      </c>
      <c r="G3484" s="2" t="s">
        <v>4</v>
      </c>
      <c r="H3484" t="str">
        <f>_xlfn.XLOOKUP(F3484,Customer_Master!$A:$A,Customer_Master!$B:$B,"Not Found")</f>
        <v>Customer 12926</v>
      </c>
      <c r="I3484" t="str">
        <f>_xlfn.XLOOKUP(F3484,Customer_Master!$A:$A,Customer_Master!$C:$C,"Not Found")</f>
        <v>United Kingdom</v>
      </c>
      <c r="J3484" s="2">
        <v>1.25</v>
      </c>
      <c r="K3484" s="2">
        <v>1</v>
      </c>
      <c r="L3484" s="2">
        <f t="shared" si="54"/>
        <v>1.25</v>
      </c>
    </row>
    <row r="3485" spans="1:12" x14ac:dyDescent="0.25">
      <c r="A3485" s="2">
        <v>3484</v>
      </c>
      <c r="B3485" s="2">
        <v>524982</v>
      </c>
      <c r="C3485" s="2" t="s">
        <v>3950</v>
      </c>
      <c r="D3485" s="2" t="s">
        <v>3951</v>
      </c>
      <c r="E3485" s="3">
        <v>40452.644444444442</v>
      </c>
      <c r="F3485" s="2">
        <v>12926</v>
      </c>
      <c r="G3485" s="2" t="s">
        <v>4</v>
      </c>
      <c r="H3485" t="str">
        <f>_xlfn.XLOOKUP(F3485,Customer_Master!$A:$A,Customer_Master!$B:$B,"Not Found")</f>
        <v>Customer 12926</v>
      </c>
      <c r="I3485" t="str">
        <f>_xlfn.XLOOKUP(F3485,Customer_Master!$A:$A,Customer_Master!$C:$C,"Not Found")</f>
        <v>United Kingdom</v>
      </c>
      <c r="J3485" s="2">
        <v>0.42</v>
      </c>
      <c r="K3485" s="2">
        <v>2</v>
      </c>
      <c r="L3485" s="2">
        <f t="shared" si="54"/>
        <v>0.84</v>
      </c>
    </row>
    <row r="3486" spans="1:12" x14ac:dyDescent="0.25">
      <c r="A3486" s="2">
        <v>3485</v>
      </c>
      <c r="B3486" s="2" t="s">
        <v>3952</v>
      </c>
      <c r="C3486" s="2">
        <v>21430</v>
      </c>
      <c r="D3486" s="2" t="s">
        <v>3953</v>
      </c>
      <c r="E3486" s="3">
        <v>40452.708333333336</v>
      </c>
      <c r="F3486" s="2">
        <v>12720</v>
      </c>
      <c r="G3486" s="2" t="s">
        <v>34</v>
      </c>
      <c r="H3486" t="str">
        <f>_xlfn.XLOOKUP(F3486,Customer_Master!$A:$A,Customer_Master!$B:$B,"Not Found")</f>
        <v>Customer 12720</v>
      </c>
      <c r="I3486" t="str">
        <f>_xlfn.XLOOKUP(F3486,Customer_Master!$A:$A,Customer_Master!$C:$C,"Not Found")</f>
        <v>Germany</v>
      </c>
      <c r="J3486" s="2">
        <v>3.75</v>
      </c>
      <c r="K3486" s="2">
        <v>-3</v>
      </c>
      <c r="L3486" s="2">
        <f t="shared" si="54"/>
        <v>-11.25</v>
      </c>
    </row>
    <row r="3487" spans="1:12" x14ac:dyDescent="0.25">
      <c r="A3487" s="2">
        <v>3486</v>
      </c>
      <c r="B3487" s="2">
        <v>525002</v>
      </c>
      <c r="C3487" s="2">
        <v>21564</v>
      </c>
      <c r="D3487" s="2" t="s">
        <v>3022</v>
      </c>
      <c r="E3487" s="3">
        <v>40454.435416666667</v>
      </c>
      <c r="F3487" s="2">
        <v>17022</v>
      </c>
      <c r="G3487" s="2" t="s">
        <v>4</v>
      </c>
      <c r="H3487" t="str">
        <f>_xlfn.XLOOKUP(F3487,Customer_Master!$A:$A,Customer_Master!$B:$B,"Not Found")</f>
        <v>Customer 17022</v>
      </c>
      <c r="I3487" t="str">
        <f>_xlfn.XLOOKUP(F3487,Customer_Master!$A:$A,Customer_Master!$C:$C,"Not Found")</f>
        <v>United Kingdom</v>
      </c>
      <c r="J3487" s="2">
        <v>2.95</v>
      </c>
      <c r="K3487" s="2">
        <v>6</v>
      </c>
      <c r="L3487" s="2">
        <f t="shared" si="54"/>
        <v>17.700000000000003</v>
      </c>
    </row>
    <row r="3488" spans="1:12" x14ac:dyDescent="0.25">
      <c r="A3488" s="2">
        <v>3487</v>
      </c>
      <c r="B3488" s="2">
        <v>525009</v>
      </c>
      <c r="C3488" s="2">
        <v>22578</v>
      </c>
      <c r="D3488" s="2" t="s">
        <v>3954</v>
      </c>
      <c r="E3488" s="3">
        <v>40454.451388888891</v>
      </c>
      <c r="F3488" s="2">
        <v>15164</v>
      </c>
      <c r="G3488" s="2" t="s">
        <v>4</v>
      </c>
      <c r="H3488" t="str">
        <f>_xlfn.XLOOKUP(F3488,Customer_Master!$A:$A,Customer_Master!$B:$B,"Not Found")</f>
        <v>Customer 15164</v>
      </c>
      <c r="I3488" t="str">
        <f>_xlfn.XLOOKUP(F3488,Customer_Master!$A:$A,Customer_Master!$C:$C,"Not Found")</f>
        <v>United Kingdom</v>
      </c>
      <c r="J3488" s="2">
        <v>0.85</v>
      </c>
      <c r="K3488" s="2">
        <v>1</v>
      </c>
      <c r="L3488" s="2">
        <f t="shared" si="54"/>
        <v>0.85</v>
      </c>
    </row>
    <row r="3489" spans="1:12" x14ac:dyDescent="0.25">
      <c r="A3489" s="2">
        <v>3488</v>
      </c>
      <c r="B3489" s="2">
        <v>525009</v>
      </c>
      <c r="C3489" s="2">
        <v>22578</v>
      </c>
      <c r="D3489" s="2" t="s">
        <v>3954</v>
      </c>
      <c r="E3489" s="3">
        <v>40454.451388888891</v>
      </c>
      <c r="F3489" s="2">
        <v>15164</v>
      </c>
      <c r="G3489" s="2" t="s">
        <v>4</v>
      </c>
      <c r="H3489" t="str">
        <f>_xlfn.XLOOKUP(F3489,Customer_Master!$A:$A,Customer_Master!$B:$B,"Not Found")</f>
        <v>Customer 15164</v>
      </c>
      <c r="I3489" t="str">
        <f>_xlfn.XLOOKUP(F3489,Customer_Master!$A:$A,Customer_Master!$C:$C,"Not Found")</f>
        <v>United Kingdom</v>
      </c>
      <c r="J3489" s="2">
        <v>0.85</v>
      </c>
      <c r="K3489" s="2">
        <v>3</v>
      </c>
      <c r="L3489" s="2">
        <f t="shared" si="54"/>
        <v>2.5499999999999998</v>
      </c>
    </row>
    <row r="3490" spans="1:12" x14ac:dyDescent="0.25">
      <c r="A3490" s="2">
        <v>3489</v>
      </c>
      <c r="B3490" s="2">
        <v>525010</v>
      </c>
      <c r="C3490" s="2">
        <v>22939</v>
      </c>
      <c r="D3490" s="2" t="s">
        <v>3955</v>
      </c>
      <c r="E3490" s="3">
        <v>40454.45208333333</v>
      </c>
      <c r="F3490" s="2">
        <v>16923</v>
      </c>
      <c r="G3490" s="2" t="s">
        <v>4</v>
      </c>
      <c r="H3490" t="str">
        <f>_xlfn.XLOOKUP(F3490,Customer_Master!$A:$A,Customer_Master!$B:$B,"Not Found")</f>
        <v>Customer 16923</v>
      </c>
      <c r="I3490" t="str">
        <f>_xlfn.XLOOKUP(F3490,Customer_Master!$A:$A,Customer_Master!$C:$C,"Not Found")</f>
        <v>United Kingdom</v>
      </c>
      <c r="J3490" s="2">
        <v>4.95</v>
      </c>
      <c r="K3490" s="2">
        <v>3</v>
      </c>
      <c r="L3490" s="2">
        <f t="shared" si="54"/>
        <v>14.850000000000001</v>
      </c>
    </row>
    <row r="3491" spans="1:12" x14ac:dyDescent="0.25">
      <c r="A3491" s="2">
        <v>3490</v>
      </c>
      <c r="B3491" s="2">
        <v>525011</v>
      </c>
      <c r="C3491" s="2">
        <v>84991</v>
      </c>
      <c r="D3491" s="2" t="s">
        <v>2859</v>
      </c>
      <c r="E3491" s="3">
        <v>40454.452777777777</v>
      </c>
      <c r="F3491" s="2">
        <v>14156</v>
      </c>
      <c r="G3491" s="2" t="s">
        <v>566</v>
      </c>
      <c r="H3491" t="str">
        <f>_xlfn.XLOOKUP(F3491,Customer_Master!$A:$A,Customer_Master!$B:$B,"Not Found")</f>
        <v>Customer 14156</v>
      </c>
      <c r="I3491" t="str">
        <f>_xlfn.XLOOKUP(F3491,Customer_Master!$A:$A,Customer_Master!$C:$C,"Not Found")</f>
        <v>EIRE</v>
      </c>
      <c r="J3491" s="2">
        <v>0.55000000000000004</v>
      </c>
      <c r="K3491" s="2">
        <v>48</v>
      </c>
      <c r="L3491" s="2">
        <f t="shared" si="54"/>
        <v>26.400000000000002</v>
      </c>
    </row>
    <row r="3492" spans="1:12" x14ac:dyDescent="0.25">
      <c r="A3492" s="2">
        <v>3491</v>
      </c>
      <c r="B3492" s="2">
        <v>525013</v>
      </c>
      <c r="C3492" s="2">
        <v>21744</v>
      </c>
      <c r="D3492" s="2" t="s">
        <v>3925</v>
      </c>
      <c r="E3492" s="3">
        <v>40454.46875</v>
      </c>
      <c r="F3492" s="2">
        <v>14911</v>
      </c>
      <c r="G3492" s="2" t="s">
        <v>566</v>
      </c>
      <c r="H3492" t="str">
        <f>_xlfn.XLOOKUP(F3492,Customer_Master!$A:$A,Customer_Master!$B:$B,"Not Found")</f>
        <v>Customer 14911</v>
      </c>
      <c r="I3492" t="str">
        <f>_xlfn.XLOOKUP(F3492,Customer_Master!$A:$A,Customer_Master!$C:$C,"Not Found")</f>
        <v>EIRE</v>
      </c>
      <c r="J3492" s="2">
        <v>2.95</v>
      </c>
      <c r="K3492" s="2">
        <v>6</v>
      </c>
      <c r="L3492" s="2">
        <f t="shared" si="54"/>
        <v>17.700000000000003</v>
      </c>
    </row>
    <row r="3493" spans="1:12" x14ac:dyDescent="0.25">
      <c r="A3493" s="2">
        <v>3492</v>
      </c>
      <c r="B3493" s="2">
        <v>525013</v>
      </c>
      <c r="C3493" s="2">
        <v>22577</v>
      </c>
      <c r="D3493" s="2" t="s">
        <v>3655</v>
      </c>
      <c r="E3493" s="3">
        <v>40454.46875</v>
      </c>
      <c r="F3493" s="2">
        <v>14911</v>
      </c>
      <c r="G3493" s="2" t="s">
        <v>566</v>
      </c>
      <c r="H3493" t="str">
        <f>_xlfn.XLOOKUP(F3493,Customer_Master!$A:$A,Customer_Master!$B:$B,"Not Found")</f>
        <v>Customer 14911</v>
      </c>
      <c r="I3493" t="str">
        <f>_xlfn.XLOOKUP(F3493,Customer_Master!$A:$A,Customer_Master!$C:$C,"Not Found")</f>
        <v>EIRE</v>
      </c>
      <c r="J3493" s="2">
        <v>0.85</v>
      </c>
      <c r="K3493" s="2">
        <v>12</v>
      </c>
      <c r="L3493" s="2">
        <f t="shared" si="54"/>
        <v>10.199999999999999</v>
      </c>
    </row>
    <row r="3494" spans="1:12" x14ac:dyDescent="0.25">
      <c r="A3494" s="2">
        <v>3493</v>
      </c>
      <c r="B3494" s="2">
        <v>525020</v>
      </c>
      <c r="C3494" s="2">
        <v>22663</v>
      </c>
      <c r="D3494" s="2" t="s">
        <v>3887</v>
      </c>
      <c r="E3494" s="3">
        <v>40454.495138888888</v>
      </c>
      <c r="F3494" s="2">
        <v>13590</v>
      </c>
      <c r="G3494" s="2" t="s">
        <v>4</v>
      </c>
      <c r="H3494" t="str">
        <f>_xlfn.XLOOKUP(F3494,Customer_Master!$A:$A,Customer_Master!$B:$B,"Not Found")</f>
        <v>Customer 13590</v>
      </c>
      <c r="I3494" t="str">
        <f>_xlfn.XLOOKUP(F3494,Customer_Master!$A:$A,Customer_Master!$C:$C,"Not Found")</f>
        <v>United Kingdom</v>
      </c>
      <c r="J3494" s="2">
        <v>1.95</v>
      </c>
      <c r="K3494" s="2">
        <v>3</v>
      </c>
      <c r="L3494" s="2">
        <f t="shared" si="54"/>
        <v>5.85</v>
      </c>
    </row>
    <row r="3495" spans="1:12" x14ac:dyDescent="0.25">
      <c r="A3495" s="2">
        <v>3494</v>
      </c>
      <c r="B3495" s="2">
        <v>525021</v>
      </c>
      <c r="C3495" s="2" t="s">
        <v>2170</v>
      </c>
      <c r="D3495" s="2" t="s">
        <v>3956</v>
      </c>
      <c r="E3495" s="3">
        <v>40454.5</v>
      </c>
      <c r="F3495" s="2">
        <v>17618</v>
      </c>
      <c r="G3495" s="2" t="s">
        <v>4</v>
      </c>
      <c r="H3495" t="str">
        <f>_xlfn.XLOOKUP(F3495,Customer_Master!$A:$A,Customer_Master!$B:$B,"Not Found")</f>
        <v>Customer 17618</v>
      </c>
      <c r="I3495" t="str">
        <f>_xlfn.XLOOKUP(F3495,Customer_Master!$A:$A,Customer_Master!$C:$C,"Not Found")</f>
        <v>United Kingdom</v>
      </c>
      <c r="J3495" s="2">
        <v>5.95</v>
      </c>
      <c r="K3495" s="2">
        <v>2</v>
      </c>
      <c r="L3495" s="2">
        <f t="shared" si="54"/>
        <v>11.9</v>
      </c>
    </row>
    <row r="3496" spans="1:12" x14ac:dyDescent="0.25">
      <c r="A3496" s="2">
        <v>3495</v>
      </c>
      <c r="B3496" s="2">
        <v>525030</v>
      </c>
      <c r="C3496" s="2">
        <v>22577</v>
      </c>
      <c r="D3496" s="2" t="s">
        <v>3655</v>
      </c>
      <c r="E3496" s="3">
        <v>40454.512499999997</v>
      </c>
      <c r="F3496" s="2">
        <v>15351</v>
      </c>
      <c r="G3496" s="2" t="s">
        <v>4</v>
      </c>
      <c r="H3496" t="str">
        <f>_xlfn.XLOOKUP(F3496,Customer_Master!$A:$A,Customer_Master!$B:$B,"Not Found")</f>
        <v>Customer 15351</v>
      </c>
      <c r="I3496" t="str">
        <f>_xlfn.XLOOKUP(F3496,Customer_Master!$A:$A,Customer_Master!$C:$C,"Not Found")</f>
        <v>United Kingdom</v>
      </c>
      <c r="J3496" s="2">
        <v>0.85</v>
      </c>
      <c r="K3496" s="2">
        <v>13</v>
      </c>
      <c r="L3496" s="2">
        <f t="shared" si="54"/>
        <v>11.049999999999999</v>
      </c>
    </row>
    <row r="3497" spans="1:12" x14ac:dyDescent="0.25">
      <c r="A3497" s="2">
        <v>3496</v>
      </c>
      <c r="B3497" s="2">
        <v>525037</v>
      </c>
      <c r="C3497" s="2" t="s">
        <v>2057</v>
      </c>
      <c r="D3497" s="2" t="s">
        <v>3957</v>
      </c>
      <c r="E3497" s="3">
        <v>40454.527777777781</v>
      </c>
      <c r="F3497" s="2">
        <v>14911</v>
      </c>
      <c r="G3497" s="2" t="s">
        <v>566</v>
      </c>
      <c r="H3497" t="str">
        <f>_xlfn.XLOOKUP(F3497,Customer_Master!$A:$A,Customer_Master!$B:$B,"Not Found")</f>
        <v>Customer 14911</v>
      </c>
      <c r="I3497" t="str">
        <f>_xlfn.XLOOKUP(F3497,Customer_Master!$A:$A,Customer_Master!$C:$C,"Not Found")</f>
        <v>EIRE</v>
      </c>
      <c r="J3497" s="2">
        <v>3.75</v>
      </c>
      <c r="K3497" s="2">
        <v>24</v>
      </c>
      <c r="L3497" s="2">
        <f t="shared" si="54"/>
        <v>90</v>
      </c>
    </row>
    <row r="3498" spans="1:12" x14ac:dyDescent="0.25">
      <c r="A3498" s="2">
        <v>3497</v>
      </c>
      <c r="B3498" s="2">
        <v>525042</v>
      </c>
      <c r="C3498" s="2" t="s">
        <v>3958</v>
      </c>
      <c r="D3498" s="2" t="s">
        <v>3959</v>
      </c>
      <c r="E3498" s="3">
        <v>40454.54791666667</v>
      </c>
      <c r="F3498" s="2">
        <v>14008</v>
      </c>
      <c r="G3498" s="2" t="s">
        <v>4</v>
      </c>
      <c r="H3498" t="str">
        <f>_xlfn.XLOOKUP(F3498,Customer_Master!$A:$A,Customer_Master!$B:$B,"Not Found")</f>
        <v>Customer 14008</v>
      </c>
      <c r="I3498" t="str">
        <f>_xlfn.XLOOKUP(F3498,Customer_Master!$A:$A,Customer_Master!$C:$C,"Not Found")</f>
        <v>United Kingdom</v>
      </c>
      <c r="J3498" s="2">
        <v>1.25</v>
      </c>
      <c r="K3498" s="2">
        <v>12</v>
      </c>
      <c r="L3498" s="2">
        <f t="shared" si="54"/>
        <v>15</v>
      </c>
    </row>
    <row r="3499" spans="1:12" x14ac:dyDescent="0.25">
      <c r="A3499" s="2">
        <v>3498</v>
      </c>
      <c r="B3499" s="2">
        <v>525042</v>
      </c>
      <c r="C3499" s="2">
        <v>22138</v>
      </c>
      <c r="D3499" s="2" t="s">
        <v>2476</v>
      </c>
      <c r="E3499" s="3">
        <v>40454.54791666667</v>
      </c>
      <c r="F3499" s="2">
        <v>14008</v>
      </c>
      <c r="G3499" s="2" t="s">
        <v>4</v>
      </c>
      <c r="H3499" t="str">
        <f>_xlfn.XLOOKUP(F3499,Customer_Master!$A:$A,Customer_Master!$B:$B,"Not Found")</f>
        <v>Customer 14008</v>
      </c>
      <c r="I3499" t="str">
        <f>_xlfn.XLOOKUP(F3499,Customer_Master!$A:$A,Customer_Master!$C:$C,"Not Found")</f>
        <v>United Kingdom</v>
      </c>
      <c r="J3499" s="2">
        <v>4.95</v>
      </c>
      <c r="K3499" s="2">
        <v>3</v>
      </c>
      <c r="L3499" s="2">
        <f t="shared" si="54"/>
        <v>14.850000000000001</v>
      </c>
    </row>
    <row r="3500" spans="1:12" x14ac:dyDescent="0.25">
      <c r="A3500" s="2">
        <v>3499</v>
      </c>
      <c r="B3500" s="2">
        <v>525054</v>
      </c>
      <c r="C3500" s="2">
        <v>22508</v>
      </c>
      <c r="D3500" s="2" t="s">
        <v>3146</v>
      </c>
      <c r="E3500" s="3">
        <v>40454.574305555558</v>
      </c>
      <c r="F3500" s="2">
        <v>17126</v>
      </c>
      <c r="G3500" s="2" t="s">
        <v>4</v>
      </c>
      <c r="H3500" t="str">
        <f>_xlfn.XLOOKUP(F3500,Customer_Master!$A:$A,Customer_Master!$B:$B,"Not Found")</f>
        <v>Customer 17126</v>
      </c>
      <c r="I3500" t="str">
        <f>_xlfn.XLOOKUP(F3500,Customer_Master!$A:$A,Customer_Master!$C:$C,"Not Found")</f>
        <v>United Kingdom</v>
      </c>
      <c r="J3500" s="2">
        <v>3.75</v>
      </c>
      <c r="K3500" s="2">
        <v>1</v>
      </c>
      <c r="L3500" s="2">
        <f t="shared" si="54"/>
        <v>3.75</v>
      </c>
    </row>
    <row r="3501" spans="1:12" x14ac:dyDescent="0.25">
      <c r="A3501" s="2">
        <v>3500</v>
      </c>
      <c r="B3501" s="2">
        <v>525055</v>
      </c>
      <c r="C3501" s="2">
        <v>21755</v>
      </c>
      <c r="D3501" s="2" t="s">
        <v>2250</v>
      </c>
      <c r="E3501" s="3">
        <v>40454.580555555556</v>
      </c>
      <c r="F3501" s="2">
        <v>16407</v>
      </c>
      <c r="G3501" s="2" t="s">
        <v>4</v>
      </c>
      <c r="H3501" t="str">
        <f>_xlfn.XLOOKUP(F3501,Customer_Master!$A:$A,Customer_Master!$B:$B,"Not Found")</f>
        <v>Customer 16407</v>
      </c>
      <c r="I3501" t="str">
        <f>_xlfn.XLOOKUP(F3501,Customer_Master!$A:$A,Customer_Master!$C:$C,"Not Found")</f>
        <v>United Kingdom</v>
      </c>
      <c r="J3501" s="2">
        <v>5.95</v>
      </c>
      <c r="K3501" s="2">
        <v>2</v>
      </c>
      <c r="L3501" s="2">
        <f t="shared" si="54"/>
        <v>11.9</v>
      </c>
    </row>
    <row r="3502" spans="1:12" x14ac:dyDescent="0.25">
      <c r="A3502" s="2">
        <v>3501</v>
      </c>
      <c r="B3502" s="2">
        <v>525064</v>
      </c>
      <c r="C3502" s="2">
        <v>37461</v>
      </c>
      <c r="D3502" s="2" t="s">
        <v>3458</v>
      </c>
      <c r="E3502" s="3">
        <v>40454.599305555559</v>
      </c>
      <c r="F3502" s="2">
        <v>13032</v>
      </c>
      <c r="G3502" s="2" t="s">
        <v>4</v>
      </c>
      <c r="H3502" t="str">
        <f>_xlfn.XLOOKUP(F3502,Customer_Master!$A:$A,Customer_Master!$B:$B,"Not Found")</f>
        <v>Customer 13032</v>
      </c>
      <c r="I3502" t="str">
        <f>_xlfn.XLOOKUP(F3502,Customer_Master!$A:$A,Customer_Master!$C:$C,"Not Found")</f>
        <v>United Kingdom</v>
      </c>
      <c r="J3502" s="2">
        <v>1.25</v>
      </c>
      <c r="K3502" s="2">
        <v>6</v>
      </c>
      <c r="L3502" s="2">
        <f t="shared" si="54"/>
        <v>7.5</v>
      </c>
    </row>
    <row r="3503" spans="1:12" x14ac:dyDescent="0.25">
      <c r="A3503" s="2">
        <v>3502</v>
      </c>
      <c r="B3503" s="2">
        <v>525065</v>
      </c>
      <c r="C3503" s="2">
        <v>21156</v>
      </c>
      <c r="D3503" s="2" t="s">
        <v>3803</v>
      </c>
      <c r="E3503" s="3">
        <v>40454.602777777778</v>
      </c>
      <c r="F3503" s="2">
        <v>16799</v>
      </c>
      <c r="G3503" s="2" t="s">
        <v>4</v>
      </c>
      <c r="H3503" t="str">
        <f>_xlfn.XLOOKUP(F3503,Customer_Master!$A:$A,Customer_Master!$B:$B,"Not Found")</f>
        <v>Customer 16799</v>
      </c>
      <c r="I3503" t="str">
        <f>_xlfn.XLOOKUP(F3503,Customer_Master!$A:$A,Customer_Master!$C:$C,"Not Found")</f>
        <v>United Kingdom</v>
      </c>
      <c r="J3503" s="2">
        <v>1.95</v>
      </c>
      <c r="K3503" s="2">
        <v>1</v>
      </c>
      <c r="L3503" s="2">
        <f t="shared" si="54"/>
        <v>1.95</v>
      </c>
    </row>
    <row r="3504" spans="1:12" x14ac:dyDescent="0.25">
      <c r="A3504" s="2">
        <v>3503</v>
      </c>
      <c r="B3504" s="2">
        <v>525065</v>
      </c>
      <c r="C3504" s="2">
        <v>37501</v>
      </c>
      <c r="D3504" s="2" t="s">
        <v>3960</v>
      </c>
      <c r="E3504" s="3">
        <v>40454.602777777778</v>
      </c>
      <c r="F3504" s="2">
        <v>16799</v>
      </c>
      <c r="G3504" s="2" t="s">
        <v>4</v>
      </c>
      <c r="H3504" t="str">
        <f>_xlfn.XLOOKUP(F3504,Customer_Master!$A:$A,Customer_Master!$B:$B,"Not Found")</f>
        <v>Customer 16799</v>
      </c>
      <c r="I3504" t="str">
        <f>_xlfn.XLOOKUP(F3504,Customer_Master!$A:$A,Customer_Master!$C:$C,"Not Found")</f>
        <v>United Kingdom</v>
      </c>
      <c r="J3504" s="2">
        <v>6.95</v>
      </c>
      <c r="K3504" s="2">
        <v>1</v>
      </c>
      <c r="L3504" s="2">
        <f t="shared" si="54"/>
        <v>6.95</v>
      </c>
    </row>
    <row r="3505" spans="1:12" x14ac:dyDescent="0.25">
      <c r="A3505" s="2">
        <v>3504</v>
      </c>
      <c r="B3505" s="2">
        <v>525068</v>
      </c>
      <c r="C3505" s="2">
        <v>35965</v>
      </c>
      <c r="D3505" s="2" t="s">
        <v>3961</v>
      </c>
      <c r="E3505" s="3">
        <v>40454.609027777777</v>
      </c>
      <c r="F3505" s="2">
        <v>15579</v>
      </c>
      <c r="G3505" s="2" t="s">
        <v>4</v>
      </c>
      <c r="H3505" t="str">
        <f>_xlfn.XLOOKUP(F3505,Customer_Master!$A:$A,Customer_Master!$B:$B,"Not Found")</f>
        <v>Customer 15579</v>
      </c>
      <c r="I3505" t="str">
        <f>_xlfn.XLOOKUP(F3505,Customer_Master!$A:$A,Customer_Master!$C:$C,"Not Found")</f>
        <v>United Kingdom</v>
      </c>
      <c r="J3505" s="2">
        <v>2.95</v>
      </c>
      <c r="K3505" s="2">
        <v>6</v>
      </c>
      <c r="L3505" s="2">
        <f t="shared" si="54"/>
        <v>17.700000000000003</v>
      </c>
    </row>
    <row r="3506" spans="1:12" x14ac:dyDescent="0.25">
      <c r="A3506" s="2">
        <v>3505</v>
      </c>
      <c r="B3506" s="2">
        <v>525070</v>
      </c>
      <c r="C3506" s="2">
        <v>21172</v>
      </c>
      <c r="D3506" s="2" t="s">
        <v>3294</v>
      </c>
      <c r="E3506" s="3">
        <v>40454.615972222222</v>
      </c>
      <c r="F3506" s="2">
        <v>16549</v>
      </c>
      <c r="G3506" s="2" t="s">
        <v>4</v>
      </c>
      <c r="H3506" t="str">
        <f>_xlfn.XLOOKUP(F3506,Customer_Master!$A:$A,Customer_Master!$B:$B,"Not Found")</f>
        <v>Customer 16549</v>
      </c>
      <c r="I3506" t="str">
        <f>_xlfn.XLOOKUP(F3506,Customer_Master!$A:$A,Customer_Master!$C:$C,"Not Found")</f>
        <v>United Kingdom</v>
      </c>
      <c r="J3506" s="2">
        <v>1.45</v>
      </c>
      <c r="K3506" s="2">
        <v>1</v>
      </c>
      <c r="L3506" s="2">
        <f t="shared" si="54"/>
        <v>1.45</v>
      </c>
    </row>
    <row r="3507" spans="1:12" x14ac:dyDescent="0.25">
      <c r="A3507" s="2">
        <v>3506</v>
      </c>
      <c r="B3507" s="2">
        <v>525073</v>
      </c>
      <c r="C3507" s="2" t="s">
        <v>2496</v>
      </c>
      <c r="D3507" s="2" t="s">
        <v>2497</v>
      </c>
      <c r="E3507" s="3">
        <v>40454.619444444441</v>
      </c>
      <c r="F3507" s="2">
        <v>12490</v>
      </c>
      <c r="G3507" s="2" t="s">
        <v>39</v>
      </c>
      <c r="H3507" t="str">
        <f>_xlfn.XLOOKUP(F3507,Customer_Master!$A:$A,Customer_Master!$B:$B,"Not Found")</f>
        <v>Customer 12490</v>
      </c>
      <c r="I3507" t="str">
        <f>_xlfn.XLOOKUP(F3507,Customer_Master!$A:$A,Customer_Master!$C:$C,"Not Found")</f>
        <v>France</v>
      </c>
      <c r="J3507" s="2">
        <v>18</v>
      </c>
      <c r="K3507" s="2">
        <v>2</v>
      </c>
      <c r="L3507" s="2">
        <f t="shared" si="54"/>
        <v>36</v>
      </c>
    </row>
    <row r="3508" spans="1:12" x14ac:dyDescent="0.25">
      <c r="A3508" s="2">
        <v>3507</v>
      </c>
      <c r="B3508" s="2">
        <v>525074</v>
      </c>
      <c r="C3508" s="2">
        <v>85064</v>
      </c>
      <c r="D3508" s="2" t="s">
        <v>3387</v>
      </c>
      <c r="E3508" s="3">
        <v>40454.622916666667</v>
      </c>
      <c r="F3508" s="2">
        <v>12747</v>
      </c>
      <c r="G3508" s="2" t="s">
        <v>4</v>
      </c>
      <c r="H3508" t="str">
        <f>_xlfn.XLOOKUP(F3508,Customer_Master!$A:$A,Customer_Master!$B:$B,"Not Found")</f>
        <v>Customer 12747</v>
      </c>
      <c r="I3508" t="str">
        <f>_xlfn.XLOOKUP(F3508,Customer_Master!$A:$A,Customer_Master!$C:$C,"Not Found")</f>
        <v>United Kingdom</v>
      </c>
      <c r="J3508" s="2">
        <v>5.45</v>
      </c>
      <c r="K3508" s="2">
        <v>4</v>
      </c>
      <c r="L3508" s="2">
        <f t="shared" si="54"/>
        <v>21.8</v>
      </c>
    </row>
    <row r="3509" spans="1:12" x14ac:dyDescent="0.25">
      <c r="A3509" s="2">
        <v>3508</v>
      </c>
      <c r="B3509" s="2">
        <v>525077</v>
      </c>
      <c r="C3509" s="2">
        <v>22375</v>
      </c>
      <c r="D3509" s="2" t="s">
        <v>2851</v>
      </c>
      <c r="E3509" s="3">
        <v>40454.645833333336</v>
      </c>
      <c r="F3509" s="2">
        <v>16485</v>
      </c>
      <c r="G3509" s="2" t="s">
        <v>4</v>
      </c>
      <c r="H3509" t="str">
        <f>_xlfn.XLOOKUP(F3509,Customer_Master!$A:$A,Customer_Master!$B:$B,"Not Found")</f>
        <v>Customer 16485</v>
      </c>
      <c r="I3509" t="str">
        <f>_xlfn.XLOOKUP(F3509,Customer_Master!$A:$A,Customer_Master!$C:$C,"Not Found")</f>
        <v>United Kingdom</v>
      </c>
      <c r="J3509" s="2">
        <v>4.25</v>
      </c>
      <c r="K3509" s="2">
        <v>6</v>
      </c>
      <c r="L3509" s="2">
        <f t="shared" si="54"/>
        <v>25.5</v>
      </c>
    </row>
    <row r="3510" spans="1:12" x14ac:dyDescent="0.25">
      <c r="A3510" s="2">
        <v>3509</v>
      </c>
      <c r="B3510" s="2">
        <v>525077</v>
      </c>
      <c r="C3510" s="2">
        <v>22739</v>
      </c>
      <c r="D3510" s="2" t="s">
        <v>3943</v>
      </c>
      <c r="E3510" s="3">
        <v>40454.645833333336</v>
      </c>
      <c r="F3510" s="2">
        <v>16485</v>
      </c>
      <c r="G3510" s="2" t="s">
        <v>4</v>
      </c>
      <c r="H3510" t="str">
        <f>_xlfn.XLOOKUP(F3510,Customer_Master!$A:$A,Customer_Master!$B:$B,"Not Found")</f>
        <v>Customer 16485</v>
      </c>
      <c r="I3510" t="str">
        <f>_xlfn.XLOOKUP(F3510,Customer_Master!$A:$A,Customer_Master!$C:$C,"Not Found")</f>
        <v>United Kingdom</v>
      </c>
      <c r="J3510" s="2">
        <v>1.65</v>
      </c>
      <c r="K3510" s="2">
        <v>3</v>
      </c>
      <c r="L3510" s="2">
        <f t="shared" si="54"/>
        <v>4.9499999999999993</v>
      </c>
    </row>
    <row r="3511" spans="1:12" x14ac:dyDescent="0.25">
      <c r="A3511" s="2">
        <v>3510</v>
      </c>
      <c r="B3511" s="2">
        <v>525086</v>
      </c>
      <c r="C3511" s="2">
        <v>22411</v>
      </c>
      <c r="D3511" s="2" t="s">
        <v>2660</v>
      </c>
      <c r="E3511" s="3">
        <v>40454.663194444445</v>
      </c>
      <c r="F3511" s="2">
        <v>16809</v>
      </c>
      <c r="G3511" s="2" t="s">
        <v>4</v>
      </c>
      <c r="H3511" t="str">
        <f>_xlfn.XLOOKUP(F3511,Customer_Master!$A:$A,Customer_Master!$B:$B,"Not Found")</f>
        <v>Customer 16809</v>
      </c>
      <c r="I3511" t="str">
        <f>_xlfn.XLOOKUP(F3511,Customer_Master!$A:$A,Customer_Master!$C:$C,"Not Found")</f>
        <v>United Kingdom</v>
      </c>
      <c r="J3511" s="2">
        <v>1.95</v>
      </c>
      <c r="K3511" s="2">
        <v>10</v>
      </c>
      <c r="L3511" s="2">
        <f t="shared" si="54"/>
        <v>19.5</v>
      </c>
    </row>
    <row r="3512" spans="1:12" x14ac:dyDescent="0.25">
      <c r="A3512" s="2">
        <v>3511</v>
      </c>
      <c r="B3512" s="2">
        <v>525088</v>
      </c>
      <c r="C3512" s="2">
        <v>21392</v>
      </c>
      <c r="D3512" s="2" t="s">
        <v>3962</v>
      </c>
      <c r="E3512" s="3">
        <v>40454.669444444444</v>
      </c>
      <c r="F3512" s="2">
        <v>17366</v>
      </c>
      <c r="G3512" s="2" t="s">
        <v>4</v>
      </c>
      <c r="H3512" t="str">
        <f>_xlfn.XLOOKUP(F3512,Customer_Master!$A:$A,Customer_Master!$B:$B,"Not Found")</f>
        <v>Customer 17366</v>
      </c>
      <c r="I3512" t="str">
        <f>_xlfn.XLOOKUP(F3512,Customer_Master!$A:$A,Customer_Master!$C:$C,"Not Found")</f>
        <v>United Kingdom</v>
      </c>
      <c r="J3512" s="2">
        <v>2.1</v>
      </c>
      <c r="K3512" s="2">
        <v>6</v>
      </c>
      <c r="L3512" s="2">
        <f t="shared" si="54"/>
        <v>12.600000000000001</v>
      </c>
    </row>
    <row r="3513" spans="1:12" x14ac:dyDescent="0.25">
      <c r="A3513" s="2">
        <v>3512</v>
      </c>
      <c r="B3513" s="2">
        <v>525093</v>
      </c>
      <c r="C3513" s="2" t="s">
        <v>3963</v>
      </c>
      <c r="D3513" s="2" t="s">
        <v>3964</v>
      </c>
      <c r="E3513" s="3">
        <v>40455.384722222225</v>
      </c>
      <c r="F3513" s="2">
        <v>17375</v>
      </c>
      <c r="G3513" s="2" t="s">
        <v>4</v>
      </c>
      <c r="H3513" t="str">
        <f>_xlfn.XLOOKUP(F3513,Customer_Master!$A:$A,Customer_Master!$B:$B,"Not Found")</f>
        <v>Customer 17375</v>
      </c>
      <c r="I3513" t="str">
        <f>_xlfn.XLOOKUP(F3513,Customer_Master!$A:$A,Customer_Master!$C:$C,"Not Found")</f>
        <v>United Kingdom</v>
      </c>
      <c r="J3513" s="2">
        <v>4.25</v>
      </c>
      <c r="K3513" s="2">
        <v>2</v>
      </c>
      <c r="L3513" s="2">
        <f t="shared" si="54"/>
        <v>8.5</v>
      </c>
    </row>
    <row r="3514" spans="1:12" x14ac:dyDescent="0.25">
      <c r="A3514" s="2">
        <v>3513</v>
      </c>
      <c r="B3514" s="2">
        <v>525095</v>
      </c>
      <c r="C3514" s="2">
        <v>22946</v>
      </c>
      <c r="D3514" s="2" t="s">
        <v>3965</v>
      </c>
      <c r="E3514" s="3">
        <v>40455.396527777775</v>
      </c>
      <c r="F3514" s="2">
        <v>15159</v>
      </c>
      <c r="G3514" s="2" t="s">
        <v>4</v>
      </c>
      <c r="H3514" t="str">
        <f>_xlfn.XLOOKUP(F3514,Customer_Master!$A:$A,Customer_Master!$B:$B,"Not Found")</f>
        <v>Customer 15159</v>
      </c>
      <c r="I3514" t="str">
        <f>_xlfn.XLOOKUP(F3514,Customer_Master!$A:$A,Customer_Master!$C:$C,"Not Found")</f>
        <v>United Kingdom</v>
      </c>
      <c r="J3514" s="2">
        <v>16.95</v>
      </c>
      <c r="K3514" s="2">
        <v>6</v>
      </c>
      <c r="L3514" s="2">
        <f t="shared" si="54"/>
        <v>101.69999999999999</v>
      </c>
    </row>
    <row r="3515" spans="1:12" x14ac:dyDescent="0.25">
      <c r="A3515" s="2">
        <v>3514</v>
      </c>
      <c r="B3515" s="2">
        <v>525095</v>
      </c>
      <c r="C3515" s="2">
        <v>22099</v>
      </c>
      <c r="D3515" s="2" t="s">
        <v>3966</v>
      </c>
      <c r="E3515" s="3">
        <v>40455.396527777775</v>
      </c>
      <c r="F3515" s="2">
        <v>15159</v>
      </c>
      <c r="G3515" s="2" t="s">
        <v>4</v>
      </c>
      <c r="H3515" t="str">
        <f>_xlfn.XLOOKUP(F3515,Customer_Master!$A:$A,Customer_Master!$B:$B,"Not Found")</f>
        <v>Customer 15159</v>
      </c>
      <c r="I3515" t="str">
        <f>_xlfn.XLOOKUP(F3515,Customer_Master!$A:$A,Customer_Master!$C:$C,"Not Found")</f>
        <v>United Kingdom</v>
      </c>
      <c r="J3515" s="2">
        <v>1.25</v>
      </c>
      <c r="K3515" s="2">
        <v>12</v>
      </c>
      <c r="L3515" s="2">
        <f t="shared" si="54"/>
        <v>15</v>
      </c>
    </row>
    <row r="3516" spans="1:12" x14ac:dyDescent="0.25">
      <c r="A3516" s="2">
        <v>3515</v>
      </c>
      <c r="B3516" s="2">
        <v>525104</v>
      </c>
      <c r="C3516" s="2">
        <v>22162</v>
      </c>
      <c r="D3516" s="2" t="s">
        <v>2343</v>
      </c>
      <c r="E3516" s="3">
        <v>40455.436805555553</v>
      </c>
      <c r="F3516" s="2">
        <v>16476</v>
      </c>
      <c r="G3516" s="2" t="s">
        <v>4</v>
      </c>
      <c r="H3516" t="str">
        <f>_xlfn.XLOOKUP(F3516,Customer_Master!$A:$A,Customer_Master!$B:$B,"Not Found")</f>
        <v>Customer 16476</v>
      </c>
      <c r="I3516" t="str">
        <f>_xlfn.XLOOKUP(F3516,Customer_Master!$A:$A,Customer_Master!$C:$C,"Not Found")</f>
        <v>United Kingdom</v>
      </c>
      <c r="J3516" s="2">
        <v>2.95</v>
      </c>
      <c r="K3516" s="2">
        <v>8</v>
      </c>
      <c r="L3516" s="2">
        <f t="shared" si="54"/>
        <v>23.6</v>
      </c>
    </row>
    <row r="3517" spans="1:12" x14ac:dyDescent="0.25">
      <c r="A3517" s="2">
        <v>3516</v>
      </c>
      <c r="B3517" s="2">
        <v>525109</v>
      </c>
      <c r="C3517" s="2">
        <v>84978</v>
      </c>
      <c r="D3517" s="2" t="s">
        <v>2514</v>
      </c>
      <c r="E3517" s="3">
        <v>40455.456944444442</v>
      </c>
      <c r="F3517" s="2">
        <v>13004</v>
      </c>
      <c r="G3517" s="2" t="s">
        <v>4</v>
      </c>
      <c r="H3517" t="str">
        <f>_xlfn.XLOOKUP(F3517,Customer_Master!$A:$A,Customer_Master!$B:$B,"Not Found")</f>
        <v>Customer 13004</v>
      </c>
      <c r="I3517" t="str">
        <f>_xlfn.XLOOKUP(F3517,Customer_Master!$A:$A,Customer_Master!$C:$C,"Not Found")</f>
        <v>United Kingdom</v>
      </c>
      <c r="J3517" s="2">
        <v>1.25</v>
      </c>
      <c r="K3517" s="2">
        <v>12</v>
      </c>
      <c r="L3517" s="2">
        <f t="shared" si="54"/>
        <v>15</v>
      </c>
    </row>
    <row r="3518" spans="1:12" x14ac:dyDescent="0.25">
      <c r="A3518" s="2">
        <v>3517</v>
      </c>
      <c r="B3518" s="2">
        <v>525114</v>
      </c>
      <c r="C3518" s="2">
        <v>22187</v>
      </c>
      <c r="D3518" s="2" t="s">
        <v>3967</v>
      </c>
      <c r="E3518" s="3">
        <v>40455.481249999997</v>
      </c>
      <c r="F3518" s="2">
        <v>18284</v>
      </c>
      <c r="G3518" s="2" t="s">
        <v>4</v>
      </c>
      <c r="H3518" t="str">
        <f>_xlfn.XLOOKUP(F3518,Customer_Master!$A:$A,Customer_Master!$B:$B,"Not Found")</f>
        <v>Customer 18284</v>
      </c>
      <c r="I3518" t="str">
        <f>_xlfn.XLOOKUP(F3518,Customer_Master!$A:$A,Customer_Master!$C:$C,"Not Found")</f>
        <v>United Kingdom</v>
      </c>
      <c r="J3518" s="2">
        <v>4.25</v>
      </c>
      <c r="K3518" s="2">
        <v>4</v>
      </c>
      <c r="L3518" s="2">
        <f t="shared" si="54"/>
        <v>17</v>
      </c>
    </row>
    <row r="3519" spans="1:12" x14ac:dyDescent="0.25">
      <c r="A3519" s="2">
        <v>3518</v>
      </c>
      <c r="B3519" s="2">
        <v>525114</v>
      </c>
      <c r="C3519" s="2" t="s">
        <v>3968</v>
      </c>
      <c r="D3519" s="2" t="s">
        <v>3969</v>
      </c>
      <c r="E3519" s="3">
        <v>40455.481249999997</v>
      </c>
      <c r="F3519" s="2">
        <v>18284</v>
      </c>
      <c r="G3519" s="2" t="s">
        <v>4</v>
      </c>
      <c r="H3519" t="str">
        <f>_xlfn.XLOOKUP(F3519,Customer_Master!$A:$A,Customer_Master!$B:$B,"Not Found")</f>
        <v>Customer 18284</v>
      </c>
      <c r="I3519" t="str">
        <f>_xlfn.XLOOKUP(F3519,Customer_Master!$A:$A,Customer_Master!$C:$C,"Not Found")</f>
        <v>United Kingdom</v>
      </c>
      <c r="J3519" s="2">
        <v>0.85</v>
      </c>
      <c r="K3519" s="2">
        <v>12</v>
      </c>
      <c r="L3519" s="2">
        <f t="shared" si="54"/>
        <v>10.199999999999999</v>
      </c>
    </row>
    <row r="3520" spans="1:12" x14ac:dyDescent="0.25">
      <c r="A3520" s="2">
        <v>3519</v>
      </c>
      <c r="B3520" s="2">
        <v>525141</v>
      </c>
      <c r="C3520" s="2">
        <v>22042</v>
      </c>
      <c r="D3520" s="2" t="s">
        <v>3970</v>
      </c>
      <c r="E3520" s="3">
        <v>40455.491666666669</v>
      </c>
      <c r="F3520" s="2">
        <v>16145</v>
      </c>
      <c r="G3520" s="2" t="s">
        <v>4</v>
      </c>
      <c r="H3520" t="str">
        <f>_xlfn.XLOOKUP(F3520,Customer_Master!$A:$A,Customer_Master!$B:$B,"Not Found")</f>
        <v>Customer 16145</v>
      </c>
      <c r="I3520" t="str">
        <f>_xlfn.XLOOKUP(F3520,Customer_Master!$A:$A,Customer_Master!$C:$C,"Not Found")</f>
        <v>United Kingdom</v>
      </c>
      <c r="J3520" s="2">
        <v>0.19</v>
      </c>
      <c r="K3520" s="2">
        <v>24</v>
      </c>
      <c r="L3520" s="2">
        <f t="shared" si="54"/>
        <v>4.5600000000000005</v>
      </c>
    </row>
    <row r="3521" spans="1:12" x14ac:dyDescent="0.25">
      <c r="A3521" s="2">
        <v>3520</v>
      </c>
      <c r="B3521" s="2">
        <v>525158</v>
      </c>
      <c r="C3521" s="2">
        <v>84839</v>
      </c>
      <c r="D3521" s="2" t="s">
        <v>3236</v>
      </c>
      <c r="E3521" s="3">
        <v>40455.502083333333</v>
      </c>
      <c r="F3521" s="2">
        <v>14065</v>
      </c>
      <c r="G3521" s="2" t="s">
        <v>4</v>
      </c>
      <c r="H3521" t="str">
        <f>_xlfn.XLOOKUP(F3521,Customer_Master!$A:$A,Customer_Master!$B:$B,"Not Found")</f>
        <v>Customer 14065</v>
      </c>
      <c r="I3521" t="str">
        <f>_xlfn.XLOOKUP(F3521,Customer_Master!$A:$A,Customer_Master!$C:$C,"Not Found")</f>
        <v>United Kingdom</v>
      </c>
      <c r="J3521" s="2">
        <v>6.75</v>
      </c>
      <c r="K3521" s="2">
        <v>2</v>
      </c>
      <c r="L3521" s="2">
        <f t="shared" si="54"/>
        <v>13.5</v>
      </c>
    </row>
    <row r="3522" spans="1:12" x14ac:dyDescent="0.25">
      <c r="A3522" s="2">
        <v>3521</v>
      </c>
      <c r="B3522" s="2">
        <v>525164</v>
      </c>
      <c r="C3522" s="2">
        <v>20972</v>
      </c>
      <c r="D3522" s="2" t="s">
        <v>2292</v>
      </c>
      <c r="E3522" s="3">
        <v>40455.504166666666</v>
      </c>
      <c r="F3522" s="2">
        <v>16571</v>
      </c>
      <c r="G3522" s="2" t="s">
        <v>4</v>
      </c>
      <c r="H3522" t="str">
        <f>_xlfn.XLOOKUP(F3522,Customer_Master!$A:$A,Customer_Master!$B:$B,"Not Found")</f>
        <v>Customer 16571</v>
      </c>
      <c r="I3522" t="str">
        <f>_xlfn.XLOOKUP(F3522,Customer_Master!$A:$A,Customer_Master!$C:$C,"Not Found")</f>
        <v>United Kingdom</v>
      </c>
      <c r="J3522" s="2">
        <v>1.25</v>
      </c>
      <c r="K3522" s="2">
        <v>12</v>
      </c>
      <c r="L3522" s="2">
        <f t="shared" si="54"/>
        <v>15</v>
      </c>
    </row>
    <row r="3523" spans="1:12" x14ac:dyDescent="0.25">
      <c r="A3523" s="2">
        <v>3522</v>
      </c>
      <c r="B3523" s="2">
        <v>525164</v>
      </c>
      <c r="C3523" s="2">
        <v>21481</v>
      </c>
      <c r="D3523" s="2" t="s">
        <v>2157</v>
      </c>
      <c r="E3523" s="3">
        <v>40455.504166666666</v>
      </c>
      <c r="F3523" s="2">
        <v>16571</v>
      </c>
      <c r="G3523" s="2" t="s">
        <v>4</v>
      </c>
      <c r="H3523" t="str">
        <f>_xlfn.XLOOKUP(F3523,Customer_Master!$A:$A,Customer_Master!$B:$B,"Not Found")</f>
        <v>Customer 16571</v>
      </c>
      <c r="I3523" t="str">
        <f>_xlfn.XLOOKUP(F3523,Customer_Master!$A:$A,Customer_Master!$C:$C,"Not Found")</f>
        <v>United Kingdom</v>
      </c>
      <c r="J3523" s="2">
        <v>2.95</v>
      </c>
      <c r="K3523" s="2">
        <v>6</v>
      </c>
      <c r="L3523" s="2">
        <f t="shared" ref="L3523:L3586" si="55">PRODUCT(J3523:K3523)</f>
        <v>17.700000000000003</v>
      </c>
    </row>
    <row r="3524" spans="1:12" x14ac:dyDescent="0.25">
      <c r="A3524" s="2">
        <v>3523</v>
      </c>
      <c r="B3524" s="2">
        <v>525167</v>
      </c>
      <c r="C3524" s="2">
        <v>85227</v>
      </c>
      <c r="D3524" s="2" t="s">
        <v>3971</v>
      </c>
      <c r="E3524" s="3">
        <v>40455.509722222225</v>
      </c>
      <c r="F3524" s="2">
        <v>12486</v>
      </c>
      <c r="G3524" s="2" t="s">
        <v>61</v>
      </c>
      <c r="H3524" t="str">
        <f>_xlfn.XLOOKUP(F3524,Customer_Master!$A:$A,Customer_Master!$B:$B,"Not Found")</f>
        <v>Customer 12486</v>
      </c>
      <c r="I3524" t="str">
        <f>_xlfn.XLOOKUP(F3524,Customer_Master!$A:$A,Customer_Master!$C:$C,"Not Found")</f>
        <v>Sweden</v>
      </c>
      <c r="J3524" s="2">
        <v>0.85</v>
      </c>
      <c r="K3524" s="2">
        <v>24</v>
      </c>
      <c r="L3524" s="2">
        <f t="shared" si="55"/>
        <v>20.399999999999999</v>
      </c>
    </row>
    <row r="3525" spans="1:12" x14ac:dyDescent="0.25">
      <c r="A3525" s="2">
        <v>3524</v>
      </c>
      <c r="B3525" s="2">
        <v>525172</v>
      </c>
      <c r="C3525" s="2">
        <v>22501</v>
      </c>
      <c r="D3525" s="2" t="s">
        <v>3972</v>
      </c>
      <c r="E3525" s="3">
        <v>40455.515277777777</v>
      </c>
      <c r="F3525" s="2">
        <v>15596</v>
      </c>
      <c r="G3525" s="2" t="s">
        <v>4</v>
      </c>
      <c r="H3525" t="str">
        <f>_xlfn.XLOOKUP(F3525,Customer_Master!$A:$A,Customer_Master!$B:$B,"Not Found")</f>
        <v>Customer 15596</v>
      </c>
      <c r="I3525" t="str">
        <f>_xlfn.XLOOKUP(F3525,Customer_Master!$A:$A,Customer_Master!$C:$C,"Not Found")</f>
        <v>United Kingdom</v>
      </c>
      <c r="J3525" s="2">
        <v>9.9499999999999993</v>
      </c>
      <c r="K3525" s="2">
        <v>2</v>
      </c>
      <c r="L3525" s="2">
        <f t="shared" si="55"/>
        <v>19.899999999999999</v>
      </c>
    </row>
    <row r="3526" spans="1:12" x14ac:dyDescent="0.25">
      <c r="A3526" s="2">
        <v>3525</v>
      </c>
      <c r="B3526" s="2">
        <v>525200</v>
      </c>
      <c r="C3526" s="2">
        <v>22646</v>
      </c>
      <c r="D3526" s="2" t="s">
        <v>3537</v>
      </c>
      <c r="E3526" s="3">
        <v>40455.525000000001</v>
      </c>
      <c r="F3526" s="2">
        <v>16444</v>
      </c>
      <c r="G3526" s="2" t="s">
        <v>4</v>
      </c>
      <c r="H3526" t="str">
        <f>_xlfn.XLOOKUP(F3526,Customer_Master!$A:$A,Customer_Master!$B:$B,"Not Found")</f>
        <v>Customer 16444</v>
      </c>
      <c r="I3526" t="str">
        <f>_xlfn.XLOOKUP(F3526,Customer_Master!$A:$A,Customer_Master!$C:$C,"Not Found")</f>
        <v>United Kingdom</v>
      </c>
      <c r="J3526" s="2">
        <v>1.45</v>
      </c>
      <c r="K3526" s="2">
        <v>4</v>
      </c>
      <c r="L3526" s="2">
        <f t="shared" si="55"/>
        <v>5.8</v>
      </c>
    </row>
    <row r="3527" spans="1:12" x14ac:dyDescent="0.25">
      <c r="A3527" s="2">
        <v>3526</v>
      </c>
      <c r="B3527" s="2">
        <v>525200</v>
      </c>
      <c r="C3527" s="2">
        <v>22620</v>
      </c>
      <c r="D3527" s="2" t="s">
        <v>3789</v>
      </c>
      <c r="E3527" s="3">
        <v>40455.525000000001</v>
      </c>
      <c r="F3527" s="2">
        <v>16444</v>
      </c>
      <c r="G3527" s="2" t="s">
        <v>4</v>
      </c>
      <c r="H3527" t="str">
        <f>_xlfn.XLOOKUP(F3527,Customer_Master!$A:$A,Customer_Master!$B:$B,"Not Found")</f>
        <v>Customer 16444</v>
      </c>
      <c r="I3527" t="str">
        <f>_xlfn.XLOOKUP(F3527,Customer_Master!$A:$A,Customer_Master!$C:$C,"Not Found")</f>
        <v>United Kingdom</v>
      </c>
      <c r="J3527" s="2">
        <v>1.25</v>
      </c>
      <c r="K3527" s="2">
        <v>3</v>
      </c>
      <c r="L3527" s="2">
        <f t="shared" si="55"/>
        <v>3.75</v>
      </c>
    </row>
    <row r="3528" spans="1:12" x14ac:dyDescent="0.25">
      <c r="A3528" s="2">
        <v>3527</v>
      </c>
      <c r="B3528" s="2">
        <v>525219</v>
      </c>
      <c r="C3528" s="2">
        <v>21175</v>
      </c>
      <c r="D3528" s="2" t="s">
        <v>2290</v>
      </c>
      <c r="E3528" s="3">
        <v>40455.533333333333</v>
      </c>
      <c r="F3528" s="2">
        <v>14905</v>
      </c>
      <c r="G3528" s="2" t="s">
        <v>4</v>
      </c>
      <c r="H3528" t="str">
        <f>_xlfn.XLOOKUP(F3528,Customer_Master!$A:$A,Customer_Master!$B:$B,"Not Found")</f>
        <v>Customer 14905</v>
      </c>
      <c r="I3528" t="str">
        <f>_xlfn.XLOOKUP(F3528,Customer_Master!$A:$A,Customer_Master!$C:$C,"Not Found")</f>
        <v>United Kingdom</v>
      </c>
      <c r="J3528" s="2">
        <v>2.1</v>
      </c>
      <c r="K3528" s="2">
        <v>6</v>
      </c>
      <c r="L3528" s="2">
        <f t="shared" si="55"/>
        <v>12.600000000000001</v>
      </c>
    </row>
    <row r="3529" spans="1:12" x14ac:dyDescent="0.25">
      <c r="A3529" s="2">
        <v>3528</v>
      </c>
      <c r="B3529" s="2" t="s">
        <v>3973</v>
      </c>
      <c r="C3529" s="2">
        <v>22378</v>
      </c>
      <c r="D3529" s="2" t="s">
        <v>2624</v>
      </c>
      <c r="E3529" s="3">
        <v>40455.533333333333</v>
      </c>
      <c r="F3529" s="2">
        <v>12768</v>
      </c>
      <c r="G3529" s="2" t="s">
        <v>147</v>
      </c>
      <c r="H3529" t="str">
        <f>_xlfn.XLOOKUP(F3529,Customer_Master!$A:$A,Customer_Master!$B:$B,"Not Found")</f>
        <v>Customer 12768</v>
      </c>
      <c r="I3529" t="str">
        <f>_xlfn.XLOOKUP(F3529,Customer_Master!$A:$A,Customer_Master!$C:$C,"Not Found")</f>
        <v>Korea</v>
      </c>
      <c r="J3529" s="2">
        <v>2.1</v>
      </c>
      <c r="K3529" s="2">
        <v>-5</v>
      </c>
      <c r="L3529" s="2">
        <f t="shared" si="55"/>
        <v>-10.5</v>
      </c>
    </row>
    <row r="3530" spans="1:12" x14ac:dyDescent="0.25">
      <c r="A3530" s="2">
        <v>3529</v>
      </c>
      <c r="B3530" s="2">
        <v>525223</v>
      </c>
      <c r="C3530" s="2">
        <v>84352</v>
      </c>
      <c r="D3530" s="2" t="s">
        <v>3708</v>
      </c>
      <c r="E3530" s="3">
        <v>40455.540277777778</v>
      </c>
      <c r="F3530" s="2">
        <v>14606</v>
      </c>
      <c r="G3530" s="2" t="s">
        <v>4</v>
      </c>
      <c r="H3530" t="str">
        <f>_xlfn.XLOOKUP(F3530,Customer_Master!$A:$A,Customer_Master!$B:$B,"Not Found")</f>
        <v>Customer 14606</v>
      </c>
      <c r="I3530" t="str">
        <f>_xlfn.XLOOKUP(F3530,Customer_Master!$A:$A,Customer_Master!$C:$C,"Not Found")</f>
        <v>United Kingdom</v>
      </c>
      <c r="J3530" s="2">
        <v>16.95</v>
      </c>
      <c r="K3530" s="2">
        <v>1</v>
      </c>
      <c r="L3530" s="2">
        <f t="shared" si="55"/>
        <v>16.95</v>
      </c>
    </row>
    <row r="3531" spans="1:12" x14ac:dyDescent="0.25">
      <c r="A3531" s="2">
        <v>3530</v>
      </c>
      <c r="B3531" s="2">
        <v>525232</v>
      </c>
      <c r="C3531" s="2">
        <v>22365</v>
      </c>
      <c r="D3531" s="2" t="s">
        <v>3974</v>
      </c>
      <c r="E3531" s="3">
        <v>40455.59097222222</v>
      </c>
      <c r="F3531" s="2">
        <v>17873</v>
      </c>
      <c r="G3531" s="2" t="s">
        <v>4</v>
      </c>
      <c r="H3531" t="str">
        <f>_xlfn.XLOOKUP(F3531,Customer_Master!$A:$A,Customer_Master!$B:$B,"Not Found")</f>
        <v>Customer 17873</v>
      </c>
      <c r="I3531" t="str">
        <f>_xlfn.XLOOKUP(F3531,Customer_Master!$A:$A,Customer_Master!$C:$C,"Not Found")</f>
        <v>United Kingdom</v>
      </c>
      <c r="J3531" s="2">
        <v>6.75</v>
      </c>
      <c r="K3531" s="2">
        <v>10</v>
      </c>
      <c r="L3531" s="2">
        <f t="shared" si="55"/>
        <v>67.5</v>
      </c>
    </row>
    <row r="3532" spans="1:12" x14ac:dyDescent="0.25">
      <c r="A3532" s="2">
        <v>3531</v>
      </c>
      <c r="B3532" s="2">
        <v>525257</v>
      </c>
      <c r="C3532" s="2">
        <v>21115</v>
      </c>
      <c r="D3532" s="2" t="s">
        <v>3567</v>
      </c>
      <c r="E3532" s="3">
        <v>40455.634722222225</v>
      </c>
      <c r="F3532" s="2">
        <v>15819</v>
      </c>
      <c r="G3532" s="2" t="s">
        <v>4</v>
      </c>
      <c r="H3532" t="str">
        <f>_xlfn.XLOOKUP(F3532,Customer_Master!$A:$A,Customer_Master!$B:$B,"Not Found")</f>
        <v>Customer 15819</v>
      </c>
      <c r="I3532" t="str">
        <f>_xlfn.XLOOKUP(F3532,Customer_Master!$A:$A,Customer_Master!$C:$C,"Not Found")</f>
        <v>United Kingdom</v>
      </c>
      <c r="J3532" s="2">
        <v>6.75</v>
      </c>
      <c r="K3532" s="2">
        <v>2</v>
      </c>
      <c r="L3532" s="2">
        <f t="shared" si="55"/>
        <v>13.5</v>
      </c>
    </row>
    <row r="3533" spans="1:12" x14ac:dyDescent="0.25">
      <c r="A3533" s="2">
        <v>3532</v>
      </c>
      <c r="B3533" s="2">
        <v>525258</v>
      </c>
      <c r="C3533" s="2">
        <v>22835</v>
      </c>
      <c r="D3533" s="2" t="s">
        <v>3874</v>
      </c>
      <c r="E3533" s="3">
        <v>40455.635416666664</v>
      </c>
      <c r="F3533" s="2">
        <v>18226</v>
      </c>
      <c r="G3533" s="2" t="s">
        <v>4</v>
      </c>
      <c r="H3533" t="str">
        <f>_xlfn.XLOOKUP(F3533,Customer_Master!$A:$A,Customer_Master!$B:$B,"Not Found")</f>
        <v>Customer 18226</v>
      </c>
      <c r="I3533" t="str">
        <f>_xlfn.XLOOKUP(F3533,Customer_Master!$A:$A,Customer_Master!$C:$C,"Not Found")</f>
        <v>United Kingdom</v>
      </c>
      <c r="J3533" s="2">
        <v>4.6500000000000004</v>
      </c>
      <c r="K3533" s="2">
        <v>4</v>
      </c>
      <c r="L3533" s="2">
        <f t="shared" si="55"/>
        <v>18.600000000000001</v>
      </c>
    </row>
    <row r="3534" spans="1:12" x14ac:dyDescent="0.25">
      <c r="A3534" s="2">
        <v>3533</v>
      </c>
      <c r="B3534" s="2">
        <v>525260</v>
      </c>
      <c r="C3534" s="2">
        <v>22179</v>
      </c>
      <c r="D3534" s="2" t="s">
        <v>2505</v>
      </c>
      <c r="E3534" s="3">
        <v>40455.65347222222</v>
      </c>
      <c r="F3534" s="2">
        <v>13021</v>
      </c>
      <c r="G3534" s="2" t="s">
        <v>4</v>
      </c>
      <c r="H3534" t="str">
        <f>_xlfn.XLOOKUP(F3534,Customer_Master!$A:$A,Customer_Master!$B:$B,"Not Found")</f>
        <v>Customer 13021</v>
      </c>
      <c r="I3534" t="str">
        <f>_xlfn.XLOOKUP(F3534,Customer_Master!$A:$A,Customer_Master!$C:$C,"Not Found")</f>
        <v>United Kingdom</v>
      </c>
      <c r="J3534" s="2">
        <v>6.75</v>
      </c>
      <c r="K3534" s="2">
        <v>2</v>
      </c>
      <c r="L3534" s="2">
        <f t="shared" si="55"/>
        <v>13.5</v>
      </c>
    </row>
    <row r="3535" spans="1:12" x14ac:dyDescent="0.25">
      <c r="A3535" s="2">
        <v>3534</v>
      </c>
      <c r="B3535" s="2">
        <v>525283</v>
      </c>
      <c r="C3535" s="2">
        <v>21928</v>
      </c>
      <c r="D3535" s="2" t="s">
        <v>2555</v>
      </c>
      <c r="E3535" s="3">
        <v>40456.353472222225</v>
      </c>
      <c r="F3535" s="2">
        <v>14282</v>
      </c>
      <c r="G3535" s="2" t="s">
        <v>4</v>
      </c>
      <c r="H3535" t="str">
        <f>_xlfn.XLOOKUP(F3535,Customer_Master!$A:$A,Customer_Master!$B:$B,"Not Found")</f>
        <v>Customer 14282</v>
      </c>
      <c r="I3535" t="str">
        <f>_xlfn.XLOOKUP(F3535,Customer_Master!$A:$A,Customer_Master!$C:$C,"Not Found")</f>
        <v>United Kingdom</v>
      </c>
      <c r="J3535" s="2">
        <v>1.95</v>
      </c>
      <c r="K3535" s="2">
        <v>10</v>
      </c>
      <c r="L3535" s="2">
        <f t="shared" si="55"/>
        <v>19.5</v>
      </c>
    </row>
    <row r="3536" spans="1:12" x14ac:dyDescent="0.25">
      <c r="A3536" s="2">
        <v>3535</v>
      </c>
      <c r="B3536" s="2">
        <v>525286</v>
      </c>
      <c r="C3536" s="2">
        <v>20825</v>
      </c>
      <c r="D3536" s="2" t="s">
        <v>3975</v>
      </c>
      <c r="E3536" s="3">
        <v>40456.356944444444</v>
      </c>
      <c r="F3536" s="2">
        <v>15061</v>
      </c>
      <c r="G3536" s="2" t="s">
        <v>4</v>
      </c>
      <c r="H3536" t="str">
        <f>_xlfn.XLOOKUP(F3536,Customer_Master!$A:$A,Customer_Master!$B:$B,"Not Found")</f>
        <v>Customer 15061</v>
      </c>
      <c r="I3536" t="str">
        <f>_xlfn.XLOOKUP(F3536,Customer_Master!$A:$A,Customer_Master!$C:$C,"Not Found")</f>
        <v>United Kingdom</v>
      </c>
      <c r="J3536" s="2">
        <v>3.39</v>
      </c>
      <c r="K3536" s="2">
        <v>288</v>
      </c>
      <c r="L3536" s="2">
        <f t="shared" si="55"/>
        <v>976.32</v>
      </c>
    </row>
    <row r="3537" spans="1:12" x14ac:dyDescent="0.25">
      <c r="A3537" s="2">
        <v>3536</v>
      </c>
      <c r="B3537" s="2">
        <v>525303</v>
      </c>
      <c r="C3537" s="2">
        <v>21535</v>
      </c>
      <c r="D3537" s="2" t="s">
        <v>3111</v>
      </c>
      <c r="E3537" s="3">
        <v>40456.415277777778</v>
      </c>
      <c r="F3537" s="2">
        <v>15955</v>
      </c>
      <c r="G3537" s="2" t="s">
        <v>4</v>
      </c>
      <c r="H3537" t="str">
        <f>_xlfn.XLOOKUP(F3537,Customer_Master!$A:$A,Customer_Master!$B:$B,"Not Found")</f>
        <v>Customer 15955</v>
      </c>
      <c r="I3537" t="str">
        <f>_xlfn.XLOOKUP(F3537,Customer_Master!$A:$A,Customer_Master!$C:$C,"Not Found")</f>
        <v>United Kingdom</v>
      </c>
      <c r="J3537" s="2">
        <v>2.5499999999999998</v>
      </c>
      <c r="K3537" s="2">
        <v>12</v>
      </c>
      <c r="L3537" s="2">
        <f t="shared" si="55"/>
        <v>30.599999999999998</v>
      </c>
    </row>
    <row r="3538" spans="1:12" x14ac:dyDescent="0.25">
      <c r="A3538" s="2">
        <v>3537</v>
      </c>
      <c r="B3538" s="2">
        <v>525317</v>
      </c>
      <c r="C3538" s="2" t="s">
        <v>3442</v>
      </c>
      <c r="D3538" s="2" t="s">
        <v>3976</v>
      </c>
      <c r="E3538" s="3">
        <v>40456.470138888886</v>
      </c>
      <c r="F3538" s="2">
        <v>15311</v>
      </c>
      <c r="G3538" s="2" t="s">
        <v>4</v>
      </c>
      <c r="H3538" t="str">
        <f>_xlfn.XLOOKUP(F3538,Customer_Master!$A:$A,Customer_Master!$B:$B,"Not Found")</f>
        <v>Customer 15311</v>
      </c>
      <c r="I3538" t="str">
        <f>_xlfn.XLOOKUP(F3538,Customer_Master!$A:$A,Customer_Master!$C:$C,"Not Found")</f>
        <v>United Kingdom</v>
      </c>
      <c r="J3538" s="2">
        <v>3.75</v>
      </c>
      <c r="K3538" s="2">
        <v>3</v>
      </c>
      <c r="L3538" s="2">
        <f t="shared" si="55"/>
        <v>11.25</v>
      </c>
    </row>
    <row r="3539" spans="1:12" x14ac:dyDescent="0.25">
      <c r="A3539" s="2">
        <v>3538</v>
      </c>
      <c r="B3539" s="2">
        <v>525329</v>
      </c>
      <c r="C3539" s="2">
        <v>21833</v>
      </c>
      <c r="D3539" s="2" t="s">
        <v>3712</v>
      </c>
      <c r="E3539" s="3">
        <v>40456.474305555559</v>
      </c>
      <c r="F3539" s="2">
        <v>17019</v>
      </c>
      <c r="G3539" s="2" t="s">
        <v>4</v>
      </c>
      <c r="H3539" t="str">
        <f>_xlfn.XLOOKUP(F3539,Customer_Master!$A:$A,Customer_Master!$B:$B,"Not Found")</f>
        <v>Customer 17019</v>
      </c>
      <c r="I3539" t="str">
        <f>_xlfn.XLOOKUP(F3539,Customer_Master!$A:$A,Customer_Master!$C:$C,"Not Found")</f>
        <v>United Kingdom</v>
      </c>
      <c r="J3539" s="2">
        <v>1.69</v>
      </c>
      <c r="K3539" s="2">
        <v>6</v>
      </c>
      <c r="L3539" s="2">
        <f t="shared" si="55"/>
        <v>10.14</v>
      </c>
    </row>
    <row r="3540" spans="1:12" x14ac:dyDescent="0.25">
      <c r="A3540" s="2">
        <v>3539</v>
      </c>
      <c r="B3540" s="2">
        <v>525335</v>
      </c>
      <c r="C3540" s="2">
        <v>22106</v>
      </c>
      <c r="D3540" s="2" t="s">
        <v>3977</v>
      </c>
      <c r="E3540" s="3">
        <v>40456.474999999999</v>
      </c>
      <c r="F3540" s="2">
        <v>14298</v>
      </c>
      <c r="G3540" s="2" t="s">
        <v>4</v>
      </c>
      <c r="H3540" t="str">
        <f>_xlfn.XLOOKUP(F3540,Customer_Master!$A:$A,Customer_Master!$B:$B,"Not Found")</f>
        <v>Customer 14298</v>
      </c>
      <c r="I3540" t="str">
        <f>_xlfn.XLOOKUP(F3540,Customer_Master!$A:$A,Customer_Master!$C:$C,"Not Found")</f>
        <v>United Kingdom</v>
      </c>
      <c r="J3540" s="2">
        <v>1.95</v>
      </c>
      <c r="K3540" s="2">
        <v>24</v>
      </c>
      <c r="L3540" s="2">
        <f t="shared" si="55"/>
        <v>46.8</v>
      </c>
    </row>
    <row r="3541" spans="1:12" x14ac:dyDescent="0.25">
      <c r="A3541" s="2">
        <v>3540</v>
      </c>
      <c r="B3541" s="2">
        <v>525360</v>
      </c>
      <c r="C3541" s="2">
        <v>22676</v>
      </c>
      <c r="D3541" s="2" t="s">
        <v>3739</v>
      </c>
      <c r="E3541" s="3">
        <v>40456.481249999997</v>
      </c>
      <c r="F3541" s="2">
        <v>15039</v>
      </c>
      <c r="G3541" s="2" t="s">
        <v>4</v>
      </c>
      <c r="H3541" t="str">
        <f>_xlfn.XLOOKUP(F3541,Customer_Master!$A:$A,Customer_Master!$B:$B,"Not Found")</f>
        <v>Customer 15039</v>
      </c>
      <c r="I3541" t="str">
        <f>_xlfn.XLOOKUP(F3541,Customer_Master!$A:$A,Customer_Master!$C:$C,"Not Found")</f>
        <v>United Kingdom</v>
      </c>
      <c r="J3541" s="2">
        <v>1.25</v>
      </c>
      <c r="K3541" s="2">
        <v>1</v>
      </c>
      <c r="L3541" s="2">
        <f t="shared" si="55"/>
        <v>1.25</v>
      </c>
    </row>
    <row r="3542" spans="1:12" x14ac:dyDescent="0.25">
      <c r="A3542" s="2">
        <v>3541</v>
      </c>
      <c r="B3542" s="2">
        <v>525366</v>
      </c>
      <c r="C3542" s="2">
        <v>22635</v>
      </c>
      <c r="D3542" s="2" t="s">
        <v>3519</v>
      </c>
      <c r="E3542" s="3">
        <v>40456.481944444444</v>
      </c>
      <c r="F3542" s="2">
        <v>17019</v>
      </c>
      <c r="G3542" s="2" t="s">
        <v>4</v>
      </c>
      <c r="H3542" t="str">
        <f>_xlfn.XLOOKUP(F3542,Customer_Master!$A:$A,Customer_Master!$B:$B,"Not Found")</f>
        <v>Customer 17019</v>
      </c>
      <c r="I3542" t="str">
        <f>_xlfn.XLOOKUP(F3542,Customer_Master!$A:$A,Customer_Master!$C:$C,"Not Found")</f>
        <v>United Kingdom</v>
      </c>
      <c r="J3542" s="2">
        <v>9.9499999999999993</v>
      </c>
      <c r="K3542" s="2">
        <v>2</v>
      </c>
      <c r="L3542" s="2">
        <f t="shared" si="55"/>
        <v>19.899999999999999</v>
      </c>
    </row>
    <row r="3543" spans="1:12" x14ac:dyDescent="0.25">
      <c r="A3543" s="2">
        <v>3542</v>
      </c>
      <c r="B3543" s="2">
        <v>525391</v>
      </c>
      <c r="C3543" s="2">
        <v>20679</v>
      </c>
      <c r="D3543" s="2" t="s">
        <v>2145</v>
      </c>
      <c r="E3543" s="3">
        <v>40456.486805555556</v>
      </c>
      <c r="F3543" s="2">
        <v>13668</v>
      </c>
      <c r="G3543" s="2" t="s">
        <v>4</v>
      </c>
      <c r="H3543" t="str">
        <f>_xlfn.XLOOKUP(F3543,Customer_Master!$A:$A,Customer_Master!$B:$B,"Not Found")</f>
        <v>Customer 13668</v>
      </c>
      <c r="I3543" t="str">
        <f>_xlfn.XLOOKUP(F3543,Customer_Master!$A:$A,Customer_Master!$C:$C,"Not Found")</f>
        <v>United Kingdom</v>
      </c>
      <c r="J3543" s="2">
        <v>5.95</v>
      </c>
      <c r="K3543" s="2">
        <v>12</v>
      </c>
      <c r="L3543" s="2">
        <f t="shared" si="55"/>
        <v>71.400000000000006</v>
      </c>
    </row>
    <row r="3544" spans="1:12" x14ac:dyDescent="0.25">
      <c r="A3544" s="2">
        <v>3543</v>
      </c>
      <c r="B3544" s="2">
        <v>525401</v>
      </c>
      <c r="C3544" s="2">
        <v>20972</v>
      </c>
      <c r="D3544" s="2" t="s">
        <v>2292</v>
      </c>
      <c r="E3544" s="3">
        <v>40456.494444444441</v>
      </c>
      <c r="F3544" s="2">
        <v>14844</v>
      </c>
      <c r="G3544" s="2" t="s">
        <v>4</v>
      </c>
      <c r="H3544" t="str">
        <f>_xlfn.XLOOKUP(F3544,Customer_Master!$A:$A,Customer_Master!$B:$B,"Not Found")</f>
        <v>Customer 14844</v>
      </c>
      <c r="I3544" t="str">
        <f>_xlfn.XLOOKUP(F3544,Customer_Master!$A:$A,Customer_Master!$C:$C,"Not Found")</f>
        <v>United Kingdom</v>
      </c>
      <c r="J3544" s="2">
        <v>1.25</v>
      </c>
      <c r="K3544" s="2">
        <v>24</v>
      </c>
      <c r="L3544" s="2">
        <f t="shared" si="55"/>
        <v>30</v>
      </c>
    </row>
    <row r="3545" spans="1:12" x14ac:dyDescent="0.25">
      <c r="A3545" s="2">
        <v>3544</v>
      </c>
      <c r="B3545" s="2">
        <v>525410</v>
      </c>
      <c r="C3545" s="2">
        <v>22042</v>
      </c>
      <c r="D3545" s="2" t="s">
        <v>3970</v>
      </c>
      <c r="E3545" s="3">
        <v>40456.525694444441</v>
      </c>
      <c r="F3545" s="2">
        <v>16393</v>
      </c>
      <c r="G3545" s="2" t="s">
        <v>4</v>
      </c>
      <c r="H3545" t="str">
        <f>_xlfn.XLOOKUP(F3545,Customer_Master!$A:$A,Customer_Master!$B:$B,"Not Found")</f>
        <v>Customer 16393</v>
      </c>
      <c r="I3545" t="str">
        <f>_xlfn.XLOOKUP(F3545,Customer_Master!$A:$A,Customer_Master!$C:$C,"Not Found")</f>
        <v>United Kingdom</v>
      </c>
      <c r="J3545" s="2">
        <v>0.19</v>
      </c>
      <c r="K3545" s="2">
        <v>24</v>
      </c>
      <c r="L3545" s="2">
        <f t="shared" si="55"/>
        <v>4.5600000000000005</v>
      </c>
    </row>
    <row r="3546" spans="1:12" x14ac:dyDescent="0.25">
      <c r="A3546" s="2">
        <v>3545</v>
      </c>
      <c r="B3546" s="2">
        <v>525413</v>
      </c>
      <c r="C3546" s="2">
        <v>21533</v>
      </c>
      <c r="D3546" s="2" t="s">
        <v>3978</v>
      </c>
      <c r="E3546" s="3">
        <v>40456.527083333334</v>
      </c>
      <c r="F3546" s="2">
        <v>14470</v>
      </c>
      <c r="G3546" s="2" t="s">
        <v>4</v>
      </c>
      <c r="H3546" t="str">
        <f>_xlfn.XLOOKUP(F3546,Customer_Master!$A:$A,Customer_Master!$B:$B,"Not Found")</f>
        <v>Customer 14470</v>
      </c>
      <c r="I3546" t="str">
        <f>_xlfn.XLOOKUP(F3546,Customer_Master!$A:$A,Customer_Master!$C:$C,"Not Found")</f>
        <v>United Kingdom</v>
      </c>
      <c r="J3546" s="2">
        <v>4.95</v>
      </c>
      <c r="K3546" s="2">
        <v>2</v>
      </c>
      <c r="L3546" s="2">
        <f t="shared" si="55"/>
        <v>9.9</v>
      </c>
    </row>
    <row r="3547" spans="1:12" x14ac:dyDescent="0.25">
      <c r="A3547" s="2">
        <v>3546</v>
      </c>
      <c r="B3547" s="2">
        <v>525433</v>
      </c>
      <c r="C3547" s="2">
        <v>21755</v>
      </c>
      <c r="D3547" s="2" t="s">
        <v>2250</v>
      </c>
      <c r="E3547" s="3">
        <v>40456.552083333336</v>
      </c>
      <c r="F3547" s="2">
        <v>14180</v>
      </c>
      <c r="G3547" s="2" t="s">
        <v>4</v>
      </c>
      <c r="H3547" t="str">
        <f>_xlfn.XLOOKUP(F3547,Customer_Master!$A:$A,Customer_Master!$B:$B,"Not Found")</f>
        <v>Customer 14180</v>
      </c>
      <c r="I3547" t="str">
        <f>_xlfn.XLOOKUP(F3547,Customer_Master!$A:$A,Customer_Master!$C:$C,"Not Found")</f>
        <v>United Kingdom</v>
      </c>
      <c r="J3547" s="2">
        <v>5.95</v>
      </c>
      <c r="K3547" s="2">
        <v>3</v>
      </c>
      <c r="L3547" s="2">
        <f t="shared" si="55"/>
        <v>17.850000000000001</v>
      </c>
    </row>
    <row r="3548" spans="1:12" x14ac:dyDescent="0.25">
      <c r="A3548" s="2">
        <v>3547</v>
      </c>
      <c r="B3548" s="2">
        <v>525436</v>
      </c>
      <c r="C3548" s="2">
        <v>22682</v>
      </c>
      <c r="D3548" s="2" t="s">
        <v>3719</v>
      </c>
      <c r="E3548" s="3">
        <v>40456.556250000001</v>
      </c>
      <c r="F3548" s="2">
        <v>14492</v>
      </c>
      <c r="G3548" s="2" t="s">
        <v>4</v>
      </c>
      <c r="H3548" t="str">
        <f>_xlfn.XLOOKUP(F3548,Customer_Master!$A:$A,Customer_Master!$B:$B,"Not Found")</f>
        <v>Customer 14492</v>
      </c>
      <c r="I3548" t="str">
        <f>_xlfn.XLOOKUP(F3548,Customer_Master!$A:$A,Customer_Master!$C:$C,"Not Found")</f>
        <v>United Kingdom</v>
      </c>
      <c r="J3548" s="2">
        <v>1.25</v>
      </c>
      <c r="K3548" s="2">
        <v>20</v>
      </c>
      <c r="L3548" s="2">
        <f t="shared" si="55"/>
        <v>25</v>
      </c>
    </row>
    <row r="3549" spans="1:12" x14ac:dyDescent="0.25">
      <c r="A3549" s="2">
        <v>3548</v>
      </c>
      <c r="B3549" s="2">
        <v>525439</v>
      </c>
      <c r="C3549" s="2">
        <v>22946</v>
      </c>
      <c r="D3549" s="2" t="s">
        <v>3965</v>
      </c>
      <c r="E3549" s="3">
        <v>40456.564583333333</v>
      </c>
      <c r="F3549" s="2">
        <v>13253</v>
      </c>
      <c r="G3549" s="2" t="s">
        <v>4</v>
      </c>
      <c r="H3549" t="str">
        <f>_xlfn.XLOOKUP(F3549,Customer_Master!$A:$A,Customer_Master!$B:$B,"Not Found")</f>
        <v>Customer 13253</v>
      </c>
      <c r="I3549" t="str">
        <f>_xlfn.XLOOKUP(F3549,Customer_Master!$A:$A,Customer_Master!$C:$C,"Not Found")</f>
        <v>United Kingdom</v>
      </c>
      <c r="J3549" s="2">
        <v>12.75</v>
      </c>
      <c r="K3549" s="2">
        <v>12</v>
      </c>
      <c r="L3549" s="2">
        <f t="shared" si="55"/>
        <v>153</v>
      </c>
    </row>
    <row r="3550" spans="1:12" x14ac:dyDescent="0.25">
      <c r="A3550" s="2">
        <v>3549</v>
      </c>
      <c r="B3550" s="2">
        <v>525448</v>
      </c>
      <c r="C3550" s="2">
        <v>22315</v>
      </c>
      <c r="D3550" s="2" t="s">
        <v>2646</v>
      </c>
      <c r="E3550" s="3">
        <v>40456.586805555555</v>
      </c>
      <c r="F3550" s="2">
        <v>16938</v>
      </c>
      <c r="G3550" s="2" t="s">
        <v>4</v>
      </c>
      <c r="H3550" t="str">
        <f>_xlfn.XLOOKUP(F3550,Customer_Master!$A:$A,Customer_Master!$B:$B,"Not Found")</f>
        <v>Customer 16938</v>
      </c>
      <c r="I3550" t="str">
        <f>_xlfn.XLOOKUP(F3550,Customer_Master!$A:$A,Customer_Master!$C:$C,"Not Found")</f>
        <v>United Kingdom</v>
      </c>
      <c r="J3550" s="2">
        <v>1.25</v>
      </c>
      <c r="K3550" s="2">
        <v>1</v>
      </c>
      <c r="L3550" s="2">
        <f t="shared" si="55"/>
        <v>1.25</v>
      </c>
    </row>
    <row r="3551" spans="1:12" x14ac:dyDescent="0.25">
      <c r="A3551" s="2">
        <v>3550</v>
      </c>
      <c r="B3551" s="2">
        <v>525456</v>
      </c>
      <c r="C3551" s="2" t="s">
        <v>2352</v>
      </c>
      <c r="D3551" s="2" t="s">
        <v>2353</v>
      </c>
      <c r="E3551" s="3">
        <v>40456.603472222225</v>
      </c>
      <c r="F3551" s="2">
        <v>17758</v>
      </c>
      <c r="G3551" s="2" t="s">
        <v>4</v>
      </c>
      <c r="H3551" t="str">
        <f>_xlfn.XLOOKUP(F3551,Customer_Master!$A:$A,Customer_Master!$B:$B,"Not Found")</f>
        <v>Customer 17758</v>
      </c>
      <c r="I3551" t="str">
        <f>_xlfn.XLOOKUP(F3551,Customer_Master!$A:$A,Customer_Master!$C:$C,"Not Found")</f>
        <v>United Kingdom</v>
      </c>
      <c r="J3551" s="2">
        <v>0.85</v>
      </c>
      <c r="K3551" s="2">
        <v>12</v>
      </c>
      <c r="L3551" s="2">
        <f t="shared" si="55"/>
        <v>10.199999999999999</v>
      </c>
    </row>
    <row r="3552" spans="1:12" x14ac:dyDescent="0.25">
      <c r="A3552" s="2">
        <v>3551</v>
      </c>
      <c r="B3552" s="2">
        <v>525472</v>
      </c>
      <c r="C3552" s="2">
        <v>21967</v>
      </c>
      <c r="D3552" s="2" t="s">
        <v>2955</v>
      </c>
      <c r="E3552" s="3">
        <v>40456.635416666664</v>
      </c>
      <c r="F3552" s="2">
        <v>16129</v>
      </c>
      <c r="G3552" s="2" t="s">
        <v>4</v>
      </c>
      <c r="H3552" t="str">
        <f>_xlfn.XLOOKUP(F3552,Customer_Master!$A:$A,Customer_Master!$B:$B,"Not Found")</f>
        <v>Customer 16129</v>
      </c>
      <c r="I3552" t="str">
        <f>_xlfn.XLOOKUP(F3552,Customer_Master!$A:$A,Customer_Master!$C:$C,"Not Found")</f>
        <v>United Kingdom</v>
      </c>
      <c r="J3552" s="2">
        <v>0.28999999999999998</v>
      </c>
      <c r="K3552" s="2">
        <v>24</v>
      </c>
      <c r="L3552" s="2">
        <f t="shared" si="55"/>
        <v>6.9599999999999991</v>
      </c>
    </row>
    <row r="3553" spans="1:12" x14ac:dyDescent="0.25">
      <c r="A3553" s="2">
        <v>3552</v>
      </c>
      <c r="B3553" s="2">
        <v>525472</v>
      </c>
      <c r="C3553" s="2">
        <v>21703</v>
      </c>
      <c r="D3553" s="2" t="s">
        <v>3979</v>
      </c>
      <c r="E3553" s="3">
        <v>40456.635416666664</v>
      </c>
      <c r="F3553" s="2">
        <v>16129</v>
      </c>
      <c r="G3553" s="2" t="s">
        <v>4</v>
      </c>
      <c r="H3553" t="str">
        <f>_xlfn.XLOOKUP(F3553,Customer_Master!$A:$A,Customer_Master!$B:$B,"Not Found")</f>
        <v>Customer 16129</v>
      </c>
      <c r="I3553" t="str">
        <f>_xlfn.XLOOKUP(F3553,Customer_Master!$A:$A,Customer_Master!$C:$C,"Not Found")</f>
        <v>United Kingdom</v>
      </c>
      <c r="J3553" s="2">
        <v>0.42</v>
      </c>
      <c r="K3553" s="2">
        <v>12</v>
      </c>
      <c r="L3553" s="2">
        <f t="shared" si="55"/>
        <v>5.04</v>
      </c>
    </row>
    <row r="3554" spans="1:12" x14ac:dyDescent="0.25">
      <c r="A3554" s="2">
        <v>3553</v>
      </c>
      <c r="B3554" s="2">
        <v>525477</v>
      </c>
      <c r="C3554" s="2">
        <v>22086</v>
      </c>
      <c r="D3554" s="2" t="s">
        <v>2073</v>
      </c>
      <c r="E3554" s="3">
        <v>40456.647222222222</v>
      </c>
      <c r="F3554" s="2">
        <v>15122</v>
      </c>
      <c r="G3554" s="2" t="s">
        <v>4</v>
      </c>
      <c r="H3554" t="str">
        <f>_xlfn.XLOOKUP(F3554,Customer_Master!$A:$A,Customer_Master!$B:$B,"Not Found")</f>
        <v>Customer 15122</v>
      </c>
      <c r="I3554" t="str">
        <f>_xlfn.XLOOKUP(F3554,Customer_Master!$A:$A,Customer_Master!$C:$C,"Not Found")</f>
        <v>United Kingdom</v>
      </c>
      <c r="J3554" s="2">
        <v>2.95</v>
      </c>
      <c r="K3554" s="2">
        <v>12</v>
      </c>
      <c r="L3554" s="2">
        <f t="shared" si="55"/>
        <v>35.400000000000006</v>
      </c>
    </row>
    <row r="3555" spans="1:12" x14ac:dyDescent="0.25">
      <c r="A3555" s="2">
        <v>3554</v>
      </c>
      <c r="B3555" s="2">
        <v>525493</v>
      </c>
      <c r="C3555" s="2">
        <v>21259</v>
      </c>
      <c r="D3555" s="2" t="s">
        <v>3264</v>
      </c>
      <c r="E3555" s="3">
        <v>40456.679166666669</v>
      </c>
      <c r="F3555" s="2">
        <v>17576</v>
      </c>
      <c r="G3555" s="2" t="s">
        <v>4</v>
      </c>
      <c r="H3555" t="str">
        <f>_xlfn.XLOOKUP(F3555,Customer_Master!$A:$A,Customer_Master!$B:$B,"Not Found")</f>
        <v>Customer 17576</v>
      </c>
      <c r="I3555" t="str">
        <f>_xlfn.XLOOKUP(F3555,Customer_Master!$A:$A,Customer_Master!$C:$C,"Not Found")</f>
        <v>United Kingdom</v>
      </c>
      <c r="J3555" s="2">
        <v>5.95</v>
      </c>
      <c r="K3555" s="2">
        <v>2</v>
      </c>
      <c r="L3555" s="2">
        <f t="shared" si="55"/>
        <v>11.9</v>
      </c>
    </row>
    <row r="3556" spans="1:12" x14ac:dyDescent="0.25">
      <c r="A3556" s="2">
        <v>3555</v>
      </c>
      <c r="B3556" s="2">
        <v>525496</v>
      </c>
      <c r="C3556" s="2">
        <v>40016</v>
      </c>
      <c r="D3556" s="2" t="s">
        <v>2896</v>
      </c>
      <c r="E3556" s="3">
        <v>40456.696527777778</v>
      </c>
      <c r="F3556" s="2">
        <v>15857</v>
      </c>
      <c r="G3556" s="2" t="s">
        <v>4</v>
      </c>
      <c r="H3556" t="str">
        <f>_xlfn.XLOOKUP(F3556,Customer_Master!$A:$A,Customer_Master!$B:$B,"Not Found")</f>
        <v>Customer 15857</v>
      </c>
      <c r="I3556" t="str">
        <f>_xlfn.XLOOKUP(F3556,Customer_Master!$A:$A,Customer_Master!$C:$C,"Not Found")</f>
        <v>United Kingdom</v>
      </c>
      <c r="J3556" s="2">
        <v>0.42</v>
      </c>
      <c r="K3556" s="2">
        <v>24</v>
      </c>
      <c r="L3556" s="2">
        <f t="shared" si="55"/>
        <v>10.08</v>
      </c>
    </row>
    <row r="3557" spans="1:12" x14ac:dyDescent="0.25">
      <c r="A3557" s="2">
        <v>3556</v>
      </c>
      <c r="B3557" s="2">
        <v>525524</v>
      </c>
      <c r="C3557" s="2">
        <v>21380</v>
      </c>
      <c r="D3557" s="2" t="s">
        <v>2475</v>
      </c>
      <c r="E3557" s="3">
        <v>40456.746527777781</v>
      </c>
      <c r="F3557" s="2">
        <v>15750</v>
      </c>
      <c r="G3557" s="2" t="s">
        <v>4</v>
      </c>
      <c r="H3557" t="str">
        <f>_xlfn.XLOOKUP(F3557,Customer_Master!$A:$A,Customer_Master!$B:$B,"Not Found")</f>
        <v>Customer 15750</v>
      </c>
      <c r="I3557" t="str">
        <f>_xlfn.XLOOKUP(F3557,Customer_Master!$A:$A,Customer_Master!$C:$C,"Not Found")</f>
        <v>United Kingdom</v>
      </c>
      <c r="J3557" s="2">
        <v>2.95</v>
      </c>
      <c r="K3557" s="2">
        <v>2</v>
      </c>
      <c r="L3557" s="2">
        <f t="shared" si="55"/>
        <v>5.9</v>
      </c>
    </row>
    <row r="3558" spans="1:12" x14ac:dyDescent="0.25">
      <c r="A3558" s="2">
        <v>3557</v>
      </c>
      <c r="B3558" s="2">
        <v>525564</v>
      </c>
      <c r="C3558" s="2">
        <v>71459</v>
      </c>
      <c r="D3558" s="2" t="s">
        <v>3181</v>
      </c>
      <c r="E3558" s="3">
        <v>40457.345138888886</v>
      </c>
      <c r="F3558" s="2">
        <v>13055</v>
      </c>
      <c r="G3558" s="2" t="s">
        <v>4</v>
      </c>
      <c r="H3558" t="str">
        <f>_xlfn.XLOOKUP(F3558,Customer_Master!$A:$A,Customer_Master!$B:$B,"Not Found")</f>
        <v>Customer 13055</v>
      </c>
      <c r="I3558" t="str">
        <f>_xlfn.XLOOKUP(F3558,Customer_Master!$A:$A,Customer_Master!$C:$C,"Not Found")</f>
        <v>United Kingdom</v>
      </c>
      <c r="J3558" s="2">
        <v>0.85</v>
      </c>
      <c r="K3558" s="2">
        <v>12</v>
      </c>
      <c r="L3558" s="2">
        <f t="shared" si="55"/>
        <v>10.199999999999999</v>
      </c>
    </row>
    <row r="3559" spans="1:12" x14ac:dyDescent="0.25">
      <c r="A3559" s="2">
        <v>3558</v>
      </c>
      <c r="B3559" s="2">
        <v>525568</v>
      </c>
      <c r="C3559" s="2">
        <v>22430</v>
      </c>
      <c r="D3559" s="2" t="s">
        <v>3309</v>
      </c>
      <c r="E3559" s="3">
        <v>40457.413888888892</v>
      </c>
      <c r="F3559" s="2">
        <v>14744</v>
      </c>
      <c r="G3559" s="2" t="s">
        <v>4</v>
      </c>
      <c r="H3559" t="str">
        <f>_xlfn.XLOOKUP(F3559,Customer_Master!$A:$A,Customer_Master!$B:$B,"Not Found")</f>
        <v>Customer 14744</v>
      </c>
      <c r="I3559" t="str">
        <f>_xlfn.XLOOKUP(F3559,Customer_Master!$A:$A,Customer_Master!$C:$C,"Not Found")</f>
        <v>United Kingdom</v>
      </c>
      <c r="J3559" s="2">
        <v>4.95</v>
      </c>
      <c r="K3559" s="2">
        <v>4</v>
      </c>
      <c r="L3559" s="2">
        <f t="shared" si="55"/>
        <v>19.8</v>
      </c>
    </row>
    <row r="3560" spans="1:12" x14ac:dyDescent="0.25">
      <c r="A3560" s="2">
        <v>3559</v>
      </c>
      <c r="B3560" s="2">
        <v>525571</v>
      </c>
      <c r="C3560" s="2" t="s">
        <v>3316</v>
      </c>
      <c r="D3560" s="2" t="s">
        <v>3317</v>
      </c>
      <c r="E3560" s="3">
        <v>40457.419444444444</v>
      </c>
      <c r="F3560" s="2">
        <v>13707</v>
      </c>
      <c r="G3560" s="2" t="s">
        <v>4</v>
      </c>
      <c r="H3560" t="str">
        <f>_xlfn.XLOOKUP(F3560,Customer_Master!$A:$A,Customer_Master!$B:$B,"Not Found")</f>
        <v>Customer 13707</v>
      </c>
      <c r="I3560" t="str">
        <f>_xlfn.XLOOKUP(F3560,Customer_Master!$A:$A,Customer_Master!$C:$C,"Not Found")</f>
        <v>United Kingdom</v>
      </c>
      <c r="J3560" s="2">
        <v>0.85</v>
      </c>
      <c r="K3560" s="2">
        <v>12</v>
      </c>
      <c r="L3560" s="2">
        <f t="shared" si="55"/>
        <v>10.199999999999999</v>
      </c>
    </row>
    <row r="3561" spans="1:12" x14ac:dyDescent="0.25">
      <c r="A3561" s="2">
        <v>3560</v>
      </c>
      <c r="B3561" s="2">
        <v>525571</v>
      </c>
      <c r="C3561" s="2">
        <v>21807</v>
      </c>
      <c r="D3561" s="2" t="s">
        <v>3980</v>
      </c>
      <c r="E3561" s="3">
        <v>40457.419444444444</v>
      </c>
      <c r="F3561" s="2">
        <v>13707</v>
      </c>
      <c r="G3561" s="2" t="s">
        <v>4</v>
      </c>
      <c r="H3561" t="str">
        <f>_xlfn.XLOOKUP(F3561,Customer_Master!$A:$A,Customer_Master!$B:$B,"Not Found")</f>
        <v>Customer 13707</v>
      </c>
      <c r="I3561" t="str">
        <f>_xlfn.XLOOKUP(F3561,Customer_Master!$A:$A,Customer_Master!$C:$C,"Not Found")</f>
        <v>United Kingdom</v>
      </c>
      <c r="J3561" s="2">
        <v>0.42</v>
      </c>
      <c r="K3561" s="2">
        <v>36</v>
      </c>
      <c r="L3561" s="2">
        <f t="shared" si="55"/>
        <v>15.12</v>
      </c>
    </row>
    <row r="3562" spans="1:12" x14ac:dyDescent="0.25">
      <c r="A3562" s="2">
        <v>3561</v>
      </c>
      <c r="B3562" s="2">
        <v>525571</v>
      </c>
      <c r="C3562" s="2">
        <v>22736</v>
      </c>
      <c r="D3562" s="2" t="s">
        <v>3893</v>
      </c>
      <c r="E3562" s="3">
        <v>40457.419444444444</v>
      </c>
      <c r="F3562" s="2">
        <v>13707</v>
      </c>
      <c r="G3562" s="2" t="s">
        <v>4</v>
      </c>
      <c r="H3562" t="str">
        <f>_xlfn.XLOOKUP(F3562,Customer_Master!$A:$A,Customer_Master!$B:$B,"Not Found")</f>
        <v>Customer 13707</v>
      </c>
      <c r="I3562" t="str">
        <f>_xlfn.XLOOKUP(F3562,Customer_Master!$A:$A,Customer_Master!$C:$C,"Not Found")</f>
        <v>United Kingdom</v>
      </c>
      <c r="J3562" s="2">
        <v>1.65</v>
      </c>
      <c r="K3562" s="2">
        <v>10</v>
      </c>
      <c r="L3562" s="2">
        <f t="shared" si="55"/>
        <v>16.5</v>
      </c>
    </row>
    <row r="3563" spans="1:12" x14ac:dyDescent="0.25">
      <c r="A3563" s="2">
        <v>3562</v>
      </c>
      <c r="B3563" s="2">
        <v>525577</v>
      </c>
      <c r="C3563" s="2">
        <v>22208</v>
      </c>
      <c r="D3563" s="2" t="s">
        <v>3981</v>
      </c>
      <c r="E3563" s="3">
        <v>40457.445138888892</v>
      </c>
      <c r="F3563" s="2">
        <v>16253</v>
      </c>
      <c r="G3563" s="2" t="s">
        <v>4</v>
      </c>
      <c r="H3563" t="str">
        <f>_xlfn.XLOOKUP(F3563,Customer_Master!$A:$A,Customer_Master!$B:$B,"Not Found")</f>
        <v>Customer 16253</v>
      </c>
      <c r="I3563" t="str">
        <f>_xlfn.XLOOKUP(F3563,Customer_Master!$A:$A,Customer_Master!$C:$C,"Not Found")</f>
        <v>United Kingdom</v>
      </c>
      <c r="J3563" s="2">
        <v>1.65</v>
      </c>
      <c r="K3563" s="2">
        <v>36</v>
      </c>
      <c r="L3563" s="2">
        <f t="shared" si="55"/>
        <v>59.4</v>
      </c>
    </row>
    <row r="3564" spans="1:12" x14ac:dyDescent="0.25">
      <c r="A3564" s="2">
        <v>3563</v>
      </c>
      <c r="B3564" s="2">
        <v>525579</v>
      </c>
      <c r="C3564" s="2">
        <v>22094</v>
      </c>
      <c r="D3564" s="2" t="s">
        <v>3982</v>
      </c>
      <c r="E3564" s="3">
        <v>40457.461111111108</v>
      </c>
      <c r="F3564" s="2">
        <v>17421</v>
      </c>
      <c r="G3564" s="2" t="s">
        <v>4</v>
      </c>
      <c r="H3564" t="str">
        <f>_xlfn.XLOOKUP(F3564,Customer_Master!$A:$A,Customer_Master!$B:$B,"Not Found")</f>
        <v>Customer 17421</v>
      </c>
      <c r="I3564" t="str">
        <f>_xlfn.XLOOKUP(F3564,Customer_Master!$A:$A,Customer_Master!$C:$C,"Not Found")</f>
        <v>United Kingdom</v>
      </c>
      <c r="J3564" s="2">
        <v>1.25</v>
      </c>
      <c r="K3564" s="2">
        <v>12</v>
      </c>
      <c r="L3564" s="2">
        <f t="shared" si="55"/>
        <v>15</v>
      </c>
    </row>
    <row r="3565" spans="1:12" x14ac:dyDescent="0.25">
      <c r="A3565" s="2">
        <v>3564</v>
      </c>
      <c r="B3565" s="2">
        <v>525579</v>
      </c>
      <c r="C3565" s="2">
        <v>22437</v>
      </c>
      <c r="D3565" s="2" t="s">
        <v>3302</v>
      </c>
      <c r="E3565" s="3">
        <v>40457.461111111108</v>
      </c>
      <c r="F3565" s="2">
        <v>17421</v>
      </c>
      <c r="G3565" s="2" t="s">
        <v>4</v>
      </c>
      <c r="H3565" t="str">
        <f>_xlfn.XLOOKUP(F3565,Customer_Master!$A:$A,Customer_Master!$B:$B,"Not Found")</f>
        <v>Customer 17421</v>
      </c>
      <c r="I3565" t="str">
        <f>_xlfn.XLOOKUP(F3565,Customer_Master!$A:$A,Customer_Master!$C:$C,"Not Found")</f>
        <v>United Kingdom</v>
      </c>
      <c r="J3565" s="2">
        <v>0.85</v>
      </c>
      <c r="K3565" s="2">
        <v>20</v>
      </c>
      <c r="L3565" s="2">
        <f t="shared" si="55"/>
        <v>17</v>
      </c>
    </row>
    <row r="3566" spans="1:12" x14ac:dyDescent="0.25">
      <c r="A3566" s="2">
        <v>3565</v>
      </c>
      <c r="B3566" s="2">
        <v>525579</v>
      </c>
      <c r="C3566" s="2">
        <v>22743</v>
      </c>
      <c r="D3566" s="2" t="s">
        <v>3983</v>
      </c>
      <c r="E3566" s="3">
        <v>40457.461111111108</v>
      </c>
      <c r="F3566" s="2">
        <v>17421</v>
      </c>
      <c r="G3566" s="2" t="s">
        <v>4</v>
      </c>
      <c r="H3566" t="str">
        <f>_xlfn.XLOOKUP(F3566,Customer_Master!$A:$A,Customer_Master!$B:$B,"Not Found")</f>
        <v>Customer 17421</v>
      </c>
      <c r="I3566" t="str">
        <f>_xlfn.XLOOKUP(F3566,Customer_Master!$A:$A,Customer_Master!$C:$C,"Not Found")</f>
        <v>United Kingdom</v>
      </c>
      <c r="J3566" s="2">
        <v>2.95</v>
      </c>
      <c r="K3566" s="2">
        <v>6</v>
      </c>
      <c r="L3566" s="2">
        <f t="shared" si="55"/>
        <v>17.700000000000003</v>
      </c>
    </row>
    <row r="3567" spans="1:12" x14ac:dyDescent="0.25">
      <c r="A3567" s="2">
        <v>3566</v>
      </c>
      <c r="B3567" s="2">
        <v>525694</v>
      </c>
      <c r="C3567" s="2">
        <v>22711</v>
      </c>
      <c r="D3567" s="2" t="s">
        <v>3515</v>
      </c>
      <c r="E3567" s="3">
        <v>40457.520833333336</v>
      </c>
      <c r="F3567" s="2">
        <v>17429</v>
      </c>
      <c r="G3567" s="2" t="s">
        <v>4</v>
      </c>
      <c r="H3567" t="str">
        <f>_xlfn.XLOOKUP(F3567,Customer_Master!$A:$A,Customer_Master!$B:$B,"Not Found")</f>
        <v>Customer 17429</v>
      </c>
      <c r="I3567" t="str">
        <f>_xlfn.XLOOKUP(F3567,Customer_Master!$A:$A,Customer_Master!$C:$C,"Not Found")</f>
        <v>United Kingdom</v>
      </c>
      <c r="J3567" s="2">
        <v>0.42</v>
      </c>
      <c r="K3567" s="2">
        <v>25</v>
      </c>
      <c r="L3567" s="2">
        <f t="shared" si="55"/>
        <v>10.5</v>
      </c>
    </row>
    <row r="3568" spans="1:12" x14ac:dyDescent="0.25">
      <c r="A3568" s="2">
        <v>3567</v>
      </c>
      <c r="B3568" s="2">
        <v>525698</v>
      </c>
      <c r="C3568" s="2">
        <v>21137</v>
      </c>
      <c r="D3568" s="2" t="s">
        <v>3984</v>
      </c>
      <c r="E3568" s="3">
        <v>40457.525000000001</v>
      </c>
      <c r="F3568" s="2">
        <v>12668</v>
      </c>
      <c r="G3568" s="2" t="s">
        <v>34</v>
      </c>
      <c r="H3568" t="str">
        <f>_xlfn.XLOOKUP(F3568,Customer_Master!$A:$A,Customer_Master!$B:$B,"Not Found")</f>
        <v>Customer 12668</v>
      </c>
      <c r="I3568" t="str">
        <f>_xlfn.XLOOKUP(F3568,Customer_Master!$A:$A,Customer_Master!$C:$C,"Not Found")</f>
        <v>Germany</v>
      </c>
      <c r="J3568" s="2">
        <v>3.75</v>
      </c>
      <c r="K3568" s="2">
        <v>20</v>
      </c>
      <c r="L3568" s="2">
        <f t="shared" si="55"/>
        <v>75</v>
      </c>
    </row>
    <row r="3569" spans="1:12" x14ac:dyDescent="0.25">
      <c r="A3569" s="2">
        <v>3568</v>
      </c>
      <c r="B3569" s="2">
        <v>525700</v>
      </c>
      <c r="C3569" s="2" t="s">
        <v>2798</v>
      </c>
      <c r="D3569" s="2" t="s">
        <v>2799</v>
      </c>
      <c r="E3569" s="3">
        <v>40457.529166666667</v>
      </c>
      <c r="F3569" s="2">
        <v>16746</v>
      </c>
      <c r="G3569" s="2" t="s">
        <v>4</v>
      </c>
      <c r="H3569" t="str">
        <f>_xlfn.XLOOKUP(F3569,Customer_Master!$A:$A,Customer_Master!$B:$B,"Not Found")</f>
        <v>Customer 16746</v>
      </c>
      <c r="I3569" t="str">
        <f>_xlfn.XLOOKUP(F3569,Customer_Master!$A:$A,Customer_Master!$C:$C,"Not Found")</f>
        <v>United Kingdom</v>
      </c>
      <c r="J3569" s="2">
        <v>5.95</v>
      </c>
      <c r="K3569" s="2">
        <v>1</v>
      </c>
      <c r="L3569" s="2">
        <f t="shared" si="55"/>
        <v>5.95</v>
      </c>
    </row>
    <row r="3570" spans="1:12" x14ac:dyDescent="0.25">
      <c r="A3570" s="2">
        <v>3569</v>
      </c>
      <c r="B3570" s="2">
        <v>525700</v>
      </c>
      <c r="C3570" s="2">
        <v>22907</v>
      </c>
      <c r="D3570" s="2" t="s">
        <v>3985</v>
      </c>
      <c r="E3570" s="3">
        <v>40457.529166666667</v>
      </c>
      <c r="F3570" s="2">
        <v>16746</v>
      </c>
      <c r="G3570" s="2" t="s">
        <v>4</v>
      </c>
      <c r="H3570" t="str">
        <f>_xlfn.XLOOKUP(F3570,Customer_Master!$A:$A,Customer_Master!$B:$B,"Not Found")</f>
        <v>Customer 16746</v>
      </c>
      <c r="I3570" t="str">
        <f>_xlfn.XLOOKUP(F3570,Customer_Master!$A:$A,Customer_Master!$C:$C,"Not Found")</f>
        <v>United Kingdom</v>
      </c>
      <c r="J3570" s="2">
        <v>0.85</v>
      </c>
      <c r="K3570" s="2">
        <v>1</v>
      </c>
      <c r="L3570" s="2">
        <f t="shared" si="55"/>
        <v>0.85</v>
      </c>
    </row>
    <row r="3571" spans="1:12" x14ac:dyDescent="0.25">
      <c r="A3571" s="2">
        <v>3570</v>
      </c>
      <c r="B3571" s="2">
        <v>525700</v>
      </c>
      <c r="C3571" s="2">
        <v>22739</v>
      </c>
      <c r="D3571" s="2" t="s">
        <v>3943</v>
      </c>
      <c r="E3571" s="3">
        <v>40457.529166666667</v>
      </c>
      <c r="F3571" s="2">
        <v>16746</v>
      </c>
      <c r="G3571" s="2" t="s">
        <v>4</v>
      </c>
      <c r="H3571" t="str">
        <f>_xlfn.XLOOKUP(F3571,Customer_Master!$A:$A,Customer_Master!$B:$B,"Not Found")</f>
        <v>Customer 16746</v>
      </c>
      <c r="I3571" t="str">
        <f>_xlfn.XLOOKUP(F3571,Customer_Master!$A:$A,Customer_Master!$C:$C,"Not Found")</f>
        <v>United Kingdom</v>
      </c>
      <c r="J3571" s="2">
        <v>1.65</v>
      </c>
      <c r="K3571" s="2">
        <v>5</v>
      </c>
      <c r="L3571" s="2">
        <f t="shared" si="55"/>
        <v>8.25</v>
      </c>
    </row>
    <row r="3572" spans="1:12" x14ac:dyDescent="0.25">
      <c r="A3572" s="2">
        <v>3571</v>
      </c>
      <c r="B3572" s="2">
        <v>525713</v>
      </c>
      <c r="C3572" s="2">
        <v>22421</v>
      </c>
      <c r="D3572" s="2" t="s">
        <v>3471</v>
      </c>
      <c r="E3572" s="3">
        <v>40457.597222222219</v>
      </c>
      <c r="F3572" s="2">
        <v>13861</v>
      </c>
      <c r="G3572" s="2" t="s">
        <v>4</v>
      </c>
      <c r="H3572" t="str">
        <f>_xlfn.XLOOKUP(F3572,Customer_Master!$A:$A,Customer_Master!$B:$B,"Not Found")</f>
        <v>Customer 13861</v>
      </c>
      <c r="I3572" t="str">
        <f>_xlfn.XLOOKUP(F3572,Customer_Master!$A:$A,Customer_Master!$C:$C,"Not Found")</f>
        <v>United Kingdom</v>
      </c>
      <c r="J3572" s="2">
        <v>0.42</v>
      </c>
      <c r="K3572" s="2">
        <v>12</v>
      </c>
      <c r="L3572" s="2">
        <f t="shared" si="55"/>
        <v>5.04</v>
      </c>
    </row>
    <row r="3573" spans="1:12" x14ac:dyDescent="0.25">
      <c r="A3573" s="2">
        <v>3572</v>
      </c>
      <c r="B3573" s="2">
        <v>525714</v>
      </c>
      <c r="C3573" s="2">
        <v>21929</v>
      </c>
      <c r="D3573" s="2" t="s">
        <v>2486</v>
      </c>
      <c r="E3573" s="3">
        <v>40457.599999999999</v>
      </c>
      <c r="F3573" s="2">
        <v>13629</v>
      </c>
      <c r="G3573" s="2" t="s">
        <v>4</v>
      </c>
      <c r="H3573" t="str">
        <f>_xlfn.XLOOKUP(F3573,Customer_Master!$A:$A,Customer_Master!$B:$B,"Not Found")</f>
        <v>Customer 13629</v>
      </c>
      <c r="I3573" t="str">
        <f>_xlfn.XLOOKUP(F3573,Customer_Master!$A:$A,Customer_Master!$C:$C,"Not Found")</f>
        <v>United Kingdom</v>
      </c>
      <c r="J3573" s="2">
        <v>1.65</v>
      </c>
      <c r="K3573" s="2">
        <v>100</v>
      </c>
      <c r="L3573" s="2">
        <f t="shared" si="55"/>
        <v>165</v>
      </c>
    </row>
    <row r="3574" spans="1:12" x14ac:dyDescent="0.25">
      <c r="A3574" s="2">
        <v>3573</v>
      </c>
      <c r="B3574" s="2">
        <v>525747</v>
      </c>
      <c r="C3574" s="2">
        <v>22685</v>
      </c>
      <c r="D3574" s="2" t="s">
        <v>3986</v>
      </c>
      <c r="E3574" s="3">
        <v>40458.394444444442</v>
      </c>
      <c r="F3574" s="2">
        <v>13382</v>
      </c>
      <c r="G3574" s="2" t="s">
        <v>4</v>
      </c>
      <c r="H3574" t="str">
        <f>_xlfn.XLOOKUP(F3574,Customer_Master!$A:$A,Customer_Master!$B:$B,"Not Found")</f>
        <v>Customer 13382</v>
      </c>
      <c r="I3574" t="str">
        <f>_xlfn.XLOOKUP(F3574,Customer_Master!$A:$A,Customer_Master!$C:$C,"Not Found")</f>
        <v>United Kingdom</v>
      </c>
      <c r="J3574" s="2">
        <v>1.25</v>
      </c>
      <c r="K3574" s="2">
        <v>10</v>
      </c>
      <c r="L3574" s="2">
        <f t="shared" si="55"/>
        <v>12.5</v>
      </c>
    </row>
    <row r="3575" spans="1:12" x14ac:dyDescent="0.25">
      <c r="A3575" s="2">
        <v>3574</v>
      </c>
      <c r="B3575" s="2">
        <v>525750</v>
      </c>
      <c r="C3575" s="2">
        <v>22551</v>
      </c>
      <c r="D3575" s="2" t="s">
        <v>3392</v>
      </c>
      <c r="E3575" s="3">
        <v>40458.411805555559</v>
      </c>
      <c r="F3575" s="2">
        <v>14682</v>
      </c>
      <c r="G3575" s="2" t="s">
        <v>4</v>
      </c>
      <c r="H3575" t="str">
        <f>_xlfn.XLOOKUP(F3575,Customer_Master!$A:$A,Customer_Master!$B:$B,"Not Found")</f>
        <v>Customer 14682</v>
      </c>
      <c r="I3575" t="str">
        <f>_xlfn.XLOOKUP(F3575,Customer_Master!$A:$A,Customer_Master!$C:$C,"Not Found")</f>
        <v>United Kingdom</v>
      </c>
      <c r="J3575" s="2">
        <v>1.65</v>
      </c>
      <c r="K3575" s="2">
        <v>12</v>
      </c>
      <c r="L3575" s="2">
        <f t="shared" si="55"/>
        <v>19.799999999999997</v>
      </c>
    </row>
    <row r="3576" spans="1:12" x14ac:dyDescent="0.25">
      <c r="A3576" s="2">
        <v>3575</v>
      </c>
      <c r="B3576" s="2">
        <v>525761</v>
      </c>
      <c r="C3576" s="2">
        <v>22145</v>
      </c>
      <c r="D3576" s="2" t="s">
        <v>3707</v>
      </c>
      <c r="E3576" s="3">
        <v>40458.442361111112</v>
      </c>
      <c r="F3576" s="2">
        <v>16325</v>
      </c>
      <c r="G3576" s="2" t="s">
        <v>4</v>
      </c>
      <c r="H3576" t="str">
        <f>_xlfn.XLOOKUP(F3576,Customer_Master!$A:$A,Customer_Master!$B:$B,"Not Found")</f>
        <v>Customer 16325</v>
      </c>
      <c r="I3576" t="str">
        <f>_xlfn.XLOOKUP(F3576,Customer_Master!$A:$A,Customer_Master!$C:$C,"Not Found")</f>
        <v>United Kingdom</v>
      </c>
      <c r="J3576" s="2">
        <v>2.1</v>
      </c>
      <c r="K3576" s="2">
        <v>12</v>
      </c>
      <c r="L3576" s="2">
        <f t="shared" si="55"/>
        <v>25.200000000000003</v>
      </c>
    </row>
    <row r="3577" spans="1:12" x14ac:dyDescent="0.25">
      <c r="A3577" s="2">
        <v>3576</v>
      </c>
      <c r="B3577" s="2">
        <v>525761</v>
      </c>
      <c r="C3577" s="2">
        <v>21823</v>
      </c>
      <c r="D3577" s="2" t="s">
        <v>3987</v>
      </c>
      <c r="E3577" s="3">
        <v>40458.442361111112</v>
      </c>
      <c r="F3577" s="2">
        <v>16325</v>
      </c>
      <c r="G3577" s="2" t="s">
        <v>4</v>
      </c>
      <c r="H3577" t="str">
        <f>_xlfn.XLOOKUP(F3577,Customer_Master!$A:$A,Customer_Master!$B:$B,"Not Found")</f>
        <v>Customer 16325</v>
      </c>
      <c r="I3577" t="str">
        <f>_xlfn.XLOOKUP(F3577,Customer_Master!$A:$A,Customer_Master!$C:$C,"Not Found")</f>
        <v>United Kingdom</v>
      </c>
      <c r="J3577" s="2">
        <v>1.45</v>
      </c>
      <c r="K3577" s="2">
        <v>24</v>
      </c>
      <c r="L3577" s="2">
        <f t="shared" si="55"/>
        <v>34.799999999999997</v>
      </c>
    </row>
    <row r="3578" spans="1:12" x14ac:dyDescent="0.25">
      <c r="A3578" s="2">
        <v>3577</v>
      </c>
      <c r="B3578" s="2">
        <v>525764</v>
      </c>
      <c r="C3578" s="2">
        <v>22660</v>
      </c>
      <c r="D3578" s="2" t="s">
        <v>3988</v>
      </c>
      <c r="E3578" s="3">
        <v>40458.443749999999</v>
      </c>
      <c r="F3578" s="2">
        <v>12511</v>
      </c>
      <c r="G3578" s="2" t="s">
        <v>74</v>
      </c>
      <c r="H3578" t="str">
        <f>_xlfn.XLOOKUP(F3578,Customer_Master!$A:$A,Customer_Master!$B:$B,"Not Found")</f>
        <v>Customer 12511</v>
      </c>
      <c r="I3578" t="str">
        <f>_xlfn.XLOOKUP(F3578,Customer_Master!$A:$A,Customer_Master!$C:$C,"Not Found")</f>
        <v>Greece</v>
      </c>
      <c r="J3578" s="2">
        <v>7.95</v>
      </c>
      <c r="K3578" s="2">
        <v>2</v>
      </c>
      <c r="L3578" s="2">
        <f t="shared" si="55"/>
        <v>15.9</v>
      </c>
    </row>
    <row r="3579" spans="1:12" x14ac:dyDescent="0.25">
      <c r="A3579" s="2">
        <v>3578</v>
      </c>
      <c r="B3579" s="2">
        <v>525764</v>
      </c>
      <c r="C3579" s="2" t="s">
        <v>3989</v>
      </c>
      <c r="D3579" s="2" t="s">
        <v>3990</v>
      </c>
      <c r="E3579" s="3">
        <v>40458.443749999999</v>
      </c>
      <c r="F3579" s="2">
        <v>12511</v>
      </c>
      <c r="G3579" s="2" t="s">
        <v>74</v>
      </c>
      <c r="H3579" t="str">
        <f>_xlfn.XLOOKUP(F3579,Customer_Master!$A:$A,Customer_Master!$B:$B,"Not Found")</f>
        <v>Customer 12511</v>
      </c>
      <c r="I3579" t="str">
        <f>_xlfn.XLOOKUP(F3579,Customer_Master!$A:$A,Customer_Master!$C:$C,"Not Found")</f>
        <v>Greece</v>
      </c>
      <c r="J3579" s="2">
        <v>3.75</v>
      </c>
      <c r="K3579" s="2">
        <v>4</v>
      </c>
      <c r="L3579" s="2">
        <f t="shared" si="55"/>
        <v>15</v>
      </c>
    </row>
    <row r="3580" spans="1:12" x14ac:dyDescent="0.25">
      <c r="A3580" s="2">
        <v>3579</v>
      </c>
      <c r="B3580" s="2">
        <v>525801</v>
      </c>
      <c r="C3580" s="2">
        <v>20973</v>
      </c>
      <c r="D3580" s="2" t="s">
        <v>3508</v>
      </c>
      <c r="E3580" s="3">
        <v>40458.481249999997</v>
      </c>
      <c r="F3580" s="2">
        <v>17249</v>
      </c>
      <c r="G3580" s="2" t="s">
        <v>4</v>
      </c>
      <c r="H3580" t="str">
        <f>_xlfn.XLOOKUP(F3580,Customer_Master!$A:$A,Customer_Master!$B:$B,"Not Found")</f>
        <v>Customer 17249</v>
      </c>
      <c r="I3580" t="str">
        <f>_xlfn.XLOOKUP(F3580,Customer_Master!$A:$A,Customer_Master!$C:$C,"Not Found")</f>
        <v>United Kingdom</v>
      </c>
      <c r="J3580" s="2">
        <v>0.65</v>
      </c>
      <c r="K3580" s="2">
        <v>4</v>
      </c>
      <c r="L3580" s="2">
        <f t="shared" si="55"/>
        <v>2.6</v>
      </c>
    </row>
    <row r="3581" spans="1:12" x14ac:dyDescent="0.25">
      <c r="A3581" s="2">
        <v>3580</v>
      </c>
      <c r="B3581" s="2">
        <v>525839</v>
      </c>
      <c r="C3581" s="2">
        <v>22402</v>
      </c>
      <c r="D3581" s="2" t="s">
        <v>3169</v>
      </c>
      <c r="E3581" s="3">
        <v>40458.520833333336</v>
      </c>
      <c r="F3581" s="2">
        <v>13552</v>
      </c>
      <c r="G3581" s="2" t="s">
        <v>4</v>
      </c>
      <c r="H3581" t="str">
        <f>_xlfn.XLOOKUP(F3581,Customer_Master!$A:$A,Customer_Master!$B:$B,"Not Found")</f>
        <v>Customer 13552</v>
      </c>
      <c r="I3581" t="str">
        <f>_xlfn.XLOOKUP(F3581,Customer_Master!$A:$A,Customer_Master!$C:$C,"Not Found")</f>
        <v>United Kingdom</v>
      </c>
      <c r="J3581" s="2">
        <v>1.25</v>
      </c>
      <c r="K3581" s="2">
        <v>12</v>
      </c>
      <c r="L3581" s="2">
        <f t="shared" si="55"/>
        <v>15</v>
      </c>
    </row>
    <row r="3582" spans="1:12" x14ac:dyDescent="0.25">
      <c r="A3582" s="2">
        <v>3581</v>
      </c>
      <c r="B3582" s="2">
        <v>525855</v>
      </c>
      <c r="C3582" s="2">
        <v>22470</v>
      </c>
      <c r="D3582" s="2" t="s">
        <v>3225</v>
      </c>
      <c r="E3582" s="3">
        <v>40458.538888888892</v>
      </c>
      <c r="F3582" s="2">
        <v>13871</v>
      </c>
      <c r="G3582" s="2" t="s">
        <v>4</v>
      </c>
      <c r="H3582" t="str">
        <f>_xlfn.XLOOKUP(F3582,Customer_Master!$A:$A,Customer_Master!$B:$B,"Not Found")</f>
        <v>Customer 13871</v>
      </c>
      <c r="I3582" t="str">
        <f>_xlfn.XLOOKUP(F3582,Customer_Master!$A:$A,Customer_Master!$C:$C,"Not Found")</f>
        <v>United Kingdom</v>
      </c>
      <c r="J3582" s="2">
        <v>2.95</v>
      </c>
      <c r="K3582" s="2">
        <v>12</v>
      </c>
      <c r="L3582" s="2">
        <f t="shared" si="55"/>
        <v>35.400000000000006</v>
      </c>
    </row>
    <row r="3583" spans="1:12" x14ac:dyDescent="0.25">
      <c r="A3583" s="2">
        <v>3582</v>
      </c>
      <c r="B3583" s="2">
        <v>525856</v>
      </c>
      <c r="C3583" s="2">
        <v>22726</v>
      </c>
      <c r="D3583" s="2" t="s">
        <v>3919</v>
      </c>
      <c r="E3583" s="3">
        <v>40458.545138888891</v>
      </c>
      <c r="F3583" s="2">
        <v>13569</v>
      </c>
      <c r="G3583" s="2" t="s">
        <v>4</v>
      </c>
      <c r="H3583" t="str">
        <f>_xlfn.XLOOKUP(F3583,Customer_Master!$A:$A,Customer_Master!$B:$B,"Not Found")</f>
        <v>Customer 13569</v>
      </c>
      <c r="I3583" t="str">
        <f>_xlfn.XLOOKUP(F3583,Customer_Master!$A:$A,Customer_Master!$C:$C,"Not Found")</f>
        <v>United Kingdom</v>
      </c>
      <c r="J3583" s="2">
        <v>3.75</v>
      </c>
      <c r="K3583" s="2">
        <v>1</v>
      </c>
      <c r="L3583" s="2">
        <f t="shared" si="55"/>
        <v>3.75</v>
      </c>
    </row>
    <row r="3584" spans="1:12" x14ac:dyDescent="0.25">
      <c r="A3584" s="2">
        <v>3583</v>
      </c>
      <c r="B3584" s="2">
        <v>525856</v>
      </c>
      <c r="C3584" s="2">
        <v>22594</v>
      </c>
      <c r="D3584" s="2" t="s">
        <v>3991</v>
      </c>
      <c r="E3584" s="3">
        <v>40458.545138888891</v>
      </c>
      <c r="F3584" s="2">
        <v>13569</v>
      </c>
      <c r="G3584" s="2" t="s">
        <v>4</v>
      </c>
      <c r="H3584" t="str">
        <f>_xlfn.XLOOKUP(F3584,Customer_Master!$A:$A,Customer_Master!$B:$B,"Not Found")</f>
        <v>Customer 13569</v>
      </c>
      <c r="I3584" t="str">
        <f>_xlfn.XLOOKUP(F3584,Customer_Master!$A:$A,Customer_Master!$C:$C,"Not Found")</f>
        <v>United Kingdom</v>
      </c>
      <c r="J3584" s="2">
        <v>0.85</v>
      </c>
      <c r="K3584" s="2">
        <v>4</v>
      </c>
      <c r="L3584" s="2">
        <f t="shared" si="55"/>
        <v>3.4</v>
      </c>
    </row>
    <row r="3585" spans="1:12" x14ac:dyDescent="0.25">
      <c r="A3585" s="2">
        <v>3584</v>
      </c>
      <c r="B3585" s="2">
        <v>525856</v>
      </c>
      <c r="C3585" s="2">
        <v>22666</v>
      </c>
      <c r="D3585" s="2" t="s">
        <v>3591</v>
      </c>
      <c r="E3585" s="3">
        <v>40458.545138888891</v>
      </c>
      <c r="F3585" s="2">
        <v>13569</v>
      </c>
      <c r="G3585" s="2" t="s">
        <v>4</v>
      </c>
      <c r="H3585" t="str">
        <f>_xlfn.XLOOKUP(F3585,Customer_Master!$A:$A,Customer_Master!$B:$B,"Not Found")</f>
        <v>Customer 13569</v>
      </c>
      <c r="I3585" t="str">
        <f>_xlfn.XLOOKUP(F3585,Customer_Master!$A:$A,Customer_Master!$C:$C,"Not Found")</f>
        <v>United Kingdom</v>
      </c>
      <c r="J3585" s="2">
        <v>2.95</v>
      </c>
      <c r="K3585" s="2">
        <v>2</v>
      </c>
      <c r="L3585" s="2">
        <f t="shared" si="55"/>
        <v>5.9</v>
      </c>
    </row>
    <row r="3586" spans="1:12" x14ac:dyDescent="0.25">
      <c r="A3586" s="2">
        <v>3585</v>
      </c>
      <c r="B3586" s="2">
        <v>525857</v>
      </c>
      <c r="C3586" s="2">
        <v>20770</v>
      </c>
      <c r="D3586" s="2" t="s">
        <v>3992</v>
      </c>
      <c r="E3586" s="3">
        <v>40458.54791666667</v>
      </c>
      <c r="F3586" s="2">
        <v>17860</v>
      </c>
      <c r="G3586" s="2" t="s">
        <v>4</v>
      </c>
      <c r="H3586" t="str">
        <f>_xlfn.XLOOKUP(F3586,Customer_Master!$A:$A,Customer_Master!$B:$B,"Not Found")</f>
        <v>Customer 17860</v>
      </c>
      <c r="I3586" t="str">
        <f>_xlfn.XLOOKUP(F3586,Customer_Master!$A:$A,Customer_Master!$C:$C,"Not Found")</f>
        <v>United Kingdom</v>
      </c>
      <c r="J3586" s="2">
        <v>2.5499999999999998</v>
      </c>
      <c r="K3586" s="2">
        <v>1</v>
      </c>
      <c r="L3586" s="2">
        <f t="shared" si="55"/>
        <v>2.5499999999999998</v>
      </c>
    </row>
    <row r="3587" spans="1:12" x14ac:dyDescent="0.25">
      <c r="A3587" s="2">
        <v>3586</v>
      </c>
      <c r="B3587" s="2">
        <v>525857</v>
      </c>
      <c r="C3587" s="2">
        <v>22405</v>
      </c>
      <c r="D3587" s="2" t="s">
        <v>3620</v>
      </c>
      <c r="E3587" s="3">
        <v>40458.54791666667</v>
      </c>
      <c r="F3587" s="2">
        <v>17860</v>
      </c>
      <c r="G3587" s="2" t="s">
        <v>4</v>
      </c>
      <c r="H3587" t="str">
        <f>_xlfn.XLOOKUP(F3587,Customer_Master!$A:$A,Customer_Master!$B:$B,"Not Found")</f>
        <v>Customer 17860</v>
      </c>
      <c r="I3587" t="str">
        <f>_xlfn.XLOOKUP(F3587,Customer_Master!$A:$A,Customer_Master!$C:$C,"Not Found")</f>
        <v>United Kingdom</v>
      </c>
      <c r="J3587" s="2">
        <v>1.25</v>
      </c>
      <c r="K3587" s="2">
        <v>1</v>
      </c>
      <c r="L3587" s="2">
        <f t="shared" ref="L3587:L3650" si="56">PRODUCT(J3587:K3587)</f>
        <v>1.25</v>
      </c>
    </row>
    <row r="3588" spans="1:12" x14ac:dyDescent="0.25">
      <c r="A3588" s="2">
        <v>3587</v>
      </c>
      <c r="B3588" s="2">
        <v>525858</v>
      </c>
      <c r="C3588" s="2">
        <v>22026</v>
      </c>
      <c r="D3588" s="2" t="s">
        <v>2691</v>
      </c>
      <c r="E3588" s="3">
        <v>40458.552083333336</v>
      </c>
      <c r="F3588" s="2">
        <v>14177</v>
      </c>
      <c r="G3588" s="2" t="s">
        <v>4</v>
      </c>
      <c r="H3588" t="str">
        <f>_xlfn.XLOOKUP(F3588,Customer_Master!$A:$A,Customer_Master!$B:$B,"Not Found")</f>
        <v>Customer 14177</v>
      </c>
      <c r="I3588" t="str">
        <f>_xlfn.XLOOKUP(F3588,Customer_Master!$A:$A,Customer_Master!$C:$C,"Not Found")</f>
        <v>United Kingdom</v>
      </c>
      <c r="J3588" s="2">
        <v>0.42</v>
      </c>
      <c r="K3588" s="2">
        <v>12</v>
      </c>
      <c r="L3588" s="2">
        <f t="shared" si="56"/>
        <v>5.04</v>
      </c>
    </row>
    <row r="3589" spans="1:12" x14ac:dyDescent="0.25">
      <c r="A3589" s="2">
        <v>3588</v>
      </c>
      <c r="B3589" s="2">
        <v>525860</v>
      </c>
      <c r="C3589" s="2">
        <v>22633</v>
      </c>
      <c r="D3589" s="2" t="s">
        <v>3993</v>
      </c>
      <c r="E3589" s="3">
        <v>40458.554861111108</v>
      </c>
      <c r="F3589" s="2">
        <v>13089</v>
      </c>
      <c r="G3589" s="2" t="s">
        <v>4</v>
      </c>
      <c r="H3589" t="str">
        <f>_xlfn.XLOOKUP(F3589,Customer_Master!$A:$A,Customer_Master!$B:$B,"Not Found")</f>
        <v>Customer 13089</v>
      </c>
      <c r="I3589" t="str">
        <f>_xlfn.XLOOKUP(F3589,Customer_Master!$A:$A,Customer_Master!$C:$C,"Not Found")</f>
        <v>United Kingdom</v>
      </c>
      <c r="J3589" s="2">
        <v>2.1</v>
      </c>
      <c r="K3589" s="2">
        <v>12</v>
      </c>
      <c r="L3589" s="2">
        <f t="shared" si="56"/>
        <v>25.200000000000003</v>
      </c>
    </row>
    <row r="3590" spans="1:12" x14ac:dyDescent="0.25">
      <c r="A3590" s="2">
        <v>3589</v>
      </c>
      <c r="B3590" s="2">
        <v>525860</v>
      </c>
      <c r="C3590" s="2">
        <v>21559</v>
      </c>
      <c r="D3590" s="2" t="s">
        <v>3285</v>
      </c>
      <c r="E3590" s="3">
        <v>40458.554861111108</v>
      </c>
      <c r="F3590" s="2">
        <v>13089</v>
      </c>
      <c r="G3590" s="2" t="s">
        <v>4</v>
      </c>
      <c r="H3590" t="str">
        <f>_xlfn.XLOOKUP(F3590,Customer_Master!$A:$A,Customer_Master!$B:$B,"Not Found")</f>
        <v>Customer 13089</v>
      </c>
      <c r="I3590" t="str">
        <f>_xlfn.XLOOKUP(F3590,Customer_Master!$A:$A,Customer_Master!$C:$C,"Not Found")</f>
        <v>United Kingdom</v>
      </c>
      <c r="J3590" s="2">
        <v>2.5499999999999998</v>
      </c>
      <c r="K3590" s="2">
        <v>6</v>
      </c>
      <c r="L3590" s="2">
        <f t="shared" si="56"/>
        <v>15.299999999999999</v>
      </c>
    </row>
    <row r="3591" spans="1:12" x14ac:dyDescent="0.25">
      <c r="A3591" s="2">
        <v>3590</v>
      </c>
      <c r="B3591" s="2">
        <v>525862</v>
      </c>
      <c r="C3591" s="2">
        <v>21662</v>
      </c>
      <c r="D3591" s="2" t="s">
        <v>3517</v>
      </c>
      <c r="E3591" s="3">
        <v>40458.556250000001</v>
      </c>
      <c r="F3591" s="2">
        <v>14606</v>
      </c>
      <c r="G3591" s="2" t="s">
        <v>4</v>
      </c>
      <c r="H3591" t="str">
        <f>_xlfn.XLOOKUP(F3591,Customer_Master!$A:$A,Customer_Master!$B:$B,"Not Found")</f>
        <v>Customer 14606</v>
      </c>
      <c r="I3591" t="str">
        <f>_xlfn.XLOOKUP(F3591,Customer_Master!$A:$A,Customer_Master!$C:$C,"Not Found")</f>
        <v>United Kingdom</v>
      </c>
      <c r="J3591" s="2">
        <v>5.95</v>
      </c>
      <c r="K3591" s="2">
        <v>1</v>
      </c>
      <c r="L3591" s="2">
        <f t="shared" si="56"/>
        <v>5.95</v>
      </c>
    </row>
    <row r="3592" spans="1:12" x14ac:dyDescent="0.25">
      <c r="A3592" s="2">
        <v>3591</v>
      </c>
      <c r="B3592" s="2">
        <v>525867</v>
      </c>
      <c r="C3592" s="2">
        <v>22851</v>
      </c>
      <c r="D3592" s="2" t="s">
        <v>3904</v>
      </c>
      <c r="E3592" s="3">
        <v>40458.561111111114</v>
      </c>
      <c r="F3592" s="2">
        <v>14963</v>
      </c>
      <c r="G3592" s="2" t="s">
        <v>4</v>
      </c>
      <c r="H3592" t="str">
        <f>_xlfn.XLOOKUP(F3592,Customer_Master!$A:$A,Customer_Master!$B:$B,"Not Found")</f>
        <v>Customer 14963</v>
      </c>
      <c r="I3592" t="str">
        <f>_xlfn.XLOOKUP(F3592,Customer_Master!$A:$A,Customer_Master!$C:$C,"Not Found")</f>
        <v>United Kingdom</v>
      </c>
      <c r="J3592" s="2">
        <v>0.85</v>
      </c>
      <c r="K3592" s="2">
        <v>2</v>
      </c>
      <c r="L3592" s="2">
        <f t="shared" si="56"/>
        <v>1.7</v>
      </c>
    </row>
    <row r="3593" spans="1:12" x14ac:dyDescent="0.25">
      <c r="A3593" s="2">
        <v>3592</v>
      </c>
      <c r="B3593" s="2">
        <v>525872</v>
      </c>
      <c r="C3593" s="2">
        <v>22319</v>
      </c>
      <c r="D3593" s="2" t="s">
        <v>2141</v>
      </c>
      <c r="E3593" s="3">
        <v>40458.575694444444</v>
      </c>
      <c r="F3593" s="2">
        <v>12393</v>
      </c>
      <c r="G3593" s="2" t="s">
        <v>18</v>
      </c>
      <c r="H3593" t="str">
        <f>_xlfn.XLOOKUP(F3593,Customer_Master!$A:$A,Customer_Master!$B:$B,"Not Found")</f>
        <v>Customer 12393</v>
      </c>
      <c r="I3593" t="str">
        <f>_xlfn.XLOOKUP(F3593,Customer_Master!$A:$A,Customer_Master!$C:$C,"Not Found")</f>
        <v>Australia</v>
      </c>
      <c r="J3593" s="2">
        <v>0.65</v>
      </c>
      <c r="K3593" s="2">
        <v>24</v>
      </c>
      <c r="L3593" s="2">
        <f t="shared" si="56"/>
        <v>15.600000000000001</v>
      </c>
    </row>
    <row r="3594" spans="1:12" x14ac:dyDescent="0.25">
      <c r="A3594" s="2">
        <v>3593</v>
      </c>
      <c r="B3594" s="2">
        <v>525879</v>
      </c>
      <c r="C3594" s="2">
        <v>20970</v>
      </c>
      <c r="D3594" s="2" t="s">
        <v>2894</v>
      </c>
      <c r="E3594" s="3">
        <v>40458.6</v>
      </c>
      <c r="F3594" s="2">
        <v>15228</v>
      </c>
      <c r="G3594" s="2" t="s">
        <v>4</v>
      </c>
      <c r="H3594" t="str">
        <f>_xlfn.XLOOKUP(F3594,Customer_Master!$A:$A,Customer_Master!$B:$B,"Not Found")</f>
        <v>Customer 15228</v>
      </c>
      <c r="I3594" t="str">
        <f>_xlfn.XLOOKUP(F3594,Customer_Master!$A:$A,Customer_Master!$C:$C,"Not Found")</f>
        <v>United Kingdom</v>
      </c>
      <c r="J3594" s="2">
        <v>3.75</v>
      </c>
      <c r="K3594" s="2">
        <v>4</v>
      </c>
      <c r="L3594" s="2">
        <f t="shared" si="56"/>
        <v>15</v>
      </c>
    </row>
    <row r="3595" spans="1:12" x14ac:dyDescent="0.25">
      <c r="A3595" s="2">
        <v>3594</v>
      </c>
      <c r="B3595" s="2">
        <v>525879</v>
      </c>
      <c r="C3595" s="2">
        <v>21791</v>
      </c>
      <c r="D3595" s="2" t="s">
        <v>2062</v>
      </c>
      <c r="E3595" s="3">
        <v>40458.6</v>
      </c>
      <c r="F3595" s="2">
        <v>15228</v>
      </c>
      <c r="G3595" s="2" t="s">
        <v>4</v>
      </c>
      <c r="H3595" t="str">
        <f>_xlfn.XLOOKUP(F3595,Customer_Master!$A:$A,Customer_Master!$B:$B,"Not Found")</f>
        <v>Customer 15228</v>
      </c>
      <c r="I3595" t="str">
        <f>_xlfn.XLOOKUP(F3595,Customer_Master!$A:$A,Customer_Master!$C:$C,"Not Found")</f>
        <v>United Kingdom</v>
      </c>
      <c r="J3595" s="2">
        <v>1.25</v>
      </c>
      <c r="K3595" s="2">
        <v>12</v>
      </c>
      <c r="L3595" s="2">
        <f t="shared" si="56"/>
        <v>15</v>
      </c>
    </row>
    <row r="3596" spans="1:12" x14ac:dyDescent="0.25">
      <c r="A3596" s="2">
        <v>3595</v>
      </c>
      <c r="B3596" s="2">
        <v>525883</v>
      </c>
      <c r="C3596" s="2">
        <v>21611</v>
      </c>
      <c r="D3596" s="2" t="s">
        <v>3994</v>
      </c>
      <c r="E3596" s="3">
        <v>40458.602777777778</v>
      </c>
      <c r="F3596" s="2">
        <v>13652</v>
      </c>
      <c r="G3596" s="2" t="s">
        <v>4</v>
      </c>
      <c r="H3596" t="str">
        <f>_xlfn.XLOOKUP(F3596,Customer_Master!$A:$A,Customer_Master!$B:$B,"Not Found")</f>
        <v>Customer 13652</v>
      </c>
      <c r="I3596" t="str">
        <f>_xlfn.XLOOKUP(F3596,Customer_Master!$A:$A,Customer_Master!$C:$C,"Not Found")</f>
        <v>United Kingdom</v>
      </c>
      <c r="J3596" s="2">
        <v>2.95</v>
      </c>
      <c r="K3596" s="2">
        <v>6</v>
      </c>
      <c r="L3596" s="2">
        <f t="shared" si="56"/>
        <v>17.700000000000003</v>
      </c>
    </row>
    <row r="3597" spans="1:12" x14ac:dyDescent="0.25">
      <c r="A3597" s="2">
        <v>3596</v>
      </c>
      <c r="B3597" s="2">
        <v>525883</v>
      </c>
      <c r="C3597" s="2">
        <v>84832</v>
      </c>
      <c r="D3597" s="2" t="s">
        <v>2445</v>
      </c>
      <c r="E3597" s="3">
        <v>40458.602777777778</v>
      </c>
      <c r="F3597" s="2">
        <v>13652</v>
      </c>
      <c r="G3597" s="2" t="s">
        <v>4</v>
      </c>
      <c r="H3597" t="str">
        <f>_xlfn.XLOOKUP(F3597,Customer_Master!$A:$A,Customer_Master!$B:$B,"Not Found")</f>
        <v>Customer 13652</v>
      </c>
      <c r="I3597" t="str">
        <f>_xlfn.XLOOKUP(F3597,Customer_Master!$A:$A,Customer_Master!$C:$C,"Not Found")</f>
        <v>United Kingdom</v>
      </c>
      <c r="J3597" s="2">
        <v>0.85</v>
      </c>
      <c r="K3597" s="2">
        <v>12</v>
      </c>
      <c r="L3597" s="2">
        <f t="shared" si="56"/>
        <v>10.199999999999999</v>
      </c>
    </row>
    <row r="3598" spans="1:12" x14ac:dyDescent="0.25">
      <c r="A3598" s="2">
        <v>3597</v>
      </c>
      <c r="B3598" s="2">
        <v>525886</v>
      </c>
      <c r="C3598" s="2">
        <v>20657</v>
      </c>
      <c r="D3598" s="2" t="s">
        <v>3995</v>
      </c>
      <c r="E3598" s="3">
        <v>40458.616666666669</v>
      </c>
      <c r="F3598" s="2">
        <v>12748</v>
      </c>
      <c r="G3598" s="2" t="s">
        <v>4</v>
      </c>
      <c r="H3598" t="str">
        <f>_xlfn.XLOOKUP(F3598,Customer_Master!$A:$A,Customer_Master!$B:$B,"Not Found")</f>
        <v>Customer 12748</v>
      </c>
      <c r="I3598" t="str">
        <f>_xlfn.XLOOKUP(F3598,Customer_Master!$A:$A,Customer_Master!$C:$C,"Not Found")</f>
        <v>United Kingdom</v>
      </c>
      <c r="J3598" s="2">
        <v>1.25</v>
      </c>
      <c r="K3598" s="2">
        <v>2</v>
      </c>
      <c r="L3598" s="2">
        <f t="shared" si="56"/>
        <v>2.5</v>
      </c>
    </row>
    <row r="3599" spans="1:12" x14ac:dyDescent="0.25">
      <c r="A3599" s="2">
        <v>3598</v>
      </c>
      <c r="B3599" s="2">
        <v>525890</v>
      </c>
      <c r="C3599" s="2">
        <v>22668</v>
      </c>
      <c r="D3599" s="2" t="s">
        <v>3996</v>
      </c>
      <c r="E3599" s="3">
        <v>40458.630555555559</v>
      </c>
      <c r="F3599" s="2">
        <v>16588</v>
      </c>
      <c r="G3599" s="2" t="s">
        <v>4</v>
      </c>
      <c r="H3599" t="str">
        <f>_xlfn.XLOOKUP(F3599,Customer_Master!$A:$A,Customer_Master!$B:$B,"Not Found")</f>
        <v>Customer 16588</v>
      </c>
      <c r="I3599" t="str">
        <f>_xlfn.XLOOKUP(F3599,Customer_Master!$A:$A,Customer_Master!$C:$C,"Not Found")</f>
        <v>United Kingdom</v>
      </c>
      <c r="J3599" s="2">
        <v>2.95</v>
      </c>
      <c r="K3599" s="2">
        <v>5</v>
      </c>
      <c r="L3599" s="2">
        <f t="shared" si="56"/>
        <v>14.75</v>
      </c>
    </row>
    <row r="3600" spans="1:12" x14ac:dyDescent="0.25">
      <c r="A3600" s="2">
        <v>3599</v>
      </c>
      <c r="B3600" s="2">
        <v>525891</v>
      </c>
      <c r="C3600" s="2" t="s">
        <v>3216</v>
      </c>
      <c r="D3600" s="2" t="s">
        <v>3217</v>
      </c>
      <c r="E3600" s="3">
        <v>40458.631249999999</v>
      </c>
      <c r="F3600" s="2">
        <v>14465</v>
      </c>
      <c r="G3600" s="2" t="s">
        <v>4</v>
      </c>
      <c r="H3600" t="str">
        <f>_xlfn.XLOOKUP(F3600,Customer_Master!$A:$A,Customer_Master!$B:$B,"Not Found")</f>
        <v>Customer 14465</v>
      </c>
      <c r="I3600" t="str">
        <f>_xlfn.XLOOKUP(F3600,Customer_Master!$A:$A,Customer_Master!$C:$C,"Not Found")</f>
        <v>United Kingdom</v>
      </c>
      <c r="J3600" s="2">
        <v>5.45</v>
      </c>
      <c r="K3600" s="2">
        <v>15</v>
      </c>
      <c r="L3600" s="2">
        <f t="shared" si="56"/>
        <v>81.75</v>
      </c>
    </row>
    <row r="3601" spans="1:12" x14ac:dyDescent="0.25">
      <c r="A3601" s="2">
        <v>3600</v>
      </c>
      <c r="B3601" s="2">
        <v>525892</v>
      </c>
      <c r="C3601" s="2" t="s">
        <v>2747</v>
      </c>
      <c r="D3601" s="2" t="s">
        <v>2748</v>
      </c>
      <c r="E3601" s="3">
        <v>40458.631249999999</v>
      </c>
      <c r="F3601" s="2">
        <v>16411</v>
      </c>
      <c r="G3601" s="2" t="s">
        <v>4</v>
      </c>
      <c r="H3601" t="str">
        <f>_xlfn.XLOOKUP(F3601,Customer_Master!$A:$A,Customer_Master!$B:$B,"Not Found")</f>
        <v>Customer 16411</v>
      </c>
      <c r="I3601" t="str">
        <f>_xlfn.XLOOKUP(F3601,Customer_Master!$A:$A,Customer_Master!$C:$C,"Not Found")</f>
        <v>United Kingdom</v>
      </c>
      <c r="J3601" s="2">
        <v>2.1</v>
      </c>
      <c r="K3601" s="2">
        <v>1</v>
      </c>
      <c r="L3601" s="2">
        <f t="shared" si="56"/>
        <v>2.1</v>
      </c>
    </row>
    <row r="3602" spans="1:12" x14ac:dyDescent="0.25">
      <c r="A3602" s="2">
        <v>3601</v>
      </c>
      <c r="B3602" s="2">
        <v>525898</v>
      </c>
      <c r="C3602" s="2">
        <v>35924</v>
      </c>
      <c r="D3602" s="2" t="s">
        <v>2468</v>
      </c>
      <c r="E3602" s="3">
        <v>40458.647916666669</v>
      </c>
      <c r="F3602" s="2">
        <v>16072</v>
      </c>
      <c r="G3602" s="2" t="s">
        <v>4</v>
      </c>
      <c r="H3602" t="str">
        <f>_xlfn.XLOOKUP(F3602,Customer_Master!$A:$A,Customer_Master!$B:$B,"Not Found")</f>
        <v>Customer 16072</v>
      </c>
      <c r="I3602" t="str">
        <f>_xlfn.XLOOKUP(F3602,Customer_Master!$A:$A,Customer_Master!$C:$C,"Not Found")</f>
        <v>United Kingdom</v>
      </c>
      <c r="J3602" s="2">
        <v>2.1</v>
      </c>
      <c r="K3602" s="2">
        <v>1</v>
      </c>
      <c r="L3602" s="2">
        <f t="shared" si="56"/>
        <v>2.1</v>
      </c>
    </row>
    <row r="3603" spans="1:12" x14ac:dyDescent="0.25">
      <c r="A3603" s="2">
        <v>3602</v>
      </c>
      <c r="B3603" s="2">
        <v>525906</v>
      </c>
      <c r="C3603" s="2">
        <v>84678</v>
      </c>
      <c r="D3603" s="2" t="s">
        <v>2234</v>
      </c>
      <c r="E3603" s="3">
        <v>40458.672222222223</v>
      </c>
      <c r="F3603" s="2">
        <v>14031</v>
      </c>
      <c r="G3603" s="2" t="s">
        <v>4</v>
      </c>
      <c r="H3603" t="str">
        <f>_xlfn.XLOOKUP(F3603,Customer_Master!$A:$A,Customer_Master!$B:$B,"Not Found")</f>
        <v>Customer 14031</v>
      </c>
      <c r="I3603" t="str">
        <f>_xlfn.XLOOKUP(F3603,Customer_Master!$A:$A,Customer_Master!$C:$C,"Not Found")</f>
        <v>United Kingdom</v>
      </c>
      <c r="J3603" s="2">
        <v>2.5499999999999998</v>
      </c>
      <c r="K3603" s="2">
        <v>6</v>
      </c>
      <c r="L3603" s="2">
        <f t="shared" si="56"/>
        <v>15.299999999999999</v>
      </c>
    </row>
    <row r="3604" spans="1:12" x14ac:dyDescent="0.25">
      <c r="A3604" s="2">
        <v>3603</v>
      </c>
      <c r="B3604" s="2">
        <v>525913</v>
      </c>
      <c r="C3604" s="2">
        <v>22570</v>
      </c>
      <c r="D3604" s="2" t="s">
        <v>3786</v>
      </c>
      <c r="E3604" s="3">
        <v>40458.676388888889</v>
      </c>
      <c r="F3604" s="2">
        <v>16455</v>
      </c>
      <c r="G3604" s="2" t="s">
        <v>4</v>
      </c>
      <c r="H3604" t="str">
        <f>_xlfn.XLOOKUP(F3604,Customer_Master!$A:$A,Customer_Master!$B:$B,"Not Found")</f>
        <v>Customer 16455</v>
      </c>
      <c r="I3604" t="str">
        <f>_xlfn.XLOOKUP(F3604,Customer_Master!$A:$A,Customer_Master!$C:$C,"Not Found")</f>
        <v>United Kingdom</v>
      </c>
      <c r="J3604" s="2">
        <v>3.75</v>
      </c>
      <c r="K3604" s="2">
        <v>8</v>
      </c>
      <c r="L3604" s="2">
        <f t="shared" si="56"/>
        <v>30</v>
      </c>
    </row>
    <row r="3605" spans="1:12" x14ac:dyDescent="0.25">
      <c r="A3605" s="2">
        <v>3604</v>
      </c>
      <c r="B3605" s="2">
        <v>525919</v>
      </c>
      <c r="C3605" s="2">
        <v>22301</v>
      </c>
      <c r="D3605" s="2" t="s">
        <v>3725</v>
      </c>
      <c r="E3605" s="3">
        <v>40458.686111111114</v>
      </c>
      <c r="F3605" s="2">
        <v>13280</v>
      </c>
      <c r="G3605" s="2" t="s">
        <v>4</v>
      </c>
      <c r="H3605" t="str">
        <f>_xlfn.XLOOKUP(F3605,Customer_Master!$A:$A,Customer_Master!$B:$B,"Not Found")</f>
        <v>Customer 13280</v>
      </c>
      <c r="I3605" t="str">
        <f>_xlfn.XLOOKUP(F3605,Customer_Master!$A:$A,Customer_Master!$C:$C,"Not Found")</f>
        <v>United Kingdom</v>
      </c>
      <c r="J3605" s="2">
        <v>2.5499999999999998</v>
      </c>
      <c r="K3605" s="2">
        <v>6</v>
      </c>
      <c r="L3605" s="2">
        <f t="shared" si="56"/>
        <v>15.299999999999999</v>
      </c>
    </row>
    <row r="3606" spans="1:12" x14ac:dyDescent="0.25">
      <c r="A3606" s="2">
        <v>3605</v>
      </c>
      <c r="B3606" s="2">
        <v>525928</v>
      </c>
      <c r="C3606" s="2">
        <v>22909</v>
      </c>
      <c r="D3606" s="2" t="s">
        <v>3881</v>
      </c>
      <c r="E3606" s="3">
        <v>40458.699999999997</v>
      </c>
      <c r="F3606" s="2">
        <v>16072</v>
      </c>
      <c r="G3606" s="2" t="s">
        <v>4</v>
      </c>
      <c r="H3606" t="str">
        <f>_xlfn.XLOOKUP(F3606,Customer_Master!$A:$A,Customer_Master!$B:$B,"Not Found")</f>
        <v>Customer 16072</v>
      </c>
      <c r="I3606" t="str">
        <f>_xlfn.XLOOKUP(F3606,Customer_Master!$A:$A,Customer_Master!$C:$C,"Not Found")</f>
        <v>United Kingdom</v>
      </c>
      <c r="J3606" s="2">
        <v>0.85</v>
      </c>
      <c r="K3606" s="2">
        <v>8</v>
      </c>
      <c r="L3606" s="2">
        <f t="shared" si="56"/>
        <v>6.8</v>
      </c>
    </row>
    <row r="3607" spans="1:12" x14ac:dyDescent="0.25">
      <c r="A3607" s="2">
        <v>3606</v>
      </c>
      <c r="B3607" s="2">
        <v>525928</v>
      </c>
      <c r="C3607" s="2">
        <v>22113</v>
      </c>
      <c r="D3607" s="2" t="s">
        <v>2277</v>
      </c>
      <c r="E3607" s="3">
        <v>40458.699999999997</v>
      </c>
      <c r="F3607" s="2">
        <v>16072</v>
      </c>
      <c r="G3607" s="2" t="s">
        <v>4</v>
      </c>
      <c r="H3607" t="str">
        <f>_xlfn.XLOOKUP(F3607,Customer_Master!$A:$A,Customer_Master!$B:$B,"Not Found")</f>
        <v>Customer 16072</v>
      </c>
      <c r="I3607" t="str">
        <f>_xlfn.XLOOKUP(F3607,Customer_Master!$A:$A,Customer_Master!$C:$C,"Not Found")</f>
        <v>United Kingdom</v>
      </c>
      <c r="J3607" s="2">
        <v>3.75</v>
      </c>
      <c r="K3607" s="2">
        <v>1</v>
      </c>
      <c r="L3607" s="2">
        <f t="shared" si="56"/>
        <v>3.75</v>
      </c>
    </row>
    <row r="3608" spans="1:12" x14ac:dyDescent="0.25">
      <c r="A3608" s="2">
        <v>3607</v>
      </c>
      <c r="B3608" s="2">
        <v>525928</v>
      </c>
      <c r="C3608" s="2">
        <v>85067</v>
      </c>
      <c r="D3608" s="2" t="s">
        <v>3997</v>
      </c>
      <c r="E3608" s="3">
        <v>40458.699999999997</v>
      </c>
      <c r="F3608" s="2">
        <v>16072</v>
      </c>
      <c r="G3608" s="2" t="s">
        <v>4</v>
      </c>
      <c r="H3608" t="str">
        <f>_xlfn.XLOOKUP(F3608,Customer_Master!$A:$A,Customer_Master!$B:$B,"Not Found")</f>
        <v>Customer 16072</v>
      </c>
      <c r="I3608" t="str">
        <f>_xlfn.XLOOKUP(F3608,Customer_Master!$A:$A,Customer_Master!$C:$C,"Not Found")</f>
        <v>United Kingdom</v>
      </c>
      <c r="J3608" s="2">
        <v>18.95</v>
      </c>
      <c r="K3608" s="2">
        <v>1</v>
      </c>
      <c r="L3608" s="2">
        <f t="shared" si="56"/>
        <v>18.95</v>
      </c>
    </row>
    <row r="3609" spans="1:12" x14ac:dyDescent="0.25">
      <c r="A3609" s="2">
        <v>3608</v>
      </c>
      <c r="B3609" s="2">
        <v>525928</v>
      </c>
      <c r="C3609" s="2">
        <v>20685</v>
      </c>
      <c r="D3609" s="2" t="s">
        <v>3998</v>
      </c>
      <c r="E3609" s="3">
        <v>40458.699999999997</v>
      </c>
      <c r="F3609" s="2">
        <v>16072</v>
      </c>
      <c r="G3609" s="2" t="s">
        <v>4</v>
      </c>
      <c r="H3609" t="str">
        <f>_xlfn.XLOOKUP(F3609,Customer_Master!$A:$A,Customer_Master!$B:$B,"Not Found")</f>
        <v>Customer 16072</v>
      </c>
      <c r="I3609" t="str">
        <f>_xlfn.XLOOKUP(F3609,Customer_Master!$A:$A,Customer_Master!$C:$C,"Not Found")</f>
        <v>United Kingdom</v>
      </c>
      <c r="J3609" s="2">
        <v>7.95</v>
      </c>
      <c r="K3609" s="2">
        <v>1</v>
      </c>
      <c r="L3609" s="2">
        <f t="shared" si="56"/>
        <v>7.95</v>
      </c>
    </row>
    <row r="3610" spans="1:12" x14ac:dyDescent="0.25">
      <c r="A3610" s="2">
        <v>3609</v>
      </c>
      <c r="B3610" s="2" t="s">
        <v>3999</v>
      </c>
      <c r="C3610" s="2">
        <v>22231</v>
      </c>
      <c r="D3610" s="2" t="s">
        <v>4000</v>
      </c>
      <c r="E3610" s="3">
        <v>40458.722916666666</v>
      </c>
      <c r="F3610" s="2">
        <v>13015</v>
      </c>
      <c r="G3610" s="2" t="s">
        <v>4</v>
      </c>
      <c r="H3610" t="str">
        <f>_xlfn.XLOOKUP(F3610,Customer_Master!$A:$A,Customer_Master!$B:$B,"Not Found")</f>
        <v>Customer 13015</v>
      </c>
      <c r="I3610" t="str">
        <f>_xlfn.XLOOKUP(F3610,Customer_Master!$A:$A,Customer_Master!$C:$C,"Not Found")</f>
        <v>United Kingdom</v>
      </c>
      <c r="J3610" s="2">
        <v>1.45</v>
      </c>
      <c r="K3610" s="2">
        <v>-12</v>
      </c>
      <c r="L3610" s="2">
        <f t="shared" si="56"/>
        <v>-17.399999999999999</v>
      </c>
    </row>
    <row r="3611" spans="1:12" x14ac:dyDescent="0.25">
      <c r="A3611" s="2">
        <v>3610</v>
      </c>
      <c r="B3611" s="2">
        <v>525944</v>
      </c>
      <c r="C3611" s="2">
        <v>71477</v>
      </c>
      <c r="D3611" s="2" t="s">
        <v>3544</v>
      </c>
      <c r="E3611" s="3">
        <v>40458.737500000003</v>
      </c>
      <c r="F3611" s="2">
        <v>16059</v>
      </c>
      <c r="G3611" s="2" t="s">
        <v>4</v>
      </c>
      <c r="H3611" t="str">
        <f>_xlfn.XLOOKUP(F3611,Customer_Master!$A:$A,Customer_Master!$B:$B,"Not Found")</f>
        <v>Customer 16059</v>
      </c>
      <c r="I3611" t="str">
        <f>_xlfn.XLOOKUP(F3611,Customer_Master!$A:$A,Customer_Master!$C:$C,"Not Found")</f>
        <v>United Kingdom</v>
      </c>
      <c r="J3611" s="2">
        <v>3.25</v>
      </c>
      <c r="K3611" s="2">
        <v>5</v>
      </c>
      <c r="L3611" s="2">
        <f t="shared" si="56"/>
        <v>16.25</v>
      </c>
    </row>
    <row r="3612" spans="1:12" x14ac:dyDescent="0.25">
      <c r="A3612" s="2">
        <v>3611</v>
      </c>
      <c r="B3612" s="2">
        <v>525952</v>
      </c>
      <c r="C3612" s="2">
        <v>21578</v>
      </c>
      <c r="D3612" s="2" t="s">
        <v>3230</v>
      </c>
      <c r="E3612" s="3">
        <v>40458.793749999997</v>
      </c>
      <c r="F3612" s="2">
        <v>14525</v>
      </c>
      <c r="G3612" s="2" t="s">
        <v>4</v>
      </c>
      <c r="H3612" t="str">
        <f>_xlfn.XLOOKUP(F3612,Customer_Master!$A:$A,Customer_Master!$B:$B,"Not Found")</f>
        <v>Customer 14525</v>
      </c>
      <c r="I3612" t="str">
        <f>_xlfn.XLOOKUP(F3612,Customer_Master!$A:$A,Customer_Master!$C:$C,"Not Found")</f>
        <v>United Kingdom</v>
      </c>
      <c r="J3612" s="2">
        <v>2.25</v>
      </c>
      <c r="K3612" s="2">
        <v>1</v>
      </c>
      <c r="L3612" s="2">
        <f t="shared" si="56"/>
        <v>2.25</v>
      </c>
    </row>
    <row r="3613" spans="1:12" x14ac:dyDescent="0.25">
      <c r="A3613" s="2">
        <v>3612</v>
      </c>
      <c r="B3613" s="2">
        <v>525959</v>
      </c>
      <c r="C3613" s="2">
        <v>21401</v>
      </c>
      <c r="D3613" s="2" t="s">
        <v>4001</v>
      </c>
      <c r="E3613" s="3">
        <v>40458.82708333333</v>
      </c>
      <c r="F3613" s="2">
        <v>16111</v>
      </c>
      <c r="G3613" s="2" t="s">
        <v>4</v>
      </c>
      <c r="H3613" t="str">
        <f>_xlfn.XLOOKUP(F3613,Customer_Master!$A:$A,Customer_Master!$B:$B,"Not Found")</f>
        <v>Customer 16111</v>
      </c>
      <c r="I3613" t="str">
        <f>_xlfn.XLOOKUP(F3613,Customer_Master!$A:$A,Customer_Master!$C:$C,"Not Found")</f>
        <v>United Kingdom</v>
      </c>
      <c r="J3613" s="2">
        <v>0.42</v>
      </c>
      <c r="K3613" s="2">
        <v>3</v>
      </c>
      <c r="L3613" s="2">
        <f t="shared" si="56"/>
        <v>1.26</v>
      </c>
    </row>
    <row r="3614" spans="1:12" x14ac:dyDescent="0.25">
      <c r="A3614" s="2">
        <v>3613</v>
      </c>
      <c r="B3614" s="2">
        <v>525960</v>
      </c>
      <c r="C3614" s="2">
        <v>21733</v>
      </c>
      <c r="D3614" s="2" t="s">
        <v>2455</v>
      </c>
      <c r="E3614" s="3">
        <v>40458.830555555556</v>
      </c>
      <c r="F3614" s="2">
        <v>13230</v>
      </c>
      <c r="G3614" s="2" t="s">
        <v>4</v>
      </c>
      <c r="H3614" t="str">
        <f>_xlfn.XLOOKUP(F3614,Customer_Master!$A:$A,Customer_Master!$B:$B,"Not Found")</f>
        <v>Customer 13230</v>
      </c>
      <c r="I3614" t="str">
        <f>_xlfn.XLOOKUP(F3614,Customer_Master!$A:$A,Customer_Master!$C:$C,"Not Found")</f>
        <v>United Kingdom</v>
      </c>
      <c r="J3614" s="2">
        <v>2.95</v>
      </c>
      <c r="K3614" s="2">
        <v>2</v>
      </c>
      <c r="L3614" s="2">
        <f t="shared" si="56"/>
        <v>5.9</v>
      </c>
    </row>
    <row r="3615" spans="1:12" x14ac:dyDescent="0.25">
      <c r="A3615" s="2">
        <v>3614</v>
      </c>
      <c r="B3615" s="2">
        <v>525966</v>
      </c>
      <c r="C3615" s="2">
        <v>22759</v>
      </c>
      <c r="D3615" s="2" t="s">
        <v>3769</v>
      </c>
      <c r="E3615" s="3">
        <v>40459.415277777778</v>
      </c>
      <c r="F3615" s="2">
        <v>16499</v>
      </c>
      <c r="G3615" s="2" t="s">
        <v>4</v>
      </c>
      <c r="H3615" t="str">
        <f>_xlfn.XLOOKUP(F3615,Customer_Master!$A:$A,Customer_Master!$B:$B,"Not Found")</f>
        <v>Customer 16499</v>
      </c>
      <c r="I3615" t="str">
        <f>_xlfn.XLOOKUP(F3615,Customer_Master!$A:$A,Customer_Master!$C:$C,"Not Found")</f>
        <v>United Kingdom</v>
      </c>
      <c r="J3615" s="2">
        <v>1.65</v>
      </c>
      <c r="K3615" s="2">
        <v>12</v>
      </c>
      <c r="L3615" s="2">
        <f t="shared" si="56"/>
        <v>19.799999999999997</v>
      </c>
    </row>
    <row r="3616" spans="1:12" x14ac:dyDescent="0.25">
      <c r="A3616" s="2">
        <v>3615</v>
      </c>
      <c r="B3616" s="2">
        <v>525970</v>
      </c>
      <c r="C3616" s="2">
        <v>22029</v>
      </c>
      <c r="D3616" s="2" t="s">
        <v>3193</v>
      </c>
      <c r="E3616" s="3">
        <v>40459.431250000001</v>
      </c>
      <c r="F3616" s="2">
        <v>13694</v>
      </c>
      <c r="G3616" s="2" t="s">
        <v>4</v>
      </c>
      <c r="H3616" t="str">
        <f>_xlfn.XLOOKUP(F3616,Customer_Master!$A:$A,Customer_Master!$B:$B,"Not Found")</f>
        <v>Customer 13694</v>
      </c>
      <c r="I3616" t="str">
        <f>_xlfn.XLOOKUP(F3616,Customer_Master!$A:$A,Customer_Master!$C:$C,"Not Found")</f>
        <v>United Kingdom</v>
      </c>
      <c r="J3616" s="2">
        <v>0.36</v>
      </c>
      <c r="K3616" s="2">
        <v>72</v>
      </c>
      <c r="L3616" s="2">
        <f t="shared" si="56"/>
        <v>25.919999999999998</v>
      </c>
    </row>
    <row r="3617" spans="1:12" x14ac:dyDescent="0.25">
      <c r="A3617" s="2">
        <v>3616</v>
      </c>
      <c r="B3617" s="2">
        <v>525974</v>
      </c>
      <c r="C3617" s="2">
        <v>22948</v>
      </c>
      <c r="D3617" s="2" t="s">
        <v>4002</v>
      </c>
      <c r="E3617" s="3">
        <v>40459.432638888888</v>
      </c>
      <c r="F3617" s="2">
        <v>14769</v>
      </c>
      <c r="G3617" s="2" t="s">
        <v>4</v>
      </c>
      <c r="H3617" t="str">
        <f>_xlfn.XLOOKUP(F3617,Customer_Master!$A:$A,Customer_Master!$B:$B,"Not Found")</f>
        <v>Customer 14769</v>
      </c>
      <c r="I3617" t="str">
        <f>_xlfn.XLOOKUP(F3617,Customer_Master!$A:$A,Customer_Master!$C:$C,"Not Found")</f>
        <v>United Kingdom</v>
      </c>
      <c r="J3617" s="2">
        <v>0.85</v>
      </c>
      <c r="K3617" s="2">
        <v>24</v>
      </c>
      <c r="L3617" s="2">
        <f t="shared" si="56"/>
        <v>20.399999999999999</v>
      </c>
    </row>
    <row r="3618" spans="1:12" x14ac:dyDescent="0.25">
      <c r="A3618" s="2">
        <v>3617</v>
      </c>
      <c r="B3618" s="2" t="s">
        <v>4003</v>
      </c>
      <c r="C3618" s="2">
        <v>72008</v>
      </c>
      <c r="D3618" s="2" t="s">
        <v>2635</v>
      </c>
      <c r="E3618" s="3">
        <v>40459.474999999999</v>
      </c>
      <c r="F3618" s="2">
        <v>13564</v>
      </c>
      <c r="G3618" s="2" t="s">
        <v>4</v>
      </c>
      <c r="H3618" t="str">
        <f>_xlfn.XLOOKUP(F3618,Customer_Master!$A:$A,Customer_Master!$B:$B,"Not Found")</f>
        <v>Customer 13564</v>
      </c>
      <c r="I3618" t="str">
        <f>_xlfn.XLOOKUP(F3618,Customer_Master!$A:$A,Customer_Master!$C:$C,"Not Found")</f>
        <v>United Kingdom</v>
      </c>
      <c r="J3618" s="2">
        <v>0.42</v>
      </c>
      <c r="K3618" s="2">
        <v>-1</v>
      </c>
      <c r="L3618" s="2">
        <f t="shared" si="56"/>
        <v>-0.42</v>
      </c>
    </row>
    <row r="3619" spans="1:12" x14ac:dyDescent="0.25">
      <c r="A3619" s="2">
        <v>3618</v>
      </c>
      <c r="B3619" s="2">
        <v>526056</v>
      </c>
      <c r="C3619" s="2">
        <v>22746</v>
      </c>
      <c r="D3619" s="2" t="s">
        <v>3926</v>
      </c>
      <c r="E3619" s="3">
        <v>40459.494444444441</v>
      </c>
      <c r="F3619" s="2">
        <v>15080</v>
      </c>
      <c r="G3619" s="2" t="s">
        <v>4</v>
      </c>
      <c r="H3619" t="str">
        <f>_xlfn.XLOOKUP(F3619,Customer_Master!$A:$A,Customer_Master!$B:$B,"Not Found")</f>
        <v>Customer 15080</v>
      </c>
      <c r="I3619" t="str">
        <f>_xlfn.XLOOKUP(F3619,Customer_Master!$A:$A,Customer_Master!$C:$C,"Not Found")</f>
        <v>United Kingdom</v>
      </c>
      <c r="J3619" s="2">
        <v>2.1</v>
      </c>
      <c r="K3619" s="2">
        <v>6</v>
      </c>
      <c r="L3619" s="2">
        <f t="shared" si="56"/>
        <v>12.600000000000001</v>
      </c>
    </row>
    <row r="3620" spans="1:12" x14ac:dyDescent="0.25">
      <c r="A3620" s="2">
        <v>3619</v>
      </c>
      <c r="B3620" s="2">
        <v>526085</v>
      </c>
      <c r="C3620" s="2">
        <v>22551</v>
      </c>
      <c r="D3620" s="2" t="s">
        <v>3392</v>
      </c>
      <c r="E3620" s="3">
        <v>40459.504166666666</v>
      </c>
      <c r="F3620" s="2">
        <v>12480</v>
      </c>
      <c r="G3620" s="2" t="s">
        <v>34</v>
      </c>
      <c r="H3620" t="str">
        <f>_xlfn.XLOOKUP(F3620,Customer_Master!$A:$A,Customer_Master!$B:$B,"Not Found")</f>
        <v>Customer 12480</v>
      </c>
      <c r="I3620" t="str">
        <f>_xlfn.XLOOKUP(F3620,Customer_Master!$A:$A,Customer_Master!$C:$C,"Not Found")</f>
        <v>Germany</v>
      </c>
      <c r="J3620" s="2">
        <v>1.65</v>
      </c>
      <c r="K3620" s="2">
        <v>12</v>
      </c>
      <c r="L3620" s="2">
        <f t="shared" si="56"/>
        <v>19.799999999999997</v>
      </c>
    </row>
    <row r="3621" spans="1:12" x14ac:dyDescent="0.25">
      <c r="A3621" s="2">
        <v>3620</v>
      </c>
      <c r="B3621" s="2">
        <v>526086</v>
      </c>
      <c r="C3621" s="2">
        <v>22737</v>
      </c>
      <c r="D3621" s="2" t="s">
        <v>3891</v>
      </c>
      <c r="E3621" s="3">
        <v>40459.505555555559</v>
      </c>
      <c r="F3621" s="2">
        <v>14885</v>
      </c>
      <c r="G3621" s="2" t="s">
        <v>4</v>
      </c>
      <c r="H3621" t="str">
        <f>_xlfn.XLOOKUP(F3621,Customer_Master!$A:$A,Customer_Master!$B:$B,"Not Found")</f>
        <v>Customer 14885</v>
      </c>
      <c r="I3621" t="str">
        <f>_xlfn.XLOOKUP(F3621,Customer_Master!$A:$A,Customer_Master!$C:$C,"Not Found")</f>
        <v>United Kingdom</v>
      </c>
      <c r="J3621" s="2">
        <v>1.65</v>
      </c>
      <c r="K3621" s="2">
        <v>20</v>
      </c>
      <c r="L3621" s="2">
        <f t="shared" si="56"/>
        <v>33</v>
      </c>
    </row>
    <row r="3622" spans="1:12" x14ac:dyDescent="0.25">
      <c r="A3622" s="2">
        <v>3621</v>
      </c>
      <c r="B3622" s="2">
        <v>526089</v>
      </c>
      <c r="C3622" s="2">
        <v>21739</v>
      </c>
      <c r="D3622" s="2" t="s">
        <v>2428</v>
      </c>
      <c r="E3622" s="3">
        <v>40459.509722222225</v>
      </c>
      <c r="F3622" s="2">
        <v>15281</v>
      </c>
      <c r="G3622" s="2" t="s">
        <v>4</v>
      </c>
      <c r="H3622" t="str">
        <f>_xlfn.XLOOKUP(F3622,Customer_Master!$A:$A,Customer_Master!$B:$B,"Not Found")</f>
        <v>Customer 15281</v>
      </c>
      <c r="I3622" t="str">
        <f>_xlfn.XLOOKUP(F3622,Customer_Master!$A:$A,Customer_Master!$C:$C,"Not Found")</f>
        <v>United Kingdom</v>
      </c>
      <c r="J3622" s="2">
        <v>2.95</v>
      </c>
      <c r="K3622" s="2">
        <v>6</v>
      </c>
      <c r="L3622" s="2">
        <f t="shared" si="56"/>
        <v>17.700000000000003</v>
      </c>
    </row>
    <row r="3623" spans="1:12" x14ac:dyDescent="0.25">
      <c r="A3623" s="2">
        <v>3622</v>
      </c>
      <c r="B3623" s="2">
        <v>526089</v>
      </c>
      <c r="C3623" s="2">
        <v>22150</v>
      </c>
      <c r="D3623" s="2" t="s">
        <v>3290</v>
      </c>
      <c r="E3623" s="3">
        <v>40459.509722222225</v>
      </c>
      <c r="F3623" s="2">
        <v>15281</v>
      </c>
      <c r="G3623" s="2" t="s">
        <v>4</v>
      </c>
      <c r="H3623" t="str">
        <f>_xlfn.XLOOKUP(F3623,Customer_Master!$A:$A,Customer_Master!$B:$B,"Not Found")</f>
        <v>Customer 15281</v>
      </c>
      <c r="I3623" t="str">
        <f>_xlfn.XLOOKUP(F3623,Customer_Master!$A:$A,Customer_Master!$C:$C,"Not Found")</f>
        <v>United Kingdom</v>
      </c>
      <c r="J3623" s="2">
        <v>1.95</v>
      </c>
      <c r="K3623" s="2">
        <v>6</v>
      </c>
      <c r="L3623" s="2">
        <f t="shared" si="56"/>
        <v>11.7</v>
      </c>
    </row>
    <row r="3624" spans="1:12" x14ac:dyDescent="0.25">
      <c r="A3624" s="2">
        <v>3623</v>
      </c>
      <c r="B3624" s="2">
        <v>526089</v>
      </c>
      <c r="C3624" s="2">
        <v>22294</v>
      </c>
      <c r="D3624" s="2" t="s">
        <v>2312</v>
      </c>
      <c r="E3624" s="3">
        <v>40459.509722222225</v>
      </c>
      <c r="F3624" s="2">
        <v>15281</v>
      </c>
      <c r="G3624" s="2" t="s">
        <v>4</v>
      </c>
      <c r="H3624" t="str">
        <f>_xlfn.XLOOKUP(F3624,Customer_Master!$A:$A,Customer_Master!$B:$B,"Not Found")</f>
        <v>Customer 15281</v>
      </c>
      <c r="I3624" t="str">
        <f>_xlfn.XLOOKUP(F3624,Customer_Master!$A:$A,Customer_Master!$C:$C,"Not Found")</f>
        <v>United Kingdom</v>
      </c>
      <c r="J3624" s="2">
        <v>1.25</v>
      </c>
      <c r="K3624" s="2">
        <v>24</v>
      </c>
      <c r="L3624" s="2">
        <f t="shared" si="56"/>
        <v>30</v>
      </c>
    </row>
    <row r="3625" spans="1:12" x14ac:dyDescent="0.25">
      <c r="A3625" s="2">
        <v>3624</v>
      </c>
      <c r="B3625" s="2">
        <v>526089</v>
      </c>
      <c r="C3625" s="2">
        <v>22493</v>
      </c>
      <c r="D3625" s="2" t="s">
        <v>3628</v>
      </c>
      <c r="E3625" s="3">
        <v>40459.509722222225</v>
      </c>
      <c r="F3625" s="2">
        <v>15281</v>
      </c>
      <c r="G3625" s="2" t="s">
        <v>4</v>
      </c>
      <c r="H3625" t="str">
        <f>_xlfn.XLOOKUP(F3625,Customer_Master!$A:$A,Customer_Master!$B:$B,"Not Found")</f>
        <v>Customer 15281</v>
      </c>
      <c r="I3625" t="str">
        <f>_xlfn.XLOOKUP(F3625,Customer_Master!$A:$A,Customer_Master!$C:$C,"Not Found")</f>
        <v>United Kingdom</v>
      </c>
      <c r="J3625" s="2">
        <v>1.65</v>
      </c>
      <c r="K3625" s="2">
        <v>12</v>
      </c>
      <c r="L3625" s="2">
        <f t="shared" si="56"/>
        <v>19.799999999999997</v>
      </c>
    </row>
    <row r="3626" spans="1:12" x14ac:dyDescent="0.25">
      <c r="A3626" s="2">
        <v>3625</v>
      </c>
      <c r="B3626" s="2">
        <v>526089</v>
      </c>
      <c r="C3626" s="2" t="s">
        <v>4004</v>
      </c>
      <c r="D3626" s="2" t="s">
        <v>4005</v>
      </c>
      <c r="E3626" s="3">
        <v>40459.509722222225</v>
      </c>
      <c r="F3626" s="2">
        <v>15281</v>
      </c>
      <c r="G3626" s="2" t="s">
        <v>4</v>
      </c>
      <c r="H3626" t="str">
        <f>_xlfn.XLOOKUP(F3626,Customer_Master!$A:$A,Customer_Master!$B:$B,"Not Found")</f>
        <v>Customer 15281</v>
      </c>
      <c r="I3626" t="str">
        <f>_xlfn.XLOOKUP(F3626,Customer_Master!$A:$A,Customer_Master!$C:$C,"Not Found")</f>
        <v>United Kingdom</v>
      </c>
      <c r="J3626" s="2">
        <v>12.75</v>
      </c>
      <c r="K3626" s="2">
        <v>1</v>
      </c>
      <c r="L3626" s="2">
        <f t="shared" si="56"/>
        <v>12.75</v>
      </c>
    </row>
    <row r="3627" spans="1:12" x14ac:dyDescent="0.25">
      <c r="A3627" s="2">
        <v>3626</v>
      </c>
      <c r="B3627" s="2" t="s">
        <v>4006</v>
      </c>
      <c r="C3627" s="2">
        <v>22215</v>
      </c>
      <c r="D3627" s="2" t="s">
        <v>2088</v>
      </c>
      <c r="E3627" s="3">
        <v>40459.556250000001</v>
      </c>
      <c r="F3627" s="2">
        <v>13014</v>
      </c>
      <c r="G3627" s="2" t="s">
        <v>4</v>
      </c>
      <c r="H3627" t="str">
        <f>_xlfn.XLOOKUP(F3627,Customer_Master!$A:$A,Customer_Master!$B:$B,"Not Found")</f>
        <v>Customer 13014</v>
      </c>
      <c r="I3627" t="str">
        <f>_xlfn.XLOOKUP(F3627,Customer_Master!$A:$A,Customer_Master!$C:$C,"Not Found")</f>
        <v>United Kingdom</v>
      </c>
      <c r="J3627" s="2">
        <v>8.5</v>
      </c>
      <c r="K3627" s="2">
        <v>-2</v>
      </c>
      <c r="L3627" s="2">
        <f t="shared" si="56"/>
        <v>-17</v>
      </c>
    </row>
    <row r="3628" spans="1:12" x14ac:dyDescent="0.25">
      <c r="A3628" s="2">
        <v>3627</v>
      </c>
      <c r="B3628" s="2">
        <v>526121</v>
      </c>
      <c r="C3628" s="2">
        <v>22646</v>
      </c>
      <c r="D3628" s="2" t="s">
        <v>3537</v>
      </c>
      <c r="E3628" s="3">
        <v>40459.5625</v>
      </c>
      <c r="F3628" s="2">
        <v>14186</v>
      </c>
      <c r="G3628" s="2" t="s">
        <v>4</v>
      </c>
      <c r="H3628" t="str">
        <f>_xlfn.XLOOKUP(F3628,Customer_Master!$A:$A,Customer_Master!$B:$B,"Not Found")</f>
        <v>Customer 14186</v>
      </c>
      <c r="I3628" t="str">
        <f>_xlfn.XLOOKUP(F3628,Customer_Master!$A:$A,Customer_Master!$C:$C,"Not Found")</f>
        <v>United Kingdom</v>
      </c>
      <c r="J3628" s="2">
        <v>1.45</v>
      </c>
      <c r="K3628" s="2">
        <v>12</v>
      </c>
      <c r="L3628" s="2">
        <f t="shared" si="56"/>
        <v>17.399999999999999</v>
      </c>
    </row>
    <row r="3629" spans="1:12" x14ac:dyDescent="0.25">
      <c r="A3629" s="2">
        <v>3628</v>
      </c>
      <c r="B3629" s="2">
        <v>526122</v>
      </c>
      <c r="C3629" s="2">
        <v>22751</v>
      </c>
      <c r="D3629" s="2" t="s">
        <v>4007</v>
      </c>
      <c r="E3629" s="3">
        <v>40459.563194444447</v>
      </c>
      <c r="F3629" s="2">
        <v>14662</v>
      </c>
      <c r="G3629" s="2" t="s">
        <v>4</v>
      </c>
      <c r="H3629" t="str">
        <f>_xlfn.XLOOKUP(F3629,Customer_Master!$A:$A,Customer_Master!$B:$B,"Not Found")</f>
        <v>Customer 14662</v>
      </c>
      <c r="I3629" t="str">
        <f>_xlfn.XLOOKUP(F3629,Customer_Master!$A:$A,Customer_Master!$C:$C,"Not Found")</f>
        <v>United Kingdom</v>
      </c>
      <c r="J3629" s="2">
        <v>3.75</v>
      </c>
      <c r="K3629" s="2">
        <v>1</v>
      </c>
      <c r="L3629" s="2">
        <f t="shared" si="56"/>
        <v>3.75</v>
      </c>
    </row>
    <row r="3630" spans="1:12" x14ac:dyDescent="0.25">
      <c r="A3630" s="2">
        <v>3629</v>
      </c>
      <c r="B3630" s="2">
        <v>526122</v>
      </c>
      <c r="C3630" s="2">
        <v>22560</v>
      </c>
      <c r="D3630" s="2" t="s">
        <v>3182</v>
      </c>
      <c r="E3630" s="3">
        <v>40459.563194444447</v>
      </c>
      <c r="F3630" s="2">
        <v>14662</v>
      </c>
      <c r="G3630" s="2" t="s">
        <v>4</v>
      </c>
      <c r="H3630" t="str">
        <f>_xlfn.XLOOKUP(F3630,Customer_Master!$A:$A,Customer_Master!$B:$B,"Not Found")</f>
        <v>Customer 14662</v>
      </c>
      <c r="I3630" t="str">
        <f>_xlfn.XLOOKUP(F3630,Customer_Master!$A:$A,Customer_Master!$C:$C,"Not Found")</f>
        <v>United Kingdom</v>
      </c>
      <c r="J3630" s="2">
        <v>1.25</v>
      </c>
      <c r="K3630" s="2">
        <v>4</v>
      </c>
      <c r="L3630" s="2">
        <f t="shared" si="56"/>
        <v>5</v>
      </c>
    </row>
    <row r="3631" spans="1:12" x14ac:dyDescent="0.25">
      <c r="A3631" s="2">
        <v>3630</v>
      </c>
      <c r="B3631" s="2">
        <v>526168</v>
      </c>
      <c r="C3631" s="2">
        <v>20983</v>
      </c>
      <c r="D3631" s="2" t="s">
        <v>3281</v>
      </c>
      <c r="E3631" s="3">
        <v>40461.446527777778</v>
      </c>
      <c r="F3631" s="2">
        <v>12656</v>
      </c>
      <c r="G3631" s="2" t="s">
        <v>39</v>
      </c>
      <c r="H3631" t="str">
        <f>_xlfn.XLOOKUP(F3631,Customer_Master!$A:$A,Customer_Master!$B:$B,"Not Found")</f>
        <v>Customer 12656</v>
      </c>
      <c r="I3631" t="str">
        <f>_xlfn.XLOOKUP(F3631,Customer_Master!$A:$A,Customer_Master!$C:$C,"Not Found")</f>
        <v>France</v>
      </c>
      <c r="J3631" s="2">
        <v>0.85</v>
      </c>
      <c r="K3631" s="2">
        <v>12</v>
      </c>
      <c r="L3631" s="2">
        <f t="shared" si="56"/>
        <v>10.199999999999999</v>
      </c>
    </row>
    <row r="3632" spans="1:12" x14ac:dyDescent="0.25">
      <c r="A3632" s="2">
        <v>3631</v>
      </c>
      <c r="B3632" s="2">
        <v>526171</v>
      </c>
      <c r="C3632" s="2">
        <v>21232</v>
      </c>
      <c r="D3632" s="2" t="s">
        <v>2322</v>
      </c>
      <c r="E3632" s="3">
        <v>40461.450694444444</v>
      </c>
      <c r="F3632" s="2">
        <v>16444</v>
      </c>
      <c r="G3632" s="2" t="s">
        <v>4</v>
      </c>
      <c r="H3632" t="str">
        <f>_xlfn.XLOOKUP(F3632,Customer_Master!$A:$A,Customer_Master!$B:$B,"Not Found")</f>
        <v>Customer 16444</v>
      </c>
      <c r="I3632" t="str">
        <f>_xlfn.XLOOKUP(F3632,Customer_Master!$A:$A,Customer_Master!$C:$C,"Not Found")</f>
        <v>United Kingdom</v>
      </c>
      <c r="J3632" s="2">
        <v>1.25</v>
      </c>
      <c r="K3632" s="2">
        <v>3</v>
      </c>
      <c r="L3632" s="2">
        <f t="shared" si="56"/>
        <v>3.75</v>
      </c>
    </row>
    <row r="3633" spans="1:12" x14ac:dyDescent="0.25">
      <c r="A3633" s="2">
        <v>3632</v>
      </c>
      <c r="B3633" s="2">
        <v>526171</v>
      </c>
      <c r="C3633" s="2">
        <v>21891</v>
      </c>
      <c r="D3633" s="2" t="s">
        <v>4008</v>
      </c>
      <c r="E3633" s="3">
        <v>40461.450694444444</v>
      </c>
      <c r="F3633" s="2">
        <v>16444</v>
      </c>
      <c r="G3633" s="2" t="s">
        <v>4</v>
      </c>
      <c r="H3633" t="str">
        <f>_xlfn.XLOOKUP(F3633,Customer_Master!$A:$A,Customer_Master!$B:$B,"Not Found")</f>
        <v>Customer 16444</v>
      </c>
      <c r="I3633" t="str">
        <f>_xlfn.XLOOKUP(F3633,Customer_Master!$A:$A,Customer_Master!$C:$C,"Not Found")</f>
        <v>United Kingdom</v>
      </c>
      <c r="J3633" s="2">
        <v>1.25</v>
      </c>
      <c r="K3633" s="2">
        <v>4</v>
      </c>
      <c r="L3633" s="2">
        <f t="shared" si="56"/>
        <v>5</v>
      </c>
    </row>
    <row r="3634" spans="1:12" x14ac:dyDescent="0.25">
      <c r="A3634" s="2">
        <v>3633</v>
      </c>
      <c r="B3634" s="2">
        <v>526186</v>
      </c>
      <c r="C3634" s="2">
        <v>22081</v>
      </c>
      <c r="D3634" s="2" t="s">
        <v>3488</v>
      </c>
      <c r="E3634" s="3">
        <v>40461.500694444447</v>
      </c>
      <c r="F3634" s="2">
        <v>15969</v>
      </c>
      <c r="G3634" s="2" t="s">
        <v>4</v>
      </c>
      <c r="H3634" t="str">
        <f>_xlfn.XLOOKUP(F3634,Customer_Master!$A:$A,Customer_Master!$B:$B,"Not Found")</f>
        <v>Customer 15969</v>
      </c>
      <c r="I3634" t="str">
        <f>_xlfn.XLOOKUP(F3634,Customer_Master!$A:$A,Customer_Master!$C:$C,"Not Found")</f>
        <v>United Kingdom</v>
      </c>
      <c r="J3634" s="2">
        <v>1.65</v>
      </c>
      <c r="K3634" s="2">
        <v>10</v>
      </c>
      <c r="L3634" s="2">
        <f t="shared" si="56"/>
        <v>16.5</v>
      </c>
    </row>
    <row r="3635" spans="1:12" x14ac:dyDescent="0.25">
      <c r="A3635" s="2">
        <v>3634</v>
      </c>
      <c r="B3635" s="2">
        <v>526189</v>
      </c>
      <c r="C3635" s="2">
        <v>22176</v>
      </c>
      <c r="D3635" s="2" t="s">
        <v>4009</v>
      </c>
      <c r="E3635" s="3">
        <v>40461.506249999999</v>
      </c>
      <c r="F3635" s="2">
        <v>17555</v>
      </c>
      <c r="G3635" s="2" t="s">
        <v>4</v>
      </c>
      <c r="H3635" t="str">
        <f>_xlfn.XLOOKUP(F3635,Customer_Master!$A:$A,Customer_Master!$B:$B,"Not Found")</f>
        <v>Customer 17555</v>
      </c>
      <c r="I3635" t="str">
        <f>_xlfn.XLOOKUP(F3635,Customer_Master!$A:$A,Customer_Master!$C:$C,"Not Found")</f>
        <v>United Kingdom</v>
      </c>
      <c r="J3635" s="2">
        <v>2.95</v>
      </c>
      <c r="K3635" s="2">
        <v>2</v>
      </c>
      <c r="L3635" s="2">
        <f t="shared" si="56"/>
        <v>5.9</v>
      </c>
    </row>
    <row r="3636" spans="1:12" x14ac:dyDescent="0.25">
      <c r="A3636" s="2">
        <v>3635</v>
      </c>
      <c r="B3636" s="2">
        <v>526201</v>
      </c>
      <c r="C3636" s="2" t="s">
        <v>4010</v>
      </c>
      <c r="D3636" s="2" t="s">
        <v>4011</v>
      </c>
      <c r="E3636" s="3">
        <v>40461.54583333333</v>
      </c>
      <c r="F3636" s="2">
        <v>14820</v>
      </c>
      <c r="G3636" s="2" t="s">
        <v>4</v>
      </c>
      <c r="H3636" t="str">
        <f>_xlfn.XLOOKUP(F3636,Customer_Master!$A:$A,Customer_Master!$B:$B,"Not Found")</f>
        <v>Customer 14820</v>
      </c>
      <c r="I3636" t="str">
        <f>_xlfn.XLOOKUP(F3636,Customer_Master!$A:$A,Customer_Master!$C:$C,"Not Found")</f>
        <v>United Kingdom</v>
      </c>
      <c r="J3636" s="2">
        <v>3.75</v>
      </c>
      <c r="K3636" s="2">
        <v>6</v>
      </c>
      <c r="L3636" s="2">
        <f t="shared" si="56"/>
        <v>22.5</v>
      </c>
    </row>
    <row r="3637" spans="1:12" x14ac:dyDescent="0.25">
      <c r="A3637" s="2">
        <v>3636</v>
      </c>
      <c r="B3637" s="2">
        <v>526204</v>
      </c>
      <c r="C3637" s="2">
        <v>22569</v>
      </c>
      <c r="D3637" s="2" t="s">
        <v>3774</v>
      </c>
      <c r="E3637" s="3">
        <v>40461.557638888888</v>
      </c>
      <c r="F3637" s="2">
        <v>14040</v>
      </c>
      <c r="G3637" s="2" t="s">
        <v>4</v>
      </c>
      <c r="H3637" t="str">
        <f>_xlfn.XLOOKUP(F3637,Customer_Master!$A:$A,Customer_Master!$B:$B,"Not Found")</f>
        <v>Customer 14040</v>
      </c>
      <c r="I3637" t="str">
        <f>_xlfn.XLOOKUP(F3637,Customer_Master!$A:$A,Customer_Master!$C:$C,"Not Found")</f>
        <v>United Kingdom</v>
      </c>
      <c r="J3637" s="2">
        <v>3.75</v>
      </c>
      <c r="K3637" s="2">
        <v>1</v>
      </c>
      <c r="L3637" s="2">
        <f t="shared" si="56"/>
        <v>3.75</v>
      </c>
    </row>
    <row r="3638" spans="1:12" x14ac:dyDescent="0.25">
      <c r="A3638" s="2">
        <v>3637</v>
      </c>
      <c r="B3638" s="2">
        <v>526204</v>
      </c>
      <c r="C3638" s="2">
        <v>22750</v>
      </c>
      <c r="D3638" s="2" t="s">
        <v>3806</v>
      </c>
      <c r="E3638" s="3">
        <v>40461.557638888888</v>
      </c>
      <c r="F3638" s="2">
        <v>14040</v>
      </c>
      <c r="G3638" s="2" t="s">
        <v>4</v>
      </c>
      <c r="H3638" t="str">
        <f>_xlfn.XLOOKUP(F3638,Customer_Master!$A:$A,Customer_Master!$B:$B,"Not Found")</f>
        <v>Customer 14040</v>
      </c>
      <c r="I3638" t="str">
        <f>_xlfn.XLOOKUP(F3638,Customer_Master!$A:$A,Customer_Master!$C:$C,"Not Found")</f>
        <v>United Kingdom</v>
      </c>
      <c r="J3638" s="2">
        <v>3.75</v>
      </c>
      <c r="K3638" s="2">
        <v>3</v>
      </c>
      <c r="L3638" s="2">
        <f t="shared" si="56"/>
        <v>11.25</v>
      </c>
    </row>
    <row r="3639" spans="1:12" x14ac:dyDescent="0.25">
      <c r="A3639" s="2">
        <v>3638</v>
      </c>
      <c r="B3639" s="2">
        <v>526207</v>
      </c>
      <c r="C3639" s="2">
        <v>21479</v>
      </c>
      <c r="D3639" s="2" t="s">
        <v>2199</v>
      </c>
      <c r="E3639" s="3">
        <v>40461.563194444447</v>
      </c>
      <c r="F3639" s="2">
        <v>15547</v>
      </c>
      <c r="G3639" s="2" t="s">
        <v>4</v>
      </c>
      <c r="H3639" t="str">
        <f>_xlfn.XLOOKUP(F3639,Customer_Master!$A:$A,Customer_Master!$B:$B,"Not Found")</f>
        <v>Customer 15547</v>
      </c>
      <c r="I3639" t="str">
        <f>_xlfn.XLOOKUP(F3639,Customer_Master!$A:$A,Customer_Master!$C:$C,"Not Found")</f>
        <v>United Kingdom</v>
      </c>
      <c r="J3639" s="2">
        <v>3.75</v>
      </c>
      <c r="K3639" s="2">
        <v>1</v>
      </c>
      <c r="L3639" s="2">
        <f t="shared" si="56"/>
        <v>3.75</v>
      </c>
    </row>
    <row r="3640" spans="1:12" x14ac:dyDescent="0.25">
      <c r="A3640" s="2">
        <v>3639</v>
      </c>
      <c r="B3640" s="2">
        <v>526207</v>
      </c>
      <c r="C3640" s="2">
        <v>21351</v>
      </c>
      <c r="D3640" s="2" t="s">
        <v>3675</v>
      </c>
      <c r="E3640" s="3">
        <v>40461.563194444447</v>
      </c>
      <c r="F3640" s="2">
        <v>15547</v>
      </c>
      <c r="G3640" s="2" t="s">
        <v>4</v>
      </c>
      <c r="H3640" t="str">
        <f>_xlfn.XLOOKUP(F3640,Customer_Master!$A:$A,Customer_Master!$B:$B,"Not Found")</f>
        <v>Customer 15547</v>
      </c>
      <c r="I3640" t="str">
        <f>_xlfn.XLOOKUP(F3640,Customer_Master!$A:$A,Customer_Master!$C:$C,"Not Found")</f>
        <v>United Kingdom</v>
      </c>
      <c r="J3640" s="2">
        <v>1.95</v>
      </c>
      <c r="K3640" s="2">
        <v>16</v>
      </c>
      <c r="L3640" s="2">
        <f t="shared" si="56"/>
        <v>31.2</v>
      </c>
    </row>
    <row r="3641" spans="1:12" x14ac:dyDescent="0.25">
      <c r="A3641" s="2">
        <v>3640</v>
      </c>
      <c r="B3641" s="2">
        <v>526208</v>
      </c>
      <c r="C3641" s="2">
        <v>21587</v>
      </c>
      <c r="D3641" s="2" t="s">
        <v>3855</v>
      </c>
      <c r="E3641" s="3">
        <v>40461.568055555559</v>
      </c>
      <c r="F3641" s="2">
        <v>15418</v>
      </c>
      <c r="G3641" s="2" t="s">
        <v>4</v>
      </c>
      <c r="H3641" t="str">
        <f>_xlfn.XLOOKUP(F3641,Customer_Master!$A:$A,Customer_Master!$B:$B,"Not Found")</f>
        <v>Customer 15418</v>
      </c>
      <c r="I3641" t="str">
        <f>_xlfn.XLOOKUP(F3641,Customer_Master!$A:$A,Customer_Master!$C:$C,"Not Found")</f>
        <v>United Kingdom</v>
      </c>
      <c r="J3641" s="2">
        <v>2.5499999999999998</v>
      </c>
      <c r="K3641" s="2">
        <v>1</v>
      </c>
      <c r="L3641" s="2">
        <f t="shared" si="56"/>
        <v>2.5499999999999998</v>
      </c>
    </row>
    <row r="3642" spans="1:12" x14ac:dyDescent="0.25">
      <c r="A3642" s="2">
        <v>3641</v>
      </c>
      <c r="B3642" s="2">
        <v>526212</v>
      </c>
      <c r="C3642" s="2">
        <v>21136</v>
      </c>
      <c r="D3642" s="2" t="s">
        <v>2248</v>
      </c>
      <c r="E3642" s="3">
        <v>40461.579861111109</v>
      </c>
      <c r="F3642" s="2">
        <v>15346</v>
      </c>
      <c r="G3642" s="2" t="s">
        <v>4</v>
      </c>
      <c r="H3642" t="str">
        <f>_xlfn.XLOOKUP(F3642,Customer_Master!$A:$A,Customer_Master!$B:$B,"Not Found")</f>
        <v>Customer 15346</v>
      </c>
      <c r="I3642" t="str">
        <f>_xlfn.XLOOKUP(F3642,Customer_Master!$A:$A,Customer_Master!$C:$C,"Not Found")</f>
        <v>United Kingdom</v>
      </c>
      <c r="J3642" s="2">
        <v>1.69</v>
      </c>
      <c r="K3642" s="2">
        <v>8</v>
      </c>
      <c r="L3642" s="2">
        <f t="shared" si="56"/>
        <v>13.52</v>
      </c>
    </row>
    <row r="3643" spans="1:12" x14ac:dyDescent="0.25">
      <c r="A3643" s="2">
        <v>3642</v>
      </c>
      <c r="B3643" s="2">
        <v>526215</v>
      </c>
      <c r="C3643" s="2" t="s">
        <v>2170</v>
      </c>
      <c r="D3643" s="2" t="s">
        <v>3956</v>
      </c>
      <c r="E3643" s="3">
        <v>40461.595833333333</v>
      </c>
      <c r="F3643" s="2">
        <v>17085</v>
      </c>
      <c r="G3643" s="2" t="s">
        <v>4</v>
      </c>
      <c r="H3643" t="str">
        <f>_xlfn.XLOOKUP(F3643,Customer_Master!$A:$A,Customer_Master!$B:$B,"Not Found")</f>
        <v>Customer 17085</v>
      </c>
      <c r="I3643" t="str">
        <f>_xlfn.XLOOKUP(F3643,Customer_Master!$A:$A,Customer_Master!$C:$C,"Not Found")</f>
        <v>United Kingdom</v>
      </c>
      <c r="J3643" s="2">
        <v>5.95</v>
      </c>
      <c r="K3643" s="2">
        <v>2</v>
      </c>
      <c r="L3643" s="2">
        <f t="shared" si="56"/>
        <v>11.9</v>
      </c>
    </row>
    <row r="3644" spans="1:12" x14ac:dyDescent="0.25">
      <c r="A3644" s="2">
        <v>3643</v>
      </c>
      <c r="B3644" s="2">
        <v>526217</v>
      </c>
      <c r="C3644" s="2" t="s">
        <v>4012</v>
      </c>
      <c r="D3644" s="2" t="s">
        <v>4013</v>
      </c>
      <c r="E3644" s="3">
        <v>40461.604166666664</v>
      </c>
      <c r="F3644" s="2">
        <v>14390</v>
      </c>
      <c r="G3644" s="2" t="s">
        <v>4</v>
      </c>
      <c r="H3644" t="str">
        <f>_xlfn.XLOOKUP(F3644,Customer_Master!$A:$A,Customer_Master!$B:$B,"Not Found")</f>
        <v>Customer 14390</v>
      </c>
      <c r="I3644" t="str">
        <f>_xlfn.XLOOKUP(F3644,Customer_Master!$A:$A,Customer_Master!$C:$C,"Not Found")</f>
        <v>United Kingdom</v>
      </c>
      <c r="J3644" s="2">
        <v>5.95</v>
      </c>
      <c r="K3644" s="2">
        <v>1</v>
      </c>
      <c r="L3644" s="2">
        <f t="shared" si="56"/>
        <v>5.95</v>
      </c>
    </row>
    <row r="3645" spans="1:12" x14ac:dyDescent="0.25">
      <c r="A3645" s="2">
        <v>3644</v>
      </c>
      <c r="B3645" s="2">
        <v>526230</v>
      </c>
      <c r="C3645" s="2" t="s">
        <v>4014</v>
      </c>
      <c r="D3645" s="2" t="s">
        <v>4015</v>
      </c>
      <c r="E3645" s="3">
        <v>40461.643750000003</v>
      </c>
      <c r="F3645" s="2">
        <v>13362</v>
      </c>
      <c r="G3645" s="2" t="s">
        <v>4</v>
      </c>
      <c r="H3645" t="str">
        <f>_xlfn.XLOOKUP(F3645,Customer_Master!$A:$A,Customer_Master!$B:$B,"Not Found")</f>
        <v>Customer 13362</v>
      </c>
      <c r="I3645" t="str">
        <f>_xlfn.XLOOKUP(F3645,Customer_Master!$A:$A,Customer_Master!$C:$C,"Not Found")</f>
        <v>United Kingdom</v>
      </c>
      <c r="J3645" s="2">
        <v>2.95</v>
      </c>
      <c r="K3645" s="2">
        <v>6</v>
      </c>
      <c r="L3645" s="2">
        <f t="shared" si="56"/>
        <v>17.700000000000003</v>
      </c>
    </row>
    <row r="3646" spans="1:12" x14ac:dyDescent="0.25">
      <c r="A3646" s="2">
        <v>3645</v>
      </c>
      <c r="B3646" s="2">
        <v>526236</v>
      </c>
      <c r="C3646" s="2" t="s">
        <v>4016</v>
      </c>
      <c r="D3646" s="2" t="s">
        <v>4017</v>
      </c>
      <c r="E3646" s="3">
        <v>40461.672222222223</v>
      </c>
      <c r="F3646" s="2">
        <v>14723</v>
      </c>
      <c r="G3646" s="2" t="s">
        <v>4</v>
      </c>
      <c r="H3646" t="str">
        <f>_xlfn.XLOOKUP(F3646,Customer_Master!$A:$A,Customer_Master!$B:$B,"Not Found")</f>
        <v>Customer 14723</v>
      </c>
      <c r="I3646" t="str">
        <f>_xlfn.XLOOKUP(F3646,Customer_Master!$A:$A,Customer_Master!$C:$C,"Not Found")</f>
        <v>United Kingdom</v>
      </c>
      <c r="J3646" s="2">
        <v>1.25</v>
      </c>
      <c r="K3646" s="2">
        <v>1</v>
      </c>
      <c r="L3646" s="2">
        <f t="shared" si="56"/>
        <v>1.25</v>
      </c>
    </row>
    <row r="3647" spans="1:12" x14ac:dyDescent="0.25">
      <c r="A3647" s="2">
        <v>3646</v>
      </c>
      <c r="B3647" s="2">
        <v>526236</v>
      </c>
      <c r="C3647" s="2">
        <v>22068</v>
      </c>
      <c r="D3647" s="2" t="s">
        <v>4018</v>
      </c>
      <c r="E3647" s="3">
        <v>40461.672222222223</v>
      </c>
      <c r="F3647" s="2">
        <v>14723</v>
      </c>
      <c r="G3647" s="2" t="s">
        <v>4</v>
      </c>
      <c r="H3647" t="str">
        <f>_xlfn.XLOOKUP(F3647,Customer_Master!$A:$A,Customer_Master!$B:$B,"Not Found")</f>
        <v>Customer 14723</v>
      </c>
      <c r="I3647" t="str">
        <f>_xlfn.XLOOKUP(F3647,Customer_Master!$A:$A,Customer_Master!$C:$C,"Not Found")</f>
        <v>United Kingdom</v>
      </c>
      <c r="J3647" s="2">
        <v>1.65</v>
      </c>
      <c r="K3647" s="2">
        <v>2</v>
      </c>
      <c r="L3647" s="2">
        <f t="shared" si="56"/>
        <v>3.3</v>
      </c>
    </row>
    <row r="3648" spans="1:12" x14ac:dyDescent="0.25">
      <c r="A3648" s="2">
        <v>3647</v>
      </c>
      <c r="B3648" s="2">
        <v>526246</v>
      </c>
      <c r="C3648" s="2">
        <v>22669</v>
      </c>
      <c r="D3648" s="2" t="s">
        <v>4019</v>
      </c>
      <c r="E3648" s="3">
        <v>40462.405555555553</v>
      </c>
      <c r="F3648" s="2">
        <v>12909</v>
      </c>
      <c r="G3648" s="2" t="s">
        <v>4</v>
      </c>
      <c r="H3648" t="str">
        <f>_xlfn.XLOOKUP(F3648,Customer_Master!$A:$A,Customer_Master!$B:$B,"Not Found")</f>
        <v>Customer 12909</v>
      </c>
      <c r="I3648" t="str">
        <f>_xlfn.XLOOKUP(F3648,Customer_Master!$A:$A,Customer_Master!$C:$C,"Not Found")</f>
        <v>United Kingdom</v>
      </c>
      <c r="J3648" s="2">
        <v>2.95</v>
      </c>
      <c r="K3648" s="2">
        <v>5</v>
      </c>
      <c r="L3648" s="2">
        <f t="shared" si="56"/>
        <v>14.75</v>
      </c>
    </row>
    <row r="3649" spans="1:12" x14ac:dyDescent="0.25">
      <c r="A3649" s="2">
        <v>3648</v>
      </c>
      <c r="B3649" s="2">
        <v>526263</v>
      </c>
      <c r="C3649" s="2">
        <v>20658</v>
      </c>
      <c r="D3649" s="2" t="s">
        <v>4020</v>
      </c>
      <c r="E3649" s="3">
        <v>40462.4375</v>
      </c>
      <c r="F3649" s="2">
        <v>16086</v>
      </c>
      <c r="G3649" s="2" t="s">
        <v>4</v>
      </c>
      <c r="H3649" t="str">
        <f>_xlfn.XLOOKUP(F3649,Customer_Master!$A:$A,Customer_Master!$B:$B,"Not Found")</f>
        <v>Customer 16086</v>
      </c>
      <c r="I3649" t="str">
        <f>_xlfn.XLOOKUP(F3649,Customer_Master!$A:$A,Customer_Master!$C:$C,"Not Found")</f>
        <v>United Kingdom</v>
      </c>
      <c r="J3649" s="2">
        <v>1.25</v>
      </c>
      <c r="K3649" s="2">
        <v>12</v>
      </c>
      <c r="L3649" s="2">
        <f t="shared" si="56"/>
        <v>15</v>
      </c>
    </row>
    <row r="3650" spans="1:12" x14ac:dyDescent="0.25">
      <c r="A3650" s="2">
        <v>3649</v>
      </c>
      <c r="B3650" s="2">
        <v>526263</v>
      </c>
      <c r="C3650" s="2">
        <v>21425</v>
      </c>
      <c r="D3650" s="2" t="s">
        <v>3749</v>
      </c>
      <c r="E3650" s="3">
        <v>40462.4375</v>
      </c>
      <c r="F3650" s="2">
        <v>16086</v>
      </c>
      <c r="G3650" s="2" t="s">
        <v>4</v>
      </c>
      <c r="H3650" t="str">
        <f>_xlfn.XLOOKUP(F3650,Customer_Master!$A:$A,Customer_Master!$B:$B,"Not Found")</f>
        <v>Customer 16086</v>
      </c>
      <c r="I3650" t="str">
        <f>_xlfn.XLOOKUP(F3650,Customer_Master!$A:$A,Customer_Master!$C:$C,"Not Found")</f>
        <v>United Kingdom</v>
      </c>
      <c r="J3650" s="2">
        <v>2.95</v>
      </c>
      <c r="K3650" s="2">
        <v>6</v>
      </c>
      <c r="L3650" s="2">
        <f t="shared" si="56"/>
        <v>17.700000000000003</v>
      </c>
    </row>
    <row r="3651" spans="1:12" x14ac:dyDescent="0.25">
      <c r="A3651" s="2">
        <v>3650</v>
      </c>
      <c r="B3651" s="2">
        <v>526269</v>
      </c>
      <c r="C3651" s="2">
        <v>84670</v>
      </c>
      <c r="D3651" s="2" t="s">
        <v>3212</v>
      </c>
      <c r="E3651" s="3">
        <v>40462.461111111108</v>
      </c>
      <c r="F3651" s="2">
        <v>15441</v>
      </c>
      <c r="G3651" s="2" t="s">
        <v>4</v>
      </c>
      <c r="H3651" t="str">
        <f>_xlfn.XLOOKUP(F3651,Customer_Master!$A:$A,Customer_Master!$B:$B,"Not Found")</f>
        <v>Customer 15441</v>
      </c>
      <c r="I3651" t="str">
        <f>_xlfn.XLOOKUP(F3651,Customer_Master!$A:$A,Customer_Master!$C:$C,"Not Found")</f>
        <v>United Kingdom</v>
      </c>
      <c r="J3651" s="2">
        <v>0.42</v>
      </c>
      <c r="K3651" s="2">
        <v>48</v>
      </c>
      <c r="L3651" s="2">
        <f t="shared" ref="L3651:L3714" si="57">PRODUCT(J3651:K3651)</f>
        <v>20.16</v>
      </c>
    </row>
    <row r="3652" spans="1:12" x14ac:dyDescent="0.25">
      <c r="A3652" s="2">
        <v>3651</v>
      </c>
      <c r="B3652" s="2">
        <v>526276</v>
      </c>
      <c r="C3652" s="2">
        <v>22731</v>
      </c>
      <c r="D3652" s="2" t="s">
        <v>4021</v>
      </c>
      <c r="E3652" s="3">
        <v>40462.493055555555</v>
      </c>
      <c r="F3652" s="2">
        <v>14756</v>
      </c>
      <c r="G3652" s="2" t="s">
        <v>4</v>
      </c>
      <c r="H3652" t="str">
        <f>_xlfn.XLOOKUP(F3652,Customer_Master!$A:$A,Customer_Master!$B:$B,"Not Found")</f>
        <v>Customer 14756</v>
      </c>
      <c r="I3652" t="str">
        <f>_xlfn.XLOOKUP(F3652,Customer_Master!$A:$A,Customer_Master!$C:$C,"Not Found")</f>
        <v>United Kingdom</v>
      </c>
      <c r="J3652" s="2">
        <v>1.25</v>
      </c>
      <c r="K3652" s="2">
        <v>18</v>
      </c>
      <c r="L3652" s="2">
        <f t="shared" si="57"/>
        <v>22.5</v>
      </c>
    </row>
    <row r="3653" spans="1:12" x14ac:dyDescent="0.25">
      <c r="A3653" s="2">
        <v>3652</v>
      </c>
      <c r="B3653" s="2">
        <v>526383</v>
      </c>
      <c r="C3653" s="2">
        <v>21832</v>
      </c>
      <c r="D3653" s="2" t="s">
        <v>2632</v>
      </c>
      <c r="E3653" s="3">
        <v>40462.522916666669</v>
      </c>
      <c r="F3653" s="2">
        <v>14412</v>
      </c>
      <c r="G3653" s="2" t="s">
        <v>4</v>
      </c>
      <c r="H3653" t="str">
        <f>_xlfn.XLOOKUP(F3653,Customer_Master!$A:$A,Customer_Master!$B:$B,"Not Found")</f>
        <v>Customer 14412</v>
      </c>
      <c r="I3653" t="str">
        <f>_xlfn.XLOOKUP(F3653,Customer_Master!$A:$A,Customer_Master!$C:$C,"Not Found")</f>
        <v>United Kingdom</v>
      </c>
      <c r="J3653" s="2">
        <v>1.65</v>
      </c>
      <c r="K3653" s="2">
        <v>24</v>
      </c>
      <c r="L3653" s="2">
        <f t="shared" si="57"/>
        <v>39.599999999999994</v>
      </c>
    </row>
    <row r="3654" spans="1:12" x14ac:dyDescent="0.25">
      <c r="A3654" s="2">
        <v>3653</v>
      </c>
      <c r="B3654" s="2">
        <v>526387</v>
      </c>
      <c r="C3654" s="2">
        <v>22418</v>
      </c>
      <c r="D3654" s="2" t="s">
        <v>3455</v>
      </c>
      <c r="E3654" s="3">
        <v>40462.533333333333</v>
      </c>
      <c r="F3654" s="2">
        <v>16005</v>
      </c>
      <c r="G3654" s="2" t="s">
        <v>4</v>
      </c>
      <c r="H3654" t="str">
        <f>_xlfn.XLOOKUP(F3654,Customer_Master!$A:$A,Customer_Master!$B:$B,"Not Found")</f>
        <v>Customer 16005</v>
      </c>
      <c r="I3654" t="str">
        <f>_xlfn.XLOOKUP(F3654,Customer_Master!$A:$A,Customer_Master!$C:$C,"Not Found")</f>
        <v>United Kingdom</v>
      </c>
      <c r="J3654" s="2">
        <v>0.85</v>
      </c>
      <c r="K3654" s="2">
        <v>4</v>
      </c>
      <c r="L3654" s="2">
        <f t="shared" si="57"/>
        <v>3.4</v>
      </c>
    </row>
    <row r="3655" spans="1:12" x14ac:dyDescent="0.25">
      <c r="A3655" s="2">
        <v>3654</v>
      </c>
      <c r="B3655" s="2">
        <v>526387</v>
      </c>
      <c r="C3655" s="2">
        <v>21327</v>
      </c>
      <c r="D3655" s="2" t="s">
        <v>2874</v>
      </c>
      <c r="E3655" s="3">
        <v>40462.533333333333</v>
      </c>
      <c r="F3655" s="2">
        <v>16005</v>
      </c>
      <c r="G3655" s="2" t="s">
        <v>4</v>
      </c>
      <c r="H3655" t="str">
        <f>_xlfn.XLOOKUP(F3655,Customer_Master!$A:$A,Customer_Master!$B:$B,"Not Found")</f>
        <v>Customer 16005</v>
      </c>
      <c r="I3655" t="str">
        <f>_xlfn.XLOOKUP(F3655,Customer_Master!$A:$A,Customer_Master!$C:$C,"Not Found")</f>
        <v>United Kingdom</v>
      </c>
      <c r="J3655" s="2">
        <v>1.65</v>
      </c>
      <c r="K3655" s="2">
        <v>2</v>
      </c>
      <c r="L3655" s="2">
        <f t="shared" si="57"/>
        <v>3.3</v>
      </c>
    </row>
    <row r="3656" spans="1:12" x14ac:dyDescent="0.25">
      <c r="A3656" s="2">
        <v>3655</v>
      </c>
      <c r="B3656" s="2">
        <v>526387</v>
      </c>
      <c r="C3656" s="2" t="s">
        <v>2587</v>
      </c>
      <c r="D3656" s="2" t="s">
        <v>2588</v>
      </c>
      <c r="E3656" s="3">
        <v>40462.533333333333</v>
      </c>
      <c r="F3656" s="2">
        <v>16005</v>
      </c>
      <c r="G3656" s="2" t="s">
        <v>4</v>
      </c>
      <c r="H3656" t="str">
        <f>_xlfn.XLOOKUP(F3656,Customer_Master!$A:$A,Customer_Master!$B:$B,"Not Found")</f>
        <v>Customer 16005</v>
      </c>
      <c r="I3656" t="str">
        <f>_xlfn.XLOOKUP(F3656,Customer_Master!$A:$A,Customer_Master!$C:$C,"Not Found")</f>
        <v>United Kingdom</v>
      </c>
      <c r="J3656" s="2">
        <v>5.45</v>
      </c>
      <c r="K3656" s="2">
        <v>1</v>
      </c>
      <c r="L3656" s="2">
        <f t="shared" si="57"/>
        <v>5.45</v>
      </c>
    </row>
    <row r="3657" spans="1:12" x14ac:dyDescent="0.25">
      <c r="A3657" s="2">
        <v>3656</v>
      </c>
      <c r="B3657" s="2">
        <v>526388</v>
      </c>
      <c r="C3657" s="2">
        <v>22547</v>
      </c>
      <c r="D3657" s="2" t="s">
        <v>3664</v>
      </c>
      <c r="E3657" s="3">
        <v>40462.536111111112</v>
      </c>
      <c r="F3657" s="2">
        <v>17264</v>
      </c>
      <c r="G3657" s="2" t="s">
        <v>4</v>
      </c>
      <c r="H3657" t="str">
        <f>_xlfn.XLOOKUP(F3657,Customer_Master!$A:$A,Customer_Master!$B:$B,"Not Found")</f>
        <v>Customer 17264</v>
      </c>
      <c r="I3657" t="str">
        <f>_xlfn.XLOOKUP(F3657,Customer_Master!$A:$A,Customer_Master!$C:$C,"Not Found")</f>
        <v>United Kingdom</v>
      </c>
      <c r="J3657" s="2">
        <v>0.42</v>
      </c>
      <c r="K3657" s="2">
        <v>1</v>
      </c>
      <c r="L3657" s="2">
        <f t="shared" si="57"/>
        <v>0.42</v>
      </c>
    </row>
    <row r="3658" spans="1:12" x14ac:dyDescent="0.25">
      <c r="A3658" s="2">
        <v>3657</v>
      </c>
      <c r="B3658" s="2">
        <v>526388</v>
      </c>
      <c r="C3658" s="2">
        <v>21669</v>
      </c>
      <c r="D3658" s="2" t="s">
        <v>2409</v>
      </c>
      <c r="E3658" s="3">
        <v>40462.536111111112</v>
      </c>
      <c r="F3658" s="2">
        <v>17264</v>
      </c>
      <c r="G3658" s="2" t="s">
        <v>4</v>
      </c>
      <c r="H3658" t="str">
        <f>_xlfn.XLOOKUP(F3658,Customer_Master!$A:$A,Customer_Master!$B:$B,"Not Found")</f>
        <v>Customer 17264</v>
      </c>
      <c r="I3658" t="str">
        <f>_xlfn.XLOOKUP(F3658,Customer_Master!$A:$A,Customer_Master!$C:$C,"Not Found")</f>
        <v>United Kingdom</v>
      </c>
      <c r="J3658" s="2">
        <v>1.25</v>
      </c>
      <c r="K3658" s="2">
        <v>1</v>
      </c>
      <c r="L3658" s="2">
        <f t="shared" si="57"/>
        <v>1.25</v>
      </c>
    </row>
    <row r="3659" spans="1:12" x14ac:dyDescent="0.25">
      <c r="A3659" s="2">
        <v>3658</v>
      </c>
      <c r="B3659" s="2">
        <v>526392</v>
      </c>
      <c r="C3659" s="2">
        <v>71477</v>
      </c>
      <c r="D3659" s="2" t="s">
        <v>3544</v>
      </c>
      <c r="E3659" s="3">
        <v>40462.554861111108</v>
      </c>
      <c r="F3659" s="2">
        <v>17675</v>
      </c>
      <c r="G3659" s="2" t="s">
        <v>4</v>
      </c>
      <c r="H3659" t="str">
        <f>_xlfn.XLOOKUP(F3659,Customer_Master!$A:$A,Customer_Master!$B:$B,"Not Found")</f>
        <v>Customer 17675</v>
      </c>
      <c r="I3659" t="str">
        <f>_xlfn.XLOOKUP(F3659,Customer_Master!$A:$A,Customer_Master!$C:$C,"Not Found")</f>
        <v>United Kingdom</v>
      </c>
      <c r="J3659" s="2">
        <v>2.75</v>
      </c>
      <c r="K3659" s="2">
        <v>24</v>
      </c>
      <c r="L3659" s="2">
        <f t="shared" si="57"/>
        <v>66</v>
      </c>
    </row>
    <row r="3660" spans="1:12" x14ac:dyDescent="0.25">
      <c r="A3660" s="2">
        <v>3659</v>
      </c>
      <c r="B3660" s="2">
        <v>526392</v>
      </c>
      <c r="C3660" s="2">
        <v>22381</v>
      </c>
      <c r="D3660" s="2" t="s">
        <v>4022</v>
      </c>
      <c r="E3660" s="3">
        <v>40462.554861111108</v>
      </c>
      <c r="F3660" s="2">
        <v>17675</v>
      </c>
      <c r="G3660" s="2" t="s">
        <v>4</v>
      </c>
      <c r="H3660" t="str">
        <f>_xlfn.XLOOKUP(F3660,Customer_Master!$A:$A,Customer_Master!$B:$B,"Not Found")</f>
        <v>Customer 17675</v>
      </c>
      <c r="I3660" t="str">
        <f>_xlfn.XLOOKUP(F3660,Customer_Master!$A:$A,Customer_Master!$C:$C,"Not Found")</f>
        <v>United Kingdom</v>
      </c>
      <c r="J3660" s="2">
        <v>2.1</v>
      </c>
      <c r="K3660" s="2">
        <v>10</v>
      </c>
      <c r="L3660" s="2">
        <f t="shared" si="57"/>
        <v>21</v>
      </c>
    </row>
    <row r="3661" spans="1:12" x14ac:dyDescent="0.25">
      <c r="A3661" s="2">
        <v>3660</v>
      </c>
      <c r="B3661" s="2">
        <v>526397</v>
      </c>
      <c r="C3661" s="2">
        <v>22164</v>
      </c>
      <c r="D3661" s="2" t="s">
        <v>4023</v>
      </c>
      <c r="E3661" s="3">
        <v>40462.563194444447</v>
      </c>
      <c r="F3661" s="2">
        <v>17812</v>
      </c>
      <c r="G3661" s="2" t="s">
        <v>4</v>
      </c>
      <c r="H3661" t="str">
        <f>_xlfn.XLOOKUP(F3661,Customer_Master!$A:$A,Customer_Master!$B:$B,"Not Found")</f>
        <v>Customer 17812</v>
      </c>
      <c r="I3661" t="str">
        <f>_xlfn.XLOOKUP(F3661,Customer_Master!$A:$A,Customer_Master!$C:$C,"Not Found")</f>
        <v>United Kingdom</v>
      </c>
      <c r="J3661" s="2">
        <v>2.95</v>
      </c>
      <c r="K3661" s="2">
        <v>1</v>
      </c>
      <c r="L3661" s="2">
        <f t="shared" si="57"/>
        <v>2.95</v>
      </c>
    </row>
    <row r="3662" spans="1:12" x14ac:dyDescent="0.25">
      <c r="A3662" s="2">
        <v>3661</v>
      </c>
      <c r="B3662" s="2">
        <v>526397</v>
      </c>
      <c r="C3662" s="2">
        <v>22077</v>
      </c>
      <c r="D3662" s="2" t="s">
        <v>3051</v>
      </c>
      <c r="E3662" s="3">
        <v>40462.563194444447</v>
      </c>
      <c r="F3662" s="2">
        <v>17812</v>
      </c>
      <c r="G3662" s="2" t="s">
        <v>4</v>
      </c>
      <c r="H3662" t="str">
        <f>_xlfn.XLOOKUP(F3662,Customer_Master!$A:$A,Customer_Master!$B:$B,"Not Found")</f>
        <v>Customer 17812</v>
      </c>
      <c r="I3662" t="str">
        <f>_xlfn.XLOOKUP(F3662,Customer_Master!$A:$A,Customer_Master!$C:$C,"Not Found")</f>
        <v>United Kingdom</v>
      </c>
      <c r="J3662" s="2">
        <v>1.65</v>
      </c>
      <c r="K3662" s="2">
        <v>1</v>
      </c>
      <c r="L3662" s="2">
        <f t="shared" si="57"/>
        <v>1.65</v>
      </c>
    </row>
    <row r="3663" spans="1:12" x14ac:dyDescent="0.25">
      <c r="A3663" s="2">
        <v>3662</v>
      </c>
      <c r="B3663" s="2">
        <v>526408</v>
      </c>
      <c r="C3663" s="2">
        <v>22632</v>
      </c>
      <c r="D3663" s="2" t="s">
        <v>4024</v>
      </c>
      <c r="E3663" s="3">
        <v>40462.580555555556</v>
      </c>
      <c r="F3663" s="2">
        <v>18172</v>
      </c>
      <c r="G3663" s="2" t="s">
        <v>4</v>
      </c>
      <c r="H3663" t="str">
        <f>_xlfn.XLOOKUP(F3663,Customer_Master!$A:$A,Customer_Master!$B:$B,"Not Found")</f>
        <v>Customer 18172</v>
      </c>
      <c r="I3663" t="str">
        <f>_xlfn.XLOOKUP(F3663,Customer_Master!$A:$A,Customer_Master!$C:$C,"Not Found")</f>
        <v>United Kingdom</v>
      </c>
      <c r="J3663" s="2">
        <v>2.1</v>
      </c>
      <c r="K3663" s="2">
        <v>12</v>
      </c>
      <c r="L3663" s="2">
        <f t="shared" si="57"/>
        <v>25.200000000000003</v>
      </c>
    </row>
    <row r="3664" spans="1:12" x14ac:dyDescent="0.25">
      <c r="A3664" s="2">
        <v>3663</v>
      </c>
      <c r="B3664" s="2">
        <v>526411</v>
      </c>
      <c r="C3664" s="2" t="s">
        <v>2846</v>
      </c>
      <c r="D3664" s="2" t="s">
        <v>3748</v>
      </c>
      <c r="E3664" s="3">
        <v>40462.586805555555</v>
      </c>
      <c r="F3664" s="2">
        <v>15834</v>
      </c>
      <c r="G3664" s="2" t="s">
        <v>4</v>
      </c>
      <c r="H3664" t="str">
        <f>_xlfn.XLOOKUP(F3664,Customer_Master!$A:$A,Customer_Master!$B:$B,"Not Found")</f>
        <v>Customer 15834</v>
      </c>
      <c r="I3664" t="str">
        <f>_xlfn.XLOOKUP(F3664,Customer_Master!$A:$A,Customer_Master!$C:$C,"Not Found")</f>
        <v>United Kingdom</v>
      </c>
      <c r="J3664" s="2">
        <v>4.95</v>
      </c>
      <c r="K3664" s="2">
        <v>3</v>
      </c>
      <c r="L3664" s="2">
        <f t="shared" si="57"/>
        <v>14.850000000000001</v>
      </c>
    </row>
    <row r="3665" spans="1:12" x14ac:dyDescent="0.25">
      <c r="A3665" s="2">
        <v>3664</v>
      </c>
      <c r="B3665" s="2">
        <v>526422</v>
      </c>
      <c r="C3665" s="2">
        <v>21642</v>
      </c>
      <c r="D3665" s="2" t="s">
        <v>3944</v>
      </c>
      <c r="E3665" s="3">
        <v>40462.624305555553</v>
      </c>
      <c r="F3665" s="2">
        <v>16330</v>
      </c>
      <c r="G3665" s="2" t="s">
        <v>4</v>
      </c>
      <c r="H3665" t="str">
        <f>_xlfn.XLOOKUP(F3665,Customer_Master!$A:$A,Customer_Master!$B:$B,"Not Found")</f>
        <v>Customer 16330</v>
      </c>
      <c r="I3665" t="str">
        <f>_xlfn.XLOOKUP(F3665,Customer_Master!$A:$A,Customer_Master!$C:$C,"Not Found")</f>
        <v>United Kingdom</v>
      </c>
      <c r="J3665" s="2">
        <v>0.85</v>
      </c>
      <c r="K3665" s="2">
        <v>2</v>
      </c>
      <c r="L3665" s="2">
        <f t="shared" si="57"/>
        <v>1.7</v>
      </c>
    </row>
    <row r="3666" spans="1:12" x14ac:dyDescent="0.25">
      <c r="A3666" s="2">
        <v>3665</v>
      </c>
      <c r="B3666" s="2">
        <v>526432</v>
      </c>
      <c r="C3666" s="2" t="s">
        <v>4014</v>
      </c>
      <c r="D3666" s="2" t="s">
        <v>4015</v>
      </c>
      <c r="E3666" s="3">
        <v>40462.642361111109</v>
      </c>
      <c r="F3666" s="2">
        <v>14401</v>
      </c>
      <c r="G3666" s="2" t="s">
        <v>4</v>
      </c>
      <c r="H3666" t="str">
        <f>_xlfn.XLOOKUP(F3666,Customer_Master!$A:$A,Customer_Master!$B:$B,"Not Found")</f>
        <v>Customer 14401</v>
      </c>
      <c r="I3666" t="str">
        <f>_xlfn.XLOOKUP(F3666,Customer_Master!$A:$A,Customer_Master!$C:$C,"Not Found")</f>
        <v>United Kingdom</v>
      </c>
      <c r="J3666" s="2">
        <v>1.25</v>
      </c>
      <c r="K3666" s="2">
        <v>24</v>
      </c>
      <c r="L3666" s="2">
        <f t="shared" si="57"/>
        <v>30</v>
      </c>
    </row>
    <row r="3667" spans="1:12" x14ac:dyDescent="0.25">
      <c r="A3667" s="2">
        <v>3666</v>
      </c>
      <c r="B3667" s="2">
        <v>526462</v>
      </c>
      <c r="C3667" s="2">
        <v>22595</v>
      </c>
      <c r="D3667" s="2" t="s">
        <v>3710</v>
      </c>
      <c r="E3667" s="3">
        <v>40462.676388888889</v>
      </c>
      <c r="F3667" s="2">
        <v>15024</v>
      </c>
      <c r="G3667" s="2" t="s">
        <v>4</v>
      </c>
      <c r="H3667" t="str">
        <f>_xlfn.XLOOKUP(F3667,Customer_Master!$A:$A,Customer_Master!$B:$B,"Not Found")</f>
        <v>Customer 15024</v>
      </c>
      <c r="I3667" t="str">
        <f>_xlfn.XLOOKUP(F3667,Customer_Master!$A:$A,Customer_Master!$C:$C,"Not Found")</f>
        <v>United Kingdom</v>
      </c>
      <c r="J3667" s="2">
        <v>0.85</v>
      </c>
      <c r="K3667" s="2">
        <v>12</v>
      </c>
      <c r="L3667" s="2">
        <f t="shared" si="57"/>
        <v>10.199999999999999</v>
      </c>
    </row>
    <row r="3668" spans="1:12" x14ac:dyDescent="0.25">
      <c r="A3668" s="2">
        <v>3667</v>
      </c>
      <c r="B3668" s="2">
        <v>526462</v>
      </c>
      <c r="C3668" s="2">
        <v>22441</v>
      </c>
      <c r="D3668" s="2" t="s">
        <v>3371</v>
      </c>
      <c r="E3668" s="3">
        <v>40462.676388888889</v>
      </c>
      <c r="F3668" s="2">
        <v>15024</v>
      </c>
      <c r="G3668" s="2" t="s">
        <v>4</v>
      </c>
      <c r="H3668" t="str">
        <f>_xlfn.XLOOKUP(F3668,Customer_Master!$A:$A,Customer_Master!$B:$B,"Not Found")</f>
        <v>Customer 15024</v>
      </c>
      <c r="I3668" t="str">
        <f>_xlfn.XLOOKUP(F3668,Customer_Master!$A:$A,Customer_Master!$C:$C,"Not Found")</f>
        <v>United Kingdom</v>
      </c>
      <c r="J3668" s="2">
        <v>2.1</v>
      </c>
      <c r="K3668" s="2">
        <v>3</v>
      </c>
      <c r="L3668" s="2">
        <f t="shared" si="57"/>
        <v>6.3000000000000007</v>
      </c>
    </row>
    <row r="3669" spans="1:12" x14ac:dyDescent="0.25">
      <c r="A3669" s="2">
        <v>3668</v>
      </c>
      <c r="B3669" s="2">
        <v>526480</v>
      </c>
      <c r="C3669" s="2" t="s">
        <v>3824</v>
      </c>
      <c r="D3669" s="2" t="s">
        <v>3825</v>
      </c>
      <c r="E3669" s="3">
        <v>40462.724305555559</v>
      </c>
      <c r="F3669" s="2">
        <v>13546</v>
      </c>
      <c r="G3669" s="2" t="s">
        <v>4</v>
      </c>
      <c r="H3669" t="str">
        <f>_xlfn.XLOOKUP(F3669,Customer_Master!$A:$A,Customer_Master!$B:$B,"Not Found")</f>
        <v>Customer 13546</v>
      </c>
      <c r="I3669" t="str">
        <f>_xlfn.XLOOKUP(F3669,Customer_Master!$A:$A,Customer_Master!$C:$C,"Not Found")</f>
        <v>United Kingdom</v>
      </c>
      <c r="J3669" s="2">
        <v>0.65</v>
      </c>
      <c r="K3669" s="2">
        <v>4</v>
      </c>
      <c r="L3669" s="2">
        <f t="shared" si="57"/>
        <v>2.6</v>
      </c>
    </row>
    <row r="3670" spans="1:12" x14ac:dyDescent="0.25">
      <c r="A3670" s="2">
        <v>3669</v>
      </c>
      <c r="B3670" s="2">
        <v>526483</v>
      </c>
      <c r="C3670" s="2">
        <v>21427</v>
      </c>
      <c r="D3670" s="2" t="s">
        <v>3323</v>
      </c>
      <c r="E3670" s="3">
        <v>40462.728472222225</v>
      </c>
      <c r="F3670" s="2">
        <v>16231</v>
      </c>
      <c r="G3670" s="2" t="s">
        <v>4</v>
      </c>
      <c r="H3670" t="str">
        <f>_xlfn.XLOOKUP(F3670,Customer_Master!$A:$A,Customer_Master!$B:$B,"Not Found")</f>
        <v>Customer 16231</v>
      </c>
      <c r="I3670" t="str">
        <f>_xlfn.XLOOKUP(F3670,Customer_Master!$A:$A,Customer_Master!$C:$C,"Not Found")</f>
        <v>United Kingdom</v>
      </c>
      <c r="J3670" s="2">
        <v>2.1</v>
      </c>
      <c r="K3670" s="2">
        <v>1</v>
      </c>
      <c r="L3670" s="2">
        <f t="shared" si="57"/>
        <v>2.1</v>
      </c>
    </row>
    <row r="3671" spans="1:12" x14ac:dyDescent="0.25">
      <c r="A3671" s="2">
        <v>3670</v>
      </c>
      <c r="B3671" s="2">
        <v>526484</v>
      </c>
      <c r="C3671" s="2">
        <v>22403</v>
      </c>
      <c r="D3671" s="2" t="s">
        <v>4025</v>
      </c>
      <c r="E3671" s="3">
        <v>40463.325694444444</v>
      </c>
      <c r="F3671" s="2">
        <v>17710</v>
      </c>
      <c r="G3671" s="2" t="s">
        <v>4</v>
      </c>
      <c r="H3671" t="str">
        <f>_xlfn.XLOOKUP(F3671,Customer_Master!$A:$A,Customer_Master!$B:$B,"Not Found")</f>
        <v>Customer 17710</v>
      </c>
      <c r="I3671" t="str">
        <f>_xlfn.XLOOKUP(F3671,Customer_Master!$A:$A,Customer_Master!$C:$C,"Not Found")</f>
        <v>United Kingdom</v>
      </c>
      <c r="J3671" s="2">
        <v>1.25</v>
      </c>
      <c r="K3671" s="2">
        <v>12</v>
      </c>
      <c r="L3671" s="2">
        <f t="shared" si="57"/>
        <v>15</v>
      </c>
    </row>
    <row r="3672" spans="1:12" x14ac:dyDescent="0.25">
      <c r="A3672" s="2">
        <v>3671</v>
      </c>
      <c r="B3672" s="2">
        <v>526490</v>
      </c>
      <c r="C3672" s="2">
        <v>22749</v>
      </c>
      <c r="D3672" s="2" t="s">
        <v>4026</v>
      </c>
      <c r="E3672" s="3">
        <v>40463.375694444447</v>
      </c>
      <c r="F3672" s="2">
        <v>16281</v>
      </c>
      <c r="G3672" s="2" t="s">
        <v>4</v>
      </c>
      <c r="H3672" t="str">
        <f>_xlfn.XLOOKUP(F3672,Customer_Master!$A:$A,Customer_Master!$B:$B,"Not Found")</f>
        <v>Customer 16281</v>
      </c>
      <c r="I3672" t="str">
        <f>_xlfn.XLOOKUP(F3672,Customer_Master!$A:$A,Customer_Master!$C:$C,"Not Found")</f>
        <v>United Kingdom</v>
      </c>
      <c r="J3672" s="2">
        <v>3.75</v>
      </c>
      <c r="K3672" s="2">
        <v>12</v>
      </c>
      <c r="L3672" s="2">
        <f t="shared" si="57"/>
        <v>45</v>
      </c>
    </row>
    <row r="3673" spans="1:12" x14ac:dyDescent="0.25">
      <c r="A3673" s="2">
        <v>3672</v>
      </c>
      <c r="B3673" s="2">
        <v>526495</v>
      </c>
      <c r="C3673" s="2">
        <v>20699</v>
      </c>
      <c r="D3673" s="2" t="s">
        <v>4027</v>
      </c>
      <c r="E3673" s="3">
        <v>40463.407638888886</v>
      </c>
      <c r="F3673" s="2">
        <v>13921</v>
      </c>
      <c r="G3673" s="2" t="s">
        <v>4</v>
      </c>
      <c r="H3673" t="str">
        <f>_xlfn.XLOOKUP(F3673,Customer_Master!$A:$A,Customer_Master!$B:$B,"Not Found")</f>
        <v>Customer 13921</v>
      </c>
      <c r="I3673" t="str">
        <f>_xlfn.XLOOKUP(F3673,Customer_Master!$A:$A,Customer_Master!$C:$C,"Not Found")</f>
        <v>United Kingdom</v>
      </c>
      <c r="J3673" s="2">
        <v>2.5499999999999998</v>
      </c>
      <c r="K3673" s="2">
        <v>6</v>
      </c>
      <c r="L3673" s="2">
        <f t="shared" si="57"/>
        <v>15.299999999999999</v>
      </c>
    </row>
    <row r="3674" spans="1:12" x14ac:dyDescent="0.25">
      <c r="A3674" s="2">
        <v>3673</v>
      </c>
      <c r="B3674" s="2">
        <v>526498</v>
      </c>
      <c r="C3674" s="2">
        <v>84077</v>
      </c>
      <c r="D3674" s="2" t="s">
        <v>3127</v>
      </c>
      <c r="E3674" s="3">
        <v>40463.415277777778</v>
      </c>
      <c r="F3674" s="2">
        <v>14739</v>
      </c>
      <c r="G3674" s="2" t="s">
        <v>4</v>
      </c>
      <c r="H3674" t="str">
        <f>_xlfn.XLOOKUP(F3674,Customer_Master!$A:$A,Customer_Master!$B:$B,"Not Found")</f>
        <v>Customer 14739</v>
      </c>
      <c r="I3674" t="str">
        <f>_xlfn.XLOOKUP(F3674,Customer_Master!$A:$A,Customer_Master!$C:$C,"Not Found")</f>
        <v>United Kingdom</v>
      </c>
      <c r="J3674" s="2">
        <v>0.21</v>
      </c>
      <c r="K3674" s="2">
        <v>288</v>
      </c>
      <c r="L3674" s="2">
        <f t="shared" si="57"/>
        <v>60.48</v>
      </c>
    </row>
    <row r="3675" spans="1:12" x14ac:dyDescent="0.25">
      <c r="A3675" s="2">
        <v>3674</v>
      </c>
      <c r="B3675" s="2">
        <v>526504</v>
      </c>
      <c r="C3675" s="2">
        <v>22687</v>
      </c>
      <c r="D3675" s="2" t="s">
        <v>4028</v>
      </c>
      <c r="E3675" s="3">
        <v>40463.443055555559</v>
      </c>
      <c r="F3675" s="2">
        <v>15062</v>
      </c>
      <c r="G3675" s="2" t="s">
        <v>4</v>
      </c>
      <c r="H3675" t="str">
        <f>_xlfn.XLOOKUP(F3675,Customer_Master!$A:$A,Customer_Master!$B:$B,"Not Found")</f>
        <v>Customer 15062</v>
      </c>
      <c r="I3675" t="str">
        <f>_xlfn.XLOOKUP(F3675,Customer_Master!$A:$A,Customer_Master!$C:$C,"Not Found")</f>
        <v>United Kingdom</v>
      </c>
      <c r="J3675" s="2">
        <v>7.95</v>
      </c>
      <c r="K3675" s="2">
        <v>2</v>
      </c>
      <c r="L3675" s="2">
        <f t="shared" si="57"/>
        <v>15.9</v>
      </c>
    </row>
    <row r="3676" spans="1:12" x14ac:dyDescent="0.25">
      <c r="A3676" s="2">
        <v>3675</v>
      </c>
      <c r="B3676" s="2">
        <v>526504</v>
      </c>
      <c r="C3676" s="2" t="s">
        <v>4029</v>
      </c>
      <c r="D3676" s="2" t="s">
        <v>4030</v>
      </c>
      <c r="E3676" s="3">
        <v>40463.443055555559</v>
      </c>
      <c r="F3676" s="2">
        <v>15062</v>
      </c>
      <c r="G3676" s="2" t="s">
        <v>4</v>
      </c>
      <c r="H3676" t="str">
        <f>_xlfn.XLOOKUP(F3676,Customer_Master!$A:$A,Customer_Master!$B:$B,"Not Found")</f>
        <v>Customer 15062</v>
      </c>
      <c r="I3676" t="str">
        <f>_xlfn.XLOOKUP(F3676,Customer_Master!$A:$A,Customer_Master!$C:$C,"Not Found")</f>
        <v>United Kingdom</v>
      </c>
      <c r="J3676" s="2">
        <v>2.95</v>
      </c>
      <c r="K3676" s="2">
        <v>6</v>
      </c>
      <c r="L3676" s="2">
        <f t="shared" si="57"/>
        <v>17.700000000000003</v>
      </c>
    </row>
    <row r="3677" spans="1:12" x14ac:dyDescent="0.25">
      <c r="A3677" s="2">
        <v>3676</v>
      </c>
      <c r="B3677" s="2">
        <v>526510</v>
      </c>
      <c r="C3677" s="2">
        <v>21056</v>
      </c>
      <c r="D3677" s="2" t="s">
        <v>3627</v>
      </c>
      <c r="E3677" s="3">
        <v>40463.453472222223</v>
      </c>
      <c r="F3677" s="2">
        <v>13299</v>
      </c>
      <c r="G3677" s="2" t="s">
        <v>4</v>
      </c>
      <c r="H3677" t="str">
        <f>_xlfn.XLOOKUP(F3677,Customer_Master!$A:$A,Customer_Master!$B:$B,"Not Found")</f>
        <v>Customer 13299</v>
      </c>
      <c r="I3677" t="str">
        <f>_xlfn.XLOOKUP(F3677,Customer_Master!$A:$A,Customer_Master!$C:$C,"Not Found")</f>
        <v>United Kingdom</v>
      </c>
      <c r="J3677" s="2">
        <v>8.9499999999999993</v>
      </c>
      <c r="K3677" s="2">
        <v>4</v>
      </c>
      <c r="L3677" s="2">
        <f t="shared" si="57"/>
        <v>35.799999999999997</v>
      </c>
    </row>
    <row r="3678" spans="1:12" x14ac:dyDescent="0.25">
      <c r="A3678" s="2">
        <v>3677</v>
      </c>
      <c r="B3678" s="2">
        <v>526510</v>
      </c>
      <c r="C3678" s="2">
        <v>21868</v>
      </c>
      <c r="D3678" s="2" t="s">
        <v>2850</v>
      </c>
      <c r="E3678" s="3">
        <v>40463.453472222223</v>
      </c>
      <c r="F3678" s="2">
        <v>13299</v>
      </c>
      <c r="G3678" s="2" t="s">
        <v>4</v>
      </c>
      <c r="H3678" t="str">
        <f>_xlfn.XLOOKUP(F3678,Customer_Master!$A:$A,Customer_Master!$B:$B,"Not Found")</f>
        <v>Customer 13299</v>
      </c>
      <c r="I3678" t="str">
        <f>_xlfn.XLOOKUP(F3678,Customer_Master!$A:$A,Customer_Master!$C:$C,"Not Found")</f>
        <v>United Kingdom</v>
      </c>
      <c r="J3678" s="2">
        <v>1.25</v>
      </c>
      <c r="K3678" s="2">
        <v>12</v>
      </c>
      <c r="L3678" s="2">
        <f t="shared" si="57"/>
        <v>15</v>
      </c>
    </row>
    <row r="3679" spans="1:12" x14ac:dyDescent="0.25">
      <c r="A3679" s="2">
        <v>3678</v>
      </c>
      <c r="B3679" s="2">
        <v>526510</v>
      </c>
      <c r="C3679" s="2">
        <v>22114</v>
      </c>
      <c r="D3679" s="2" t="s">
        <v>2268</v>
      </c>
      <c r="E3679" s="3">
        <v>40463.453472222223</v>
      </c>
      <c r="F3679" s="2">
        <v>13299</v>
      </c>
      <c r="G3679" s="2" t="s">
        <v>4</v>
      </c>
      <c r="H3679" t="str">
        <f>_xlfn.XLOOKUP(F3679,Customer_Master!$A:$A,Customer_Master!$B:$B,"Not Found")</f>
        <v>Customer 13299</v>
      </c>
      <c r="I3679" t="str">
        <f>_xlfn.XLOOKUP(F3679,Customer_Master!$A:$A,Customer_Master!$C:$C,"Not Found")</f>
        <v>United Kingdom</v>
      </c>
      <c r="J3679" s="2">
        <v>3.95</v>
      </c>
      <c r="K3679" s="2">
        <v>4</v>
      </c>
      <c r="L3679" s="2">
        <f t="shared" si="57"/>
        <v>15.8</v>
      </c>
    </row>
    <row r="3680" spans="1:12" x14ac:dyDescent="0.25">
      <c r="A3680" s="2">
        <v>3679</v>
      </c>
      <c r="B3680" s="2">
        <v>526575</v>
      </c>
      <c r="C3680" s="2">
        <v>22274</v>
      </c>
      <c r="D3680" s="2" t="s">
        <v>2323</v>
      </c>
      <c r="E3680" s="3">
        <v>40463.491666666669</v>
      </c>
      <c r="F3680" s="2">
        <v>16126</v>
      </c>
      <c r="G3680" s="2" t="s">
        <v>4</v>
      </c>
      <c r="H3680" t="str">
        <f>_xlfn.XLOOKUP(F3680,Customer_Master!$A:$A,Customer_Master!$B:$B,"Not Found")</f>
        <v>Customer 16126</v>
      </c>
      <c r="I3680" t="str">
        <f>_xlfn.XLOOKUP(F3680,Customer_Master!$A:$A,Customer_Master!$C:$C,"Not Found")</f>
        <v>United Kingdom</v>
      </c>
      <c r="J3680" s="2">
        <v>2.95</v>
      </c>
      <c r="K3680" s="2">
        <v>12</v>
      </c>
      <c r="L3680" s="2">
        <f t="shared" si="57"/>
        <v>35.400000000000006</v>
      </c>
    </row>
    <row r="3681" spans="1:12" x14ac:dyDescent="0.25">
      <c r="A3681" s="2">
        <v>3680</v>
      </c>
      <c r="B3681" s="2">
        <v>526575</v>
      </c>
      <c r="C3681" s="2" t="s">
        <v>2139</v>
      </c>
      <c r="D3681" s="2" t="s">
        <v>2140</v>
      </c>
      <c r="E3681" s="3">
        <v>40463.491666666669</v>
      </c>
      <c r="F3681" s="2">
        <v>16126</v>
      </c>
      <c r="G3681" s="2" t="s">
        <v>4</v>
      </c>
      <c r="H3681" t="str">
        <f>_xlfn.XLOOKUP(F3681,Customer_Master!$A:$A,Customer_Master!$B:$B,"Not Found")</f>
        <v>Customer 16126</v>
      </c>
      <c r="I3681" t="str">
        <f>_xlfn.XLOOKUP(F3681,Customer_Master!$A:$A,Customer_Master!$C:$C,"Not Found")</f>
        <v>United Kingdom</v>
      </c>
      <c r="J3681" s="2">
        <v>9.9499999999999993</v>
      </c>
      <c r="K3681" s="2">
        <v>2</v>
      </c>
      <c r="L3681" s="2">
        <f t="shared" si="57"/>
        <v>19.899999999999999</v>
      </c>
    </row>
    <row r="3682" spans="1:12" x14ac:dyDescent="0.25">
      <c r="A3682" s="2">
        <v>3681</v>
      </c>
      <c r="B3682" s="2">
        <v>526613</v>
      </c>
      <c r="C3682" s="2">
        <v>21349</v>
      </c>
      <c r="D3682" s="2" t="s">
        <v>4031</v>
      </c>
      <c r="E3682" s="3">
        <v>40463.51458333333</v>
      </c>
      <c r="F3682" s="2">
        <v>17104</v>
      </c>
      <c r="G3682" s="2" t="s">
        <v>4</v>
      </c>
      <c r="H3682" t="str">
        <f>_xlfn.XLOOKUP(F3682,Customer_Master!$A:$A,Customer_Master!$B:$B,"Not Found")</f>
        <v>Customer 17104</v>
      </c>
      <c r="I3682" t="str">
        <f>_xlfn.XLOOKUP(F3682,Customer_Master!$A:$A,Customer_Master!$C:$C,"Not Found")</f>
        <v>United Kingdom</v>
      </c>
      <c r="J3682" s="2">
        <v>6.75</v>
      </c>
      <c r="K3682" s="2">
        <v>2</v>
      </c>
      <c r="L3682" s="2">
        <f t="shared" si="57"/>
        <v>13.5</v>
      </c>
    </row>
    <row r="3683" spans="1:12" x14ac:dyDescent="0.25">
      <c r="A3683" s="2">
        <v>3682</v>
      </c>
      <c r="B3683" s="2">
        <v>526626</v>
      </c>
      <c r="C3683" s="2" t="s">
        <v>4032</v>
      </c>
      <c r="D3683" s="2" t="s">
        <v>4033</v>
      </c>
      <c r="E3683" s="3">
        <v>40463.52847222222</v>
      </c>
      <c r="F3683" s="2">
        <v>13296</v>
      </c>
      <c r="G3683" s="2" t="s">
        <v>4</v>
      </c>
      <c r="H3683" t="str">
        <f>_xlfn.XLOOKUP(F3683,Customer_Master!$A:$A,Customer_Master!$B:$B,"Not Found")</f>
        <v>Customer 13296</v>
      </c>
      <c r="I3683" t="str">
        <f>_xlfn.XLOOKUP(F3683,Customer_Master!$A:$A,Customer_Master!$C:$C,"Not Found")</f>
        <v>United Kingdom</v>
      </c>
      <c r="J3683" s="2">
        <v>1.25</v>
      </c>
      <c r="K3683" s="2">
        <v>12</v>
      </c>
      <c r="L3683" s="2">
        <f t="shared" si="57"/>
        <v>15</v>
      </c>
    </row>
    <row r="3684" spans="1:12" x14ac:dyDescent="0.25">
      <c r="A3684" s="2">
        <v>3683</v>
      </c>
      <c r="B3684" s="2">
        <v>526645</v>
      </c>
      <c r="C3684" s="2">
        <v>21731</v>
      </c>
      <c r="D3684" s="2" t="s">
        <v>2053</v>
      </c>
      <c r="E3684" s="3">
        <v>40463.564583333333</v>
      </c>
      <c r="F3684" s="2">
        <v>17841</v>
      </c>
      <c r="G3684" s="2" t="s">
        <v>4</v>
      </c>
      <c r="H3684" t="str">
        <f>_xlfn.XLOOKUP(F3684,Customer_Master!$A:$A,Customer_Master!$B:$B,"Not Found")</f>
        <v>Customer 17841</v>
      </c>
      <c r="I3684" t="str">
        <f>_xlfn.XLOOKUP(F3684,Customer_Master!$A:$A,Customer_Master!$C:$C,"Not Found")</f>
        <v>United Kingdom</v>
      </c>
      <c r="J3684" s="2">
        <v>1.65</v>
      </c>
      <c r="K3684" s="2">
        <v>3</v>
      </c>
      <c r="L3684" s="2">
        <f t="shared" si="57"/>
        <v>4.9499999999999993</v>
      </c>
    </row>
    <row r="3685" spans="1:12" x14ac:dyDescent="0.25">
      <c r="A3685" s="2">
        <v>3684</v>
      </c>
      <c r="B3685" s="2">
        <v>526645</v>
      </c>
      <c r="C3685" s="2">
        <v>22950</v>
      </c>
      <c r="D3685" s="2" t="s">
        <v>4034</v>
      </c>
      <c r="E3685" s="3">
        <v>40463.564583333333</v>
      </c>
      <c r="F3685" s="2">
        <v>17841</v>
      </c>
      <c r="G3685" s="2" t="s">
        <v>4</v>
      </c>
      <c r="H3685" t="str">
        <f>_xlfn.XLOOKUP(F3685,Customer_Master!$A:$A,Customer_Master!$B:$B,"Not Found")</f>
        <v>Customer 17841</v>
      </c>
      <c r="I3685" t="str">
        <f>_xlfn.XLOOKUP(F3685,Customer_Master!$A:$A,Customer_Master!$C:$C,"Not Found")</f>
        <v>United Kingdom</v>
      </c>
      <c r="J3685" s="2">
        <v>1.45</v>
      </c>
      <c r="K3685" s="2">
        <v>1</v>
      </c>
      <c r="L3685" s="2">
        <f t="shared" si="57"/>
        <v>1.45</v>
      </c>
    </row>
    <row r="3686" spans="1:12" x14ac:dyDescent="0.25">
      <c r="A3686" s="2">
        <v>3685</v>
      </c>
      <c r="B3686" s="2">
        <v>526647</v>
      </c>
      <c r="C3686" s="2">
        <v>22469</v>
      </c>
      <c r="D3686" s="2" t="s">
        <v>3179</v>
      </c>
      <c r="E3686" s="3">
        <v>40463.568749999999</v>
      </c>
      <c r="F3686" s="2">
        <v>12748</v>
      </c>
      <c r="G3686" s="2" t="s">
        <v>4</v>
      </c>
      <c r="H3686" t="str">
        <f>_xlfn.XLOOKUP(F3686,Customer_Master!$A:$A,Customer_Master!$B:$B,"Not Found")</f>
        <v>Customer 12748</v>
      </c>
      <c r="I3686" t="str">
        <f>_xlfn.XLOOKUP(F3686,Customer_Master!$A:$A,Customer_Master!$C:$C,"Not Found")</f>
        <v>United Kingdom</v>
      </c>
      <c r="J3686" s="2">
        <v>1.65</v>
      </c>
      <c r="K3686" s="2">
        <v>10</v>
      </c>
      <c r="L3686" s="2">
        <f t="shared" si="57"/>
        <v>16.5</v>
      </c>
    </row>
    <row r="3687" spans="1:12" x14ac:dyDescent="0.25">
      <c r="A3687" s="2">
        <v>3686</v>
      </c>
      <c r="B3687" s="2">
        <v>526679</v>
      </c>
      <c r="C3687" s="2">
        <v>22745</v>
      </c>
      <c r="D3687" s="2" t="s">
        <v>3898</v>
      </c>
      <c r="E3687" s="3">
        <v>40463.672222222223</v>
      </c>
      <c r="F3687" s="2">
        <v>17003</v>
      </c>
      <c r="G3687" s="2" t="s">
        <v>4</v>
      </c>
      <c r="H3687" t="str">
        <f>_xlfn.XLOOKUP(F3687,Customer_Master!$A:$A,Customer_Master!$B:$B,"Not Found")</f>
        <v>Customer 17003</v>
      </c>
      <c r="I3687" t="str">
        <f>_xlfn.XLOOKUP(F3687,Customer_Master!$A:$A,Customer_Master!$C:$C,"Not Found")</f>
        <v>United Kingdom</v>
      </c>
      <c r="J3687" s="2">
        <v>2.1</v>
      </c>
      <c r="K3687" s="2">
        <v>2</v>
      </c>
      <c r="L3687" s="2">
        <f t="shared" si="57"/>
        <v>4.2</v>
      </c>
    </row>
    <row r="3688" spans="1:12" x14ac:dyDescent="0.25">
      <c r="A3688" s="2">
        <v>3687</v>
      </c>
      <c r="B3688" s="2">
        <v>526712</v>
      </c>
      <c r="C3688" s="2">
        <v>22421</v>
      </c>
      <c r="D3688" s="2" t="s">
        <v>3471</v>
      </c>
      <c r="E3688" s="3">
        <v>40463.693055555559</v>
      </c>
      <c r="F3688" s="2">
        <v>14154</v>
      </c>
      <c r="G3688" s="2" t="s">
        <v>4</v>
      </c>
      <c r="H3688" t="str">
        <f>_xlfn.XLOOKUP(F3688,Customer_Master!$A:$A,Customer_Master!$B:$B,"Not Found")</f>
        <v>Customer 14154</v>
      </c>
      <c r="I3688" t="str">
        <f>_xlfn.XLOOKUP(F3688,Customer_Master!$A:$A,Customer_Master!$C:$C,"Not Found")</f>
        <v>United Kingdom</v>
      </c>
      <c r="J3688" s="2">
        <v>0.42</v>
      </c>
      <c r="K3688" s="2">
        <v>12</v>
      </c>
      <c r="L3688" s="2">
        <f t="shared" si="57"/>
        <v>5.04</v>
      </c>
    </row>
    <row r="3689" spans="1:12" x14ac:dyDescent="0.25">
      <c r="A3689" s="2">
        <v>3688</v>
      </c>
      <c r="B3689" s="2">
        <v>526720</v>
      </c>
      <c r="C3689" s="2">
        <v>22445</v>
      </c>
      <c r="D3689" s="2" t="s">
        <v>4035</v>
      </c>
      <c r="E3689" s="3">
        <v>40463.71597222222</v>
      </c>
      <c r="F3689" s="2">
        <v>17576</v>
      </c>
      <c r="G3689" s="2" t="s">
        <v>4</v>
      </c>
      <c r="H3689" t="str">
        <f>_xlfn.XLOOKUP(F3689,Customer_Master!$A:$A,Customer_Master!$B:$B,"Not Found")</f>
        <v>Customer 17576</v>
      </c>
      <c r="I3689" t="str">
        <f>_xlfn.XLOOKUP(F3689,Customer_Master!$A:$A,Customer_Master!$C:$C,"Not Found")</f>
        <v>United Kingdom</v>
      </c>
      <c r="J3689" s="2">
        <v>2.95</v>
      </c>
      <c r="K3689" s="2">
        <v>4</v>
      </c>
      <c r="L3689" s="2">
        <f t="shared" si="57"/>
        <v>11.8</v>
      </c>
    </row>
    <row r="3690" spans="1:12" x14ac:dyDescent="0.25">
      <c r="A3690" s="2">
        <v>3689</v>
      </c>
      <c r="B3690" s="2">
        <v>526724</v>
      </c>
      <c r="C3690" s="2" t="s">
        <v>3368</v>
      </c>
      <c r="D3690" s="2" t="s">
        <v>3369</v>
      </c>
      <c r="E3690" s="3">
        <v>40463.723611111112</v>
      </c>
      <c r="F3690" s="2">
        <v>13909</v>
      </c>
      <c r="G3690" s="2" t="s">
        <v>4</v>
      </c>
      <c r="H3690" t="str">
        <f>_xlfn.XLOOKUP(F3690,Customer_Master!$A:$A,Customer_Master!$B:$B,"Not Found")</f>
        <v>Customer 13909</v>
      </c>
      <c r="I3690" t="str">
        <f>_xlfn.XLOOKUP(F3690,Customer_Master!$A:$A,Customer_Master!$C:$C,"Not Found")</f>
        <v>United Kingdom</v>
      </c>
      <c r="J3690" s="2">
        <v>2.95</v>
      </c>
      <c r="K3690" s="2">
        <v>1</v>
      </c>
      <c r="L3690" s="2">
        <f t="shared" si="57"/>
        <v>2.95</v>
      </c>
    </row>
    <row r="3691" spans="1:12" x14ac:dyDescent="0.25">
      <c r="A3691" s="2">
        <v>3690</v>
      </c>
      <c r="B3691" s="2">
        <v>526745</v>
      </c>
      <c r="C3691" s="2">
        <v>22534</v>
      </c>
      <c r="D3691" s="2" t="s">
        <v>3066</v>
      </c>
      <c r="E3691" s="3">
        <v>40464.353472222225</v>
      </c>
      <c r="F3691" s="2">
        <v>13297</v>
      </c>
      <c r="G3691" s="2" t="s">
        <v>4</v>
      </c>
      <c r="H3691" t="str">
        <f>_xlfn.XLOOKUP(F3691,Customer_Master!$A:$A,Customer_Master!$B:$B,"Not Found")</f>
        <v>Customer 13297</v>
      </c>
      <c r="I3691" t="str">
        <f>_xlfn.XLOOKUP(F3691,Customer_Master!$A:$A,Customer_Master!$C:$C,"Not Found")</f>
        <v>United Kingdom</v>
      </c>
      <c r="J3691" s="2">
        <v>0.42</v>
      </c>
      <c r="K3691" s="2">
        <v>48</v>
      </c>
      <c r="L3691" s="2">
        <f t="shared" si="57"/>
        <v>20.16</v>
      </c>
    </row>
    <row r="3692" spans="1:12" x14ac:dyDescent="0.25">
      <c r="A3692" s="2">
        <v>3691</v>
      </c>
      <c r="B3692" s="2">
        <v>526746</v>
      </c>
      <c r="C3692" s="2" t="s">
        <v>2418</v>
      </c>
      <c r="D3692" s="2" t="s">
        <v>3521</v>
      </c>
      <c r="E3692" s="3">
        <v>40464.388888888891</v>
      </c>
      <c r="F3692" s="2">
        <v>13985</v>
      </c>
      <c r="G3692" s="2" t="s">
        <v>4</v>
      </c>
      <c r="H3692" t="str">
        <f>_xlfn.XLOOKUP(F3692,Customer_Master!$A:$A,Customer_Master!$B:$B,"Not Found")</f>
        <v>Customer 13985</v>
      </c>
      <c r="I3692" t="str">
        <f>_xlfn.XLOOKUP(F3692,Customer_Master!$A:$A,Customer_Master!$C:$C,"Not Found")</f>
        <v>United Kingdom</v>
      </c>
      <c r="J3692" s="2">
        <v>1.95</v>
      </c>
      <c r="K3692" s="2">
        <v>10</v>
      </c>
      <c r="L3692" s="2">
        <f t="shared" si="57"/>
        <v>19.5</v>
      </c>
    </row>
    <row r="3693" spans="1:12" x14ac:dyDescent="0.25">
      <c r="A3693" s="2">
        <v>3692</v>
      </c>
      <c r="B3693" s="2">
        <v>526748</v>
      </c>
      <c r="C3693" s="2">
        <v>22652</v>
      </c>
      <c r="D3693" s="2" t="s">
        <v>4036</v>
      </c>
      <c r="E3693" s="3">
        <v>40464.404166666667</v>
      </c>
      <c r="F3693" s="2">
        <v>15122</v>
      </c>
      <c r="G3693" s="2" t="s">
        <v>4</v>
      </c>
      <c r="H3693" t="str">
        <f>_xlfn.XLOOKUP(F3693,Customer_Master!$A:$A,Customer_Master!$B:$B,"Not Found")</f>
        <v>Customer 15122</v>
      </c>
      <c r="I3693" t="str">
        <f>_xlfn.XLOOKUP(F3693,Customer_Master!$A:$A,Customer_Master!$C:$C,"Not Found")</f>
        <v>United Kingdom</v>
      </c>
      <c r="J3693" s="2">
        <v>1.65</v>
      </c>
      <c r="K3693" s="2">
        <v>12</v>
      </c>
      <c r="L3693" s="2">
        <f t="shared" si="57"/>
        <v>19.799999999999997</v>
      </c>
    </row>
    <row r="3694" spans="1:12" x14ac:dyDescent="0.25">
      <c r="A3694" s="2">
        <v>3693</v>
      </c>
      <c r="B3694" s="2">
        <v>526749</v>
      </c>
      <c r="C3694" s="2">
        <v>22406</v>
      </c>
      <c r="D3694" s="2" t="s">
        <v>3512</v>
      </c>
      <c r="E3694" s="3">
        <v>40464.407638888886</v>
      </c>
      <c r="F3694" s="2">
        <v>16643</v>
      </c>
      <c r="G3694" s="2" t="s">
        <v>4</v>
      </c>
      <c r="H3694" t="str">
        <f>_xlfn.XLOOKUP(F3694,Customer_Master!$A:$A,Customer_Master!$B:$B,"Not Found")</f>
        <v>Customer 16643</v>
      </c>
      <c r="I3694" t="str">
        <f>_xlfn.XLOOKUP(F3694,Customer_Master!$A:$A,Customer_Master!$C:$C,"Not Found")</f>
        <v>United Kingdom</v>
      </c>
      <c r="J3694" s="2">
        <v>1.25</v>
      </c>
      <c r="K3694" s="2">
        <v>12</v>
      </c>
      <c r="L3694" s="2">
        <f t="shared" si="57"/>
        <v>15</v>
      </c>
    </row>
    <row r="3695" spans="1:12" x14ac:dyDescent="0.25">
      <c r="A3695" s="2">
        <v>3694</v>
      </c>
      <c r="B3695" s="2">
        <v>526753</v>
      </c>
      <c r="C3695" s="2">
        <v>22669</v>
      </c>
      <c r="D3695" s="2" t="s">
        <v>4019</v>
      </c>
      <c r="E3695" s="3">
        <v>40464.425000000003</v>
      </c>
      <c r="F3695" s="2">
        <v>13267</v>
      </c>
      <c r="G3695" s="2" t="s">
        <v>4</v>
      </c>
      <c r="H3695" t="str">
        <f>_xlfn.XLOOKUP(F3695,Customer_Master!$A:$A,Customer_Master!$B:$B,"Not Found")</f>
        <v>Customer 13267</v>
      </c>
      <c r="I3695" t="str">
        <f>_xlfn.XLOOKUP(F3695,Customer_Master!$A:$A,Customer_Master!$C:$C,"Not Found")</f>
        <v>United Kingdom</v>
      </c>
      <c r="J3695" s="2">
        <v>2.95</v>
      </c>
      <c r="K3695" s="2">
        <v>5</v>
      </c>
      <c r="L3695" s="2">
        <f t="shared" si="57"/>
        <v>14.75</v>
      </c>
    </row>
    <row r="3696" spans="1:12" x14ac:dyDescent="0.25">
      <c r="A3696" s="2">
        <v>3695</v>
      </c>
      <c r="B3696" s="2">
        <v>526758</v>
      </c>
      <c r="C3696" s="2">
        <v>22386</v>
      </c>
      <c r="D3696" s="2" t="s">
        <v>4037</v>
      </c>
      <c r="E3696" s="3">
        <v>40464.446527777778</v>
      </c>
      <c r="F3696" s="2">
        <v>14534</v>
      </c>
      <c r="G3696" s="2" t="s">
        <v>4</v>
      </c>
      <c r="H3696" t="str">
        <f>_xlfn.XLOOKUP(F3696,Customer_Master!$A:$A,Customer_Master!$B:$B,"Not Found")</f>
        <v>Customer 14534</v>
      </c>
      <c r="I3696" t="str">
        <f>_xlfn.XLOOKUP(F3696,Customer_Master!$A:$A,Customer_Master!$C:$C,"Not Found")</f>
        <v>United Kingdom</v>
      </c>
      <c r="J3696" s="2">
        <v>1.95</v>
      </c>
      <c r="K3696" s="2">
        <v>10</v>
      </c>
      <c r="L3696" s="2">
        <f t="shared" si="57"/>
        <v>19.5</v>
      </c>
    </row>
    <row r="3697" spans="1:12" x14ac:dyDescent="0.25">
      <c r="A3697" s="2">
        <v>3696</v>
      </c>
      <c r="B3697" s="2">
        <v>526760</v>
      </c>
      <c r="C3697" s="2">
        <v>22946</v>
      </c>
      <c r="D3697" s="2" t="s">
        <v>3965</v>
      </c>
      <c r="E3697" s="3">
        <v>40464.452777777777</v>
      </c>
      <c r="F3697" s="2">
        <v>12582</v>
      </c>
      <c r="G3697" s="2" t="s">
        <v>85</v>
      </c>
      <c r="H3697" t="str">
        <f>_xlfn.XLOOKUP(F3697,Customer_Master!$A:$A,Customer_Master!$B:$B,"Not Found")</f>
        <v>Customer 12582</v>
      </c>
      <c r="I3697" t="str">
        <f>_xlfn.XLOOKUP(F3697,Customer_Master!$A:$A,Customer_Master!$C:$C,"Not Found")</f>
        <v>Finland</v>
      </c>
      <c r="J3697" s="2">
        <v>12.75</v>
      </c>
      <c r="K3697" s="2">
        <v>12</v>
      </c>
      <c r="L3697" s="2">
        <f t="shared" si="57"/>
        <v>153</v>
      </c>
    </row>
    <row r="3698" spans="1:12" x14ac:dyDescent="0.25">
      <c r="A3698" s="2">
        <v>3697</v>
      </c>
      <c r="B3698" s="2">
        <v>526760</v>
      </c>
      <c r="C3698" s="2">
        <v>22635</v>
      </c>
      <c r="D3698" s="2" t="s">
        <v>3519</v>
      </c>
      <c r="E3698" s="3">
        <v>40464.452777777777</v>
      </c>
      <c r="F3698" s="2">
        <v>12582</v>
      </c>
      <c r="G3698" s="2" t="s">
        <v>85</v>
      </c>
      <c r="H3698" t="str">
        <f>_xlfn.XLOOKUP(F3698,Customer_Master!$A:$A,Customer_Master!$B:$B,"Not Found")</f>
        <v>Customer 12582</v>
      </c>
      <c r="I3698" t="str">
        <f>_xlfn.XLOOKUP(F3698,Customer_Master!$A:$A,Customer_Master!$C:$C,"Not Found")</f>
        <v>Finland</v>
      </c>
      <c r="J3698" s="2">
        <v>9.9499999999999993</v>
      </c>
      <c r="K3698" s="2">
        <v>4</v>
      </c>
      <c r="L3698" s="2">
        <f t="shared" si="57"/>
        <v>39.799999999999997</v>
      </c>
    </row>
    <row r="3699" spans="1:12" x14ac:dyDescent="0.25">
      <c r="A3699" s="2">
        <v>3698</v>
      </c>
      <c r="B3699" s="2">
        <v>526761</v>
      </c>
      <c r="C3699" s="2">
        <v>35971</v>
      </c>
      <c r="D3699" s="2" t="s">
        <v>4038</v>
      </c>
      <c r="E3699" s="3">
        <v>40464.453472222223</v>
      </c>
      <c r="F3699" s="2">
        <v>14646</v>
      </c>
      <c r="G3699" s="2" t="s">
        <v>144</v>
      </c>
      <c r="H3699" t="str">
        <f>_xlfn.XLOOKUP(F3699,Customer_Master!$A:$A,Customer_Master!$B:$B,"Not Found")</f>
        <v>Customer 14646</v>
      </c>
      <c r="I3699" t="str">
        <f>_xlfn.XLOOKUP(F3699,Customer_Master!$A:$A,Customer_Master!$C:$C,"Not Found")</f>
        <v>Netherlands</v>
      </c>
      <c r="J3699" s="2">
        <v>0.42</v>
      </c>
      <c r="K3699" s="2">
        <v>288</v>
      </c>
      <c r="L3699" s="2">
        <f t="shared" si="57"/>
        <v>120.96</v>
      </c>
    </row>
    <row r="3700" spans="1:12" x14ac:dyDescent="0.25">
      <c r="A3700" s="2">
        <v>3699</v>
      </c>
      <c r="B3700" s="2">
        <v>526806</v>
      </c>
      <c r="C3700" s="2">
        <v>22732</v>
      </c>
      <c r="D3700" s="2" t="s">
        <v>4039</v>
      </c>
      <c r="E3700" s="3">
        <v>40464.48541666667</v>
      </c>
      <c r="F3700" s="2">
        <v>13881</v>
      </c>
      <c r="G3700" s="2" t="s">
        <v>4</v>
      </c>
      <c r="H3700" t="str">
        <f>_xlfn.XLOOKUP(F3700,Customer_Master!$A:$A,Customer_Master!$B:$B,"Not Found")</f>
        <v>Customer 13881</v>
      </c>
      <c r="I3700" t="str">
        <f>_xlfn.XLOOKUP(F3700,Customer_Master!$A:$A,Customer_Master!$C:$C,"Not Found")</f>
        <v>United Kingdom</v>
      </c>
      <c r="J3700" s="2">
        <v>1.06</v>
      </c>
      <c r="K3700" s="2">
        <v>108</v>
      </c>
      <c r="L3700" s="2">
        <f t="shared" si="57"/>
        <v>114.48</v>
      </c>
    </row>
    <row r="3701" spans="1:12" x14ac:dyDescent="0.25">
      <c r="A3701" s="2">
        <v>3700</v>
      </c>
      <c r="B3701" s="2">
        <v>526841</v>
      </c>
      <c r="C3701" s="2">
        <v>20975</v>
      </c>
      <c r="D3701" s="2" t="s">
        <v>4040</v>
      </c>
      <c r="E3701" s="3">
        <v>40464.5</v>
      </c>
      <c r="F3701" s="2">
        <v>16190</v>
      </c>
      <c r="G3701" s="2" t="s">
        <v>4</v>
      </c>
      <c r="H3701" t="str">
        <f>_xlfn.XLOOKUP(F3701,Customer_Master!$A:$A,Customer_Master!$B:$B,"Not Found")</f>
        <v>Customer 16190</v>
      </c>
      <c r="I3701" t="str">
        <f>_xlfn.XLOOKUP(F3701,Customer_Master!$A:$A,Customer_Master!$C:$C,"Not Found")</f>
        <v>United Kingdom</v>
      </c>
      <c r="J3701" s="2">
        <v>0.65</v>
      </c>
      <c r="K3701" s="2">
        <v>24</v>
      </c>
      <c r="L3701" s="2">
        <f t="shared" si="57"/>
        <v>15.600000000000001</v>
      </c>
    </row>
    <row r="3702" spans="1:12" x14ac:dyDescent="0.25">
      <c r="A3702" s="2">
        <v>3701</v>
      </c>
      <c r="B3702" s="2">
        <v>526845</v>
      </c>
      <c r="C3702" s="2">
        <v>82484</v>
      </c>
      <c r="D3702" s="2" t="s">
        <v>3194</v>
      </c>
      <c r="E3702" s="3">
        <v>40464.512499999997</v>
      </c>
      <c r="F3702" s="2">
        <v>17511</v>
      </c>
      <c r="G3702" s="2" t="s">
        <v>4</v>
      </c>
      <c r="H3702" t="str">
        <f>_xlfn.XLOOKUP(F3702,Customer_Master!$A:$A,Customer_Master!$B:$B,"Not Found")</f>
        <v>Customer 17511</v>
      </c>
      <c r="I3702" t="str">
        <f>_xlfn.XLOOKUP(F3702,Customer_Master!$A:$A,Customer_Master!$C:$C,"Not Found")</f>
        <v>United Kingdom</v>
      </c>
      <c r="J3702" s="2">
        <v>5.55</v>
      </c>
      <c r="K3702" s="2">
        <v>24</v>
      </c>
      <c r="L3702" s="2">
        <f t="shared" si="57"/>
        <v>133.19999999999999</v>
      </c>
    </row>
    <row r="3703" spans="1:12" x14ac:dyDescent="0.25">
      <c r="A3703" s="2">
        <v>3702</v>
      </c>
      <c r="B3703" s="2">
        <v>526854</v>
      </c>
      <c r="C3703" s="2">
        <v>22652</v>
      </c>
      <c r="D3703" s="2" t="s">
        <v>4036</v>
      </c>
      <c r="E3703" s="3">
        <v>40464.534722222219</v>
      </c>
      <c r="F3703" s="2">
        <v>14399</v>
      </c>
      <c r="G3703" s="2" t="s">
        <v>4</v>
      </c>
      <c r="H3703" t="str">
        <f>_xlfn.XLOOKUP(F3703,Customer_Master!$A:$A,Customer_Master!$B:$B,"Not Found")</f>
        <v>Customer 14399</v>
      </c>
      <c r="I3703" t="str">
        <f>_xlfn.XLOOKUP(F3703,Customer_Master!$A:$A,Customer_Master!$C:$C,"Not Found")</f>
        <v>United Kingdom</v>
      </c>
      <c r="J3703" s="2">
        <v>1.65</v>
      </c>
      <c r="K3703" s="2">
        <v>3</v>
      </c>
      <c r="L3703" s="2">
        <f t="shared" si="57"/>
        <v>4.9499999999999993</v>
      </c>
    </row>
    <row r="3704" spans="1:12" x14ac:dyDescent="0.25">
      <c r="A3704" s="2">
        <v>3703</v>
      </c>
      <c r="B3704" s="2">
        <v>526870</v>
      </c>
      <c r="C3704" s="2">
        <v>20828</v>
      </c>
      <c r="D3704" s="2" t="s">
        <v>2599</v>
      </c>
      <c r="E3704" s="3">
        <v>40464.570138888892</v>
      </c>
      <c r="F3704" s="2">
        <v>14498</v>
      </c>
      <c r="G3704" s="2" t="s">
        <v>4</v>
      </c>
      <c r="H3704" t="str">
        <f>_xlfn.XLOOKUP(F3704,Customer_Master!$A:$A,Customer_Master!$B:$B,"Not Found")</f>
        <v>Customer 14498</v>
      </c>
      <c r="I3704" t="str">
        <f>_xlfn.XLOOKUP(F3704,Customer_Master!$A:$A,Customer_Master!$C:$C,"Not Found")</f>
        <v>United Kingdom</v>
      </c>
      <c r="J3704" s="2">
        <v>2.5499999999999998</v>
      </c>
      <c r="K3704" s="2">
        <v>3</v>
      </c>
      <c r="L3704" s="2">
        <f t="shared" si="57"/>
        <v>7.6499999999999995</v>
      </c>
    </row>
    <row r="3705" spans="1:12" x14ac:dyDescent="0.25">
      <c r="A3705" s="2">
        <v>3704</v>
      </c>
      <c r="B3705" s="2">
        <v>526873</v>
      </c>
      <c r="C3705" s="2" t="s">
        <v>2164</v>
      </c>
      <c r="D3705" s="2" t="s">
        <v>2165</v>
      </c>
      <c r="E3705" s="3">
        <v>40464.591666666667</v>
      </c>
      <c r="F3705" s="2">
        <v>12921</v>
      </c>
      <c r="G3705" s="2" t="s">
        <v>4</v>
      </c>
      <c r="H3705" t="str">
        <f>_xlfn.XLOOKUP(F3705,Customer_Master!$A:$A,Customer_Master!$B:$B,"Not Found")</f>
        <v>Customer 12921</v>
      </c>
      <c r="I3705" t="str">
        <f>_xlfn.XLOOKUP(F3705,Customer_Master!$A:$A,Customer_Master!$C:$C,"Not Found")</f>
        <v>United Kingdom</v>
      </c>
      <c r="J3705" s="2">
        <v>1.95</v>
      </c>
      <c r="K3705" s="2">
        <v>20</v>
      </c>
      <c r="L3705" s="2">
        <f t="shared" si="57"/>
        <v>39</v>
      </c>
    </row>
    <row r="3706" spans="1:12" x14ac:dyDescent="0.25">
      <c r="A3706" s="2">
        <v>3705</v>
      </c>
      <c r="B3706" s="2">
        <v>526888</v>
      </c>
      <c r="C3706" s="2">
        <v>20871</v>
      </c>
      <c r="D3706" s="2" t="s">
        <v>2223</v>
      </c>
      <c r="E3706" s="3">
        <v>40464.602777777778</v>
      </c>
      <c r="F3706" s="2">
        <v>17580</v>
      </c>
      <c r="G3706" s="2" t="s">
        <v>4</v>
      </c>
      <c r="H3706" t="str">
        <f>_xlfn.XLOOKUP(F3706,Customer_Master!$A:$A,Customer_Master!$B:$B,"Not Found")</f>
        <v>Customer 17580</v>
      </c>
      <c r="I3706" t="str">
        <f>_xlfn.XLOOKUP(F3706,Customer_Master!$A:$A,Customer_Master!$C:$C,"Not Found")</f>
        <v>United Kingdom</v>
      </c>
      <c r="J3706" s="2">
        <v>2.1</v>
      </c>
      <c r="K3706" s="2">
        <v>2</v>
      </c>
      <c r="L3706" s="2">
        <f t="shared" si="57"/>
        <v>4.2</v>
      </c>
    </row>
    <row r="3707" spans="1:12" x14ac:dyDescent="0.25">
      <c r="A3707" s="2">
        <v>3706</v>
      </c>
      <c r="B3707" s="2">
        <v>526889</v>
      </c>
      <c r="C3707" s="2" t="s">
        <v>3062</v>
      </c>
      <c r="D3707" s="2" t="s">
        <v>3063</v>
      </c>
      <c r="E3707" s="3">
        <v>40464.61041666667</v>
      </c>
      <c r="F3707" s="2">
        <v>14667</v>
      </c>
      <c r="G3707" s="2" t="s">
        <v>4</v>
      </c>
      <c r="H3707" t="str">
        <f>_xlfn.XLOOKUP(F3707,Customer_Master!$A:$A,Customer_Master!$B:$B,"Not Found")</f>
        <v>Customer 14667</v>
      </c>
      <c r="I3707" t="str">
        <f>_xlfn.XLOOKUP(F3707,Customer_Master!$A:$A,Customer_Master!$C:$C,"Not Found")</f>
        <v>United Kingdom</v>
      </c>
      <c r="J3707" s="2">
        <v>1.25</v>
      </c>
      <c r="K3707" s="2">
        <v>11</v>
      </c>
      <c r="L3707" s="2">
        <f t="shared" si="57"/>
        <v>13.75</v>
      </c>
    </row>
    <row r="3708" spans="1:12" x14ac:dyDescent="0.25">
      <c r="A3708" s="2">
        <v>3707</v>
      </c>
      <c r="B3708" s="2">
        <v>526900</v>
      </c>
      <c r="C3708" s="2">
        <v>22389</v>
      </c>
      <c r="D3708" s="2" t="s">
        <v>4041</v>
      </c>
      <c r="E3708" s="3">
        <v>40464.629861111112</v>
      </c>
      <c r="F3708" s="2">
        <v>16120</v>
      </c>
      <c r="G3708" s="2" t="s">
        <v>4</v>
      </c>
      <c r="H3708" t="str">
        <f>_xlfn.XLOOKUP(F3708,Customer_Master!$A:$A,Customer_Master!$B:$B,"Not Found")</f>
        <v>Customer 16120</v>
      </c>
      <c r="I3708" t="str">
        <f>_xlfn.XLOOKUP(F3708,Customer_Master!$A:$A,Customer_Master!$C:$C,"Not Found")</f>
        <v>United Kingdom</v>
      </c>
      <c r="J3708" s="2">
        <v>0.85</v>
      </c>
      <c r="K3708" s="2">
        <v>36</v>
      </c>
      <c r="L3708" s="2">
        <f t="shared" si="57"/>
        <v>30.599999999999998</v>
      </c>
    </row>
    <row r="3709" spans="1:12" x14ac:dyDescent="0.25">
      <c r="A3709" s="2">
        <v>3708</v>
      </c>
      <c r="B3709" s="2">
        <v>526903</v>
      </c>
      <c r="C3709" s="2">
        <v>22986</v>
      </c>
      <c r="D3709" s="2" t="s">
        <v>4042</v>
      </c>
      <c r="E3709" s="3">
        <v>40464.634027777778</v>
      </c>
      <c r="F3709" s="2">
        <v>17851</v>
      </c>
      <c r="G3709" s="2" t="s">
        <v>4</v>
      </c>
      <c r="H3709" t="str">
        <f>_xlfn.XLOOKUP(F3709,Customer_Master!$A:$A,Customer_Master!$B:$B,"Not Found")</f>
        <v>Customer 17851</v>
      </c>
      <c r="I3709" t="str">
        <f>_xlfn.XLOOKUP(F3709,Customer_Master!$A:$A,Customer_Master!$C:$C,"Not Found")</f>
        <v>United Kingdom</v>
      </c>
      <c r="J3709" s="2">
        <v>0.42</v>
      </c>
      <c r="K3709" s="2">
        <v>25</v>
      </c>
      <c r="L3709" s="2">
        <f t="shared" si="57"/>
        <v>10.5</v>
      </c>
    </row>
    <row r="3710" spans="1:12" x14ac:dyDescent="0.25">
      <c r="A3710" s="2">
        <v>3709</v>
      </c>
      <c r="B3710" s="2">
        <v>526903</v>
      </c>
      <c r="C3710" s="2">
        <v>22272</v>
      </c>
      <c r="D3710" s="2" t="s">
        <v>2245</v>
      </c>
      <c r="E3710" s="3">
        <v>40464.634027777778</v>
      </c>
      <c r="F3710" s="2">
        <v>17851</v>
      </c>
      <c r="G3710" s="2" t="s">
        <v>4</v>
      </c>
      <c r="H3710" t="str">
        <f>_xlfn.XLOOKUP(F3710,Customer_Master!$A:$A,Customer_Master!$B:$B,"Not Found")</f>
        <v>Customer 17851</v>
      </c>
      <c r="I3710" t="str">
        <f>_xlfn.XLOOKUP(F3710,Customer_Master!$A:$A,Customer_Master!$C:$C,"Not Found")</f>
        <v>United Kingdom</v>
      </c>
      <c r="J3710" s="2">
        <v>2.95</v>
      </c>
      <c r="K3710" s="2">
        <v>1</v>
      </c>
      <c r="L3710" s="2">
        <f t="shared" si="57"/>
        <v>2.95</v>
      </c>
    </row>
    <row r="3711" spans="1:12" x14ac:dyDescent="0.25">
      <c r="A3711" s="2">
        <v>3710</v>
      </c>
      <c r="B3711" s="2">
        <v>526905</v>
      </c>
      <c r="C3711" s="2">
        <v>22583</v>
      </c>
      <c r="D3711" s="2" t="s">
        <v>3045</v>
      </c>
      <c r="E3711" s="3">
        <v>40464.636805555558</v>
      </c>
      <c r="F3711" s="2">
        <v>12900</v>
      </c>
      <c r="G3711" s="2" t="s">
        <v>4</v>
      </c>
      <c r="H3711" t="str">
        <f>_xlfn.XLOOKUP(F3711,Customer_Master!$A:$A,Customer_Master!$B:$B,"Not Found")</f>
        <v>Customer 12900</v>
      </c>
      <c r="I3711" t="str">
        <f>_xlfn.XLOOKUP(F3711,Customer_Master!$A:$A,Customer_Master!$C:$C,"Not Found")</f>
        <v>United Kingdom</v>
      </c>
      <c r="J3711" s="2">
        <v>2.5499999999999998</v>
      </c>
      <c r="K3711" s="2">
        <v>6</v>
      </c>
      <c r="L3711" s="2">
        <f t="shared" si="57"/>
        <v>15.299999999999999</v>
      </c>
    </row>
    <row r="3712" spans="1:12" x14ac:dyDescent="0.25">
      <c r="A3712" s="2">
        <v>3711</v>
      </c>
      <c r="B3712" s="2">
        <v>526906</v>
      </c>
      <c r="C3712" s="2">
        <v>22553</v>
      </c>
      <c r="D3712" s="2" t="s">
        <v>3093</v>
      </c>
      <c r="E3712" s="3">
        <v>40464.640277777777</v>
      </c>
      <c r="F3712" s="2">
        <v>16120</v>
      </c>
      <c r="G3712" s="2" t="s">
        <v>4</v>
      </c>
      <c r="H3712" t="str">
        <f>_xlfn.XLOOKUP(F3712,Customer_Master!$A:$A,Customer_Master!$B:$B,"Not Found")</f>
        <v>Customer 16120</v>
      </c>
      <c r="I3712" t="str">
        <f>_xlfn.XLOOKUP(F3712,Customer_Master!$A:$A,Customer_Master!$C:$C,"Not Found")</f>
        <v>United Kingdom</v>
      </c>
      <c r="J3712" s="2">
        <v>1.65</v>
      </c>
      <c r="K3712" s="2">
        <v>1</v>
      </c>
      <c r="L3712" s="2">
        <f t="shared" si="57"/>
        <v>1.65</v>
      </c>
    </row>
    <row r="3713" spans="1:12" x14ac:dyDescent="0.25">
      <c r="A3713" s="2">
        <v>3712</v>
      </c>
      <c r="B3713" s="2">
        <v>526906</v>
      </c>
      <c r="C3713" s="2">
        <v>84199</v>
      </c>
      <c r="D3713" s="2" t="s">
        <v>4043</v>
      </c>
      <c r="E3713" s="3">
        <v>40464.640277777777</v>
      </c>
      <c r="F3713" s="2">
        <v>16120</v>
      </c>
      <c r="G3713" s="2" t="s">
        <v>4</v>
      </c>
      <c r="H3713" t="str">
        <f>_xlfn.XLOOKUP(F3713,Customer_Master!$A:$A,Customer_Master!$B:$B,"Not Found")</f>
        <v>Customer 16120</v>
      </c>
      <c r="I3713" t="str">
        <f>_xlfn.XLOOKUP(F3713,Customer_Master!$A:$A,Customer_Master!$C:$C,"Not Found")</f>
        <v>United Kingdom</v>
      </c>
      <c r="J3713" s="2">
        <v>0.21</v>
      </c>
      <c r="K3713" s="2">
        <v>1</v>
      </c>
      <c r="L3713" s="2">
        <f t="shared" si="57"/>
        <v>0.21</v>
      </c>
    </row>
    <row r="3714" spans="1:12" x14ac:dyDescent="0.25">
      <c r="A3714" s="2">
        <v>3713</v>
      </c>
      <c r="B3714" s="2">
        <v>526910</v>
      </c>
      <c r="C3714" s="2">
        <v>21429</v>
      </c>
      <c r="D3714" s="2" t="s">
        <v>2417</v>
      </c>
      <c r="E3714" s="3">
        <v>40464.650694444441</v>
      </c>
      <c r="F3714" s="2">
        <v>15351</v>
      </c>
      <c r="G3714" s="2" t="s">
        <v>4</v>
      </c>
      <c r="H3714" t="str">
        <f>_xlfn.XLOOKUP(F3714,Customer_Master!$A:$A,Customer_Master!$B:$B,"Not Found")</f>
        <v>Customer 15351</v>
      </c>
      <c r="I3714" t="str">
        <f>_xlfn.XLOOKUP(F3714,Customer_Master!$A:$A,Customer_Master!$C:$C,"Not Found")</f>
        <v>United Kingdom</v>
      </c>
      <c r="J3714" s="2">
        <v>1.65</v>
      </c>
      <c r="K3714" s="2">
        <v>11</v>
      </c>
      <c r="L3714" s="2">
        <f t="shared" si="57"/>
        <v>18.149999999999999</v>
      </c>
    </row>
    <row r="3715" spans="1:12" x14ac:dyDescent="0.25">
      <c r="A3715" s="2">
        <v>3714</v>
      </c>
      <c r="B3715" s="2">
        <v>526913</v>
      </c>
      <c r="C3715" s="2">
        <v>21733</v>
      </c>
      <c r="D3715" s="2" t="s">
        <v>2455</v>
      </c>
      <c r="E3715" s="3">
        <v>40464.67291666667</v>
      </c>
      <c r="F3715" s="2">
        <v>17409</v>
      </c>
      <c r="G3715" s="2" t="s">
        <v>4</v>
      </c>
      <c r="H3715" t="str">
        <f>_xlfn.XLOOKUP(F3715,Customer_Master!$A:$A,Customer_Master!$B:$B,"Not Found")</f>
        <v>Customer 17409</v>
      </c>
      <c r="I3715" t="str">
        <f>_xlfn.XLOOKUP(F3715,Customer_Master!$A:$A,Customer_Master!$C:$C,"Not Found")</f>
        <v>United Kingdom</v>
      </c>
      <c r="J3715" s="2">
        <v>2.5499999999999998</v>
      </c>
      <c r="K3715" s="2">
        <v>32</v>
      </c>
      <c r="L3715" s="2">
        <f t="shared" ref="L3715:L3778" si="58">PRODUCT(J3715:K3715)</f>
        <v>81.599999999999994</v>
      </c>
    </row>
    <row r="3716" spans="1:12" x14ac:dyDescent="0.25">
      <c r="A3716" s="2">
        <v>3715</v>
      </c>
      <c r="B3716" s="2">
        <v>526914</v>
      </c>
      <c r="C3716" s="2">
        <v>72741</v>
      </c>
      <c r="D3716" s="2" t="s">
        <v>2395</v>
      </c>
      <c r="E3716" s="3">
        <v>40464.678472222222</v>
      </c>
      <c r="F3716" s="2">
        <v>17338</v>
      </c>
      <c r="G3716" s="2" t="s">
        <v>4</v>
      </c>
      <c r="H3716" t="str">
        <f>_xlfn.XLOOKUP(F3716,Customer_Master!$A:$A,Customer_Master!$B:$B,"Not Found")</f>
        <v>Customer 17338</v>
      </c>
      <c r="I3716" t="str">
        <f>_xlfn.XLOOKUP(F3716,Customer_Master!$A:$A,Customer_Master!$C:$C,"Not Found")</f>
        <v>United Kingdom</v>
      </c>
      <c r="J3716" s="2">
        <v>1.45</v>
      </c>
      <c r="K3716" s="2">
        <v>9</v>
      </c>
      <c r="L3716" s="2">
        <f t="shared" si="58"/>
        <v>13.049999999999999</v>
      </c>
    </row>
    <row r="3717" spans="1:12" x14ac:dyDescent="0.25">
      <c r="A3717" s="2">
        <v>3716</v>
      </c>
      <c r="B3717" s="2">
        <v>526914</v>
      </c>
      <c r="C3717" s="2">
        <v>85202</v>
      </c>
      <c r="D3717" s="2" t="s">
        <v>2622</v>
      </c>
      <c r="E3717" s="3">
        <v>40464.678472222222</v>
      </c>
      <c r="F3717" s="2">
        <v>17338</v>
      </c>
      <c r="G3717" s="2" t="s">
        <v>4</v>
      </c>
      <c r="H3717" t="str">
        <f>_xlfn.XLOOKUP(F3717,Customer_Master!$A:$A,Customer_Master!$B:$B,"Not Found")</f>
        <v>Customer 17338</v>
      </c>
      <c r="I3717" t="str">
        <f>_xlfn.XLOOKUP(F3717,Customer_Master!$A:$A,Customer_Master!$C:$C,"Not Found")</f>
        <v>United Kingdom</v>
      </c>
      <c r="J3717" s="2">
        <v>0.42</v>
      </c>
      <c r="K3717" s="2">
        <v>1</v>
      </c>
      <c r="L3717" s="2">
        <f t="shared" si="58"/>
        <v>0.42</v>
      </c>
    </row>
    <row r="3718" spans="1:12" x14ac:dyDescent="0.25">
      <c r="A3718" s="2">
        <v>3717</v>
      </c>
      <c r="B3718" s="2">
        <v>526915</v>
      </c>
      <c r="C3718" s="2">
        <v>21054</v>
      </c>
      <c r="D3718" s="2" t="s">
        <v>3363</v>
      </c>
      <c r="E3718" s="3">
        <v>40464.679166666669</v>
      </c>
      <c r="F3718" s="2">
        <v>15652</v>
      </c>
      <c r="G3718" s="2" t="s">
        <v>4</v>
      </c>
      <c r="H3718" t="str">
        <f>_xlfn.XLOOKUP(F3718,Customer_Master!$A:$A,Customer_Master!$B:$B,"Not Found")</f>
        <v>Customer 15652</v>
      </c>
      <c r="I3718" t="str">
        <f>_xlfn.XLOOKUP(F3718,Customer_Master!$A:$A,Customer_Master!$C:$C,"Not Found")</f>
        <v>United Kingdom</v>
      </c>
      <c r="J3718" s="2">
        <v>8.9499999999999993</v>
      </c>
      <c r="K3718" s="2">
        <v>1</v>
      </c>
      <c r="L3718" s="2">
        <f t="shared" si="58"/>
        <v>8.9499999999999993</v>
      </c>
    </row>
    <row r="3719" spans="1:12" x14ac:dyDescent="0.25">
      <c r="A3719" s="2">
        <v>3718</v>
      </c>
      <c r="B3719" s="2">
        <v>526933</v>
      </c>
      <c r="C3719" s="2">
        <v>22624</v>
      </c>
      <c r="D3719" s="2" t="s">
        <v>3255</v>
      </c>
      <c r="E3719" s="3">
        <v>40465.405555555553</v>
      </c>
      <c r="F3719" s="2">
        <v>13696</v>
      </c>
      <c r="G3719" s="2" t="s">
        <v>4</v>
      </c>
      <c r="H3719" t="str">
        <f>_xlfn.XLOOKUP(F3719,Customer_Master!$A:$A,Customer_Master!$B:$B,"Not Found")</f>
        <v>Customer 13696</v>
      </c>
      <c r="I3719" t="str">
        <f>_xlfn.XLOOKUP(F3719,Customer_Master!$A:$A,Customer_Master!$C:$C,"Not Found")</f>
        <v>United Kingdom</v>
      </c>
      <c r="J3719" s="2">
        <v>7.65</v>
      </c>
      <c r="K3719" s="2">
        <v>12</v>
      </c>
      <c r="L3719" s="2">
        <f t="shared" si="58"/>
        <v>91.800000000000011</v>
      </c>
    </row>
    <row r="3720" spans="1:12" x14ac:dyDescent="0.25">
      <c r="A3720" s="2">
        <v>3719</v>
      </c>
      <c r="B3720" s="2">
        <v>526940</v>
      </c>
      <c r="C3720" s="2">
        <v>21080</v>
      </c>
      <c r="D3720" s="2" t="s">
        <v>3888</v>
      </c>
      <c r="E3720" s="3">
        <v>40465.427777777775</v>
      </c>
      <c r="F3720" s="2">
        <v>18041</v>
      </c>
      <c r="G3720" s="2" t="s">
        <v>4</v>
      </c>
      <c r="H3720" t="str">
        <f>_xlfn.XLOOKUP(F3720,Customer_Master!$A:$A,Customer_Master!$B:$B,"Not Found")</f>
        <v>Customer 18041</v>
      </c>
      <c r="I3720" t="str">
        <f>_xlfn.XLOOKUP(F3720,Customer_Master!$A:$A,Customer_Master!$C:$C,"Not Found")</f>
        <v>United Kingdom</v>
      </c>
      <c r="J3720" s="2">
        <v>0.85</v>
      </c>
      <c r="K3720" s="2">
        <v>20</v>
      </c>
      <c r="L3720" s="2">
        <f t="shared" si="58"/>
        <v>17</v>
      </c>
    </row>
    <row r="3721" spans="1:12" x14ac:dyDescent="0.25">
      <c r="A3721" s="2">
        <v>3720</v>
      </c>
      <c r="B3721" s="2">
        <v>526940</v>
      </c>
      <c r="C3721" s="2">
        <v>21789</v>
      </c>
      <c r="D3721" s="2" t="s">
        <v>3615</v>
      </c>
      <c r="E3721" s="3">
        <v>40465.427777777775</v>
      </c>
      <c r="F3721" s="2">
        <v>18041</v>
      </c>
      <c r="G3721" s="2" t="s">
        <v>4</v>
      </c>
      <c r="H3721" t="str">
        <f>_xlfn.XLOOKUP(F3721,Customer_Master!$A:$A,Customer_Master!$B:$B,"Not Found")</f>
        <v>Customer 18041</v>
      </c>
      <c r="I3721" t="str">
        <f>_xlfn.XLOOKUP(F3721,Customer_Master!$A:$A,Customer_Master!$C:$C,"Not Found")</f>
        <v>United Kingdom</v>
      </c>
      <c r="J3721" s="2">
        <v>0.85</v>
      </c>
      <c r="K3721" s="2">
        <v>6</v>
      </c>
      <c r="L3721" s="2">
        <f t="shared" si="58"/>
        <v>5.0999999999999996</v>
      </c>
    </row>
    <row r="3722" spans="1:12" x14ac:dyDescent="0.25">
      <c r="A3722" s="2">
        <v>3721</v>
      </c>
      <c r="B3722" s="2">
        <v>526945</v>
      </c>
      <c r="C3722" s="2">
        <v>22764</v>
      </c>
      <c r="D3722" s="2" t="s">
        <v>4044</v>
      </c>
      <c r="E3722" s="3">
        <v>40465.4375</v>
      </c>
      <c r="F3722" s="2">
        <v>18102</v>
      </c>
      <c r="G3722" s="2" t="s">
        <v>4</v>
      </c>
      <c r="H3722" t="str">
        <f>_xlfn.XLOOKUP(F3722,Customer_Master!$A:$A,Customer_Master!$B:$B,"Not Found")</f>
        <v>Customer 18102</v>
      </c>
      <c r="I3722" t="str">
        <f>_xlfn.XLOOKUP(F3722,Customer_Master!$A:$A,Customer_Master!$C:$C,"Not Found")</f>
        <v>United Kingdom</v>
      </c>
      <c r="J3722" s="2">
        <v>16.88</v>
      </c>
      <c r="K3722" s="2">
        <v>34</v>
      </c>
      <c r="L3722" s="2">
        <f t="shared" si="58"/>
        <v>573.91999999999996</v>
      </c>
    </row>
    <row r="3723" spans="1:12" x14ac:dyDescent="0.25">
      <c r="A3723" s="2">
        <v>3722</v>
      </c>
      <c r="B3723" s="2">
        <v>526965</v>
      </c>
      <c r="C3723" s="2">
        <v>21976</v>
      </c>
      <c r="D3723" s="2" t="s">
        <v>2552</v>
      </c>
      <c r="E3723" s="3">
        <v>40465.462500000001</v>
      </c>
      <c r="F3723" s="2">
        <v>12589</v>
      </c>
      <c r="G3723" s="2" t="s">
        <v>39</v>
      </c>
      <c r="H3723" t="str">
        <f>_xlfn.XLOOKUP(F3723,Customer_Master!$A:$A,Customer_Master!$B:$B,"Not Found")</f>
        <v>Customer 12589</v>
      </c>
      <c r="I3723" t="str">
        <f>_xlfn.XLOOKUP(F3723,Customer_Master!$A:$A,Customer_Master!$C:$C,"Not Found")</f>
        <v>France</v>
      </c>
      <c r="J3723" s="2">
        <v>0.55000000000000004</v>
      </c>
      <c r="K3723" s="2">
        <v>24</v>
      </c>
      <c r="L3723" s="2">
        <f t="shared" si="58"/>
        <v>13.200000000000001</v>
      </c>
    </row>
    <row r="3724" spans="1:12" x14ac:dyDescent="0.25">
      <c r="A3724" s="2">
        <v>3723</v>
      </c>
      <c r="B3724" s="2">
        <v>526992</v>
      </c>
      <c r="C3724" s="2">
        <v>21055</v>
      </c>
      <c r="D3724" s="2" t="s">
        <v>2991</v>
      </c>
      <c r="E3724" s="3">
        <v>40465.46875</v>
      </c>
      <c r="F3724" s="2">
        <v>17720</v>
      </c>
      <c r="G3724" s="2" t="s">
        <v>4</v>
      </c>
      <c r="H3724" t="str">
        <f>_xlfn.XLOOKUP(F3724,Customer_Master!$A:$A,Customer_Master!$B:$B,"Not Found")</f>
        <v>Customer 17720</v>
      </c>
      <c r="I3724" t="str">
        <f>_xlfn.XLOOKUP(F3724,Customer_Master!$A:$A,Customer_Master!$C:$C,"Not Found")</f>
        <v>United Kingdom</v>
      </c>
      <c r="J3724" s="2">
        <v>8.9499999999999993</v>
      </c>
      <c r="K3724" s="2">
        <v>1</v>
      </c>
      <c r="L3724" s="2">
        <f t="shared" si="58"/>
        <v>8.9499999999999993</v>
      </c>
    </row>
    <row r="3725" spans="1:12" x14ac:dyDescent="0.25">
      <c r="A3725" s="2">
        <v>3724</v>
      </c>
      <c r="B3725" s="2">
        <v>527030</v>
      </c>
      <c r="C3725" s="2">
        <v>22088</v>
      </c>
      <c r="D3725" s="2" t="s">
        <v>2665</v>
      </c>
      <c r="E3725" s="3">
        <v>40465.509722222225</v>
      </c>
      <c r="F3725" s="2">
        <v>16518</v>
      </c>
      <c r="G3725" s="2" t="s">
        <v>4</v>
      </c>
      <c r="H3725" t="str">
        <f>_xlfn.XLOOKUP(F3725,Customer_Master!$A:$A,Customer_Master!$B:$B,"Not Found")</f>
        <v>Customer 16518</v>
      </c>
      <c r="I3725" t="str">
        <f>_xlfn.XLOOKUP(F3725,Customer_Master!$A:$A,Customer_Master!$C:$C,"Not Found")</f>
        <v>United Kingdom</v>
      </c>
      <c r="J3725" s="2">
        <v>2.95</v>
      </c>
      <c r="K3725" s="2">
        <v>6</v>
      </c>
      <c r="L3725" s="2">
        <f t="shared" si="58"/>
        <v>17.700000000000003</v>
      </c>
    </row>
    <row r="3726" spans="1:12" x14ac:dyDescent="0.25">
      <c r="A3726" s="2">
        <v>3725</v>
      </c>
      <c r="B3726" s="2">
        <v>527040</v>
      </c>
      <c r="C3726" s="2">
        <v>21744</v>
      </c>
      <c r="D3726" s="2" t="s">
        <v>3925</v>
      </c>
      <c r="E3726" s="3">
        <v>40465.515277777777</v>
      </c>
      <c r="F3726" s="2">
        <v>14929</v>
      </c>
      <c r="G3726" s="2" t="s">
        <v>4</v>
      </c>
      <c r="H3726" t="str">
        <f>_xlfn.XLOOKUP(F3726,Customer_Master!$A:$A,Customer_Master!$B:$B,"Not Found")</f>
        <v>Customer 14929</v>
      </c>
      <c r="I3726" t="str">
        <f>_xlfn.XLOOKUP(F3726,Customer_Master!$A:$A,Customer_Master!$C:$C,"Not Found")</f>
        <v>United Kingdom</v>
      </c>
      <c r="J3726" s="2">
        <v>2.95</v>
      </c>
      <c r="K3726" s="2">
        <v>12</v>
      </c>
      <c r="L3726" s="2">
        <f t="shared" si="58"/>
        <v>35.400000000000006</v>
      </c>
    </row>
    <row r="3727" spans="1:12" x14ac:dyDescent="0.25">
      <c r="A3727" s="2">
        <v>3726</v>
      </c>
      <c r="B3727" s="2">
        <v>527042</v>
      </c>
      <c r="C3727" s="2">
        <v>22666</v>
      </c>
      <c r="D3727" s="2" t="s">
        <v>3591</v>
      </c>
      <c r="E3727" s="3">
        <v>40465.521527777775</v>
      </c>
      <c r="F3727" s="2">
        <v>14911</v>
      </c>
      <c r="G3727" s="2" t="s">
        <v>566</v>
      </c>
      <c r="H3727" t="str">
        <f>_xlfn.XLOOKUP(F3727,Customer_Master!$A:$A,Customer_Master!$B:$B,"Not Found")</f>
        <v>Customer 14911</v>
      </c>
      <c r="I3727" t="str">
        <f>_xlfn.XLOOKUP(F3727,Customer_Master!$A:$A,Customer_Master!$C:$C,"Not Found")</f>
        <v>EIRE</v>
      </c>
      <c r="J3727" s="2">
        <v>2.95</v>
      </c>
      <c r="K3727" s="2">
        <v>12</v>
      </c>
      <c r="L3727" s="2">
        <f t="shared" si="58"/>
        <v>35.400000000000006</v>
      </c>
    </row>
    <row r="3728" spans="1:12" x14ac:dyDescent="0.25">
      <c r="A3728" s="2">
        <v>3727</v>
      </c>
      <c r="B3728" s="2">
        <v>527052</v>
      </c>
      <c r="C3728" s="2">
        <v>22732</v>
      </c>
      <c r="D3728" s="2" t="s">
        <v>4045</v>
      </c>
      <c r="E3728" s="3">
        <v>40465.543055555558</v>
      </c>
      <c r="F3728" s="2">
        <v>17311</v>
      </c>
      <c r="G3728" s="2" t="s">
        <v>4</v>
      </c>
      <c r="H3728" t="str">
        <f>_xlfn.XLOOKUP(F3728,Customer_Master!$A:$A,Customer_Master!$B:$B,"Not Found")</f>
        <v>Customer 17311</v>
      </c>
      <c r="I3728" t="str">
        <f>_xlfn.XLOOKUP(F3728,Customer_Master!$A:$A,Customer_Master!$C:$C,"Not Found")</f>
        <v>United Kingdom</v>
      </c>
      <c r="J3728" s="2">
        <v>1.25</v>
      </c>
      <c r="K3728" s="2">
        <v>20</v>
      </c>
      <c r="L3728" s="2">
        <f t="shared" si="58"/>
        <v>25</v>
      </c>
    </row>
    <row r="3729" spans="1:12" x14ac:dyDescent="0.25">
      <c r="A3729" s="2">
        <v>3728</v>
      </c>
      <c r="B3729" s="2">
        <v>527053</v>
      </c>
      <c r="C3729" s="2">
        <v>21212</v>
      </c>
      <c r="D3729" s="2" t="s">
        <v>4046</v>
      </c>
      <c r="E3729" s="3">
        <v>40465.545138888891</v>
      </c>
      <c r="F3729" s="2">
        <v>14343</v>
      </c>
      <c r="G3729" s="2" t="s">
        <v>4</v>
      </c>
      <c r="H3729" t="str">
        <f>_xlfn.XLOOKUP(F3729,Customer_Master!$A:$A,Customer_Master!$B:$B,"Not Found")</f>
        <v>Customer 14343</v>
      </c>
      <c r="I3729" t="str">
        <f>_xlfn.XLOOKUP(F3729,Customer_Master!$A:$A,Customer_Master!$C:$C,"Not Found")</f>
        <v>United Kingdom</v>
      </c>
      <c r="J3729" s="2">
        <v>0.55000000000000004</v>
      </c>
      <c r="K3729" s="2">
        <v>2</v>
      </c>
      <c r="L3729" s="2">
        <f t="shared" si="58"/>
        <v>1.1000000000000001</v>
      </c>
    </row>
    <row r="3730" spans="1:12" x14ac:dyDescent="0.25">
      <c r="A3730" s="2">
        <v>3729</v>
      </c>
      <c r="B3730" s="2">
        <v>527053</v>
      </c>
      <c r="C3730" s="2" t="s">
        <v>2130</v>
      </c>
      <c r="D3730" s="2" t="s">
        <v>2131</v>
      </c>
      <c r="E3730" s="3">
        <v>40465.545138888891</v>
      </c>
      <c r="F3730" s="2">
        <v>14343</v>
      </c>
      <c r="G3730" s="2" t="s">
        <v>4</v>
      </c>
      <c r="H3730" t="str">
        <f>_xlfn.XLOOKUP(F3730,Customer_Master!$A:$A,Customer_Master!$B:$B,"Not Found")</f>
        <v>Customer 14343</v>
      </c>
      <c r="I3730" t="str">
        <f>_xlfn.XLOOKUP(F3730,Customer_Master!$A:$A,Customer_Master!$C:$C,"Not Found")</f>
        <v>United Kingdom</v>
      </c>
      <c r="J3730" s="2">
        <v>2.95</v>
      </c>
      <c r="K3730" s="2">
        <v>1</v>
      </c>
      <c r="L3730" s="2">
        <f t="shared" si="58"/>
        <v>2.95</v>
      </c>
    </row>
    <row r="3731" spans="1:12" x14ac:dyDescent="0.25">
      <c r="A3731" s="2">
        <v>3730</v>
      </c>
      <c r="B3731" s="2">
        <v>527053</v>
      </c>
      <c r="C3731" s="2">
        <v>22588</v>
      </c>
      <c r="D3731" s="2" t="s">
        <v>3657</v>
      </c>
      <c r="E3731" s="3">
        <v>40465.545138888891</v>
      </c>
      <c r="F3731" s="2">
        <v>14343</v>
      </c>
      <c r="G3731" s="2" t="s">
        <v>4</v>
      </c>
      <c r="H3731" t="str">
        <f>_xlfn.XLOOKUP(F3731,Customer_Master!$A:$A,Customer_Master!$B:$B,"Not Found")</f>
        <v>Customer 14343</v>
      </c>
      <c r="I3731" t="str">
        <f>_xlfn.XLOOKUP(F3731,Customer_Master!$A:$A,Customer_Master!$C:$C,"Not Found")</f>
        <v>United Kingdom</v>
      </c>
      <c r="J3731" s="2">
        <v>2.5499999999999998</v>
      </c>
      <c r="K3731" s="2">
        <v>3</v>
      </c>
      <c r="L3731" s="2">
        <f t="shared" si="58"/>
        <v>7.6499999999999995</v>
      </c>
    </row>
    <row r="3732" spans="1:12" x14ac:dyDescent="0.25">
      <c r="A3732" s="2">
        <v>3731</v>
      </c>
      <c r="B3732" s="2">
        <v>527054</v>
      </c>
      <c r="C3732" s="2">
        <v>22557</v>
      </c>
      <c r="D3732" s="2" t="s">
        <v>3404</v>
      </c>
      <c r="E3732" s="3">
        <v>40465.54791666667</v>
      </c>
      <c r="F3732" s="2">
        <v>16935</v>
      </c>
      <c r="G3732" s="2" t="s">
        <v>4</v>
      </c>
      <c r="H3732" t="str">
        <f>_xlfn.XLOOKUP(F3732,Customer_Master!$A:$A,Customer_Master!$B:$B,"Not Found")</f>
        <v>Customer 16935</v>
      </c>
      <c r="I3732" t="str">
        <f>_xlfn.XLOOKUP(F3732,Customer_Master!$A:$A,Customer_Master!$C:$C,"Not Found")</f>
        <v>United Kingdom</v>
      </c>
      <c r="J3732" s="2">
        <v>1.65</v>
      </c>
      <c r="K3732" s="2">
        <v>5</v>
      </c>
      <c r="L3732" s="2">
        <f t="shared" si="58"/>
        <v>8.25</v>
      </c>
    </row>
    <row r="3733" spans="1:12" x14ac:dyDescent="0.25">
      <c r="A3733" s="2">
        <v>3732</v>
      </c>
      <c r="B3733" s="2">
        <v>527061</v>
      </c>
      <c r="C3733" s="2">
        <v>22749</v>
      </c>
      <c r="D3733" s="2" t="s">
        <v>4026</v>
      </c>
      <c r="E3733" s="3">
        <v>40465.567361111112</v>
      </c>
      <c r="F3733" s="2">
        <v>17796</v>
      </c>
      <c r="G3733" s="2" t="s">
        <v>4</v>
      </c>
      <c r="H3733" t="str">
        <f>_xlfn.XLOOKUP(F3733,Customer_Master!$A:$A,Customer_Master!$B:$B,"Not Found")</f>
        <v>Customer 17796</v>
      </c>
      <c r="I3733" t="str">
        <f>_xlfn.XLOOKUP(F3733,Customer_Master!$A:$A,Customer_Master!$C:$C,"Not Found")</f>
        <v>United Kingdom</v>
      </c>
      <c r="J3733" s="2">
        <v>3.75</v>
      </c>
      <c r="K3733" s="2">
        <v>1</v>
      </c>
      <c r="L3733" s="2">
        <f t="shared" si="58"/>
        <v>3.75</v>
      </c>
    </row>
    <row r="3734" spans="1:12" x14ac:dyDescent="0.25">
      <c r="A3734" s="2">
        <v>3733</v>
      </c>
      <c r="B3734" s="2">
        <v>527061</v>
      </c>
      <c r="C3734" s="2">
        <v>21034</v>
      </c>
      <c r="D3734" s="2" t="s">
        <v>2074</v>
      </c>
      <c r="E3734" s="3">
        <v>40465.567361111112</v>
      </c>
      <c r="F3734" s="2">
        <v>17796</v>
      </c>
      <c r="G3734" s="2" t="s">
        <v>4</v>
      </c>
      <c r="H3734" t="str">
        <f>_xlfn.XLOOKUP(F3734,Customer_Master!$A:$A,Customer_Master!$B:$B,"Not Found")</f>
        <v>Customer 17796</v>
      </c>
      <c r="I3734" t="str">
        <f>_xlfn.XLOOKUP(F3734,Customer_Master!$A:$A,Customer_Master!$C:$C,"Not Found")</f>
        <v>United Kingdom</v>
      </c>
      <c r="J3734" s="2">
        <v>0.95</v>
      </c>
      <c r="K3734" s="2">
        <v>1</v>
      </c>
      <c r="L3734" s="2">
        <f t="shared" si="58"/>
        <v>0.95</v>
      </c>
    </row>
    <row r="3735" spans="1:12" x14ac:dyDescent="0.25">
      <c r="A3735" s="2">
        <v>3734</v>
      </c>
      <c r="B3735" s="2">
        <v>527062</v>
      </c>
      <c r="C3735" s="2">
        <v>22459</v>
      </c>
      <c r="D3735" s="2" t="s">
        <v>2912</v>
      </c>
      <c r="E3735" s="3">
        <v>40465.568055555559</v>
      </c>
      <c r="F3735" s="2">
        <v>15735</v>
      </c>
      <c r="G3735" s="2" t="s">
        <v>4</v>
      </c>
      <c r="H3735" t="str">
        <f>_xlfn.XLOOKUP(F3735,Customer_Master!$A:$A,Customer_Master!$B:$B,"Not Found")</f>
        <v>Customer 15735</v>
      </c>
      <c r="I3735" t="str">
        <f>_xlfn.XLOOKUP(F3735,Customer_Master!$A:$A,Customer_Master!$C:$C,"Not Found")</f>
        <v>United Kingdom</v>
      </c>
      <c r="J3735" s="2">
        <v>2.5499999999999998</v>
      </c>
      <c r="K3735" s="2">
        <v>8</v>
      </c>
      <c r="L3735" s="2">
        <f t="shared" si="58"/>
        <v>20.399999999999999</v>
      </c>
    </row>
    <row r="3736" spans="1:12" x14ac:dyDescent="0.25">
      <c r="A3736" s="2">
        <v>3735</v>
      </c>
      <c r="B3736" s="2">
        <v>527063</v>
      </c>
      <c r="C3736" s="2">
        <v>22675</v>
      </c>
      <c r="D3736" s="2" t="s">
        <v>4047</v>
      </c>
      <c r="E3736" s="3">
        <v>40465.574999999997</v>
      </c>
      <c r="F3736" s="2">
        <v>14584</v>
      </c>
      <c r="G3736" s="2" t="s">
        <v>4</v>
      </c>
      <c r="H3736" t="str">
        <f>_xlfn.XLOOKUP(F3736,Customer_Master!$A:$A,Customer_Master!$B:$B,"Not Found")</f>
        <v>Customer 14584</v>
      </c>
      <c r="I3736" t="str">
        <f>_xlfn.XLOOKUP(F3736,Customer_Master!$A:$A,Customer_Master!$C:$C,"Not Found")</f>
        <v>United Kingdom</v>
      </c>
      <c r="J3736" s="2">
        <v>1.25</v>
      </c>
      <c r="K3736" s="2">
        <v>5</v>
      </c>
      <c r="L3736" s="2">
        <f t="shared" si="58"/>
        <v>6.25</v>
      </c>
    </row>
    <row r="3737" spans="1:12" x14ac:dyDescent="0.25">
      <c r="A3737" s="2">
        <v>3736</v>
      </c>
      <c r="B3737" s="2">
        <v>527064</v>
      </c>
      <c r="C3737" s="2">
        <v>22072</v>
      </c>
      <c r="D3737" s="2" t="s">
        <v>3195</v>
      </c>
      <c r="E3737" s="3">
        <v>40465.57916666667</v>
      </c>
      <c r="F3737" s="2">
        <v>16176</v>
      </c>
      <c r="G3737" s="2" t="s">
        <v>4</v>
      </c>
      <c r="H3737" t="str">
        <f>_xlfn.XLOOKUP(F3737,Customer_Master!$A:$A,Customer_Master!$B:$B,"Not Found")</f>
        <v>Customer 16176</v>
      </c>
      <c r="I3737" t="str">
        <f>_xlfn.XLOOKUP(F3737,Customer_Master!$A:$A,Customer_Master!$C:$C,"Not Found")</f>
        <v>United Kingdom</v>
      </c>
      <c r="J3737" s="2">
        <v>3.75</v>
      </c>
      <c r="K3737" s="2">
        <v>4</v>
      </c>
      <c r="L3737" s="2">
        <f t="shared" si="58"/>
        <v>15</v>
      </c>
    </row>
    <row r="3738" spans="1:12" x14ac:dyDescent="0.25">
      <c r="A3738" s="2">
        <v>3737</v>
      </c>
      <c r="B3738" s="2">
        <v>527064</v>
      </c>
      <c r="C3738" s="2">
        <v>22854</v>
      </c>
      <c r="D3738" s="2" t="s">
        <v>4048</v>
      </c>
      <c r="E3738" s="3">
        <v>40465.57916666667</v>
      </c>
      <c r="F3738" s="2">
        <v>16176</v>
      </c>
      <c r="G3738" s="2" t="s">
        <v>4</v>
      </c>
      <c r="H3738" t="str">
        <f>_xlfn.XLOOKUP(F3738,Customer_Master!$A:$A,Customer_Master!$B:$B,"Not Found")</f>
        <v>Customer 16176</v>
      </c>
      <c r="I3738" t="str">
        <f>_xlfn.XLOOKUP(F3738,Customer_Master!$A:$A,Customer_Master!$C:$C,"Not Found")</f>
        <v>United Kingdom</v>
      </c>
      <c r="J3738" s="2">
        <v>4.95</v>
      </c>
      <c r="K3738" s="2">
        <v>4</v>
      </c>
      <c r="L3738" s="2">
        <f t="shared" si="58"/>
        <v>19.8</v>
      </c>
    </row>
    <row r="3739" spans="1:12" x14ac:dyDescent="0.25">
      <c r="A3739" s="2">
        <v>3738</v>
      </c>
      <c r="B3739" s="2">
        <v>527070</v>
      </c>
      <c r="C3739" s="2">
        <v>22620</v>
      </c>
      <c r="D3739" s="2" t="s">
        <v>3789</v>
      </c>
      <c r="E3739" s="3">
        <v>40465.59097222222</v>
      </c>
      <c r="F3739" s="2">
        <v>14975</v>
      </c>
      <c r="G3739" s="2" t="s">
        <v>4</v>
      </c>
      <c r="H3739" t="str">
        <f>_xlfn.XLOOKUP(F3739,Customer_Master!$A:$A,Customer_Master!$B:$B,"Not Found")</f>
        <v>Customer 14975</v>
      </c>
      <c r="I3739" t="str">
        <f>_xlfn.XLOOKUP(F3739,Customer_Master!$A:$A,Customer_Master!$C:$C,"Not Found")</f>
        <v>United Kingdom</v>
      </c>
      <c r="J3739" s="2">
        <v>1.25</v>
      </c>
      <c r="K3739" s="2">
        <v>10</v>
      </c>
      <c r="L3739" s="2">
        <f t="shared" si="58"/>
        <v>12.5</v>
      </c>
    </row>
    <row r="3740" spans="1:12" x14ac:dyDescent="0.25">
      <c r="A3740" s="2">
        <v>3739</v>
      </c>
      <c r="B3740" s="2">
        <v>527073</v>
      </c>
      <c r="C3740" s="2">
        <v>22470</v>
      </c>
      <c r="D3740" s="2" t="s">
        <v>3225</v>
      </c>
      <c r="E3740" s="3">
        <v>40465.595833333333</v>
      </c>
      <c r="F3740" s="2">
        <v>15050</v>
      </c>
      <c r="G3740" s="2" t="s">
        <v>4</v>
      </c>
      <c r="H3740" t="str">
        <f>_xlfn.XLOOKUP(F3740,Customer_Master!$A:$A,Customer_Master!$B:$B,"Not Found")</f>
        <v>Customer 15050</v>
      </c>
      <c r="I3740" t="str">
        <f>_xlfn.XLOOKUP(F3740,Customer_Master!$A:$A,Customer_Master!$C:$C,"Not Found")</f>
        <v>United Kingdom</v>
      </c>
      <c r="J3740" s="2">
        <v>2.5499999999999998</v>
      </c>
      <c r="K3740" s="2">
        <v>44</v>
      </c>
      <c r="L3740" s="2">
        <f t="shared" si="58"/>
        <v>112.19999999999999</v>
      </c>
    </row>
    <row r="3741" spans="1:12" x14ac:dyDescent="0.25">
      <c r="A3741" s="2">
        <v>3740</v>
      </c>
      <c r="B3741" s="2" t="s">
        <v>4049</v>
      </c>
      <c r="C3741" s="2">
        <v>22769</v>
      </c>
      <c r="D3741" s="2" t="s">
        <v>4050</v>
      </c>
      <c r="E3741" s="3">
        <v>40465.647916666669</v>
      </c>
      <c r="F3741" s="2">
        <v>13485</v>
      </c>
      <c r="G3741" s="2" t="s">
        <v>4</v>
      </c>
      <c r="H3741" t="str">
        <f>_xlfn.XLOOKUP(F3741,Customer_Master!$A:$A,Customer_Master!$B:$B,"Not Found")</f>
        <v>Customer 13485</v>
      </c>
      <c r="I3741" t="str">
        <f>_xlfn.XLOOKUP(F3741,Customer_Master!$A:$A,Customer_Master!$C:$C,"Not Found")</f>
        <v>United Kingdom</v>
      </c>
      <c r="J3741" s="2">
        <v>24.95</v>
      </c>
      <c r="K3741" s="2">
        <v>-1</v>
      </c>
      <c r="L3741" s="2">
        <f t="shared" si="58"/>
        <v>-24.95</v>
      </c>
    </row>
    <row r="3742" spans="1:12" x14ac:dyDescent="0.25">
      <c r="A3742" s="2">
        <v>3741</v>
      </c>
      <c r="B3742" s="2">
        <v>527086</v>
      </c>
      <c r="C3742" s="2">
        <v>22575</v>
      </c>
      <c r="D3742" s="2" t="s">
        <v>3610</v>
      </c>
      <c r="E3742" s="3">
        <v>40465.65625</v>
      </c>
      <c r="F3742" s="2">
        <v>17965</v>
      </c>
      <c r="G3742" s="2" t="s">
        <v>4</v>
      </c>
      <c r="H3742" t="str">
        <f>_xlfn.XLOOKUP(F3742,Customer_Master!$A:$A,Customer_Master!$B:$B,"Not Found")</f>
        <v>Customer 17965</v>
      </c>
      <c r="I3742" t="str">
        <f>_xlfn.XLOOKUP(F3742,Customer_Master!$A:$A,Customer_Master!$C:$C,"Not Found")</f>
        <v>United Kingdom</v>
      </c>
      <c r="J3742" s="2">
        <v>1.95</v>
      </c>
      <c r="K3742" s="2">
        <v>8</v>
      </c>
      <c r="L3742" s="2">
        <f t="shared" si="58"/>
        <v>15.6</v>
      </c>
    </row>
    <row r="3743" spans="1:12" x14ac:dyDescent="0.25">
      <c r="A3743" s="2">
        <v>3742</v>
      </c>
      <c r="B3743" s="2">
        <v>527093</v>
      </c>
      <c r="C3743" s="2">
        <v>20765</v>
      </c>
      <c r="D3743" s="2" t="s">
        <v>4051</v>
      </c>
      <c r="E3743" s="3">
        <v>40465.676388888889</v>
      </c>
      <c r="F3743" s="2">
        <v>17823</v>
      </c>
      <c r="G3743" s="2" t="s">
        <v>4</v>
      </c>
      <c r="H3743" t="str">
        <f>_xlfn.XLOOKUP(F3743,Customer_Master!$A:$A,Customer_Master!$B:$B,"Not Found")</f>
        <v>Customer 17823</v>
      </c>
      <c r="I3743" t="str">
        <f>_xlfn.XLOOKUP(F3743,Customer_Master!$A:$A,Customer_Master!$C:$C,"Not Found")</f>
        <v>United Kingdom</v>
      </c>
      <c r="J3743" s="2">
        <v>3.75</v>
      </c>
      <c r="K3743" s="2">
        <v>1</v>
      </c>
      <c r="L3743" s="2">
        <f t="shared" si="58"/>
        <v>3.75</v>
      </c>
    </row>
    <row r="3744" spans="1:12" x14ac:dyDescent="0.25">
      <c r="A3744" s="2">
        <v>3743</v>
      </c>
      <c r="B3744" s="2">
        <v>527103</v>
      </c>
      <c r="C3744" s="2">
        <v>22867</v>
      </c>
      <c r="D3744" s="2" t="s">
        <v>3907</v>
      </c>
      <c r="E3744" s="3">
        <v>40465.70416666667</v>
      </c>
      <c r="F3744" s="2">
        <v>15549</v>
      </c>
      <c r="G3744" s="2" t="s">
        <v>4</v>
      </c>
      <c r="H3744" t="str">
        <f>_xlfn.XLOOKUP(F3744,Customer_Master!$A:$A,Customer_Master!$B:$B,"Not Found")</f>
        <v>Customer 15549</v>
      </c>
      <c r="I3744" t="str">
        <f>_xlfn.XLOOKUP(F3744,Customer_Master!$A:$A,Customer_Master!$C:$C,"Not Found")</f>
        <v>United Kingdom</v>
      </c>
      <c r="J3744" s="2">
        <v>2.1</v>
      </c>
      <c r="K3744" s="2">
        <v>3</v>
      </c>
      <c r="L3744" s="2">
        <f t="shared" si="58"/>
        <v>6.3000000000000007</v>
      </c>
    </row>
    <row r="3745" spans="1:12" x14ac:dyDescent="0.25">
      <c r="A3745" s="2">
        <v>3744</v>
      </c>
      <c r="B3745" s="2">
        <v>527104</v>
      </c>
      <c r="C3745" s="2">
        <v>21669</v>
      </c>
      <c r="D3745" s="2" t="s">
        <v>2409</v>
      </c>
      <c r="E3745" s="3">
        <v>40465.714583333334</v>
      </c>
      <c r="F3745" s="2">
        <v>14911</v>
      </c>
      <c r="G3745" s="2" t="s">
        <v>566</v>
      </c>
      <c r="H3745" t="str">
        <f>_xlfn.XLOOKUP(F3745,Customer_Master!$A:$A,Customer_Master!$B:$B,"Not Found")</f>
        <v>Customer 14911</v>
      </c>
      <c r="I3745" t="str">
        <f>_xlfn.XLOOKUP(F3745,Customer_Master!$A:$A,Customer_Master!$C:$C,"Not Found")</f>
        <v>EIRE</v>
      </c>
      <c r="J3745" s="2">
        <v>1.25</v>
      </c>
      <c r="K3745" s="2">
        <v>12</v>
      </c>
      <c r="L3745" s="2">
        <f t="shared" si="58"/>
        <v>15</v>
      </c>
    </row>
    <row r="3746" spans="1:12" x14ac:dyDescent="0.25">
      <c r="A3746" s="2">
        <v>3745</v>
      </c>
      <c r="B3746" s="2">
        <v>527107</v>
      </c>
      <c r="C3746" s="2">
        <v>21889</v>
      </c>
      <c r="D3746" s="2" t="s">
        <v>2466</v>
      </c>
      <c r="E3746" s="3">
        <v>40465.719444444447</v>
      </c>
      <c r="F3746" s="2">
        <v>15626</v>
      </c>
      <c r="G3746" s="2" t="s">
        <v>4</v>
      </c>
      <c r="H3746" t="str">
        <f>_xlfn.XLOOKUP(F3746,Customer_Master!$A:$A,Customer_Master!$B:$B,"Not Found")</f>
        <v>Customer 15626</v>
      </c>
      <c r="I3746" t="str">
        <f>_xlfn.XLOOKUP(F3746,Customer_Master!$A:$A,Customer_Master!$C:$C,"Not Found")</f>
        <v>United Kingdom</v>
      </c>
      <c r="J3746" s="2">
        <v>1.25</v>
      </c>
      <c r="K3746" s="2">
        <v>12</v>
      </c>
      <c r="L3746" s="2">
        <f t="shared" si="58"/>
        <v>15</v>
      </c>
    </row>
    <row r="3747" spans="1:12" x14ac:dyDescent="0.25">
      <c r="A3747" s="2">
        <v>3746</v>
      </c>
      <c r="B3747" s="2">
        <v>527123</v>
      </c>
      <c r="C3747" s="2">
        <v>21195</v>
      </c>
      <c r="D3747" s="2" t="s">
        <v>4052</v>
      </c>
      <c r="E3747" s="3">
        <v>40465.818749999999</v>
      </c>
      <c r="F3747" s="2">
        <v>12694</v>
      </c>
      <c r="G3747" s="2" t="s">
        <v>39</v>
      </c>
      <c r="H3747" t="str">
        <f>_xlfn.XLOOKUP(F3747,Customer_Master!$A:$A,Customer_Master!$B:$B,"Not Found")</f>
        <v>Customer 12694</v>
      </c>
      <c r="I3747" t="str">
        <f>_xlfn.XLOOKUP(F3747,Customer_Master!$A:$A,Customer_Master!$C:$C,"Not Found")</f>
        <v>France</v>
      </c>
      <c r="J3747" s="2">
        <v>2.1</v>
      </c>
      <c r="K3747" s="2">
        <v>6</v>
      </c>
      <c r="L3747" s="2">
        <f t="shared" si="58"/>
        <v>12.600000000000001</v>
      </c>
    </row>
    <row r="3748" spans="1:12" x14ac:dyDescent="0.25">
      <c r="A3748" s="2">
        <v>3747</v>
      </c>
      <c r="B3748" s="2">
        <v>527129</v>
      </c>
      <c r="C3748" s="2">
        <v>21877</v>
      </c>
      <c r="D3748" s="2" t="s">
        <v>3351</v>
      </c>
      <c r="E3748" s="3">
        <v>40466.395138888889</v>
      </c>
      <c r="F3748" s="2">
        <v>16153</v>
      </c>
      <c r="G3748" s="2" t="s">
        <v>4</v>
      </c>
      <c r="H3748" t="str">
        <f>_xlfn.XLOOKUP(F3748,Customer_Master!$A:$A,Customer_Master!$B:$B,"Not Found")</f>
        <v>Customer 16153</v>
      </c>
      <c r="I3748" t="str">
        <f>_xlfn.XLOOKUP(F3748,Customer_Master!$A:$A,Customer_Master!$C:$C,"Not Found")</f>
        <v>United Kingdom</v>
      </c>
      <c r="J3748" s="2">
        <v>1.25</v>
      </c>
      <c r="K3748" s="2">
        <v>12</v>
      </c>
      <c r="L3748" s="2">
        <f t="shared" si="58"/>
        <v>15</v>
      </c>
    </row>
    <row r="3749" spans="1:12" x14ac:dyDescent="0.25">
      <c r="A3749" s="2">
        <v>3748</v>
      </c>
      <c r="B3749" s="2">
        <v>527130</v>
      </c>
      <c r="C3749" s="2">
        <v>37447</v>
      </c>
      <c r="D3749" s="2" t="s">
        <v>2759</v>
      </c>
      <c r="E3749" s="3">
        <v>40466.396527777775</v>
      </c>
      <c r="F3749" s="2">
        <v>15296</v>
      </c>
      <c r="G3749" s="2" t="s">
        <v>4</v>
      </c>
      <c r="H3749" t="str">
        <f>_xlfn.XLOOKUP(F3749,Customer_Master!$A:$A,Customer_Master!$B:$B,"Not Found")</f>
        <v>Customer 15296</v>
      </c>
      <c r="I3749" t="str">
        <f>_xlfn.XLOOKUP(F3749,Customer_Master!$A:$A,Customer_Master!$C:$C,"Not Found")</f>
        <v>United Kingdom</v>
      </c>
      <c r="J3749" s="2">
        <v>1.49</v>
      </c>
      <c r="K3749" s="2">
        <v>12</v>
      </c>
      <c r="L3749" s="2">
        <f t="shared" si="58"/>
        <v>17.88</v>
      </c>
    </row>
    <row r="3750" spans="1:12" x14ac:dyDescent="0.25">
      <c r="A3750" s="2">
        <v>3749</v>
      </c>
      <c r="B3750" s="2">
        <v>527145</v>
      </c>
      <c r="C3750" s="2">
        <v>21481</v>
      </c>
      <c r="D3750" s="2" t="s">
        <v>2157</v>
      </c>
      <c r="E3750" s="3">
        <v>40466.433333333334</v>
      </c>
      <c r="F3750" s="2">
        <v>12409</v>
      </c>
      <c r="G3750" s="2" t="s">
        <v>14</v>
      </c>
      <c r="H3750" t="str">
        <f>_xlfn.XLOOKUP(F3750,Customer_Master!$A:$A,Customer_Master!$B:$B,"Not Found")</f>
        <v>Customer 12409</v>
      </c>
      <c r="I3750" t="str">
        <f>_xlfn.XLOOKUP(F3750,Customer_Master!$A:$A,Customer_Master!$C:$C,"Not Found")</f>
        <v>Switzerland</v>
      </c>
      <c r="J3750" s="2">
        <v>2.5499999999999998</v>
      </c>
      <c r="K3750" s="2">
        <v>36</v>
      </c>
      <c r="L3750" s="2">
        <f t="shared" si="58"/>
        <v>91.8</v>
      </c>
    </row>
    <row r="3751" spans="1:12" x14ac:dyDescent="0.25">
      <c r="A3751" s="2">
        <v>3750</v>
      </c>
      <c r="B3751" s="2">
        <v>527194</v>
      </c>
      <c r="C3751" s="2">
        <v>84378</v>
      </c>
      <c r="D3751" s="2" t="s">
        <v>2905</v>
      </c>
      <c r="E3751" s="3">
        <v>40466.490277777775</v>
      </c>
      <c r="F3751" s="2">
        <v>15095</v>
      </c>
      <c r="G3751" s="2" t="s">
        <v>4</v>
      </c>
      <c r="H3751" t="str">
        <f>_xlfn.XLOOKUP(F3751,Customer_Master!$A:$A,Customer_Master!$B:$B,"Not Found")</f>
        <v>Customer 15095</v>
      </c>
      <c r="I3751" t="str">
        <f>_xlfn.XLOOKUP(F3751,Customer_Master!$A:$A,Customer_Master!$C:$C,"Not Found")</f>
        <v>United Kingdom</v>
      </c>
      <c r="J3751" s="2">
        <v>1.25</v>
      </c>
      <c r="K3751" s="2">
        <v>12</v>
      </c>
      <c r="L3751" s="2">
        <f t="shared" si="58"/>
        <v>15</v>
      </c>
    </row>
    <row r="3752" spans="1:12" x14ac:dyDescent="0.25">
      <c r="A3752" s="2">
        <v>3751</v>
      </c>
      <c r="B3752" s="2">
        <v>527201</v>
      </c>
      <c r="C3752" s="2">
        <v>72232</v>
      </c>
      <c r="D3752" s="2" t="s">
        <v>2490</v>
      </c>
      <c r="E3752" s="3">
        <v>40466.492361111108</v>
      </c>
      <c r="F3752" s="2">
        <v>13233</v>
      </c>
      <c r="G3752" s="2" t="s">
        <v>4</v>
      </c>
      <c r="H3752" t="str">
        <f>_xlfn.XLOOKUP(F3752,Customer_Master!$A:$A,Customer_Master!$B:$B,"Not Found")</f>
        <v>Customer 13233</v>
      </c>
      <c r="I3752" t="str">
        <f>_xlfn.XLOOKUP(F3752,Customer_Master!$A:$A,Customer_Master!$C:$C,"Not Found")</f>
        <v>United Kingdom</v>
      </c>
      <c r="J3752" s="2">
        <v>0.19</v>
      </c>
      <c r="K3752" s="2">
        <v>48</v>
      </c>
      <c r="L3752" s="2">
        <f t="shared" si="58"/>
        <v>9.120000000000001</v>
      </c>
    </row>
    <row r="3753" spans="1:12" x14ac:dyDescent="0.25">
      <c r="A3753" s="2">
        <v>3752</v>
      </c>
      <c r="B3753" s="2">
        <v>527244</v>
      </c>
      <c r="C3753" s="2">
        <v>21163</v>
      </c>
      <c r="D3753" s="2" t="s">
        <v>4053</v>
      </c>
      <c r="E3753" s="3">
        <v>40466.507638888892</v>
      </c>
      <c r="F3753" s="2">
        <v>15957</v>
      </c>
      <c r="G3753" s="2" t="s">
        <v>4</v>
      </c>
      <c r="H3753" t="str">
        <f>_xlfn.XLOOKUP(F3753,Customer_Master!$A:$A,Customer_Master!$B:$B,"Not Found")</f>
        <v>Customer 15957</v>
      </c>
      <c r="I3753" t="str">
        <f>_xlfn.XLOOKUP(F3753,Customer_Master!$A:$A,Customer_Master!$C:$C,"Not Found")</f>
        <v>United Kingdom</v>
      </c>
      <c r="J3753" s="2">
        <v>1.45</v>
      </c>
      <c r="K3753" s="2">
        <v>1</v>
      </c>
      <c r="L3753" s="2">
        <f t="shared" si="58"/>
        <v>1.45</v>
      </c>
    </row>
    <row r="3754" spans="1:12" x14ac:dyDescent="0.25">
      <c r="A3754" s="2">
        <v>3753</v>
      </c>
      <c r="B3754" s="2">
        <v>527246</v>
      </c>
      <c r="C3754" s="2">
        <v>21181</v>
      </c>
      <c r="D3754" s="2" t="s">
        <v>2705</v>
      </c>
      <c r="E3754" s="3">
        <v>40466.513888888891</v>
      </c>
      <c r="F3754" s="2">
        <v>15967</v>
      </c>
      <c r="G3754" s="2" t="s">
        <v>4</v>
      </c>
      <c r="H3754" t="str">
        <f>_xlfn.XLOOKUP(F3754,Customer_Master!$A:$A,Customer_Master!$B:$B,"Not Found")</f>
        <v>Customer 15967</v>
      </c>
      <c r="I3754" t="str">
        <f>_xlfn.XLOOKUP(F3754,Customer_Master!$A:$A,Customer_Master!$C:$C,"Not Found")</f>
        <v>United Kingdom</v>
      </c>
      <c r="J3754" s="2">
        <v>2.1</v>
      </c>
      <c r="K3754" s="2">
        <v>6</v>
      </c>
      <c r="L3754" s="2">
        <f t="shared" si="58"/>
        <v>12.600000000000001</v>
      </c>
    </row>
    <row r="3755" spans="1:12" x14ac:dyDescent="0.25">
      <c r="A3755" s="2">
        <v>3754</v>
      </c>
      <c r="B3755" s="2">
        <v>527248</v>
      </c>
      <c r="C3755" s="2">
        <v>85227</v>
      </c>
      <c r="D3755" s="2" t="s">
        <v>3971</v>
      </c>
      <c r="E3755" s="3">
        <v>40466.518750000003</v>
      </c>
      <c r="F3755" s="2">
        <v>14776</v>
      </c>
      <c r="G3755" s="2" t="s">
        <v>4</v>
      </c>
      <c r="H3755" t="str">
        <f>_xlfn.XLOOKUP(F3755,Customer_Master!$A:$A,Customer_Master!$B:$B,"Not Found")</f>
        <v>Customer 14776</v>
      </c>
      <c r="I3755" t="str">
        <f>_xlfn.XLOOKUP(F3755,Customer_Master!$A:$A,Customer_Master!$C:$C,"Not Found")</f>
        <v>United Kingdom</v>
      </c>
      <c r="J3755" s="2">
        <v>0.85</v>
      </c>
      <c r="K3755" s="2">
        <v>12</v>
      </c>
      <c r="L3755" s="2">
        <f t="shared" si="58"/>
        <v>10.199999999999999</v>
      </c>
    </row>
    <row r="3756" spans="1:12" x14ac:dyDescent="0.25">
      <c r="A3756" s="2">
        <v>3755</v>
      </c>
      <c r="B3756" s="2">
        <v>527249</v>
      </c>
      <c r="C3756" s="2">
        <v>22139</v>
      </c>
      <c r="D3756" s="2" t="s">
        <v>4054</v>
      </c>
      <c r="E3756" s="3">
        <v>40466.519444444442</v>
      </c>
      <c r="F3756" s="2">
        <v>15571</v>
      </c>
      <c r="G3756" s="2" t="s">
        <v>4</v>
      </c>
      <c r="H3756" t="str">
        <f>_xlfn.XLOOKUP(F3756,Customer_Master!$A:$A,Customer_Master!$B:$B,"Not Found")</f>
        <v>Customer 15571</v>
      </c>
      <c r="I3756" t="str">
        <f>_xlfn.XLOOKUP(F3756,Customer_Master!$A:$A,Customer_Master!$C:$C,"Not Found")</f>
        <v>United Kingdom</v>
      </c>
      <c r="J3756" s="2">
        <v>4.95</v>
      </c>
      <c r="K3756" s="2">
        <v>3</v>
      </c>
      <c r="L3756" s="2">
        <f t="shared" si="58"/>
        <v>14.850000000000001</v>
      </c>
    </row>
    <row r="3757" spans="1:12" x14ac:dyDescent="0.25">
      <c r="A3757" s="2">
        <v>3756</v>
      </c>
      <c r="B3757" s="2">
        <v>527252</v>
      </c>
      <c r="C3757" s="2">
        <v>21179</v>
      </c>
      <c r="D3757" s="2" t="s">
        <v>2585</v>
      </c>
      <c r="E3757" s="3">
        <v>40466.520833333336</v>
      </c>
      <c r="F3757" s="2">
        <v>15207</v>
      </c>
      <c r="G3757" s="2" t="s">
        <v>4</v>
      </c>
      <c r="H3757" t="str">
        <f>_xlfn.XLOOKUP(F3757,Customer_Master!$A:$A,Customer_Master!$B:$B,"Not Found")</f>
        <v>Customer 15207</v>
      </c>
      <c r="I3757" t="str">
        <f>_xlfn.XLOOKUP(F3757,Customer_Master!$A:$A,Customer_Master!$C:$C,"Not Found")</f>
        <v>United Kingdom</v>
      </c>
      <c r="J3757" s="2">
        <v>1.25</v>
      </c>
      <c r="K3757" s="2">
        <v>12</v>
      </c>
      <c r="L3757" s="2">
        <f t="shared" si="58"/>
        <v>15</v>
      </c>
    </row>
    <row r="3758" spans="1:12" x14ac:dyDescent="0.25">
      <c r="A3758" s="2">
        <v>3757</v>
      </c>
      <c r="B3758" s="2">
        <v>527266</v>
      </c>
      <c r="C3758" s="2">
        <v>20724</v>
      </c>
      <c r="D3758" s="2" t="s">
        <v>4055</v>
      </c>
      <c r="E3758" s="3">
        <v>40466.536111111112</v>
      </c>
      <c r="F3758" s="2">
        <v>15005</v>
      </c>
      <c r="G3758" s="2" t="s">
        <v>4</v>
      </c>
      <c r="H3758" t="str">
        <f>_xlfn.XLOOKUP(F3758,Customer_Master!$A:$A,Customer_Master!$B:$B,"Not Found")</f>
        <v>Customer 15005</v>
      </c>
      <c r="I3758" t="str">
        <f>_xlfn.XLOOKUP(F3758,Customer_Master!$A:$A,Customer_Master!$C:$C,"Not Found")</f>
        <v>United Kingdom</v>
      </c>
      <c r="J3758" s="2">
        <v>0.85</v>
      </c>
      <c r="K3758" s="2">
        <v>10</v>
      </c>
      <c r="L3758" s="2">
        <f t="shared" si="58"/>
        <v>8.5</v>
      </c>
    </row>
    <row r="3759" spans="1:12" x14ac:dyDescent="0.25">
      <c r="A3759" s="2">
        <v>3758</v>
      </c>
      <c r="B3759" s="2">
        <v>527278</v>
      </c>
      <c r="C3759" s="2">
        <v>22042</v>
      </c>
      <c r="D3759" s="2" t="s">
        <v>3970</v>
      </c>
      <c r="E3759" s="3">
        <v>40466.561111111114</v>
      </c>
      <c r="F3759" s="2">
        <v>13692</v>
      </c>
      <c r="G3759" s="2" t="s">
        <v>4</v>
      </c>
      <c r="H3759" t="str">
        <f>_xlfn.XLOOKUP(F3759,Customer_Master!$A:$A,Customer_Master!$B:$B,"Not Found")</f>
        <v>Customer 13692</v>
      </c>
      <c r="I3759" t="str">
        <f>_xlfn.XLOOKUP(F3759,Customer_Master!$A:$A,Customer_Master!$C:$C,"Not Found")</f>
        <v>United Kingdom</v>
      </c>
      <c r="J3759" s="2">
        <v>0.42</v>
      </c>
      <c r="K3759" s="2">
        <v>12</v>
      </c>
      <c r="L3759" s="2">
        <f t="shared" si="58"/>
        <v>5.04</v>
      </c>
    </row>
    <row r="3760" spans="1:12" x14ac:dyDescent="0.25">
      <c r="A3760" s="2">
        <v>3759</v>
      </c>
      <c r="B3760" s="2">
        <v>527284</v>
      </c>
      <c r="C3760" s="2">
        <v>85161</v>
      </c>
      <c r="D3760" s="2" t="s">
        <v>3033</v>
      </c>
      <c r="E3760" s="3">
        <v>40466.571527777778</v>
      </c>
      <c r="F3760" s="2">
        <v>12748</v>
      </c>
      <c r="G3760" s="2" t="s">
        <v>4</v>
      </c>
      <c r="H3760" t="str">
        <f>_xlfn.XLOOKUP(F3760,Customer_Master!$A:$A,Customer_Master!$B:$B,"Not Found")</f>
        <v>Customer 12748</v>
      </c>
      <c r="I3760" t="str">
        <f>_xlfn.XLOOKUP(F3760,Customer_Master!$A:$A,Customer_Master!$C:$C,"Not Found")</f>
        <v>United Kingdom</v>
      </c>
      <c r="J3760" s="2">
        <v>18.95</v>
      </c>
      <c r="K3760" s="2">
        <v>1</v>
      </c>
      <c r="L3760" s="2">
        <f t="shared" si="58"/>
        <v>18.95</v>
      </c>
    </row>
    <row r="3761" spans="1:12" x14ac:dyDescent="0.25">
      <c r="A3761" s="2">
        <v>3760</v>
      </c>
      <c r="B3761" s="2">
        <v>527296</v>
      </c>
      <c r="C3761" s="2">
        <v>84839</v>
      </c>
      <c r="D3761" s="2" t="s">
        <v>3236</v>
      </c>
      <c r="E3761" s="3">
        <v>40466.59097222222</v>
      </c>
      <c r="F3761" s="2">
        <v>12712</v>
      </c>
      <c r="G3761" s="2" t="s">
        <v>34</v>
      </c>
      <c r="H3761" t="str">
        <f>_xlfn.XLOOKUP(F3761,Customer_Master!$A:$A,Customer_Master!$B:$B,"Not Found")</f>
        <v>Customer 12712</v>
      </c>
      <c r="I3761" t="str">
        <f>_xlfn.XLOOKUP(F3761,Customer_Master!$A:$A,Customer_Master!$C:$C,"Not Found")</f>
        <v>Germany</v>
      </c>
      <c r="J3761" s="2">
        <v>6.75</v>
      </c>
      <c r="K3761" s="2">
        <v>2</v>
      </c>
      <c r="L3761" s="2">
        <f t="shared" si="58"/>
        <v>13.5</v>
      </c>
    </row>
    <row r="3762" spans="1:12" x14ac:dyDescent="0.25">
      <c r="A3762" s="2">
        <v>3761</v>
      </c>
      <c r="B3762" s="2">
        <v>527302</v>
      </c>
      <c r="C3762" s="2">
        <v>21524</v>
      </c>
      <c r="D3762" s="2" t="s">
        <v>3647</v>
      </c>
      <c r="E3762" s="3">
        <v>40466.602083333331</v>
      </c>
      <c r="F3762" s="2">
        <v>13538</v>
      </c>
      <c r="G3762" s="2" t="s">
        <v>4</v>
      </c>
      <c r="H3762" t="str">
        <f>_xlfn.XLOOKUP(F3762,Customer_Master!$A:$A,Customer_Master!$B:$B,"Not Found")</f>
        <v>Customer 13538</v>
      </c>
      <c r="I3762" t="str">
        <f>_xlfn.XLOOKUP(F3762,Customer_Master!$A:$A,Customer_Master!$C:$C,"Not Found")</f>
        <v>United Kingdom</v>
      </c>
      <c r="J3762" s="2">
        <v>7.95</v>
      </c>
      <c r="K3762" s="2">
        <v>6</v>
      </c>
      <c r="L3762" s="2">
        <f t="shared" si="58"/>
        <v>47.7</v>
      </c>
    </row>
    <row r="3763" spans="1:12" x14ac:dyDescent="0.25">
      <c r="A3763" s="2">
        <v>3762</v>
      </c>
      <c r="B3763" s="2">
        <v>527306</v>
      </c>
      <c r="C3763" s="2">
        <v>16015</v>
      </c>
      <c r="D3763" s="2" t="s">
        <v>4056</v>
      </c>
      <c r="E3763" s="3">
        <v>40466.614583333336</v>
      </c>
      <c r="F3763" s="2">
        <v>13052</v>
      </c>
      <c r="G3763" s="2" t="s">
        <v>4</v>
      </c>
      <c r="H3763" t="str">
        <f>_xlfn.XLOOKUP(F3763,Customer_Master!$A:$A,Customer_Master!$B:$B,"Not Found")</f>
        <v>Customer 13052</v>
      </c>
      <c r="I3763" t="str">
        <f>_xlfn.XLOOKUP(F3763,Customer_Master!$A:$A,Customer_Master!$C:$C,"Not Found")</f>
        <v>United Kingdom</v>
      </c>
      <c r="J3763" s="2">
        <v>0.5</v>
      </c>
      <c r="K3763" s="2">
        <v>4</v>
      </c>
      <c r="L3763" s="2">
        <f t="shared" si="58"/>
        <v>2</v>
      </c>
    </row>
    <row r="3764" spans="1:12" x14ac:dyDescent="0.25">
      <c r="A3764" s="2">
        <v>3763</v>
      </c>
      <c r="B3764" s="2">
        <v>527309</v>
      </c>
      <c r="C3764" s="2">
        <v>22469</v>
      </c>
      <c r="D3764" s="2" t="s">
        <v>3179</v>
      </c>
      <c r="E3764" s="3">
        <v>40466.615972222222</v>
      </c>
      <c r="F3764" s="2">
        <v>13052</v>
      </c>
      <c r="G3764" s="2" t="s">
        <v>4</v>
      </c>
      <c r="H3764" t="str">
        <f>_xlfn.XLOOKUP(F3764,Customer_Master!$A:$A,Customer_Master!$B:$B,"Not Found")</f>
        <v>Customer 13052</v>
      </c>
      <c r="I3764" t="str">
        <f>_xlfn.XLOOKUP(F3764,Customer_Master!$A:$A,Customer_Master!$C:$C,"Not Found")</f>
        <v>United Kingdom</v>
      </c>
      <c r="J3764" s="2">
        <v>1.65</v>
      </c>
      <c r="K3764" s="2">
        <v>2</v>
      </c>
      <c r="L3764" s="2">
        <f t="shared" si="58"/>
        <v>3.3</v>
      </c>
    </row>
    <row r="3765" spans="1:12" x14ac:dyDescent="0.25">
      <c r="A3765" s="2">
        <v>3764</v>
      </c>
      <c r="B3765" s="2">
        <v>527328</v>
      </c>
      <c r="C3765" s="2">
        <v>21975</v>
      </c>
      <c r="D3765" s="2" t="s">
        <v>2543</v>
      </c>
      <c r="E3765" s="3">
        <v>40466.629166666666</v>
      </c>
      <c r="F3765" s="2">
        <v>12748</v>
      </c>
      <c r="G3765" s="2" t="s">
        <v>4</v>
      </c>
      <c r="H3765" t="str">
        <f>_xlfn.XLOOKUP(F3765,Customer_Master!$A:$A,Customer_Master!$B:$B,"Not Found")</f>
        <v>Customer 12748</v>
      </c>
      <c r="I3765" t="str">
        <f>_xlfn.XLOOKUP(F3765,Customer_Master!$A:$A,Customer_Master!$C:$C,"Not Found")</f>
        <v>United Kingdom</v>
      </c>
      <c r="J3765" s="2">
        <v>0.55000000000000004</v>
      </c>
      <c r="K3765" s="2">
        <v>1</v>
      </c>
      <c r="L3765" s="2">
        <f t="shared" si="58"/>
        <v>0.55000000000000004</v>
      </c>
    </row>
    <row r="3766" spans="1:12" x14ac:dyDescent="0.25">
      <c r="A3766" s="2">
        <v>3765</v>
      </c>
      <c r="B3766" s="2">
        <v>527331</v>
      </c>
      <c r="C3766" s="2">
        <v>22336</v>
      </c>
      <c r="D3766" s="2" t="s">
        <v>4057</v>
      </c>
      <c r="E3766" s="3">
        <v>40466.634027777778</v>
      </c>
      <c r="F3766" s="2">
        <v>13140</v>
      </c>
      <c r="G3766" s="2" t="s">
        <v>4</v>
      </c>
      <c r="H3766" t="str">
        <f>_xlfn.XLOOKUP(F3766,Customer_Master!$A:$A,Customer_Master!$B:$B,"Not Found")</f>
        <v>Customer 13140</v>
      </c>
      <c r="I3766" t="str">
        <f>_xlfn.XLOOKUP(F3766,Customer_Master!$A:$A,Customer_Master!$C:$C,"Not Found")</f>
        <v>United Kingdom</v>
      </c>
      <c r="J3766" s="2">
        <v>0.65</v>
      </c>
      <c r="K3766" s="2">
        <v>64</v>
      </c>
      <c r="L3766" s="2">
        <f t="shared" si="58"/>
        <v>41.6</v>
      </c>
    </row>
    <row r="3767" spans="1:12" x14ac:dyDescent="0.25">
      <c r="A3767" s="2">
        <v>3766</v>
      </c>
      <c r="B3767" s="2">
        <v>527336</v>
      </c>
      <c r="C3767" s="2">
        <v>22372</v>
      </c>
      <c r="D3767" s="2" t="s">
        <v>4058</v>
      </c>
      <c r="E3767" s="3">
        <v>40466.645138888889</v>
      </c>
      <c r="F3767" s="2">
        <v>18151</v>
      </c>
      <c r="G3767" s="2" t="s">
        <v>4</v>
      </c>
      <c r="H3767" t="str">
        <f>_xlfn.XLOOKUP(F3767,Customer_Master!$A:$A,Customer_Master!$B:$B,"Not Found")</f>
        <v>Customer 18151</v>
      </c>
      <c r="I3767" t="str">
        <f>_xlfn.XLOOKUP(F3767,Customer_Master!$A:$A,Customer_Master!$C:$C,"Not Found")</f>
        <v>United Kingdom</v>
      </c>
      <c r="J3767" s="2">
        <v>4.25</v>
      </c>
      <c r="K3767" s="2">
        <v>4</v>
      </c>
      <c r="L3767" s="2">
        <f t="shared" si="58"/>
        <v>17</v>
      </c>
    </row>
    <row r="3768" spans="1:12" x14ac:dyDescent="0.25">
      <c r="A3768" s="2">
        <v>3767</v>
      </c>
      <c r="B3768" s="2">
        <v>527338</v>
      </c>
      <c r="C3768" s="2">
        <v>22809</v>
      </c>
      <c r="D3768" s="2" t="s">
        <v>3869</v>
      </c>
      <c r="E3768" s="3">
        <v>40466.647222222222</v>
      </c>
      <c r="F3768" s="2">
        <v>16810</v>
      </c>
      <c r="G3768" s="2" t="s">
        <v>4</v>
      </c>
      <c r="H3768" t="str">
        <f>_xlfn.XLOOKUP(F3768,Customer_Master!$A:$A,Customer_Master!$B:$B,"Not Found")</f>
        <v>Customer 16810</v>
      </c>
      <c r="I3768" t="str">
        <f>_xlfn.XLOOKUP(F3768,Customer_Master!$A:$A,Customer_Master!$C:$C,"Not Found")</f>
        <v>United Kingdom</v>
      </c>
      <c r="J3768" s="2">
        <v>2.95</v>
      </c>
      <c r="K3768" s="2">
        <v>6</v>
      </c>
      <c r="L3768" s="2">
        <f t="shared" si="58"/>
        <v>17.700000000000003</v>
      </c>
    </row>
    <row r="3769" spans="1:12" x14ac:dyDescent="0.25">
      <c r="A3769" s="2">
        <v>3768</v>
      </c>
      <c r="B3769" s="2">
        <v>527344</v>
      </c>
      <c r="C3769" s="2">
        <v>22049</v>
      </c>
      <c r="D3769" s="2" t="s">
        <v>2143</v>
      </c>
      <c r="E3769" s="3">
        <v>40466.651388888888</v>
      </c>
      <c r="F3769" s="2">
        <v>13069</v>
      </c>
      <c r="G3769" s="2" t="s">
        <v>4</v>
      </c>
      <c r="H3769" t="str">
        <f>_xlfn.XLOOKUP(F3769,Customer_Master!$A:$A,Customer_Master!$B:$B,"Not Found")</f>
        <v>Customer 13069</v>
      </c>
      <c r="I3769" t="str">
        <f>_xlfn.XLOOKUP(F3769,Customer_Master!$A:$A,Customer_Master!$C:$C,"Not Found")</f>
        <v>United Kingdom</v>
      </c>
      <c r="J3769" s="2">
        <v>0.19</v>
      </c>
      <c r="K3769" s="2">
        <v>50</v>
      </c>
      <c r="L3769" s="2">
        <f t="shared" si="58"/>
        <v>9.5</v>
      </c>
    </row>
    <row r="3770" spans="1:12" x14ac:dyDescent="0.25">
      <c r="A3770" s="2">
        <v>3769</v>
      </c>
      <c r="B3770" s="2">
        <v>527356</v>
      </c>
      <c r="C3770" s="2" t="s">
        <v>3019</v>
      </c>
      <c r="D3770" s="2" t="s">
        <v>4059</v>
      </c>
      <c r="E3770" s="3">
        <v>40468.44027777778</v>
      </c>
      <c r="F3770" s="2">
        <v>16104</v>
      </c>
      <c r="G3770" s="2" t="s">
        <v>4</v>
      </c>
      <c r="H3770" t="str">
        <f>_xlfn.XLOOKUP(F3770,Customer_Master!$A:$A,Customer_Master!$B:$B,"Not Found")</f>
        <v>Customer 16104</v>
      </c>
      <c r="I3770" t="str">
        <f>_xlfn.XLOOKUP(F3770,Customer_Master!$A:$A,Customer_Master!$C:$C,"Not Found")</f>
        <v>United Kingdom</v>
      </c>
      <c r="J3770" s="2">
        <v>5.95</v>
      </c>
      <c r="K3770" s="2">
        <v>1</v>
      </c>
      <c r="L3770" s="2">
        <f t="shared" si="58"/>
        <v>5.95</v>
      </c>
    </row>
    <row r="3771" spans="1:12" x14ac:dyDescent="0.25">
      <c r="A3771" s="2">
        <v>3770</v>
      </c>
      <c r="B3771" s="2">
        <v>527358</v>
      </c>
      <c r="C3771" s="2">
        <v>22423</v>
      </c>
      <c r="D3771" s="2" t="s">
        <v>2924</v>
      </c>
      <c r="E3771" s="3">
        <v>40468.445833333331</v>
      </c>
      <c r="F3771" s="2">
        <v>16782</v>
      </c>
      <c r="G3771" s="2" t="s">
        <v>4</v>
      </c>
      <c r="H3771" t="str">
        <f>_xlfn.XLOOKUP(F3771,Customer_Master!$A:$A,Customer_Master!$B:$B,"Not Found")</f>
        <v>Customer 16782</v>
      </c>
      <c r="I3771" t="str">
        <f>_xlfn.XLOOKUP(F3771,Customer_Master!$A:$A,Customer_Master!$C:$C,"Not Found")</f>
        <v>United Kingdom</v>
      </c>
      <c r="J3771" s="2">
        <v>12.75</v>
      </c>
      <c r="K3771" s="2">
        <v>1</v>
      </c>
      <c r="L3771" s="2">
        <f t="shared" si="58"/>
        <v>12.75</v>
      </c>
    </row>
    <row r="3772" spans="1:12" x14ac:dyDescent="0.25">
      <c r="A3772" s="2">
        <v>3771</v>
      </c>
      <c r="B3772" s="2">
        <v>527358</v>
      </c>
      <c r="C3772" s="2" t="s">
        <v>3958</v>
      </c>
      <c r="D3772" s="2" t="s">
        <v>3959</v>
      </c>
      <c r="E3772" s="3">
        <v>40468.445833333331</v>
      </c>
      <c r="F3772" s="2">
        <v>16782</v>
      </c>
      <c r="G3772" s="2" t="s">
        <v>4</v>
      </c>
      <c r="H3772" t="str">
        <f>_xlfn.XLOOKUP(F3772,Customer_Master!$A:$A,Customer_Master!$B:$B,"Not Found")</f>
        <v>Customer 16782</v>
      </c>
      <c r="I3772" t="str">
        <f>_xlfn.XLOOKUP(F3772,Customer_Master!$A:$A,Customer_Master!$C:$C,"Not Found")</f>
        <v>United Kingdom</v>
      </c>
      <c r="J3772" s="2">
        <v>1.25</v>
      </c>
      <c r="K3772" s="2">
        <v>1</v>
      </c>
      <c r="L3772" s="2">
        <f t="shared" si="58"/>
        <v>1.25</v>
      </c>
    </row>
    <row r="3773" spans="1:12" x14ac:dyDescent="0.25">
      <c r="A3773" s="2">
        <v>3772</v>
      </c>
      <c r="B3773" s="2">
        <v>527358</v>
      </c>
      <c r="C3773" s="2">
        <v>22795</v>
      </c>
      <c r="D3773" s="2" t="s">
        <v>4060</v>
      </c>
      <c r="E3773" s="3">
        <v>40468.445833333331</v>
      </c>
      <c r="F3773" s="2">
        <v>16782</v>
      </c>
      <c r="G3773" s="2" t="s">
        <v>4</v>
      </c>
      <c r="H3773" t="str">
        <f>_xlfn.XLOOKUP(F3773,Customer_Master!$A:$A,Customer_Master!$B:$B,"Not Found")</f>
        <v>Customer 16782</v>
      </c>
      <c r="I3773" t="str">
        <f>_xlfn.XLOOKUP(F3773,Customer_Master!$A:$A,Customer_Master!$C:$C,"Not Found")</f>
        <v>United Kingdom</v>
      </c>
      <c r="J3773" s="2">
        <v>6.75</v>
      </c>
      <c r="K3773" s="2">
        <v>2</v>
      </c>
      <c r="L3773" s="2">
        <f t="shared" si="58"/>
        <v>13.5</v>
      </c>
    </row>
    <row r="3774" spans="1:12" x14ac:dyDescent="0.25">
      <c r="A3774" s="2">
        <v>3773</v>
      </c>
      <c r="B3774" s="2">
        <v>527358</v>
      </c>
      <c r="C3774" s="2">
        <v>22199</v>
      </c>
      <c r="D3774" s="2" t="s">
        <v>3845</v>
      </c>
      <c r="E3774" s="3">
        <v>40468.445833333331</v>
      </c>
      <c r="F3774" s="2">
        <v>16782</v>
      </c>
      <c r="G3774" s="2" t="s">
        <v>4</v>
      </c>
      <c r="H3774" t="str">
        <f>_xlfn.XLOOKUP(F3774,Customer_Master!$A:$A,Customer_Master!$B:$B,"Not Found")</f>
        <v>Customer 16782</v>
      </c>
      <c r="I3774" t="str">
        <f>_xlfn.XLOOKUP(F3774,Customer_Master!$A:$A,Customer_Master!$C:$C,"Not Found")</f>
        <v>United Kingdom</v>
      </c>
      <c r="J3774" s="2">
        <v>4.25</v>
      </c>
      <c r="K3774" s="2">
        <v>1</v>
      </c>
      <c r="L3774" s="2">
        <f t="shared" si="58"/>
        <v>4.25</v>
      </c>
    </row>
    <row r="3775" spans="1:12" x14ac:dyDescent="0.25">
      <c r="A3775" s="2">
        <v>3774</v>
      </c>
      <c r="B3775" s="2">
        <v>527359</v>
      </c>
      <c r="C3775" s="2">
        <v>20971</v>
      </c>
      <c r="D3775" s="2" t="s">
        <v>2456</v>
      </c>
      <c r="E3775" s="3">
        <v>40468.446527777778</v>
      </c>
      <c r="F3775" s="2">
        <v>14451</v>
      </c>
      <c r="G3775" s="2" t="s">
        <v>4</v>
      </c>
      <c r="H3775" t="str">
        <f>_xlfn.XLOOKUP(F3775,Customer_Master!$A:$A,Customer_Master!$B:$B,"Not Found")</f>
        <v>Customer 14451</v>
      </c>
      <c r="I3775" t="str">
        <f>_xlfn.XLOOKUP(F3775,Customer_Master!$A:$A,Customer_Master!$C:$C,"Not Found")</f>
        <v>United Kingdom</v>
      </c>
      <c r="J3775" s="2">
        <v>1.25</v>
      </c>
      <c r="K3775" s="2">
        <v>3</v>
      </c>
      <c r="L3775" s="2">
        <f t="shared" si="58"/>
        <v>3.75</v>
      </c>
    </row>
    <row r="3776" spans="1:12" x14ac:dyDescent="0.25">
      <c r="A3776" s="2">
        <v>3775</v>
      </c>
      <c r="B3776" s="2">
        <v>527361</v>
      </c>
      <c r="C3776" s="2">
        <v>22727</v>
      </c>
      <c r="D3776" s="2" t="s">
        <v>4061</v>
      </c>
      <c r="E3776" s="3">
        <v>40468.455555555556</v>
      </c>
      <c r="F3776" s="2">
        <v>15034</v>
      </c>
      <c r="G3776" s="2" t="s">
        <v>4</v>
      </c>
      <c r="H3776" t="str">
        <f>_xlfn.XLOOKUP(F3776,Customer_Master!$A:$A,Customer_Master!$B:$B,"Not Found")</f>
        <v>Customer 15034</v>
      </c>
      <c r="I3776" t="str">
        <f>_xlfn.XLOOKUP(F3776,Customer_Master!$A:$A,Customer_Master!$C:$C,"Not Found")</f>
        <v>United Kingdom</v>
      </c>
      <c r="J3776" s="2">
        <v>3.75</v>
      </c>
      <c r="K3776" s="2">
        <v>4</v>
      </c>
      <c r="L3776" s="2">
        <f t="shared" si="58"/>
        <v>15</v>
      </c>
    </row>
    <row r="3777" spans="1:12" x14ac:dyDescent="0.25">
      <c r="A3777" s="2">
        <v>3776</v>
      </c>
      <c r="B3777" s="2">
        <v>527362</v>
      </c>
      <c r="C3777" s="2">
        <v>22114</v>
      </c>
      <c r="D3777" s="2" t="s">
        <v>2268</v>
      </c>
      <c r="E3777" s="3">
        <v>40468.456250000003</v>
      </c>
      <c r="F3777" s="2">
        <v>14907</v>
      </c>
      <c r="G3777" s="2" t="s">
        <v>4</v>
      </c>
      <c r="H3777" t="str">
        <f>_xlfn.XLOOKUP(F3777,Customer_Master!$A:$A,Customer_Master!$B:$B,"Not Found")</f>
        <v>Customer 14907</v>
      </c>
      <c r="I3777" t="str">
        <f>_xlfn.XLOOKUP(F3777,Customer_Master!$A:$A,Customer_Master!$C:$C,"Not Found")</f>
        <v>United Kingdom</v>
      </c>
      <c r="J3777" s="2">
        <v>3.95</v>
      </c>
      <c r="K3777" s="2">
        <v>4</v>
      </c>
      <c r="L3777" s="2">
        <f t="shared" si="58"/>
        <v>15.8</v>
      </c>
    </row>
    <row r="3778" spans="1:12" x14ac:dyDescent="0.25">
      <c r="A3778" s="2">
        <v>3777</v>
      </c>
      <c r="B3778" s="2">
        <v>527370</v>
      </c>
      <c r="C3778" s="2">
        <v>22155</v>
      </c>
      <c r="D3778" s="2" t="s">
        <v>2592</v>
      </c>
      <c r="E3778" s="3">
        <v>40468.498611111114</v>
      </c>
      <c r="F3778" s="2">
        <v>14479</v>
      </c>
      <c r="G3778" s="2" t="s">
        <v>4</v>
      </c>
      <c r="H3778" t="str">
        <f>_xlfn.XLOOKUP(F3778,Customer_Master!$A:$A,Customer_Master!$B:$B,"Not Found")</f>
        <v>Customer 14479</v>
      </c>
      <c r="I3778" t="str">
        <f>_xlfn.XLOOKUP(F3778,Customer_Master!$A:$A,Customer_Master!$C:$C,"Not Found")</f>
        <v>United Kingdom</v>
      </c>
      <c r="J3778" s="2">
        <v>0.42</v>
      </c>
      <c r="K3778" s="2">
        <v>6</v>
      </c>
      <c r="L3778" s="2">
        <f t="shared" si="58"/>
        <v>2.52</v>
      </c>
    </row>
    <row r="3779" spans="1:12" x14ac:dyDescent="0.25">
      <c r="A3779" s="2">
        <v>3778</v>
      </c>
      <c r="B3779" s="2">
        <v>527370</v>
      </c>
      <c r="C3779" s="2">
        <v>22116</v>
      </c>
      <c r="D3779" s="2" t="s">
        <v>4062</v>
      </c>
      <c r="E3779" s="3">
        <v>40468.498611111114</v>
      </c>
      <c r="F3779" s="2">
        <v>14479</v>
      </c>
      <c r="G3779" s="2" t="s">
        <v>4</v>
      </c>
      <c r="H3779" t="str">
        <f>_xlfn.XLOOKUP(F3779,Customer_Master!$A:$A,Customer_Master!$B:$B,"Not Found")</f>
        <v>Customer 14479</v>
      </c>
      <c r="I3779" t="str">
        <f>_xlfn.XLOOKUP(F3779,Customer_Master!$A:$A,Customer_Master!$C:$C,"Not Found")</f>
        <v>United Kingdom</v>
      </c>
      <c r="J3779" s="2">
        <v>2.95</v>
      </c>
      <c r="K3779" s="2">
        <v>1</v>
      </c>
      <c r="L3779" s="2">
        <f t="shared" ref="L3779:L3842" si="59">PRODUCT(J3779:K3779)</f>
        <v>2.95</v>
      </c>
    </row>
    <row r="3780" spans="1:12" x14ac:dyDescent="0.25">
      <c r="A3780" s="2">
        <v>3779</v>
      </c>
      <c r="B3780" s="2">
        <v>527373</v>
      </c>
      <c r="C3780" s="2">
        <v>22910</v>
      </c>
      <c r="D3780" s="2" t="s">
        <v>3864</v>
      </c>
      <c r="E3780" s="3">
        <v>40468.507638888892</v>
      </c>
      <c r="F3780" s="2">
        <v>12841</v>
      </c>
      <c r="G3780" s="2" t="s">
        <v>4</v>
      </c>
      <c r="H3780" t="str">
        <f>_xlfn.XLOOKUP(F3780,Customer_Master!$A:$A,Customer_Master!$B:$B,"Not Found")</f>
        <v>Customer 12841</v>
      </c>
      <c r="I3780" t="str">
        <f>_xlfn.XLOOKUP(F3780,Customer_Master!$A:$A,Customer_Master!$C:$C,"Not Found")</f>
        <v>United Kingdom</v>
      </c>
      <c r="J3780" s="2">
        <v>2.95</v>
      </c>
      <c r="K3780" s="2">
        <v>4</v>
      </c>
      <c r="L3780" s="2">
        <f t="shared" si="59"/>
        <v>11.8</v>
      </c>
    </row>
    <row r="3781" spans="1:12" x14ac:dyDescent="0.25">
      <c r="A3781" s="2">
        <v>3780</v>
      </c>
      <c r="B3781" s="2">
        <v>527375</v>
      </c>
      <c r="C3781" s="2">
        <v>22909</v>
      </c>
      <c r="D3781" s="2" t="s">
        <v>3881</v>
      </c>
      <c r="E3781" s="3">
        <v>40468.523611111108</v>
      </c>
      <c r="F3781" s="2">
        <v>14850</v>
      </c>
      <c r="G3781" s="2" t="s">
        <v>4</v>
      </c>
      <c r="H3781" t="str">
        <f>_xlfn.XLOOKUP(F3781,Customer_Master!$A:$A,Customer_Master!$B:$B,"Not Found")</f>
        <v>Customer 14850</v>
      </c>
      <c r="I3781" t="str">
        <f>_xlfn.XLOOKUP(F3781,Customer_Master!$A:$A,Customer_Master!$C:$C,"Not Found")</f>
        <v>United Kingdom</v>
      </c>
      <c r="J3781" s="2">
        <v>0.85</v>
      </c>
      <c r="K3781" s="2">
        <v>2</v>
      </c>
      <c r="L3781" s="2">
        <f t="shared" si="59"/>
        <v>1.7</v>
      </c>
    </row>
    <row r="3782" spans="1:12" x14ac:dyDescent="0.25">
      <c r="A3782" s="2">
        <v>3781</v>
      </c>
      <c r="B3782" s="2">
        <v>527379</v>
      </c>
      <c r="C3782" s="2">
        <v>22175</v>
      </c>
      <c r="D3782" s="2" t="s">
        <v>3726</v>
      </c>
      <c r="E3782" s="3">
        <v>40468.536111111112</v>
      </c>
      <c r="F3782" s="2">
        <v>13527</v>
      </c>
      <c r="G3782" s="2" t="s">
        <v>4</v>
      </c>
      <c r="H3782" t="str">
        <f>_xlfn.XLOOKUP(F3782,Customer_Master!$A:$A,Customer_Master!$B:$B,"Not Found")</f>
        <v>Customer 13527</v>
      </c>
      <c r="I3782" t="str">
        <f>_xlfn.XLOOKUP(F3782,Customer_Master!$A:$A,Customer_Master!$C:$C,"Not Found")</f>
        <v>United Kingdom</v>
      </c>
      <c r="J3782" s="2">
        <v>2.95</v>
      </c>
      <c r="K3782" s="2">
        <v>2</v>
      </c>
      <c r="L3782" s="2">
        <f t="shared" si="59"/>
        <v>5.9</v>
      </c>
    </row>
    <row r="3783" spans="1:12" x14ac:dyDescent="0.25">
      <c r="A3783" s="2">
        <v>3782</v>
      </c>
      <c r="B3783" s="2">
        <v>527379</v>
      </c>
      <c r="C3783" s="2">
        <v>22581</v>
      </c>
      <c r="D3783" s="2" t="s">
        <v>4063</v>
      </c>
      <c r="E3783" s="3">
        <v>40468.536111111112</v>
      </c>
      <c r="F3783" s="2">
        <v>13527</v>
      </c>
      <c r="G3783" s="2" t="s">
        <v>4</v>
      </c>
      <c r="H3783" t="str">
        <f>_xlfn.XLOOKUP(F3783,Customer_Master!$A:$A,Customer_Master!$B:$B,"Not Found")</f>
        <v>Customer 13527</v>
      </c>
      <c r="I3783" t="str">
        <f>_xlfn.XLOOKUP(F3783,Customer_Master!$A:$A,Customer_Master!$C:$C,"Not Found")</f>
        <v>United Kingdom</v>
      </c>
      <c r="J3783" s="2">
        <v>0.85</v>
      </c>
      <c r="K3783" s="2">
        <v>20</v>
      </c>
      <c r="L3783" s="2">
        <f t="shared" si="59"/>
        <v>17</v>
      </c>
    </row>
    <row r="3784" spans="1:12" x14ac:dyDescent="0.25">
      <c r="A3784" s="2">
        <v>3783</v>
      </c>
      <c r="B3784" s="2">
        <v>527381</v>
      </c>
      <c r="C3784" s="2">
        <v>21906</v>
      </c>
      <c r="D3784" s="2" t="s">
        <v>3555</v>
      </c>
      <c r="E3784" s="3">
        <v>40468.538888888892</v>
      </c>
      <c r="F3784" s="2">
        <v>16124</v>
      </c>
      <c r="G3784" s="2" t="s">
        <v>4</v>
      </c>
      <c r="H3784" t="str">
        <f>_xlfn.XLOOKUP(F3784,Customer_Master!$A:$A,Customer_Master!$B:$B,"Not Found")</f>
        <v>Customer 16124</v>
      </c>
      <c r="I3784" t="str">
        <f>_xlfn.XLOOKUP(F3784,Customer_Master!$A:$A,Customer_Master!$C:$C,"Not Found")</f>
        <v>United Kingdom</v>
      </c>
      <c r="J3784" s="2">
        <v>6.75</v>
      </c>
      <c r="K3784" s="2">
        <v>2</v>
      </c>
      <c r="L3784" s="2">
        <f t="shared" si="59"/>
        <v>13.5</v>
      </c>
    </row>
    <row r="3785" spans="1:12" x14ac:dyDescent="0.25">
      <c r="A3785" s="2">
        <v>3784</v>
      </c>
      <c r="B3785" s="2">
        <v>527384</v>
      </c>
      <c r="C3785" s="2">
        <v>90108</v>
      </c>
      <c r="D3785" s="2" t="s">
        <v>4064</v>
      </c>
      <c r="E3785" s="3">
        <v>40468.543055555558</v>
      </c>
      <c r="F3785" s="2">
        <v>14044</v>
      </c>
      <c r="G3785" s="2" t="s">
        <v>4</v>
      </c>
      <c r="H3785" t="str">
        <f>_xlfn.XLOOKUP(F3785,Customer_Master!$A:$A,Customer_Master!$B:$B,"Not Found")</f>
        <v>Customer 14044</v>
      </c>
      <c r="I3785" t="str">
        <f>_xlfn.XLOOKUP(F3785,Customer_Master!$A:$A,Customer_Master!$C:$C,"Not Found")</f>
        <v>United Kingdom</v>
      </c>
      <c r="J3785" s="2">
        <v>1.05</v>
      </c>
      <c r="K3785" s="2">
        <v>1</v>
      </c>
      <c r="L3785" s="2">
        <f t="shared" si="59"/>
        <v>1.05</v>
      </c>
    </row>
    <row r="3786" spans="1:12" x14ac:dyDescent="0.25">
      <c r="A3786" s="2">
        <v>3785</v>
      </c>
      <c r="B3786" s="2">
        <v>527386</v>
      </c>
      <c r="C3786" s="2">
        <v>21041</v>
      </c>
      <c r="D3786" s="2" t="s">
        <v>4065</v>
      </c>
      <c r="E3786" s="3">
        <v>40468.546527777777</v>
      </c>
      <c r="F3786" s="2">
        <v>16676</v>
      </c>
      <c r="G3786" s="2" t="s">
        <v>4</v>
      </c>
      <c r="H3786" t="str">
        <f>_xlfn.XLOOKUP(F3786,Customer_Master!$A:$A,Customer_Master!$B:$B,"Not Found")</f>
        <v>Customer 16676</v>
      </c>
      <c r="I3786" t="str">
        <f>_xlfn.XLOOKUP(F3786,Customer_Master!$A:$A,Customer_Master!$C:$C,"Not Found")</f>
        <v>United Kingdom</v>
      </c>
      <c r="J3786" s="2">
        <v>2.95</v>
      </c>
      <c r="K3786" s="2">
        <v>6</v>
      </c>
      <c r="L3786" s="2">
        <f t="shared" si="59"/>
        <v>17.700000000000003</v>
      </c>
    </row>
    <row r="3787" spans="1:12" x14ac:dyDescent="0.25">
      <c r="A3787" s="2">
        <v>3786</v>
      </c>
      <c r="B3787" s="2">
        <v>527388</v>
      </c>
      <c r="C3787" s="2">
        <v>37340</v>
      </c>
      <c r="D3787" s="2" t="s">
        <v>4066</v>
      </c>
      <c r="E3787" s="3">
        <v>40468.548611111109</v>
      </c>
      <c r="F3787" s="2">
        <v>17211</v>
      </c>
      <c r="G3787" s="2" t="s">
        <v>4</v>
      </c>
      <c r="H3787" t="str">
        <f>_xlfn.XLOOKUP(F3787,Customer_Master!$A:$A,Customer_Master!$B:$B,"Not Found")</f>
        <v>Customer 17211</v>
      </c>
      <c r="I3787" t="str">
        <f>_xlfn.XLOOKUP(F3787,Customer_Master!$A:$A,Customer_Master!$C:$C,"Not Found")</f>
        <v>United Kingdom</v>
      </c>
      <c r="J3787" s="2">
        <v>0.85</v>
      </c>
      <c r="K3787" s="2">
        <v>2</v>
      </c>
      <c r="L3787" s="2">
        <f t="shared" si="59"/>
        <v>1.7</v>
      </c>
    </row>
    <row r="3788" spans="1:12" x14ac:dyDescent="0.25">
      <c r="A3788" s="2">
        <v>3787</v>
      </c>
      <c r="B3788" s="2">
        <v>527392</v>
      </c>
      <c r="C3788" s="2">
        <v>22804</v>
      </c>
      <c r="D3788" s="2" t="s">
        <v>4067</v>
      </c>
      <c r="E3788" s="3">
        <v>40468.561111111114</v>
      </c>
      <c r="F3788" s="2">
        <v>14044</v>
      </c>
      <c r="G3788" s="2" t="s">
        <v>4</v>
      </c>
      <c r="H3788" t="str">
        <f>_xlfn.XLOOKUP(F3788,Customer_Master!$A:$A,Customer_Master!$B:$B,"Not Found")</f>
        <v>Customer 14044</v>
      </c>
      <c r="I3788" t="str">
        <f>_xlfn.XLOOKUP(F3788,Customer_Master!$A:$A,Customer_Master!$C:$C,"Not Found")</f>
        <v>United Kingdom</v>
      </c>
      <c r="J3788" s="2">
        <v>2.95</v>
      </c>
      <c r="K3788" s="2">
        <v>2</v>
      </c>
      <c r="L3788" s="2">
        <f t="shared" si="59"/>
        <v>5.9</v>
      </c>
    </row>
    <row r="3789" spans="1:12" x14ac:dyDescent="0.25">
      <c r="A3789" s="2">
        <v>3788</v>
      </c>
      <c r="B3789" s="2">
        <v>527397</v>
      </c>
      <c r="C3789" s="2">
        <v>22840</v>
      </c>
      <c r="D3789" s="2" t="s">
        <v>4068</v>
      </c>
      <c r="E3789" s="3">
        <v>40468.569444444445</v>
      </c>
      <c r="F3789" s="2">
        <v>17757</v>
      </c>
      <c r="G3789" s="2" t="s">
        <v>4</v>
      </c>
      <c r="H3789" t="str">
        <f>_xlfn.XLOOKUP(F3789,Customer_Master!$A:$A,Customer_Master!$B:$B,"Not Found")</f>
        <v>Customer 17757</v>
      </c>
      <c r="I3789" t="str">
        <f>_xlfn.XLOOKUP(F3789,Customer_Master!$A:$A,Customer_Master!$C:$C,"Not Found")</f>
        <v>United Kingdom</v>
      </c>
      <c r="J3789" s="2">
        <v>7.95</v>
      </c>
      <c r="K3789" s="2">
        <v>1</v>
      </c>
      <c r="L3789" s="2">
        <f t="shared" si="59"/>
        <v>7.95</v>
      </c>
    </row>
    <row r="3790" spans="1:12" x14ac:dyDescent="0.25">
      <c r="A3790" s="2">
        <v>3789</v>
      </c>
      <c r="B3790" s="2">
        <v>527404</v>
      </c>
      <c r="C3790" s="2">
        <v>22751</v>
      </c>
      <c r="D3790" s="2" t="s">
        <v>4007</v>
      </c>
      <c r="E3790" s="3">
        <v>40468.604166666664</v>
      </c>
      <c r="F3790" s="2">
        <v>14800</v>
      </c>
      <c r="G3790" s="2" t="s">
        <v>4</v>
      </c>
      <c r="H3790" t="str">
        <f>_xlfn.XLOOKUP(F3790,Customer_Master!$A:$A,Customer_Master!$B:$B,"Not Found")</f>
        <v>Customer 14800</v>
      </c>
      <c r="I3790" t="str">
        <f>_xlfn.XLOOKUP(F3790,Customer_Master!$A:$A,Customer_Master!$C:$C,"Not Found")</f>
        <v>United Kingdom</v>
      </c>
      <c r="J3790" s="2">
        <v>3.75</v>
      </c>
      <c r="K3790" s="2">
        <v>5</v>
      </c>
      <c r="L3790" s="2">
        <f t="shared" si="59"/>
        <v>18.75</v>
      </c>
    </row>
    <row r="3791" spans="1:12" x14ac:dyDescent="0.25">
      <c r="A3791" s="2">
        <v>3790</v>
      </c>
      <c r="B3791" s="2">
        <v>527407</v>
      </c>
      <c r="C3791" s="2">
        <v>22451</v>
      </c>
      <c r="D3791" s="2" t="s">
        <v>4069</v>
      </c>
      <c r="E3791" s="3">
        <v>40468.613888888889</v>
      </c>
      <c r="F3791" s="2">
        <v>17141</v>
      </c>
      <c r="G3791" s="2" t="s">
        <v>4</v>
      </c>
      <c r="H3791" t="str">
        <f>_xlfn.XLOOKUP(F3791,Customer_Master!$A:$A,Customer_Master!$B:$B,"Not Found")</f>
        <v>Customer 17141</v>
      </c>
      <c r="I3791" t="str">
        <f>_xlfn.XLOOKUP(F3791,Customer_Master!$A:$A,Customer_Master!$C:$C,"Not Found")</f>
        <v>United Kingdom</v>
      </c>
      <c r="J3791" s="2">
        <v>3.35</v>
      </c>
      <c r="K3791" s="2">
        <v>1</v>
      </c>
      <c r="L3791" s="2">
        <f t="shared" si="59"/>
        <v>3.35</v>
      </c>
    </row>
    <row r="3792" spans="1:12" x14ac:dyDescent="0.25">
      <c r="A3792" s="2">
        <v>3791</v>
      </c>
      <c r="B3792" s="2">
        <v>527417</v>
      </c>
      <c r="C3792" s="2" t="s">
        <v>4070</v>
      </c>
      <c r="D3792" s="2" t="s">
        <v>4071</v>
      </c>
      <c r="E3792" s="3">
        <v>40468.650694444441</v>
      </c>
      <c r="F3792" s="2">
        <v>16045</v>
      </c>
      <c r="G3792" s="2" t="s">
        <v>4</v>
      </c>
      <c r="H3792" t="str">
        <f>_xlfn.XLOOKUP(F3792,Customer_Master!$A:$A,Customer_Master!$B:$B,"Not Found")</f>
        <v>Customer 16045</v>
      </c>
      <c r="I3792" t="str">
        <f>_xlfn.XLOOKUP(F3792,Customer_Master!$A:$A,Customer_Master!$C:$C,"Not Found")</f>
        <v>United Kingdom</v>
      </c>
      <c r="J3792" s="2">
        <v>0.42</v>
      </c>
      <c r="K3792" s="2">
        <v>25</v>
      </c>
      <c r="L3792" s="2">
        <f t="shared" si="59"/>
        <v>10.5</v>
      </c>
    </row>
    <row r="3793" spans="1:12" x14ac:dyDescent="0.25">
      <c r="A3793" s="2">
        <v>3792</v>
      </c>
      <c r="B3793" s="2">
        <v>527420</v>
      </c>
      <c r="C3793" s="2">
        <v>22321</v>
      </c>
      <c r="D3793" s="2" t="s">
        <v>4072</v>
      </c>
      <c r="E3793" s="3">
        <v>40468.659722222219</v>
      </c>
      <c r="F3793" s="2">
        <v>16549</v>
      </c>
      <c r="G3793" s="2" t="s">
        <v>4</v>
      </c>
      <c r="H3793" t="str">
        <f>_xlfn.XLOOKUP(F3793,Customer_Master!$A:$A,Customer_Master!$B:$B,"Not Found")</f>
        <v>Customer 16549</v>
      </c>
      <c r="I3793" t="str">
        <f>_xlfn.XLOOKUP(F3793,Customer_Master!$A:$A,Customer_Master!$C:$C,"Not Found")</f>
        <v>United Kingdom</v>
      </c>
      <c r="J3793" s="2">
        <v>0.85</v>
      </c>
      <c r="K3793" s="2">
        <v>6</v>
      </c>
      <c r="L3793" s="2">
        <f t="shared" si="59"/>
        <v>5.0999999999999996</v>
      </c>
    </row>
    <row r="3794" spans="1:12" x14ac:dyDescent="0.25">
      <c r="A3794" s="2">
        <v>3793</v>
      </c>
      <c r="B3794" s="2">
        <v>527420</v>
      </c>
      <c r="C3794" s="2">
        <v>20894</v>
      </c>
      <c r="D3794" s="2" t="s">
        <v>4073</v>
      </c>
      <c r="E3794" s="3">
        <v>40468.659722222219</v>
      </c>
      <c r="F3794" s="2">
        <v>16549</v>
      </c>
      <c r="G3794" s="2" t="s">
        <v>4</v>
      </c>
      <c r="H3794" t="str">
        <f>_xlfn.XLOOKUP(F3794,Customer_Master!$A:$A,Customer_Master!$B:$B,"Not Found")</f>
        <v>Customer 16549</v>
      </c>
      <c r="I3794" t="str">
        <f>_xlfn.XLOOKUP(F3794,Customer_Master!$A:$A,Customer_Master!$C:$C,"Not Found")</f>
        <v>United Kingdom</v>
      </c>
      <c r="J3794" s="2">
        <v>2.95</v>
      </c>
      <c r="K3794" s="2">
        <v>4</v>
      </c>
      <c r="L3794" s="2">
        <f t="shared" si="59"/>
        <v>11.8</v>
      </c>
    </row>
    <row r="3795" spans="1:12" x14ac:dyDescent="0.25">
      <c r="A3795" s="2">
        <v>3794</v>
      </c>
      <c r="B3795" s="2">
        <v>527420</v>
      </c>
      <c r="C3795" s="2">
        <v>21558</v>
      </c>
      <c r="D3795" s="2" t="s">
        <v>3671</v>
      </c>
      <c r="E3795" s="3">
        <v>40468.659722222219</v>
      </c>
      <c r="F3795" s="2">
        <v>16549</v>
      </c>
      <c r="G3795" s="2" t="s">
        <v>4</v>
      </c>
      <c r="H3795" t="str">
        <f>_xlfn.XLOOKUP(F3795,Customer_Master!$A:$A,Customer_Master!$B:$B,"Not Found")</f>
        <v>Customer 16549</v>
      </c>
      <c r="I3795" t="str">
        <f>_xlfn.XLOOKUP(F3795,Customer_Master!$A:$A,Customer_Master!$C:$C,"Not Found")</f>
        <v>United Kingdom</v>
      </c>
      <c r="J3795" s="2">
        <v>2.5499999999999998</v>
      </c>
      <c r="K3795" s="2">
        <v>2</v>
      </c>
      <c r="L3795" s="2">
        <f t="shared" si="59"/>
        <v>5.0999999999999996</v>
      </c>
    </row>
    <row r="3796" spans="1:12" x14ac:dyDescent="0.25">
      <c r="A3796" s="2">
        <v>3795</v>
      </c>
      <c r="B3796" s="2">
        <v>527423</v>
      </c>
      <c r="C3796" s="2">
        <v>22863</v>
      </c>
      <c r="D3796" s="2" t="s">
        <v>4074</v>
      </c>
      <c r="E3796" s="3">
        <v>40468.67083333333</v>
      </c>
      <c r="F3796" s="2">
        <v>14755</v>
      </c>
      <c r="G3796" s="2" t="s">
        <v>4</v>
      </c>
      <c r="H3796" t="str">
        <f>_xlfn.XLOOKUP(F3796,Customer_Master!$A:$A,Customer_Master!$B:$B,"Not Found")</f>
        <v>Customer 14755</v>
      </c>
      <c r="I3796" t="str">
        <f>_xlfn.XLOOKUP(F3796,Customer_Master!$A:$A,Customer_Master!$C:$C,"Not Found")</f>
        <v>United Kingdom</v>
      </c>
      <c r="J3796" s="2">
        <v>2.95</v>
      </c>
      <c r="K3796" s="2">
        <v>6</v>
      </c>
      <c r="L3796" s="2">
        <f t="shared" si="59"/>
        <v>17.700000000000003</v>
      </c>
    </row>
    <row r="3797" spans="1:12" x14ac:dyDescent="0.25">
      <c r="A3797" s="2">
        <v>3796</v>
      </c>
      <c r="B3797" s="2">
        <v>527427</v>
      </c>
      <c r="C3797" s="2">
        <v>21889</v>
      </c>
      <c r="D3797" s="2" t="s">
        <v>2466</v>
      </c>
      <c r="E3797" s="3">
        <v>40468.677777777775</v>
      </c>
      <c r="F3797" s="2">
        <v>15555</v>
      </c>
      <c r="G3797" s="2" t="s">
        <v>4</v>
      </c>
      <c r="H3797" t="str">
        <f>_xlfn.XLOOKUP(F3797,Customer_Master!$A:$A,Customer_Master!$B:$B,"Not Found")</f>
        <v>Customer 15555</v>
      </c>
      <c r="I3797" t="str">
        <f>_xlfn.XLOOKUP(F3797,Customer_Master!$A:$A,Customer_Master!$C:$C,"Not Found")</f>
        <v>United Kingdom</v>
      </c>
      <c r="J3797" s="2">
        <v>1.25</v>
      </c>
      <c r="K3797" s="2">
        <v>4</v>
      </c>
      <c r="L3797" s="2">
        <f t="shared" si="59"/>
        <v>5</v>
      </c>
    </row>
    <row r="3798" spans="1:12" x14ac:dyDescent="0.25">
      <c r="A3798" s="2">
        <v>3797</v>
      </c>
      <c r="B3798" s="2">
        <v>527427</v>
      </c>
      <c r="C3798" s="2">
        <v>22561</v>
      </c>
      <c r="D3798" s="2" t="s">
        <v>3389</v>
      </c>
      <c r="E3798" s="3">
        <v>40468.677777777775</v>
      </c>
      <c r="F3798" s="2">
        <v>15555</v>
      </c>
      <c r="G3798" s="2" t="s">
        <v>4</v>
      </c>
      <c r="H3798" t="str">
        <f>_xlfn.XLOOKUP(F3798,Customer_Master!$A:$A,Customer_Master!$B:$B,"Not Found")</f>
        <v>Customer 15555</v>
      </c>
      <c r="I3798" t="str">
        <f>_xlfn.XLOOKUP(F3798,Customer_Master!$A:$A,Customer_Master!$C:$C,"Not Found")</f>
        <v>United Kingdom</v>
      </c>
      <c r="J3798" s="2">
        <v>1.65</v>
      </c>
      <c r="K3798" s="2">
        <v>3</v>
      </c>
      <c r="L3798" s="2">
        <f t="shared" si="59"/>
        <v>4.9499999999999993</v>
      </c>
    </row>
    <row r="3799" spans="1:12" x14ac:dyDescent="0.25">
      <c r="A3799" s="2">
        <v>3798</v>
      </c>
      <c r="B3799" s="2">
        <v>527436</v>
      </c>
      <c r="C3799" s="2">
        <v>82600</v>
      </c>
      <c r="D3799" s="2" t="s">
        <v>2415</v>
      </c>
      <c r="E3799" s="3">
        <v>40469.34097222222</v>
      </c>
      <c r="F3799" s="2">
        <v>15786</v>
      </c>
      <c r="G3799" s="2" t="s">
        <v>4</v>
      </c>
      <c r="H3799" t="str">
        <f>_xlfn.XLOOKUP(F3799,Customer_Master!$A:$A,Customer_Master!$B:$B,"Not Found")</f>
        <v>Customer 15786</v>
      </c>
      <c r="I3799" t="str">
        <f>_xlfn.XLOOKUP(F3799,Customer_Master!$A:$A,Customer_Master!$C:$C,"Not Found")</f>
        <v>United Kingdom</v>
      </c>
      <c r="J3799" s="2">
        <v>2.1</v>
      </c>
      <c r="K3799" s="2">
        <v>12</v>
      </c>
      <c r="L3799" s="2">
        <f t="shared" si="59"/>
        <v>25.200000000000003</v>
      </c>
    </row>
    <row r="3800" spans="1:12" x14ac:dyDescent="0.25">
      <c r="A3800" s="2">
        <v>3799</v>
      </c>
      <c r="B3800" s="2">
        <v>527443</v>
      </c>
      <c r="C3800" s="2">
        <v>22348</v>
      </c>
      <c r="D3800" s="2" t="s">
        <v>3910</v>
      </c>
      <c r="E3800" s="3">
        <v>40469.384027777778</v>
      </c>
      <c r="F3800" s="2">
        <v>13464</v>
      </c>
      <c r="G3800" s="2" t="s">
        <v>4</v>
      </c>
      <c r="H3800" t="str">
        <f>_xlfn.XLOOKUP(F3800,Customer_Master!$A:$A,Customer_Master!$B:$B,"Not Found")</f>
        <v>Customer 13464</v>
      </c>
      <c r="I3800" t="str">
        <f>_xlfn.XLOOKUP(F3800,Customer_Master!$A:$A,Customer_Master!$C:$C,"Not Found")</f>
        <v>United Kingdom</v>
      </c>
      <c r="J3800" s="2">
        <v>0.85</v>
      </c>
      <c r="K3800" s="2">
        <v>12</v>
      </c>
      <c r="L3800" s="2">
        <f t="shared" si="59"/>
        <v>10.199999999999999</v>
      </c>
    </row>
    <row r="3801" spans="1:12" x14ac:dyDescent="0.25">
      <c r="A3801" s="2">
        <v>3800</v>
      </c>
      <c r="B3801" s="2">
        <v>527445</v>
      </c>
      <c r="C3801" s="2">
        <v>22367</v>
      </c>
      <c r="D3801" s="2" t="s">
        <v>3656</v>
      </c>
      <c r="E3801" s="3">
        <v>40469.397916666669</v>
      </c>
      <c r="F3801" s="2">
        <v>14741</v>
      </c>
      <c r="G3801" s="2" t="s">
        <v>4</v>
      </c>
      <c r="H3801" t="str">
        <f>_xlfn.XLOOKUP(F3801,Customer_Master!$A:$A,Customer_Master!$B:$B,"Not Found")</f>
        <v>Customer 14741</v>
      </c>
      <c r="I3801" t="str">
        <f>_xlfn.XLOOKUP(F3801,Customer_Master!$A:$A,Customer_Master!$C:$C,"Not Found")</f>
        <v>United Kingdom</v>
      </c>
      <c r="J3801" s="2">
        <v>1.95</v>
      </c>
      <c r="K3801" s="2">
        <v>8</v>
      </c>
      <c r="L3801" s="2">
        <f t="shared" si="59"/>
        <v>15.6</v>
      </c>
    </row>
    <row r="3802" spans="1:12" x14ac:dyDescent="0.25">
      <c r="A3802" s="2">
        <v>3801</v>
      </c>
      <c r="B3802" s="2">
        <v>527445</v>
      </c>
      <c r="C3802" s="2">
        <v>85042</v>
      </c>
      <c r="D3802" s="2" t="s">
        <v>3171</v>
      </c>
      <c r="E3802" s="3">
        <v>40469.397916666669</v>
      </c>
      <c r="F3802" s="2">
        <v>14741</v>
      </c>
      <c r="G3802" s="2" t="s">
        <v>4</v>
      </c>
      <c r="H3802" t="str">
        <f>_xlfn.XLOOKUP(F3802,Customer_Master!$A:$A,Customer_Master!$B:$B,"Not Found")</f>
        <v>Customer 14741</v>
      </c>
      <c r="I3802" t="str">
        <f>_xlfn.XLOOKUP(F3802,Customer_Master!$A:$A,Customer_Master!$C:$C,"Not Found")</f>
        <v>United Kingdom</v>
      </c>
      <c r="J3802" s="2">
        <v>4.95</v>
      </c>
      <c r="K3802" s="2">
        <v>4</v>
      </c>
      <c r="L3802" s="2">
        <f t="shared" si="59"/>
        <v>19.8</v>
      </c>
    </row>
    <row r="3803" spans="1:12" x14ac:dyDescent="0.25">
      <c r="A3803" s="2">
        <v>3802</v>
      </c>
      <c r="B3803" s="2">
        <v>527453</v>
      </c>
      <c r="C3803" s="2">
        <v>35957</v>
      </c>
      <c r="D3803" s="2" t="s">
        <v>4075</v>
      </c>
      <c r="E3803" s="3">
        <v>40469.425694444442</v>
      </c>
      <c r="F3803" s="2">
        <v>15934</v>
      </c>
      <c r="G3803" s="2" t="s">
        <v>4</v>
      </c>
      <c r="H3803" t="str">
        <f>_xlfn.XLOOKUP(F3803,Customer_Master!$A:$A,Customer_Master!$B:$B,"Not Found")</f>
        <v>Customer 15934</v>
      </c>
      <c r="I3803" t="str">
        <f>_xlfn.XLOOKUP(F3803,Customer_Master!$A:$A,Customer_Master!$C:$C,"Not Found")</f>
        <v>United Kingdom</v>
      </c>
      <c r="J3803" s="2">
        <v>0.19</v>
      </c>
      <c r="K3803" s="2">
        <v>96</v>
      </c>
      <c r="L3803" s="2">
        <f t="shared" si="59"/>
        <v>18.240000000000002</v>
      </c>
    </row>
    <row r="3804" spans="1:12" x14ac:dyDescent="0.25">
      <c r="A3804" s="2">
        <v>3803</v>
      </c>
      <c r="B3804" s="2">
        <v>527473</v>
      </c>
      <c r="C3804" s="2">
        <v>35400</v>
      </c>
      <c r="D3804" s="2" t="s">
        <v>3913</v>
      </c>
      <c r="E3804" s="3">
        <v>40469.473611111112</v>
      </c>
      <c r="F3804" s="2">
        <v>15900</v>
      </c>
      <c r="G3804" s="2" t="s">
        <v>4</v>
      </c>
      <c r="H3804" t="str">
        <f>_xlfn.XLOOKUP(F3804,Customer_Master!$A:$A,Customer_Master!$B:$B,"Not Found")</f>
        <v>Customer 15900</v>
      </c>
      <c r="I3804" t="str">
        <f>_xlfn.XLOOKUP(F3804,Customer_Master!$A:$A,Customer_Master!$C:$C,"Not Found")</f>
        <v>United Kingdom</v>
      </c>
      <c r="J3804" s="2">
        <v>8.9499999999999993</v>
      </c>
      <c r="K3804" s="2">
        <v>2</v>
      </c>
      <c r="L3804" s="2">
        <f t="shared" si="59"/>
        <v>17.899999999999999</v>
      </c>
    </row>
    <row r="3805" spans="1:12" x14ac:dyDescent="0.25">
      <c r="A3805" s="2">
        <v>3804</v>
      </c>
      <c r="B3805" s="2">
        <v>527498</v>
      </c>
      <c r="C3805" s="2">
        <v>21429</v>
      </c>
      <c r="D3805" s="2" t="s">
        <v>2417</v>
      </c>
      <c r="E3805" s="3">
        <v>40469.507638888892</v>
      </c>
      <c r="F3805" s="2">
        <v>15719</v>
      </c>
      <c r="G3805" s="2" t="s">
        <v>4</v>
      </c>
      <c r="H3805" t="str">
        <f>_xlfn.XLOOKUP(F3805,Customer_Master!$A:$A,Customer_Master!$B:$B,"Not Found")</f>
        <v>Customer 15719</v>
      </c>
      <c r="I3805" t="str">
        <f>_xlfn.XLOOKUP(F3805,Customer_Master!$A:$A,Customer_Master!$C:$C,"Not Found")</f>
        <v>United Kingdom</v>
      </c>
      <c r="J3805" s="2">
        <v>1.65</v>
      </c>
      <c r="K3805" s="2">
        <v>1</v>
      </c>
      <c r="L3805" s="2">
        <f t="shared" si="59"/>
        <v>1.65</v>
      </c>
    </row>
    <row r="3806" spans="1:12" x14ac:dyDescent="0.25">
      <c r="A3806" s="2">
        <v>3805</v>
      </c>
      <c r="B3806" s="2">
        <v>527512</v>
      </c>
      <c r="C3806" s="2">
        <v>22683</v>
      </c>
      <c r="D3806" s="2" t="s">
        <v>3717</v>
      </c>
      <c r="E3806" s="3">
        <v>40469.537499999999</v>
      </c>
      <c r="F3806" s="2">
        <v>14130</v>
      </c>
      <c r="G3806" s="2" t="s">
        <v>4</v>
      </c>
      <c r="H3806" t="str">
        <f>_xlfn.XLOOKUP(F3806,Customer_Master!$A:$A,Customer_Master!$B:$B,"Not Found")</f>
        <v>Customer 14130</v>
      </c>
      <c r="I3806" t="str">
        <f>_xlfn.XLOOKUP(F3806,Customer_Master!$A:$A,Customer_Master!$C:$C,"Not Found")</f>
        <v>United Kingdom</v>
      </c>
      <c r="J3806" s="2">
        <v>1.25</v>
      </c>
      <c r="K3806" s="2">
        <v>1</v>
      </c>
      <c r="L3806" s="2">
        <f t="shared" si="59"/>
        <v>1.25</v>
      </c>
    </row>
    <row r="3807" spans="1:12" x14ac:dyDescent="0.25">
      <c r="A3807" s="2">
        <v>3806</v>
      </c>
      <c r="B3807" s="2">
        <v>527512</v>
      </c>
      <c r="C3807" s="2">
        <v>22681</v>
      </c>
      <c r="D3807" s="2" t="s">
        <v>4076</v>
      </c>
      <c r="E3807" s="3">
        <v>40469.537499999999</v>
      </c>
      <c r="F3807" s="2">
        <v>14130</v>
      </c>
      <c r="G3807" s="2" t="s">
        <v>4</v>
      </c>
      <c r="H3807" t="str">
        <f>_xlfn.XLOOKUP(F3807,Customer_Master!$A:$A,Customer_Master!$B:$B,"Not Found")</f>
        <v>Customer 14130</v>
      </c>
      <c r="I3807" t="str">
        <f>_xlfn.XLOOKUP(F3807,Customer_Master!$A:$A,Customer_Master!$C:$C,"Not Found")</f>
        <v>United Kingdom</v>
      </c>
      <c r="J3807" s="2">
        <v>1.25</v>
      </c>
      <c r="K3807" s="2">
        <v>1</v>
      </c>
      <c r="L3807" s="2">
        <f t="shared" si="59"/>
        <v>1.25</v>
      </c>
    </row>
    <row r="3808" spans="1:12" x14ac:dyDescent="0.25">
      <c r="A3808" s="2">
        <v>3807</v>
      </c>
      <c r="B3808" s="2">
        <v>527513</v>
      </c>
      <c r="C3808" s="2">
        <v>22294</v>
      </c>
      <c r="D3808" s="2" t="s">
        <v>2312</v>
      </c>
      <c r="E3808" s="3">
        <v>40469.539583333331</v>
      </c>
      <c r="F3808" s="2">
        <v>16441</v>
      </c>
      <c r="G3808" s="2" t="s">
        <v>4</v>
      </c>
      <c r="H3808" t="str">
        <f>_xlfn.XLOOKUP(F3808,Customer_Master!$A:$A,Customer_Master!$B:$B,"Not Found")</f>
        <v>Customer 16441</v>
      </c>
      <c r="I3808" t="str">
        <f>_xlfn.XLOOKUP(F3808,Customer_Master!$A:$A,Customer_Master!$C:$C,"Not Found")</f>
        <v>United Kingdom</v>
      </c>
      <c r="J3808" s="2">
        <v>1.25</v>
      </c>
      <c r="K3808" s="2">
        <v>24</v>
      </c>
      <c r="L3808" s="2">
        <f t="shared" si="59"/>
        <v>30</v>
      </c>
    </row>
    <row r="3809" spans="1:12" x14ac:dyDescent="0.25">
      <c r="A3809" s="2">
        <v>3808</v>
      </c>
      <c r="B3809" s="2">
        <v>527514</v>
      </c>
      <c r="C3809" s="2">
        <v>22508</v>
      </c>
      <c r="D3809" s="2" t="s">
        <v>3146</v>
      </c>
      <c r="E3809" s="3">
        <v>40469.540277777778</v>
      </c>
      <c r="F3809" s="2">
        <v>16017</v>
      </c>
      <c r="G3809" s="2" t="s">
        <v>4</v>
      </c>
      <c r="H3809" t="str">
        <f>_xlfn.XLOOKUP(F3809,Customer_Master!$A:$A,Customer_Master!$B:$B,"Not Found")</f>
        <v>Customer 16017</v>
      </c>
      <c r="I3809" t="str">
        <f>_xlfn.XLOOKUP(F3809,Customer_Master!$A:$A,Customer_Master!$C:$C,"Not Found")</f>
        <v>United Kingdom</v>
      </c>
      <c r="J3809" s="2">
        <v>3.75</v>
      </c>
      <c r="K3809" s="2">
        <v>2</v>
      </c>
      <c r="L3809" s="2">
        <f t="shared" si="59"/>
        <v>7.5</v>
      </c>
    </row>
    <row r="3810" spans="1:12" x14ac:dyDescent="0.25">
      <c r="A3810" s="2">
        <v>3809</v>
      </c>
      <c r="B3810" s="2">
        <v>527571</v>
      </c>
      <c r="C3810" s="2">
        <v>22785</v>
      </c>
      <c r="D3810" s="2" t="s">
        <v>4077</v>
      </c>
      <c r="E3810" s="3">
        <v>40469.56527777778</v>
      </c>
      <c r="F3810" s="2">
        <v>17672</v>
      </c>
      <c r="G3810" s="2" t="s">
        <v>4</v>
      </c>
      <c r="H3810" t="str">
        <f>_xlfn.XLOOKUP(F3810,Customer_Master!$A:$A,Customer_Master!$B:$B,"Not Found")</f>
        <v>Customer 17672</v>
      </c>
      <c r="I3810" t="str">
        <f>_xlfn.XLOOKUP(F3810,Customer_Master!$A:$A,Customer_Master!$C:$C,"Not Found")</f>
        <v>United Kingdom</v>
      </c>
      <c r="J3810" s="2">
        <v>6.75</v>
      </c>
      <c r="K3810" s="2">
        <v>6</v>
      </c>
      <c r="L3810" s="2">
        <f t="shared" si="59"/>
        <v>40.5</v>
      </c>
    </row>
    <row r="3811" spans="1:12" x14ac:dyDescent="0.25">
      <c r="A3811" s="2">
        <v>3810</v>
      </c>
      <c r="B3811" s="2">
        <v>527655</v>
      </c>
      <c r="C3811" s="2">
        <v>21977</v>
      </c>
      <c r="D3811" s="2" t="s">
        <v>2127</v>
      </c>
      <c r="E3811" s="3">
        <v>40469.588194444441</v>
      </c>
      <c r="F3811" s="2">
        <v>13387</v>
      </c>
      <c r="G3811" s="2" t="s">
        <v>4</v>
      </c>
      <c r="H3811" t="str">
        <f>_xlfn.XLOOKUP(F3811,Customer_Master!$A:$A,Customer_Master!$B:$B,"Not Found")</f>
        <v>Customer 13387</v>
      </c>
      <c r="I3811" t="str">
        <f>_xlfn.XLOOKUP(F3811,Customer_Master!$A:$A,Customer_Master!$C:$C,"Not Found")</f>
        <v>United Kingdom</v>
      </c>
      <c r="J3811" s="2">
        <v>0.55000000000000004</v>
      </c>
      <c r="K3811" s="2">
        <v>1</v>
      </c>
      <c r="L3811" s="2">
        <f t="shared" si="59"/>
        <v>0.55000000000000004</v>
      </c>
    </row>
    <row r="3812" spans="1:12" x14ac:dyDescent="0.25">
      <c r="A3812" s="2">
        <v>3811</v>
      </c>
      <c r="B3812" s="2">
        <v>527657</v>
      </c>
      <c r="C3812" s="2" t="s">
        <v>2205</v>
      </c>
      <c r="D3812" s="2" t="s">
        <v>2206</v>
      </c>
      <c r="E3812" s="3">
        <v>40469.591666666667</v>
      </c>
      <c r="F3812" s="2">
        <v>16141</v>
      </c>
      <c r="G3812" s="2" t="s">
        <v>4</v>
      </c>
      <c r="H3812" t="str">
        <f>_xlfn.XLOOKUP(F3812,Customer_Master!$A:$A,Customer_Master!$B:$B,"Not Found")</f>
        <v>Customer 16141</v>
      </c>
      <c r="I3812" t="str">
        <f>_xlfn.XLOOKUP(F3812,Customer_Master!$A:$A,Customer_Master!$C:$C,"Not Found")</f>
        <v>United Kingdom</v>
      </c>
      <c r="J3812" s="2">
        <v>3.75</v>
      </c>
      <c r="K3812" s="2">
        <v>4</v>
      </c>
      <c r="L3812" s="2">
        <f t="shared" si="59"/>
        <v>15</v>
      </c>
    </row>
    <row r="3813" spans="1:12" x14ac:dyDescent="0.25">
      <c r="A3813" s="2">
        <v>3812</v>
      </c>
      <c r="B3813" s="2">
        <v>527657</v>
      </c>
      <c r="C3813" s="2">
        <v>22303</v>
      </c>
      <c r="D3813" s="2" t="s">
        <v>2426</v>
      </c>
      <c r="E3813" s="3">
        <v>40469.591666666667</v>
      </c>
      <c r="F3813" s="2">
        <v>16141</v>
      </c>
      <c r="G3813" s="2" t="s">
        <v>4</v>
      </c>
      <c r="H3813" t="str">
        <f>_xlfn.XLOOKUP(F3813,Customer_Master!$A:$A,Customer_Master!$B:$B,"Not Found")</f>
        <v>Customer 16141</v>
      </c>
      <c r="I3813" t="str">
        <f>_xlfn.XLOOKUP(F3813,Customer_Master!$A:$A,Customer_Master!$C:$C,"Not Found")</f>
        <v>United Kingdom</v>
      </c>
      <c r="J3813" s="2">
        <v>2.5499999999999998</v>
      </c>
      <c r="K3813" s="2">
        <v>6</v>
      </c>
      <c r="L3813" s="2">
        <f t="shared" si="59"/>
        <v>15.299999999999999</v>
      </c>
    </row>
    <row r="3814" spans="1:12" x14ac:dyDescent="0.25">
      <c r="A3814" s="2">
        <v>3813</v>
      </c>
      <c r="B3814" s="2">
        <v>527740</v>
      </c>
      <c r="C3814" s="2">
        <v>22667</v>
      </c>
      <c r="D3814" s="2" t="s">
        <v>4078</v>
      </c>
      <c r="E3814" s="3">
        <v>40469.658333333333</v>
      </c>
      <c r="F3814" s="2">
        <v>14157</v>
      </c>
      <c r="G3814" s="2" t="s">
        <v>4</v>
      </c>
      <c r="H3814" t="str">
        <f>_xlfn.XLOOKUP(F3814,Customer_Master!$A:$A,Customer_Master!$B:$B,"Not Found")</f>
        <v>Customer 14157</v>
      </c>
      <c r="I3814" t="str">
        <f>_xlfn.XLOOKUP(F3814,Customer_Master!$A:$A,Customer_Master!$C:$C,"Not Found")</f>
        <v>United Kingdom</v>
      </c>
      <c r="J3814" s="2">
        <v>2.95</v>
      </c>
      <c r="K3814" s="2">
        <v>4</v>
      </c>
      <c r="L3814" s="2">
        <f t="shared" si="59"/>
        <v>11.8</v>
      </c>
    </row>
    <row r="3815" spans="1:12" x14ac:dyDescent="0.25">
      <c r="A3815" s="2">
        <v>3814</v>
      </c>
      <c r="B3815" s="2">
        <v>527740</v>
      </c>
      <c r="C3815" s="2">
        <v>22444</v>
      </c>
      <c r="D3815" s="2" t="s">
        <v>2996</v>
      </c>
      <c r="E3815" s="3">
        <v>40469.658333333333</v>
      </c>
      <c r="F3815" s="2">
        <v>14157</v>
      </c>
      <c r="G3815" s="2" t="s">
        <v>4</v>
      </c>
      <c r="H3815" t="str">
        <f>_xlfn.XLOOKUP(F3815,Customer_Master!$A:$A,Customer_Master!$B:$B,"Not Found")</f>
        <v>Customer 14157</v>
      </c>
      <c r="I3815" t="str">
        <f>_xlfn.XLOOKUP(F3815,Customer_Master!$A:$A,Customer_Master!$C:$C,"Not Found")</f>
        <v>United Kingdom</v>
      </c>
      <c r="J3815" s="2">
        <v>1.25</v>
      </c>
      <c r="K3815" s="2">
        <v>24</v>
      </c>
      <c r="L3815" s="2">
        <f t="shared" si="59"/>
        <v>30</v>
      </c>
    </row>
    <row r="3816" spans="1:12" x14ac:dyDescent="0.25">
      <c r="A3816" s="2">
        <v>3815</v>
      </c>
      <c r="B3816" s="2">
        <v>527754</v>
      </c>
      <c r="C3816" s="2">
        <v>84580</v>
      </c>
      <c r="D3816" s="2" t="s">
        <v>3594</v>
      </c>
      <c r="E3816" s="3">
        <v>40469.711805555555</v>
      </c>
      <c r="F3816" s="2">
        <v>15710</v>
      </c>
      <c r="G3816" s="2" t="s">
        <v>4</v>
      </c>
      <c r="H3816" t="str">
        <f>_xlfn.XLOOKUP(F3816,Customer_Master!$A:$A,Customer_Master!$B:$B,"Not Found")</f>
        <v>Customer 15710</v>
      </c>
      <c r="I3816" t="str">
        <f>_xlfn.XLOOKUP(F3816,Customer_Master!$A:$A,Customer_Master!$C:$C,"Not Found")</f>
        <v>United Kingdom</v>
      </c>
      <c r="J3816" s="2">
        <v>3.75</v>
      </c>
      <c r="K3816" s="2">
        <v>2</v>
      </c>
      <c r="L3816" s="2">
        <f t="shared" si="59"/>
        <v>7.5</v>
      </c>
    </row>
    <row r="3817" spans="1:12" x14ac:dyDescent="0.25">
      <c r="A3817" s="2">
        <v>3816</v>
      </c>
      <c r="B3817" s="2">
        <v>527759</v>
      </c>
      <c r="C3817" s="2">
        <v>21181</v>
      </c>
      <c r="D3817" s="2" t="s">
        <v>2705</v>
      </c>
      <c r="E3817" s="3">
        <v>40469.71597222222</v>
      </c>
      <c r="F3817" s="2">
        <v>14572</v>
      </c>
      <c r="G3817" s="2" t="s">
        <v>4</v>
      </c>
      <c r="H3817" t="str">
        <f>_xlfn.XLOOKUP(F3817,Customer_Master!$A:$A,Customer_Master!$B:$B,"Not Found")</f>
        <v>Customer 14572</v>
      </c>
      <c r="I3817" t="str">
        <f>_xlfn.XLOOKUP(F3817,Customer_Master!$A:$A,Customer_Master!$C:$C,"Not Found")</f>
        <v>United Kingdom</v>
      </c>
      <c r="J3817" s="2">
        <v>2.1</v>
      </c>
      <c r="K3817" s="2">
        <v>24</v>
      </c>
      <c r="L3817" s="2">
        <f t="shared" si="59"/>
        <v>50.400000000000006</v>
      </c>
    </row>
    <row r="3818" spans="1:12" x14ac:dyDescent="0.25">
      <c r="A3818" s="2">
        <v>3817</v>
      </c>
      <c r="B3818" s="2">
        <v>527763</v>
      </c>
      <c r="C3818" s="2">
        <v>22571</v>
      </c>
      <c r="D3818" s="2" t="s">
        <v>3736</v>
      </c>
      <c r="E3818" s="3">
        <v>40470.37777777778</v>
      </c>
      <c r="F3818" s="2">
        <v>16950</v>
      </c>
      <c r="G3818" s="2" t="s">
        <v>4</v>
      </c>
      <c r="H3818" t="str">
        <f>_xlfn.XLOOKUP(F3818,Customer_Master!$A:$A,Customer_Master!$B:$B,"Not Found")</f>
        <v>Customer 16950</v>
      </c>
      <c r="I3818" t="str">
        <f>_xlfn.XLOOKUP(F3818,Customer_Master!$A:$A,Customer_Master!$C:$C,"Not Found")</f>
        <v>United Kingdom</v>
      </c>
      <c r="J3818" s="2">
        <v>0.85</v>
      </c>
      <c r="K3818" s="2">
        <v>24</v>
      </c>
      <c r="L3818" s="2">
        <f t="shared" si="59"/>
        <v>20.399999999999999</v>
      </c>
    </row>
    <row r="3819" spans="1:12" x14ac:dyDescent="0.25">
      <c r="A3819" s="2">
        <v>3818</v>
      </c>
      <c r="B3819" s="2">
        <v>527767</v>
      </c>
      <c r="C3819" s="2">
        <v>22754</v>
      </c>
      <c r="D3819" s="2" t="s">
        <v>4079</v>
      </c>
      <c r="E3819" s="3">
        <v>40470.399305555555</v>
      </c>
      <c r="F3819" s="2">
        <v>12623</v>
      </c>
      <c r="G3819" s="2" t="s">
        <v>34</v>
      </c>
      <c r="H3819" t="str">
        <f>_xlfn.XLOOKUP(F3819,Customer_Master!$A:$A,Customer_Master!$B:$B,"Not Found")</f>
        <v>Customer 12623</v>
      </c>
      <c r="I3819" t="str">
        <f>_xlfn.XLOOKUP(F3819,Customer_Master!$A:$A,Customer_Master!$C:$C,"Not Found")</f>
        <v>Germany</v>
      </c>
      <c r="J3819" s="2">
        <v>0.85</v>
      </c>
      <c r="K3819" s="2">
        <v>12</v>
      </c>
      <c r="L3819" s="2">
        <f t="shared" si="59"/>
        <v>10.199999999999999</v>
      </c>
    </row>
    <row r="3820" spans="1:12" x14ac:dyDescent="0.25">
      <c r="A3820" s="2">
        <v>3819</v>
      </c>
      <c r="B3820" s="2">
        <v>527770</v>
      </c>
      <c r="C3820" s="2">
        <v>21175</v>
      </c>
      <c r="D3820" s="2" t="s">
        <v>2290</v>
      </c>
      <c r="E3820" s="3">
        <v>40470.430555555555</v>
      </c>
      <c r="F3820" s="2">
        <v>17655</v>
      </c>
      <c r="G3820" s="2" t="s">
        <v>4</v>
      </c>
      <c r="H3820" t="str">
        <f>_xlfn.XLOOKUP(F3820,Customer_Master!$A:$A,Customer_Master!$B:$B,"Not Found")</f>
        <v>Customer 17655</v>
      </c>
      <c r="I3820" t="str">
        <f>_xlfn.XLOOKUP(F3820,Customer_Master!$A:$A,Customer_Master!$C:$C,"Not Found")</f>
        <v>United Kingdom</v>
      </c>
      <c r="J3820" s="2">
        <v>2.1</v>
      </c>
      <c r="K3820" s="2">
        <v>12</v>
      </c>
      <c r="L3820" s="2">
        <f t="shared" si="59"/>
        <v>25.200000000000003</v>
      </c>
    </row>
    <row r="3821" spans="1:12" x14ac:dyDescent="0.25">
      <c r="A3821" s="2">
        <v>3820</v>
      </c>
      <c r="B3821" s="2">
        <v>527776</v>
      </c>
      <c r="C3821" s="2">
        <v>22304</v>
      </c>
      <c r="D3821" s="2" t="s">
        <v>2693</v>
      </c>
      <c r="E3821" s="3">
        <v>40470.456944444442</v>
      </c>
      <c r="F3821" s="2">
        <v>12476</v>
      </c>
      <c r="G3821" s="2" t="s">
        <v>34</v>
      </c>
      <c r="H3821" t="str">
        <f>_xlfn.XLOOKUP(F3821,Customer_Master!$A:$A,Customer_Master!$B:$B,"Not Found")</f>
        <v>Customer 12476</v>
      </c>
      <c r="I3821" t="str">
        <f>_xlfn.XLOOKUP(F3821,Customer_Master!$A:$A,Customer_Master!$C:$C,"Not Found")</f>
        <v>Germany</v>
      </c>
      <c r="J3821" s="2">
        <v>2.5499999999999998</v>
      </c>
      <c r="K3821" s="2">
        <v>12</v>
      </c>
      <c r="L3821" s="2">
        <f t="shared" si="59"/>
        <v>30.599999999999998</v>
      </c>
    </row>
    <row r="3822" spans="1:12" x14ac:dyDescent="0.25">
      <c r="A3822" s="2">
        <v>3821</v>
      </c>
      <c r="B3822" s="2">
        <v>527776</v>
      </c>
      <c r="C3822" s="2">
        <v>22572</v>
      </c>
      <c r="D3822" s="2" t="s">
        <v>4080</v>
      </c>
      <c r="E3822" s="3">
        <v>40470.456944444442</v>
      </c>
      <c r="F3822" s="2">
        <v>12476</v>
      </c>
      <c r="G3822" s="2" t="s">
        <v>34</v>
      </c>
      <c r="H3822" t="str">
        <f>_xlfn.XLOOKUP(F3822,Customer_Master!$A:$A,Customer_Master!$B:$B,"Not Found")</f>
        <v>Customer 12476</v>
      </c>
      <c r="I3822" t="str">
        <f>_xlfn.XLOOKUP(F3822,Customer_Master!$A:$A,Customer_Master!$C:$C,"Not Found")</f>
        <v>Germany</v>
      </c>
      <c r="J3822" s="2">
        <v>0.85</v>
      </c>
      <c r="K3822" s="2">
        <v>24</v>
      </c>
      <c r="L3822" s="2">
        <f t="shared" si="59"/>
        <v>20.399999999999999</v>
      </c>
    </row>
    <row r="3823" spans="1:12" x14ac:dyDescent="0.25">
      <c r="A3823" s="2">
        <v>3822</v>
      </c>
      <c r="B3823" s="2">
        <v>527777</v>
      </c>
      <c r="C3823" s="2">
        <v>22847</v>
      </c>
      <c r="D3823" s="2" t="s">
        <v>4081</v>
      </c>
      <c r="E3823" s="3">
        <v>40470.459027777775</v>
      </c>
      <c r="F3823" s="2">
        <v>12476</v>
      </c>
      <c r="G3823" s="2" t="s">
        <v>34</v>
      </c>
      <c r="H3823" t="str">
        <f>_xlfn.XLOOKUP(F3823,Customer_Master!$A:$A,Customer_Master!$B:$B,"Not Found")</f>
        <v>Customer 12476</v>
      </c>
      <c r="I3823" t="str">
        <f>_xlfn.XLOOKUP(F3823,Customer_Master!$A:$A,Customer_Master!$C:$C,"Not Found")</f>
        <v>Germany</v>
      </c>
      <c r="J3823" s="2">
        <v>16.95</v>
      </c>
      <c r="K3823" s="2">
        <v>2</v>
      </c>
      <c r="L3823" s="2">
        <f t="shared" si="59"/>
        <v>33.9</v>
      </c>
    </row>
    <row r="3824" spans="1:12" x14ac:dyDescent="0.25">
      <c r="A3824" s="2">
        <v>3823</v>
      </c>
      <c r="B3824" s="2">
        <v>527819</v>
      </c>
      <c r="C3824" s="2">
        <v>22523</v>
      </c>
      <c r="D3824" s="2" t="s">
        <v>3202</v>
      </c>
      <c r="E3824" s="3">
        <v>40470.473611111112</v>
      </c>
      <c r="F3824" s="2">
        <v>16515</v>
      </c>
      <c r="G3824" s="2" t="s">
        <v>4</v>
      </c>
      <c r="H3824" t="str">
        <f>_xlfn.XLOOKUP(F3824,Customer_Master!$A:$A,Customer_Master!$B:$B,"Not Found")</f>
        <v>Customer 16515</v>
      </c>
      <c r="I3824" t="str">
        <f>_xlfn.XLOOKUP(F3824,Customer_Master!$A:$A,Customer_Master!$C:$C,"Not Found")</f>
        <v>United Kingdom</v>
      </c>
      <c r="J3824" s="2">
        <v>0.85</v>
      </c>
      <c r="K3824" s="2">
        <v>1</v>
      </c>
      <c r="L3824" s="2">
        <f t="shared" si="59"/>
        <v>0.85</v>
      </c>
    </row>
    <row r="3825" spans="1:12" x14ac:dyDescent="0.25">
      <c r="A3825" s="2">
        <v>3824</v>
      </c>
      <c r="B3825" s="2">
        <v>527819</v>
      </c>
      <c r="C3825" s="2">
        <v>22147</v>
      </c>
      <c r="D3825" s="2" t="s">
        <v>2251</v>
      </c>
      <c r="E3825" s="3">
        <v>40470.473611111112</v>
      </c>
      <c r="F3825" s="2">
        <v>16515</v>
      </c>
      <c r="G3825" s="2" t="s">
        <v>4</v>
      </c>
      <c r="H3825" t="str">
        <f>_xlfn.XLOOKUP(F3825,Customer_Master!$A:$A,Customer_Master!$B:$B,"Not Found")</f>
        <v>Customer 16515</v>
      </c>
      <c r="I3825" t="str">
        <f>_xlfn.XLOOKUP(F3825,Customer_Master!$A:$A,Customer_Master!$C:$C,"Not Found")</f>
        <v>United Kingdom</v>
      </c>
      <c r="J3825" s="2">
        <v>1.45</v>
      </c>
      <c r="K3825" s="2">
        <v>1</v>
      </c>
      <c r="L3825" s="2">
        <f t="shared" si="59"/>
        <v>1.45</v>
      </c>
    </row>
    <row r="3826" spans="1:12" x14ac:dyDescent="0.25">
      <c r="A3826" s="2">
        <v>3825</v>
      </c>
      <c r="B3826" s="2">
        <v>527827</v>
      </c>
      <c r="C3826" s="2">
        <v>21484</v>
      </c>
      <c r="D3826" s="2" t="s">
        <v>2346</v>
      </c>
      <c r="E3826" s="3">
        <v>40470.474999999999</v>
      </c>
      <c r="F3826" s="2">
        <v>17676</v>
      </c>
      <c r="G3826" s="2" t="s">
        <v>4</v>
      </c>
      <c r="H3826" t="str">
        <f>_xlfn.XLOOKUP(F3826,Customer_Master!$A:$A,Customer_Master!$B:$B,"Not Found")</f>
        <v>Customer 17676</v>
      </c>
      <c r="I3826" t="str">
        <f>_xlfn.XLOOKUP(F3826,Customer_Master!$A:$A,Customer_Master!$C:$C,"Not Found")</f>
        <v>United Kingdom</v>
      </c>
      <c r="J3826" s="2">
        <v>3.45</v>
      </c>
      <c r="K3826" s="2">
        <v>4</v>
      </c>
      <c r="L3826" s="2">
        <f t="shared" si="59"/>
        <v>13.8</v>
      </c>
    </row>
    <row r="3827" spans="1:12" x14ac:dyDescent="0.25">
      <c r="A3827" s="2">
        <v>3826</v>
      </c>
      <c r="B3827" s="2">
        <v>527841</v>
      </c>
      <c r="C3827" s="2">
        <v>84945</v>
      </c>
      <c r="D3827" s="2" t="s">
        <v>3903</v>
      </c>
      <c r="E3827" s="3">
        <v>40470.478472222225</v>
      </c>
      <c r="F3827" s="2">
        <v>17219</v>
      </c>
      <c r="G3827" s="2" t="s">
        <v>4</v>
      </c>
      <c r="H3827" t="str">
        <f>_xlfn.XLOOKUP(F3827,Customer_Master!$A:$A,Customer_Master!$B:$B,"Not Found")</f>
        <v>Customer 17219</v>
      </c>
      <c r="I3827" t="str">
        <f>_xlfn.XLOOKUP(F3827,Customer_Master!$A:$A,Customer_Master!$C:$C,"Not Found")</f>
        <v>United Kingdom</v>
      </c>
      <c r="J3827" s="2">
        <v>0.85</v>
      </c>
      <c r="K3827" s="2">
        <v>12</v>
      </c>
      <c r="L3827" s="2">
        <f t="shared" si="59"/>
        <v>10.199999999999999</v>
      </c>
    </row>
    <row r="3828" spans="1:12" x14ac:dyDescent="0.25">
      <c r="A3828" s="2">
        <v>3827</v>
      </c>
      <c r="B3828" s="2">
        <v>527853</v>
      </c>
      <c r="C3828" s="2">
        <v>22766</v>
      </c>
      <c r="D3828" s="2" t="s">
        <v>4082</v>
      </c>
      <c r="E3828" s="3">
        <v>40470.480555555558</v>
      </c>
      <c r="F3828" s="2">
        <v>15885</v>
      </c>
      <c r="G3828" s="2" t="s">
        <v>4</v>
      </c>
      <c r="H3828" t="str">
        <f>_xlfn.XLOOKUP(F3828,Customer_Master!$A:$A,Customer_Master!$B:$B,"Not Found")</f>
        <v>Customer 15885</v>
      </c>
      <c r="I3828" t="str">
        <f>_xlfn.XLOOKUP(F3828,Customer_Master!$A:$A,Customer_Master!$C:$C,"Not Found")</f>
        <v>United Kingdom</v>
      </c>
      <c r="J3828" s="2">
        <v>2.95</v>
      </c>
      <c r="K3828" s="2">
        <v>4</v>
      </c>
      <c r="L3828" s="2">
        <f t="shared" si="59"/>
        <v>11.8</v>
      </c>
    </row>
    <row r="3829" spans="1:12" x14ac:dyDescent="0.25">
      <c r="A3829" s="2">
        <v>3828</v>
      </c>
      <c r="B3829" s="2">
        <v>527870</v>
      </c>
      <c r="C3829" s="2">
        <v>21977</v>
      </c>
      <c r="D3829" s="2" t="s">
        <v>2127</v>
      </c>
      <c r="E3829" s="3">
        <v>40470.48333333333</v>
      </c>
      <c r="F3829" s="2">
        <v>16684</v>
      </c>
      <c r="G3829" s="2" t="s">
        <v>4</v>
      </c>
      <c r="H3829" t="str">
        <f>_xlfn.XLOOKUP(F3829,Customer_Master!$A:$A,Customer_Master!$B:$B,"Not Found")</f>
        <v>Customer 16684</v>
      </c>
      <c r="I3829" t="str">
        <f>_xlfn.XLOOKUP(F3829,Customer_Master!$A:$A,Customer_Master!$C:$C,"Not Found")</f>
        <v>United Kingdom</v>
      </c>
      <c r="J3829" s="2">
        <v>0.42</v>
      </c>
      <c r="K3829" s="2">
        <v>360</v>
      </c>
      <c r="L3829" s="2">
        <f t="shared" si="59"/>
        <v>151.19999999999999</v>
      </c>
    </row>
    <row r="3830" spans="1:12" x14ac:dyDescent="0.25">
      <c r="A3830" s="2">
        <v>3829</v>
      </c>
      <c r="B3830" s="2">
        <v>527879</v>
      </c>
      <c r="C3830" s="2">
        <v>84051</v>
      </c>
      <c r="D3830" s="2" t="s">
        <v>4083</v>
      </c>
      <c r="E3830" s="3">
        <v>40470.488888888889</v>
      </c>
      <c r="F3830" s="2">
        <v>14524</v>
      </c>
      <c r="G3830" s="2" t="s">
        <v>4</v>
      </c>
      <c r="H3830" t="str">
        <f>_xlfn.XLOOKUP(F3830,Customer_Master!$A:$A,Customer_Master!$B:$B,"Not Found")</f>
        <v>Customer 14524</v>
      </c>
      <c r="I3830" t="str">
        <f>_xlfn.XLOOKUP(F3830,Customer_Master!$A:$A,Customer_Master!$C:$C,"Not Found")</f>
        <v>United Kingdom</v>
      </c>
      <c r="J3830" s="2">
        <v>0.85</v>
      </c>
      <c r="K3830" s="2">
        <v>8</v>
      </c>
      <c r="L3830" s="2">
        <f t="shared" si="59"/>
        <v>6.8</v>
      </c>
    </row>
    <row r="3831" spans="1:12" x14ac:dyDescent="0.25">
      <c r="A3831" s="2">
        <v>3830</v>
      </c>
      <c r="B3831" s="2">
        <v>527888</v>
      </c>
      <c r="C3831" s="2">
        <v>22789</v>
      </c>
      <c r="D3831" s="2" t="s">
        <v>4084</v>
      </c>
      <c r="E3831" s="3">
        <v>40470.506944444445</v>
      </c>
      <c r="F3831" s="2">
        <v>14891</v>
      </c>
      <c r="G3831" s="2" t="s">
        <v>4</v>
      </c>
      <c r="H3831" t="str">
        <f>_xlfn.XLOOKUP(F3831,Customer_Master!$A:$A,Customer_Master!$B:$B,"Not Found")</f>
        <v>Customer 14891</v>
      </c>
      <c r="I3831" t="str">
        <f>_xlfn.XLOOKUP(F3831,Customer_Master!$A:$A,Customer_Master!$C:$C,"Not Found")</f>
        <v>United Kingdom</v>
      </c>
      <c r="J3831" s="2">
        <v>1.95</v>
      </c>
      <c r="K3831" s="2">
        <v>8</v>
      </c>
      <c r="L3831" s="2">
        <f t="shared" si="59"/>
        <v>15.6</v>
      </c>
    </row>
    <row r="3832" spans="1:12" x14ac:dyDescent="0.25">
      <c r="A3832" s="2">
        <v>3831</v>
      </c>
      <c r="B3832" s="2">
        <v>527908</v>
      </c>
      <c r="C3832" s="2">
        <v>20864</v>
      </c>
      <c r="D3832" s="2" t="s">
        <v>2226</v>
      </c>
      <c r="E3832" s="3">
        <v>40470.533333333333</v>
      </c>
      <c r="F3832" s="2">
        <v>13975</v>
      </c>
      <c r="G3832" s="2" t="s">
        <v>4</v>
      </c>
      <c r="H3832" t="str">
        <f>_xlfn.XLOOKUP(F3832,Customer_Master!$A:$A,Customer_Master!$B:$B,"Not Found")</f>
        <v>Customer 13975</v>
      </c>
      <c r="I3832" t="str">
        <f>_xlfn.XLOOKUP(F3832,Customer_Master!$A:$A,Customer_Master!$C:$C,"Not Found")</f>
        <v>United Kingdom</v>
      </c>
      <c r="J3832" s="2">
        <v>2.1</v>
      </c>
      <c r="K3832" s="2">
        <v>4</v>
      </c>
      <c r="L3832" s="2">
        <f t="shared" si="59"/>
        <v>8.4</v>
      </c>
    </row>
    <row r="3833" spans="1:12" x14ac:dyDescent="0.25">
      <c r="A3833" s="2">
        <v>3832</v>
      </c>
      <c r="B3833" s="2">
        <v>527908</v>
      </c>
      <c r="C3833" s="2">
        <v>22536</v>
      </c>
      <c r="D3833" s="2" t="s">
        <v>4085</v>
      </c>
      <c r="E3833" s="3">
        <v>40470.533333333333</v>
      </c>
      <c r="F3833" s="2">
        <v>13975</v>
      </c>
      <c r="G3833" s="2" t="s">
        <v>4</v>
      </c>
      <c r="H3833" t="str">
        <f>_xlfn.XLOOKUP(F3833,Customer_Master!$A:$A,Customer_Master!$B:$B,"Not Found")</f>
        <v>Customer 13975</v>
      </c>
      <c r="I3833" t="str">
        <f>_xlfn.XLOOKUP(F3833,Customer_Master!$A:$A,Customer_Master!$C:$C,"Not Found")</f>
        <v>United Kingdom</v>
      </c>
      <c r="J3833" s="2">
        <v>0.42</v>
      </c>
      <c r="K3833" s="2">
        <v>5</v>
      </c>
      <c r="L3833" s="2">
        <f t="shared" si="59"/>
        <v>2.1</v>
      </c>
    </row>
    <row r="3834" spans="1:12" x14ac:dyDescent="0.25">
      <c r="A3834" s="2">
        <v>3833</v>
      </c>
      <c r="B3834" s="2">
        <v>527911</v>
      </c>
      <c r="C3834" s="2">
        <v>22653</v>
      </c>
      <c r="D3834" s="2" t="s">
        <v>4086</v>
      </c>
      <c r="E3834" s="3">
        <v>40470.534722222219</v>
      </c>
      <c r="F3834" s="2">
        <v>16710</v>
      </c>
      <c r="G3834" s="2" t="s">
        <v>4</v>
      </c>
      <c r="H3834" t="str">
        <f>_xlfn.XLOOKUP(F3834,Customer_Master!$A:$A,Customer_Master!$B:$B,"Not Found")</f>
        <v>Customer 16710</v>
      </c>
      <c r="I3834" t="str">
        <f>_xlfn.XLOOKUP(F3834,Customer_Master!$A:$A,Customer_Master!$C:$C,"Not Found")</f>
        <v>United Kingdom</v>
      </c>
      <c r="J3834" s="2">
        <v>1.95</v>
      </c>
      <c r="K3834" s="2">
        <v>3</v>
      </c>
      <c r="L3834" s="2">
        <f t="shared" si="59"/>
        <v>5.85</v>
      </c>
    </row>
    <row r="3835" spans="1:12" x14ac:dyDescent="0.25">
      <c r="A3835" s="2">
        <v>3834</v>
      </c>
      <c r="B3835" s="2">
        <v>527925</v>
      </c>
      <c r="C3835" s="2">
        <v>21914</v>
      </c>
      <c r="D3835" s="2" t="s">
        <v>4087</v>
      </c>
      <c r="E3835" s="3">
        <v>40470.555555555555</v>
      </c>
      <c r="F3835" s="2">
        <v>17397</v>
      </c>
      <c r="G3835" s="2" t="s">
        <v>4</v>
      </c>
      <c r="H3835" t="str">
        <f>_xlfn.XLOOKUP(F3835,Customer_Master!$A:$A,Customer_Master!$B:$B,"Not Found")</f>
        <v>Customer 17397</v>
      </c>
      <c r="I3835" t="str">
        <f>_xlfn.XLOOKUP(F3835,Customer_Master!$A:$A,Customer_Master!$C:$C,"Not Found")</f>
        <v>United Kingdom</v>
      </c>
      <c r="J3835" s="2">
        <v>1.25</v>
      </c>
      <c r="K3835" s="2">
        <v>24</v>
      </c>
      <c r="L3835" s="2">
        <f t="shared" si="59"/>
        <v>30</v>
      </c>
    </row>
    <row r="3836" spans="1:12" x14ac:dyDescent="0.25">
      <c r="A3836" s="2">
        <v>3835</v>
      </c>
      <c r="B3836" s="2">
        <v>527935</v>
      </c>
      <c r="C3836" s="2">
        <v>22625</v>
      </c>
      <c r="D3836" s="2" t="s">
        <v>3493</v>
      </c>
      <c r="E3836" s="3">
        <v>40470.568055555559</v>
      </c>
      <c r="F3836" s="2">
        <v>16719</v>
      </c>
      <c r="G3836" s="2" t="s">
        <v>4</v>
      </c>
      <c r="H3836" t="str">
        <f>_xlfn.XLOOKUP(F3836,Customer_Master!$A:$A,Customer_Master!$B:$B,"Not Found")</f>
        <v>Customer 16719</v>
      </c>
      <c r="I3836" t="str">
        <f>_xlfn.XLOOKUP(F3836,Customer_Master!$A:$A,Customer_Master!$C:$C,"Not Found")</f>
        <v>United Kingdom</v>
      </c>
      <c r="J3836" s="2">
        <v>8.5</v>
      </c>
      <c r="K3836" s="2">
        <v>1</v>
      </c>
      <c r="L3836" s="2">
        <f t="shared" si="59"/>
        <v>8.5</v>
      </c>
    </row>
    <row r="3837" spans="1:12" x14ac:dyDescent="0.25">
      <c r="A3837" s="2">
        <v>3836</v>
      </c>
      <c r="B3837" s="2">
        <v>527937</v>
      </c>
      <c r="C3837" s="2">
        <v>22748</v>
      </c>
      <c r="D3837" s="2" t="s">
        <v>4088</v>
      </c>
      <c r="E3837" s="3">
        <v>40470.586805555555</v>
      </c>
      <c r="F3837" s="2">
        <v>12594</v>
      </c>
      <c r="G3837" s="2" t="s">
        <v>71</v>
      </c>
      <c r="H3837" t="str">
        <f>_xlfn.XLOOKUP(F3837,Customer_Master!$A:$A,Customer_Master!$B:$B,"Not Found")</f>
        <v>Customer 12594</v>
      </c>
      <c r="I3837" t="str">
        <f>_xlfn.XLOOKUP(F3837,Customer_Master!$A:$A,Customer_Master!$C:$C,"Not Found")</f>
        <v>Italy</v>
      </c>
      <c r="J3837" s="2">
        <v>2.1</v>
      </c>
      <c r="K3837" s="2">
        <v>6</v>
      </c>
      <c r="L3837" s="2">
        <f t="shared" si="59"/>
        <v>12.600000000000001</v>
      </c>
    </row>
    <row r="3838" spans="1:12" x14ac:dyDescent="0.25">
      <c r="A3838" s="2">
        <v>3837</v>
      </c>
      <c r="B3838" s="2">
        <v>527939</v>
      </c>
      <c r="C3838" s="2">
        <v>15036</v>
      </c>
      <c r="D3838" s="2" t="s">
        <v>3087</v>
      </c>
      <c r="E3838" s="3">
        <v>40470.589583333334</v>
      </c>
      <c r="F3838" s="2">
        <v>14301</v>
      </c>
      <c r="G3838" s="2" t="s">
        <v>4</v>
      </c>
      <c r="H3838" t="str">
        <f>_xlfn.XLOOKUP(F3838,Customer_Master!$A:$A,Customer_Master!$B:$B,"Not Found")</f>
        <v>Customer 14301</v>
      </c>
      <c r="I3838" t="str">
        <f>_xlfn.XLOOKUP(F3838,Customer_Master!$A:$A,Customer_Master!$C:$C,"Not Found")</f>
        <v>United Kingdom</v>
      </c>
      <c r="J3838" s="2">
        <v>0.75</v>
      </c>
      <c r="K3838" s="2">
        <v>12</v>
      </c>
      <c r="L3838" s="2">
        <f t="shared" si="59"/>
        <v>9</v>
      </c>
    </row>
    <row r="3839" spans="1:12" x14ac:dyDescent="0.25">
      <c r="A3839" s="2">
        <v>3838</v>
      </c>
      <c r="B3839" s="2">
        <v>527944</v>
      </c>
      <c r="C3839" s="2">
        <v>22712</v>
      </c>
      <c r="D3839" s="2" t="s">
        <v>4089</v>
      </c>
      <c r="E3839" s="3">
        <v>40470.620833333334</v>
      </c>
      <c r="F3839" s="2">
        <v>13510</v>
      </c>
      <c r="G3839" s="2" t="s">
        <v>4</v>
      </c>
      <c r="H3839" t="str">
        <f>_xlfn.XLOOKUP(F3839,Customer_Master!$A:$A,Customer_Master!$B:$B,"Not Found")</f>
        <v>Customer 13510</v>
      </c>
      <c r="I3839" t="str">
        <f>_xlfn.XLOOKUP(F3839,Customer_Master!$A:$A,Customer_Master!$C:$C,"Not Found")</f>
        <v>United Kingdom</v>
      </c>
      <c r="J3839" s="2">
        <v>0.42</v>
      </c>
      <c r="K3839" s="2">
        <v>12</v>
      </c>
      <c r="L3839" s="2">
        <f t="shared" si="59"/>
        <v>5.04</v>
      </c>
    </row>
    <row r="3840" spans="1:12" x14ac:dyDescent="0.25">
      <c r="A3840" s="2">
        <v>3839</v>
      </c>
      <c r="B3840" s="2">
        <v>527950</v>
      </c>
      <c r="C3840" s="2">
        <v>21478</v>
      </c>
      <c r="D3840" s="2" t="s">
        <v>2566</v>
      </c>
      <c r="E3840" s="3">
        <v>40470.647916666669</v>
      </c>
      <c r="F3840" s="2">
        <v>16795</v>
      </c>
      <c r="G3840" s="2" t="s">
        <v>4</v>
      </c>
      <c r="H3840" t="str">
        <f>_xlfn.XLOOKUP(F3840,Customer_Master!$A:$A,Customer_Master!$B:$B,"Not Found")</f>
        <v>Customer 16795</v>
      </c>
      <c r="I3840" t="str">
        <f>_xlfn.XLOOKUP(F3840,Customer_Master!$A:$A,Customer_Master!$C:$C,"Not Found")</f>
        <v>United Kingdom</v>
      </c>
      <c r="J3840" s="2">
        <v>3.75</v>
      </c>
      <c r="K3840" s="2">
        <v>2</v>
      </c>
      <c r="L3840" s="2">
        <f t="shared" si="59"/>
        <v>7.5</v>
      </c>
    </row>
    <row r="3841" spans="1:12" x14ac:dyDescent="0.25">
      <c r="A3841" s="2">
        <v>3840</v>
      </c>
      <c r="B3841" s="2">
        <v>527950</v>
      </c>
      <c r="C3841" s="2" t="s">
        <v>2770</v>
      </c>
      <c r="D3841" s="2" t="s">
        <v>2771</v>
      </c>
      <c r="E3841" s="3">
        <v>40470.647916666669</v>
      </c>
      <c r="F3841" s="2">
        <v>16795</v>
      </c>
      <c r="G3841" s="2" t="s">
        <v>4</v>
      </c>
      <c r="H3841" t="str">
        <f>_xlfn.XLOOKUP(F3841,Customer_Master!$A:$A,Customer_Master!$B:$B,"Not Found")</f>
        <v>Customer 16795</v>
      </c>
      <c r="I3841" t="str">
        <f>_xlfn.XLOOKUP(F3841,Customer_Master!$A:$A,Customer_Master!$C:$C,"Not Found")</f>
        <v>United Kingdom</v>
      </c>
      <c r="J3841" s="2">
        <v>2.5499999999999998</v>
      </c>
      <c r="K3841" s="2">
        <v>2</v>
      </c>
      <c r="L3841" s="2">
        <f t="shared" si="59"/>
        <v>5.0999999999999996</v>
      </c>
    </row>
    <row r="3842" spans="1:12" x14ac:dyDescent="0.25">
      <c r="A3842" s="2">
        <v>3841</v>
      </c>
      <c r="B3842" s="2">
        <v>527957</v>
      </c>
      <c r="C3842" s="2">
        <v>21231</v>
      </c>
      <c r="D3842" s="2" t="s">
        <v>2577</v>
      </c>
      <c r="E3842" s="3">
        <v>40470.693055555559</v>
      </c>
      <c r="F3842" s="2">
        <v>13081</v>
      </c>
      <c r="G3842" s="2" t="s">
        <v>4</v>
      </c>
      <c r="H3842" t="str">
        <f>_xlfn.XLOOKUP(F3842,Customer_Master!$A:$A,Customer_Master!$B:$B,"Not Found")</f>
        <v>Customer 13081</v>
      </c>
      <c r="I3842" t="str">
        <f>_xlfn.XLOOKUP(F3842,Customer_Master!$A:$A,Customer_Master!$C:$C,"Not Found")</f>
        <v>United Kingdom</v>
      </c>
      <c r="J3842" s="2">
        <v>1.25</v>
      </c>
      <c r="K3842" s="2">
        <v>24</v>
      </c>
      <c r="L3842" s="2">
        <f t="shared" si="59"/>
        <v>30</v>
      </c>
    </row>
    <row r="3843" spans="1:12" x14ac:dyDescent="0.25">
      <c r="A3843" s="2">
        <v>3842</v>
      </c>
      <c r="B3843" s="2">
        <v>527960</v>
      </c>
      <c r="C3843" s="2">
        <v>22460</v>
      </c>
      <c r="D3843" s="2" t="s">
        <v>4090</v>
      </c>
      <c r="E3843" s="3">
        <v>40470.706250000003</v>
      </c>
      <c r="F3843" s="2">
        <v>14618</v>
      </c>
      <c r="G3843" s="2" t="s">
        <v>4</v>
      </c>
      <c r="H3843" t="str">
        <f>_xlfn.XLOOKUP(F3843,Customer_Master!$A:$A,Customer_Master!$B:$B,"Not Found")</f>
        <v>Customer 14618</v>
      </c>
      <c r="I3843" t="str">
        <f>_xlfn.XLOOKUP(F3843,Customer_Master!$A:$A,Customer_Master!$C:$C,"Not Found")</f>
        <v>United Kingdom</v>
      </c>
      <c r="J3843" s="2">
        <v>1.25</v>
      </c>
      <c r="K3843" s="2">
        <v>12</v>
      </c>
      <c r="L3843" s="2">
        <f t="shared" ref="L3843:L3906" si="60">PRODUCT(J3843:K3843)</f>
        <v>15</v>
      </c>
    </row>
    <row r="3844" spans="1:12" x14ac:dyDescent="0.25">
      <c r="A3844" s="2">
        <v>3843</v>
      </c>
      <c r="B3844" s="2">
        <v>527972</v>
      </c>
      <c r="C3844" s="2">
        <v>22602</v>
      </c>
      <c r="D3844" s="2" t="s">
        <v>4091</v>
      </c>
      <c r="E3844" s="3">
        <v>40471.423611111109</v>
      </c>
      <c r="F3844" s="2">
        <v>15608</v>
      </c>
      <c r="G3844" s="2" t="s">
        <v>4</v>
      </c>
      <c r="H3844" t="str">
        <f>_xlfn.XLOOKUP(F3844,Customer_Master!$A:$A,Customer_Master!$B:$B,"Not Found")</f>
        <v>Customer 15608</v>
      </c>
      <c r="I3844" t="str">
        <f>_xlfn.XLOOKUP(F3844,Customer_Master!$A:$A,Customer_Master!$C:$C,"Not Found")</f>
        <v>United Kingdom</v>
      </c>
      <c r="J3844" s="2">
        <v>0.85</v>
      </c>
      <c r="K3844" s="2">
        <v>12</v>
      </c>
      <c r="L3844" s="2">
        <f t="shared" si="60"/>
        <v>10.199999999999999</v>
      </c>
    </row>
    <row r="3845" spans="1:12" x14ac:dyDescent="0.25">
      <c r="A3845" s="2">
        <v>3844</v>
      </c>
      <c r="B3845" s="2">
        <v>527974</v>
      </c>
      <c r="C3845" s="2">
        <v>84347</v>
      </c>
      <c r="D3845" s="2" t="s">
        <v>3759</v>
      </c>
      <c r="E3845" s="3">
        <v>40471.427083333336</v>
      </c>
      <c r="F3845" s="2">
        <v>13502</v>
      </c>
      <c r="G3845" s="2" t="s">
        <v>4</v>
      </c>
      <c r="H3845" t="str">
        <f>_xlfn.XLOOKUP(F3845,Customer_Master!$A:$A,Customer_Master!$B:$B,"Not Found")</f>
        <v>Customer 13502</v>
      </c>
      <c r="I3845" t="str">
        <f>_xlfn.XLOOKUP(F3845,Customer_Master!$A:$A,Customer_Master!$C:$C,"Not Found")</f>
        <v>United Kingdom</v>
      </c>
      <c r="J3845" s="2">
        <v>2.5499999999999998</v>
      </c>
      <c r="K3845" s="2">
        <v>42</v>
      </c>
      <c r="L3845" s="2">
        <f t="shared" si="60"/>
        <v>107.1</v>
      </c>
    </row>
    <row r="3846" spans="1:12" x14ac:dyDescent="0.25">
      <c r="A3846" s="2">
        <v>3845</v>
      </c>
      <c r="B3846" s="2">
        <v>527975</v>
      </c>
      <c r="C3846" s="2">
        <v>22694</v>
      </c>
      <c r="D3846" s="2" t="s">
        <v>3812</v>
      </c>
      <c r="E3846" s="3">
        <v>40471.431944444441</v>
      </c>
      <c r="F3846" s="2">
        <v>15617</v>
      </c>
      <c r="G3846" s="2" t="s">
        <v>4</v>
      </c>
      <c r="H3846" t="str">
        <f>_xlfn.XLOOKUP(F3846,Customer_Master!$A:$A,Customer_Master!$B:$B,"Not Found")</f>
        <v>Customer 15617</v>
      </c>
      <c r="I3846" t="str">
        <f>_xlfn.XLOOKUP(F3846,Customer_Master!$A:$A,Customer_Master!$C:$C,"Not Found")</f>
        <v>United Kingdom</v>
      </c>
      <c r="J3846" s="2">
        <v>2.1</v>
      </c>
      <c r="K3846" s="2">
        <v>12</v>
      </c>
      <c r="L3846" s="2">
        <f t="shared" si="60"/>
        <v>25.200000000000003</v>
      </c>
    </row>
    <row r="3847" spans="1:12" x14ac:dyDescent="0.25">
      <c r="A3847" s="2">
        <v>3846</v>
      </c>
      <c r="B3847" s="2">
        <v>528060</v>
      </c>
      <c r="C3847" s="2">
        <v>21975</v>
      </c>
      <c r="D3847" s="2" t="s">
        <v>2543</v>
      </c>
      <c r="E3847" s="3">
        <v>40471.509027777778</v>
      </c>
      <c r="F3847" s="2">
        <v>16776</v>
      </c>
      <c r="G3847" s="2" t="s">
        <v>4</v>
      </c>
      <c r="H3847" t="str">
        <f>_xlfn.XLOOKUP(F3847,Customer_Master!$A:$A,Customer_Master!$B:$B,"Not Found")</f>
        <v>Customer 16776</v>
      </c>
      <c r="I3847" t="str">
        <f>_xlfn.XLOOKUP(F3847,Customer_Master!$A:$A,Customer_Master!$C:$C,"Not Found")</f>
        <v>United Kingdom</v>
      </c>
      <c r="J3847" s="2">
        <v>0.55000000000000004</v>
      </c>
      <c r="K3847" s="2">
        <v>5</v>
      </c>
      <c r="L3847" s="2">
        <f t="shared" si="60"/>
        <v>2.75</v>
      </c>
    </row>
    <row r="3848" spans="1:12" x14ac:dyDescent="0.25">
      <c r="A3848" s="2">
        <v>3847</v>
      </c>
      <c r="B3848" s="2">
        <v>528061</v>
      </c>
      <c r="C3848" s="2" t="s">
        <v>2947</v>
      </c>
      <c r="D3848" s="2" t="s">
        <v>2948</v>
      </c>
      <c r="E3848" s="3">
        <v>40471.511111111111</v>
      </c>
      <c r="F3848" s="2">
        <v>17732</v>
      </c>
      <c r="G3848" s="2" t="s">
        <v>4</v>
      </c>
      <c r="H3848" t="str">
        <f>_xlfn.XLOOKUP(F3848,Customer_Master!$A:$A,Customer_Master!$B:$B,"Not Found")</f>
        <v>Customer 17732</v>
      </c>
      <c r="I3848" t="str">
        <f>_xlfn.XLOOKUP(F3848,Customer_Master!$A:$A,Customer_Master!$C:$C,"Not Found")</f>
        <v>United Kingdom</v>
      </c>
      <c r="J3848" s="2">
        <v>0.42</v>
      </c>
      <c r="K3848" s="2">
        <v>24</v>
      </c>
      <c r="L3848" s="2">
        <f t="shared" si="60"/>
        <v>10.08</v>
      </c>
    </row>
    <row r="3849" spans="1:12" x14ac:dyDescent="0.25">
      <c r="A3849" s="2">
        <v>3848</v>
      </c>
      <c r="B3849" s="2">
        <v>528074</v>
      </c>
      <c r="C3849" s="2">
        <v>82599</v>
      </c>
      <c r="D3849" s="2" t="s">
        <v>2786</v>
      </c>
      <c r="E3849" s="3">
        <v>40471.521527777775</v>
      </c>
      <c r="F3849" s="2">
        <v>16817</v>
      </c>
      <c r="G3849" s="2" t="s">
        <v>4</v>
      </c>
      <c r="H3849" t="str">
        <f>_xlfn.XLOOKUP(F3849,Customer_Master!$A:$A,Customer_Master!$B:$B,"Not Found")</f>
        <v>Customer 16817</v>
      </c>
      <c r="I3849" t="str">
        <f>_xlfn.XLOOKUP(F3849,Customer_Master!$A:$A,Customer_Master!$C:$C,"Not Found")</f>
        <v>United Kingdom</v>
      </c>
      <c r="J3849" s="2">
        <v>2.1</v>
      </c>
      <c r="K3849" s="2">
        <v>12</v>
      </c>
      <c r="L3849" s="2">
        <f t="shared" si="60"/>
        <v>25.200000000000003</v>
      </c>
    </row>
    <row r="3850" spans="1:12" x14ac:dyDescent="0.25">
      <c r="A3850" s="2">
        <v>3849</v>
      </c>
      <c r="B3850" s="2">
        <v>528077</v>
      </c>
      <c r="C3850" s="2">
        <v>22398</v>
      </c>
      <c r="D3850" s="2" t="s">
        <v>3581</v>
      </c>
      <c r="E3850" s="3">
        <v>40471.530555555553</v>
      </c>
      <c r="F3850" s="2">
        <v>13995</v>
      </c>
      <c r="G3850" s="2" t="s">
        <v>4</v>
      </c>
      <c r="H3850" t="str">
        <f>_xlfn.XLOOKUP(F3850,Customer_Master!$A:$A,Customer_Master!$B:$B,"Not Found")</f>
        <v>Customer 13995</v>
      </c>
      <c r="I3850" t="str">
        <f>_xlfn.XLOOKUP(F3850,Customer_Master!$A:$A,Customer_Master!$C:$C,"Not Found")</f>
        <v>United Kingdom</v>
      </c>
      <c r="J3850" s="2">
        <v>1.25</v>
      </c>
      <c r="K3850" s="2">
        <v>12</v>
      </c>
      <c r="L3850" s="2">
        <f t="shared" si="60"/>
        <v>15</v>
      </c>
    </row>
    <row r="3851" spans="1:12" x14ac:dyDescent="0.25">
      <c r="A3851" s="2">
        <v>3850</v>
      </c>
      <c r="B3851" s="2">
        <v>528080</v>
      </c>
      <c r="C3851" s="2">
        <v>22696</v>
      </c>
      <c r="D3851" s="2" t="s">
        <v>4092</v>
      </c>
      <c r="E3851" s="3">
        <v>40471.536111111112</v>
      </c>
      <c r="F3851" s="2">
        <v>14746</v>
      </c>
      <c r="G3851" s="2" t="s">
        <v>4</v>
      </c>
      <c r="H3851" t="str">
        <f>_xlfn.XLOOKUP(F3851,Customer_Master!$A:$A,Customer_Master!$B:$B,"Not Found")</f>
        <v>Customer 14746</v>
      </c>
      <c r="I3851" t="str">
        <f>_xlfn.XLOOKUP(F3851,Customer_Master!$A:$A,Customer_Master!$C:$C,"Not Found")</f>
        <v>United Kingdom</v>
      </c>
      <c r="J3851" s="2">
        <v>1.65</v>
      </c>
      <c r="K3851" s="2">
        <v>48</v>
      </c>
      <c r="L3851" s="2">
        <f t="shared" si="60"/>
        <v>79.199999999999989</v>
      </c>
    </row>
    <row r="3852" spans="1:12" x14ac:dyDescent="0.25">
      <c r="A3852" s="2">
        <v>3851</v>
      </c>
      <c r="B3852" s="2">
        <v>528082</v>
      </c>
      <c r="C3852" s="2">
        <v>22080</v>
      </c>
      <c r="D3852" s="2" t="s">
        <v>4093</v>
      </c>
      <c r="E3852" s="3">
        <v>40471.536805555559</v>
      </c>
      <c r="F3852" s="2">
        <v>16521</v>
      </c>
      <c r="G3852" s="2" t="s">
        <v>4</v>
      </c>
      <c r="H3852" t="str">
        <f>_xlfn.XLOOKUP(F3852,Customer_Master!$A:$A,Customer_Master!$B:$B,"Not Found")</f>
        <v>Customer 16521</v>
      </c>
      <c r="I3852" t="str">
        <f>_xlfn.XLOOKUP(F3852,Customer_Master!$A:$A,Customer_Master!$C:$C,"Not Found")</f>
        <v>United Kingdom</v>
      </c>
      <c r="J3852" s="2">
        <v>1.65</v>
      </c>
      <c r="K3852" s="2">
        <v>5</v>
      </c>
      <c r="L3852" s="2">
        <f t="shared" si="60"/>
        <v>8.25</v>
      </c>
    </row>
    <row r="3853" spans="1:12" x14ac:dyDescent="0.25">
      <c r="A3853" s="2">
        <v>3852</v>
      </c>
      <c r="B3853" s="2">
        <v>528082</v>
      </c>
      <c r="C3853" s="2">
        <v>22553</v>
      </c>
      <c r="D3853" s="2" t="s">
        <v>3093</v>
      </c>
      <c r="E3853" s="3">
        <v>40471.536805555559</v>
      </c>
      <c r="F3853" s="2">
        <v>16521</v>
      </c>
      <c r="G3853" s="2" t="s">
        <v>4</v>
      </c>
      <c r="H3853" t="str">
        <f>_xlfn.XLOOKUP(F3853,Customer_Master!$A:$A,Customer_Master!$B:$B,"Not Found")</f>
        <v>Customer 16521</v>
      </c>
      <c r="I3853" t="str">
        <f>_xlfn.XLOOKUP(F3853,Customer_Master!$A:$A,Customer_Master!$C:$C,"Not Found")</f>
        <v>United Kingdom</v>
      </c>
      <c r="J3853" s="2">
        <v>1.65</v>
      </c>
      <c r="K3853" s="2">
        <v>1</v>
      </c>
      <c r="L3853" s="2">
        <f t="shared" si="60"/>
        <v>1.65</v>
      </c>
    </row>
    <row r="3854" spans="1:12" x14ac:dyDescent="0.25">
      <c r="A3854" s="2">
        <v>3853</v>
      </c>
      <c r="B3854" s="2">
        <v>528084</v>
      </c>
      <c r="C3854" s="2">
        <v>20726</v>
      </c>
      <c r="D3854" s="2" t="s">
        <v>2368</v>
      </c>
      <c r="E3854" s="3">
        <v>40471.541666666664</v>
      </c>
      <c r="F3854" s="2">
        <v>16898</v>
      </c>
      <c r="G3854" s="2" t="s">
        <v>4</v>
      </c>
      <c r="H3854" t="str">
        <f>_xlfn.XLOOKUP(F3854,Customer_Master!$A:$A,Customer_Master!$B:$B,"Not Found")</f>
        <v>Customer 16898</v>
      </c>
      <c r="I3854" t="str">
        <f>_xlfn.XLOOKUP(F3854,Customer_Master!$A:$A,Customer_Master!$C:$C,"Not Found")</f>
        <v>United Kingdom</v>
      </c>
      <c r="J3854" s="2">
        <v>1.65</v>
      </c>
      <c r="K3854" s="2">
        <v>2</v>
      </c>
      <c r="L3854" s="2">
        <f t="shared" si="60"/>
        <v>3.3</v>
      </c>
    </row>
    <row r="3855" spans="1:12" x14ac:dyDescent="0.25">
      <c r="A3855" s="2">
        <v>3854</v>
      </c>
      <c r="B3855" s="2">
        <v>528088</v>
      </c>
      <c r="C3855" s="2" t="s">
        <v>2547</v>
      </c>
      <c r="D3855" s="2" t="s">
        <v>2548</v>
      </c>
      <c r="E3855" s="3">
        <v>40471.549305555556</v>
      </c>
      <c r="F3855" s="2">
        <v>13703</v>
      </c>
      <c r="G3855" s="2" t="s">
        <v>4</v>
      </c>
      <c r="H3855" t="str">
        <f>_xlfn.XLOOKUP(F3855,Customer_Master!$A:$A,Customer_Master!$B:$B,"Not Found")</f>
        <v>Customer 13703</v>
      </c>
      <c r="I3855" t="str">
        <f>_xlfn.XLOOKUP(F3855,Customer_Master!$A:$A,Customer_Master!$C:$C,"Not Found")</f>
        <v>United Kingdom</v>
      </c>
      <c r="J3855" s="2">
        <v>3.75</v>
      </c>
      <c r="K3855" s="2">
        <v>2</v>
      </c>
      <c r="L3855" s="2">
        <f t="shared" si="60"/>
        <v>7.5</v>
      </c>
    </row>
    <row r="3856" spans="1:12" x14ac:dyDescent="0.25">
      <c r="A3856" s="2">
        <v>3855</v>
      </c>
      <c r="B3856" s="2">
        <v>528094</v>
      </c>
      <c r="C3856" s="2">
        <v>22898</v>
      </c>
      <c r="D3856" s="2" t="s">
        <v>4094</v>
      </c>
      <c r="E3856" s="3">
        <v>40471.559027777781</v>
      </c>
      <c r="F3856" s="2">
        <v>13506</v>
      </c>
      <c r="G3856" s="2" t="s">
        <v>4</v>
      </c>
      <c r="H3856" t="str">
        <f>_xlfn.XLOOKUP(F3856,Customer_Master!$A:$A,Customer_Master!$B:$B,"Not Found")</f>
        <v>Customer 13506</v>
      </c>
      <c r="I3856" t="str">
        <f>_xlfn.XLOOKUP(F3856,Customer_Master!$A:$A,Customer_Master!$C:$C,"Not Found")</f>
        <v>United Kingdom</v>
      </c>
      <c r="J3856" s="2">
        <v>1.95</v>
      </c>
      <c r="K3856" s="2">
        <v>8</v>
      </c>
      <c r="L3856" s="2">
        <f t="shared" si="60"/>
        <v>15.6</v>
      </c>
    </row>
    <row r="3857" spans="1:12" x14ac:dyDescent="0.25">
      <c r="A3857" s="2">
        <v>3856</v>
      </c>
      <c r="B3857" s="2">
        <v>528095</v>
      </c>
      <c r="C3857" s="2">
        <v>37495</v>
      </c>
      <c r="D3857" s="2" t="s">
        <v>3359</v>
      </c>
      <c r="E3857" s="3">
        <v>40471.55972222222</v>
      </c>
      <c r="F3857" s="2">
        <v>14656</v>
      </c>
      <c r="G3857" s="2" t="s">
        <v>4</v>
      </c>
      <c r="H3857" t="str">
        <f>_xlfn.XLOOKUP(F3857,Customer_Master!$A:$A,Customer_Master!$B:$B,"Not Found")</f>
        <v>Customer 14656</v>
      </c>
      <c r="I3857" t="str">
        <f>_xlfn.XLOOKUP(F3857,Customer_Master!$A:$A,Customer_Master!$C:$C,"Not Found")</f>
        <v>United Kingdom</v>
      </c>
      <c r="J3857" s="2">
        <v>3.75</v>
      </c>
      <c r="K3857" s="2">
        <v>1</v>
      </c>
      <c r="L3857" s="2">
        <f t="shared" si="60"/>
        <v>3.75</v>
      </c>
    </row>
    <row r="3858" spans="1:12" x14ac:dyDescent="0.25">
      <c r="A3858" s="2">
        <v>3857</v>
      </c>
      <c r="B3858" s="2">
        <v>528095</v>
      </c>
      <c r="C3858" s="2">
        <v>85150</v>
      </c>
      <c r="D3858" s="2" t="s">
        <v>2732</v>
      </c>
      <c r="E3858" s="3">
        <v>40471.55972222222</v>
      </c>
      <c r="F3858" s="2">
        <v>14656</v>
      </c>
      <c r="G3858" s="2" t="s">
        <v>4</v>
      </c>
      <c r="H3858" t="str">
        <f>_xlfn.XLOOKUP(F3858,Customer_Master!$A:$A,Customer_Master!$B:$B,"Not Found")</f>
        <v>Customer 14656</v>
      </c>
      <c r="I3858" t="str">
        <f>_xlfn.XLOOKUP(F3858,Customer_Master!$A:$A,Customer_Master!$C:$C,"Not Found")</f>
        <v>United Kingdom</v>
      </c>
      <c r="J3858" s="2">
        <v>2.5499999999999998</v>
      </c>
      <c r="K3858" s="2">
        <v>1</v>
      </c>
      <c r="L3858" s="2">
        <f t="shared" si="60"/>
        <v>2.5499999999999998</v>
      </c>
    </row>
    <row r="3859" spans="1:12" x14ac:dyDescent="0.25">
      <c r="A3859" s="2">
        <v>3858</v>
      </c>
      <c r="B3859" s="2">
        <v>528102</v>
      </c>
      <c r="C3859" s="2" t="s">
        <v>2418</v>
      </c>
      <c r="D3859" s="2" t="s">
        <v>3521</v>
      </c>
      <c r="E3859" s="3">
        <v>40471.569444444445</v>
      </c>
      <c r="F3859" s="2">
        <v>15572</v>
      </c>
      <c r="G3859" s="2" t="s">
        <v>4</v>
      </c>
      <c r="H3859" t="str">
        <f>_xlfn.XLOOKUP(F3859,Customer_Master!$A:$A,Customer_Master!$B:$B,"Not Found")</f>
        <v>Customer 15572</v>
      </c>
      <c r="I3859" t="str">
        <f>_xlfn.XLOOKUP(F3859,Customer_Master!$A:$A,Customer_Master!$C:$C,"Not Found")</f>
        <v>United Kingdom</v>
      </c>
      <c r="J3859" s="2">
        <v>1.95</v>
      </c>
      <c r="K3859" s="2">
        <v>2</v>
      </c>
      <c r="L3859" s="2">
        <f t="shared" si="60"/>
        <v>3.9</v>
      </c>
    </row>
    <row r="3860" spans="1:12" x14ac:dyDescent="0.25">
      <c r="A3860" s="2">
        <v>3859</v>
      </c>
      <c r="B3860" s="2">
        <v>528113</v>
      </c>
      <c r="C3860" s="2">
        <v>85118</v>
      </c>
      <c r="D3860" s="2" t="s">
        <v>2609</v>
      </c>
      <c r="E3860" s="3">
        <v>40471.598611111112</v>
      </c>
      <c r="F3860" s="2">
        <v>16642</v>
      </c>
      <c r="G3860" s="2" t="s">
        <v>4</v>
      </c>
      <c r="H3860" t="str">
        <f>_xlfn.XLOOKUP(F3860,Customer_Master!$A:$A,Customer_Master!$B:$B,"Not Found")</f>
        <v>Customer 16642</v>
      </c>
      <c r="I3860" t="str">
        <f>_xlfn.XLOOKUP(F3860,Customer_Master!$A:$A,Customer_Master!$C:$C,"Not Found")</f>
        <v>United Kingdom</v>
      </c>
      <c r="J3860" s="2">
        <v>0.38</v>
      </c>
      <c r="K3860" s="2">
        <v>48</v>
      </c>
      <c r="L3860" s="2">
        <f t="shared" si="60"/>
        <v>18.240000000000002</v>
      </c>
    </row>
    <row r="3861" spans="1:12" x14ac:dyDescent="0.25">
      <c r="A3861" s="2">
        <v>3860</v>
      </c>
      <c r="B3861" s="2">
        <v>528124</v>
      </c>
      <c r="C3861" s="2" t="s">
        <v>2130</v>
      </c>
      <c r="D3861" s="2" t="s">
        <v>2131</v>
      </c>
      <c r="E3861" s="3">
        <v>40471.611805555556</v>
      </c>
      <c r="F3861" s="2">
        <v>13065</v>
      </c>
      <c r="G3861" s="2" t="s">
        <v>4</v>
      </c>
      <c r="H3861" t="str">
        <f>_xlfn.XLOOKUP(F3861,Customer_Master!$A:$A,Customer_Master!$B:$B,"Not Found")</f>
        <v>Customer 13065</v>
      </c>
      <c r="I3861" t="str">
        <f>_xlfn.XLOOKUP(F3861,Customer_Master!$A:$A,Customer_Master!$C:$C,"Not Found")</f>
        <v>United Kingdom</v>
      </c>
      <c r="J3861" s="2">
        <v>2.95</v>
      </c>
      <c r="K3861" s="2">
        <v>6</v>
      </c>
      <c r="L3861" s="2">
        <f t="shared" si="60"/>
        <v>17.700000000000003</v>
      </c>
    </row>
    <row r="3862" spans="1:12" x14ac:dyDescent="0.25">
      <c r="A3862" s="2">
        <v>3861</v>
      </c>
      <c r="B3862" s="2">
        <v>528134</v>
      </c>
      <c r="C3862" s="2">
        <v>22637</v>
      </c>
      <c r="D3862" s="2" t="s">
        <v>4095</v>
      </c>
      <c r="E3862" s="3">
        <v>40471.631249999999</v>
      </c>
      <c r="F3862" s="2">
        <v>15647</v>
      </c>
      <c r="G3862" s="2" t="s">
        <v>4</v>
      </c>
      <c r="H3862" t="str">
        <f>_xlfn.XLOOKUP(F3862,Customer_Master!$A:$A,Customer_Master!$B:$B,"Not Found")</f>
        <v>Customer 15647</v>
      </c>
      <c r="I3862" t="str">
        <f>_xlfn.XLOOKUP(F3862,Customer_Master!$A:$A,Customer_Master!$C:$C,"Not Found")</f>
        <v>United Kingdom</v>
      </c>
      <c r="J3862" s="2">
        <v>2.5499999999999998</v>
      </c>
      <c r="K3862" s="2">
        <v>6</v>
      </c>
      <c r="L3862" s="2">
        <f t="shared" si="60"/>
        <v>15.299999999999999</v>
      </c>
    </row>
    <row r="3863" spans="1:12" x14ac:dyDescent="0.25">
      <c r="A3863" s="2">
        <v>3862</v>
      </c>
      <c r="B3863" s="2">
        <v>528134</v>
      </c>
      <c r="C3863" s="2">
        <v>22834</v>
      </c>
      <c r="D3863" s="2" t="s">
        <v>3920</v>
      </c>
      <c r="E3863" s="3">
        <v>40471.631249999999</v>
      </c>
      <c r="F3863" s="2">
        <v>15647</v>
      </c>
      <c r="G3863" s="2" t="s">
        <v>4</v>
      </c>
      <c r="H3863" t="str">
        <f>_xlfn.XLOOKUP(F3863,Customer_Master!$A:$A,Customer_Master!$B:$B,"Not Found")</f>
        <v>Customer 15647</v>
      </c>
      <c r="I3863" t="str">
        <f>_xlfn.XLOOKUP(F3863,Customer_Master!$A:$A,Customer_Master!$C:$C,"Not Found")</f>
        <v>United Kingdom</v>
      </c>
      <c r="J3863" s="2">
        <v>2.1</v>
      </c>
      <c r="K3863" s="2">
        <v>12</v>
      </c>
      <c r="L3863" s="2">
        <f t="shared" si="60"/>
        <v>25.200000000000003</v>
      </c>
    </row>
    <row r="3864" spans="1:12" x14ac:dyDescent="0.25">
      <c r="A3864" s="2">
        <v>3863</v>
      </c>
      <c r="B3864" s="2">
        <v>528137</v>
      </c>
      <c r="C3864" s="2">
        <v>22694</v>
      </c>
      <c r="D3864" s="2" t="s">
        <v>3812</v>
      </c>
      <c r="E3864" s="3">
        <v>40471.63958333333</v>
      </c>
      <c r="F3864" s="2">
        <v>17044</v>
      </c>
      <c r="G3864" s="2" t="s">
        <v>4</v>
      </c>
      <c r="H3864" t="str">
        <f>_xlfn.XLOOKUP(F3864,Customer_Master!$A:$A,Customer_Master!$B:$B,"Not Found")</f>
        <v>Customer 17044</v>
      </c>
      <c r="I3864" t="str">
        <f>_xlfn.XLOOKUP(F3864,Customer_Master!$A:$A,Customer_Master!$C:$C,"Not Found")</f>
        <v>United Kingdom</v>
      </c>
      <c r="J3864" s="2">
        <v>1.85</v>
      </c>
      <c r="K3864" s="2">
        <v>60</v>
      </c>
      <c r="L3864" s="2">
        <f t="shared" si="60"/>
        <v>111</v>
      </c>
    </row>
    <row r="3865" spans="1:12" x14ac:dyDescent="0.25">
      <c r="A3865" s="2">
        <v>3864</v>
      </c>
      <c r="B3865" s="2">
        <v>528142</v>
      </c>
      <c r="C3865" s="2">
        <v>21156</v>
      </c>
      <c r="D3865" s="2" t="s">
        <v>3803</v>
      </c>
      <c r="E3865" s="3">
        <v>40471.654861111114</v>
      </c>
      <c r="F3865" s="2">
        <v>15523</v>
      </c>
      <c r="G3865" s="2" t="s">
        <v>4</v>
      </c>
      <c r="H3865" t="str">
        <f>_xlfn.XLOOKUP(F3865,Customer_Master!$A:$A,Customer_Master!$B:$B,"Not Found")</f>
        <v>Customer 15523</v>
      </c>
      <c r="I3865" t="str">
        <f>_xlfn.XLOOKUP(F3865,Customer_Master!$A:$A,Customer_Master!$C:$C,"Not Found")</f>
        <v>United Kingdom</v>
      </c>
      <c r="J3865" s="2">
        <v>1.95</v>
      </c>
      <c r="K3865" s="2">
        <v>10</v>
      </c>
      <c r="L3865" s="2">
        <f t="shared" si="60"/>
        <v>19.5</v>
      </c>
    </row>
    <row r="3866" spans="1:12" x14ac:dyDescent="0.25">
      <c r="A3866" s="2">
        <v>3865</v>
      </c>
      <c r="B3866" s="2">
        <v>528142</v>
      </c>
      <c r="C3866" s="2">
        <v>21212</v>
      </c>
      <c r="D3866" s="2" t="s">
        <v>4046</v>
      </c>
      <c r="E3866" s="3">
        <v>40471.654861111114</v>
      </c>
      <c r="F3866" s="2">
        <v>15523</v>
      </c>
      <c r="G3866" s="2" t="s">
        <v>4</v>
      </c>
      <c r="H3866" t="str">
        <f>_xlfn.XLOOKUP(F3866,Customer_Master!$A:$A,Customer_Master!$B:$B,"Not Found")</f>
        <v>Customer 15523</v>
      </c>
      <c r="I3866" t="str">
        <f>_xlfn.XLOOKUP(F3866,Customer_Master!$A:$A,Customer_Master!$C:$C,"Not Found")</f>
        <v>United Kingdom</v>
      </c>
      <c r="J3866" s="2">
        <v>0.42</v>
      </c>
      <c r="K3866" s="2">
        <v>120</v>
      </c>
      <c r="L3866" s="2">
        <f t="shared" si="60"/>
        <v>50.4</v>
      </c>
    </row>
    <row r="3867" spans="1:12" x14ac:dyDescent="0.25">
      <c r="A3867" s="2">
        <v>3866</v>
      </c>
      <c r="B3867" s="2" t="s">
        <v>4096</v>
      </c>
      <c r="C3867" s="2">
        <v>22218</v>
      </c>
      <c r="D3867" s="2" t="s">
        <v>2098</v>
      </c>
      <c r="E3867" s="3">
        <v>40471.675000000003</v>
      </c>
      <c r="F3867" s="2">
        <v>16019</v>
      </c>
      <c r="G3867" s="2" t="s">
        <v>4</v>
      </c>
      <c r="H3867" t="str">
        <f>_xlfn.XLOOKUP(F3867,Customer_Master!$A:$A,Customer_Master!$B:$B,"Not Found")</f>
        <v>Customer 16019</v>
      </c>
      <c r="I3867" t="str">
        <f>_xlfn.XLOOKUP(F3867,Customer_Master!$A:$A,Customer_Master!$C:$C,"Not Found")</f>
        <v>United Kingdom</v>
      </c>
      <c r="J3867" s="2">
        <v>3.75</v>
      </c>
      <c r="K3867" s="2">
        <v>-6</v>
      </c>
      <c r="L3867" s="2">
        <f t="shared" si="60"/>
        <v>-22.5</v>
      </c>
    </row>
    <row r="3868" spans="1:12" x14ac:dyDescent="0.25">
      <c r="A3868" s="2">
        <v>3867</v>
      </c>
      <c r="B3868" s="2">
        <v>528150</v>
      </c>
      <c r="C3868" s="2">
        <v>22383</v>
      </c>
      <c r="D3868" s="2" t="s">
        <v>2845</v>
      </c>
      <c r="E3868" s="3">
        <v>40471.677083333336</v>
      </c>
      <c r="F3868" s="2">
        <v>13824</v>
      </c>
      <c r="G3868" s="2" t="s">
        <v>4</v>
      </c>
      <c r="H3868" t="str">
        <f>_xlfn.XLOOKUP(F3868,Customer_Master!$A:$A,Customer_Master!$B:$B,"Not Found")</f>
        <v>Customer 13824</v>
      </c>
      <c r="I3868" t="str">
        <f>_xlfn.XLOOKUP(F3868,Customer_Master!$A:$A,Customer_Master!$C:$C,"Not Found")</f>
        <v>United Kingdom</v>
      </c>
      <c r="J3868" s="2">
        <v>1.65</v>
      </c>
      <c r="K3868" s="2">
        <v>10</v>
      </c>
      <c r="L3868" s="2">
        <f t="shared" si="60"/>
        <v>16.5</v>
      </c>
    </row>
    <row r="3869" spans="1:12" x14ac:dyDescent="0.25">
      <c r="A3869" s="2">
        <v>3868</v>
      </c>
      <c r="B3869" s="2">
        <v>528167</v>
      </c>
      <c r="C3869" s="2">
        <v>71477</v>
      </c>
      <c r="D3869" s="2" t="s">
        <v>3544</v>
      </c>
      <c r="E3869" s="3">
        <v>40472.40902777778</v>
      </c>
      <c r="F3869" s="2">
        <v>18247</v>
      </c>
      <c r="G3869" s="2" t="s">
        <v>4</v>
      </c>
      <c r="H3869" t="str">
        <f>_xlfn.XLOOKUP(F3869,Customer_Master!$A:$A,Customer_Master!$B:$B,"Not Found")</f>
        <v>Customer 18247</v>
      </c>
      <c r="I3869" t="str">
        <f>_xlfn.XLOOKUP(F3869,Customer_Master!$A:$A,Customer_Master!$C:$C,"Not Found")</f>
        <v>United Kingdom</v>
      </c>
      <c r="J3869" s="2">
        <v>3.25</v>
      </c>
      <c r="K3869" s="2">
        <v>8</v>
      </c>
      <c r="L3869" s="2">
        <f t="shared" si="60"/>
        <v>26</v>
      </c>
    </row>
    <row r="3870" spans="1:12" x14ac:dyDescent="0.25">
      <c r="A3870" s="2">
        <v>3869</v>
      </c>
      <c r="B3870" s="2">
        <v>528167</v>
      </c>
      <c r="C3870" s="2">
        <v>21754</v>
      </c>
      <c r="D3870" s="2" t="s">
        <v>2457</v>
      </c>
      <c r="E3870" s="3">
        <v>40472.40902777778</v>
      </c>
      <c r="F3870" s="2">
        <v>18247</v>
      </c>
      <c r="G3870" s="2" t="s">
        <v>4</v>
      </c>
      <c r="H3870" t="str">
        <f>_xlfn.XLOOKUP(F3870,Customer_Master!$A:$A,Customer_Master!$B:$B,"Not Found")</f>
        <v>Customer 18247</v>
      </c>
      <c r="I3870" t="str">
        <f>_xlfn.XLOOKUP(F3870,Customer_Master!$A:$A,Customer_Master!$C:$C,"Not Found")</f>
        <v>United Kingdom</v>
      </c>
      <c r="J3870" s="2">
        <v>5.95</v>
      </c>
      <c r="K3870" s="2">
        <v>3</v>
      </c>
      <c r="L3870" s="2">
        <f t="shared" si="60"/>
        <v>17.850000000000001</v>
      </c>
    </row>
    <row r="3871" spans="1:12" x14ac:dyDescent="0.25">
      <c r="A3871" s="2">
        <v>3870</v>
      </c>
      <c r="B3871" s="2">
        <v>528169</v>
      </c>
      <c r="C3871" s="2">
        <v>22809</v>
      </c>
      <c r="D3871" s="2" t="s">
        <v>3869</v>
      </c>
      <c r="E3871" s="3">
        <v>40472.413194444445</v>
      </c>
      <c r="F3871" s="2">
        <v>13117</v>
      </c>
      <c r="G3871" s="2" t="s">
        <v>4</v>
      </c>
      <c r="H3871" t="str">
        <f>_xlfn.XLOOKUP(F3871,Customer_Master!$A:$A,Customer_Master!$B:$B,"Not Found")</f>
        <v>Customer 13117</v>
      </c>
      <c r="I3871" t="str">
        <f>_xlfn.XLOOKUP(F3871,Customer_Master!$A:$A,Customer_Master!$C:$C,"Not Found")</f>
        <v>United Kingdom</v>
      </c>
      <c r="J3871" s="2">
        <v>2.95</v>
      </c>
      <c r="K3871" s="2">
        <v>6</v>
      </c>
      <c r="L3871" s="2">
        <f t="shared" si="60"/>
        <v>17.700000000000003</v>
      </c>
    </row>
    <row r="3872" spans="1:12" x14ac:dyDescent="0.25">
      <c r="A3872" s="2">
        <v>3871</v>
      </c>
      <c r="B3872" s="2" t="s">
        <v>4097</v>
      </c>
      <c r="C3872" s="2">
        <v>21527</v>
      </c>
      <c r="D3872" s="2" t="s">
        <v>3875</v>
      </c>
      <c r="E3872" s="3">
        <v>40472.426388888889</v>
      </c>
      <c r="F3872" s="2">
        <v>14388</v>
      </c>
      <c r="G3872" s="2" t="s">
        <v>4</v>
      </c>
      <c r="H3872" t="str">
        <f>_xlfn.XLOOKUP(F3872,Customer_Master!$A:$A,Customer_Master!$B:$B,"Not Found")</f>
        <v>Customer 14388</v>
      </c>
      <c r="I3872" t="str">
        <f>_xlfn.XLOOKUP(F3872,Customer_Master!$A:$A,Customer_Master!$C:$C,"Not Found")</f>
        <v>United Kingdom</v>
      </c>
      <c r="J3872" s="2">
        <v>7.95</v>
      </c>
      <c r="K3872" s="2">
        <v>-1</v>
      </c>
      <c r="L3872" s="2">
        <f t="shared" si="60"/>
        <v>-7.95</v>
      </c>
    </row>
    <row r="3873" spans="1:12" x14ac:dyDescent="0.25">
      <c r="A3873" s="2">
        <v>3872</v>
      </c>
      <c r="B3873" s="2">
        <v>528176</v>
      </c>
      <c r="C3873" s="2" t="s">
        <v>2711</v>
      </c>
      <c r="D3873" s="2" t="s">
        <v>2712</v>
      </c>
      <c r="E3873" s="3">
        <v>40472.436111111114</v>
      </c>
      <c r="F3873" s="2">
        <v>12725</v>
      </c>
      <c r="G3873" s="2" t="s">
        <v>71</v>
      </c>
      <c r="H3873" t="str">
        <f>_xlfn.XLOOKUP(F3873,Customer_Master!$A:$A,Customer_Master!$B:$B,"Not Found")</f>
        <v>Customer 12725</v>
      </c>
      <c r="I3873" t="str">
        <f>_xlfn.XLOOKUP(F3873,Customer_Master!$A:$A,Customer_Master!$C:$C,"Not Found")</f>
        <v>Italy</v>
      </c>
      <c r="J3873" s="2">
        <v>4.25</v>
      </c>
      <c r="K3873" s="2">
        <v>4</v>
      </c>
      <c r="L3873" s="2">
        <f t="shared" si="60"/>
        <v>17</v>
      </c>
    </row>
    <row r="3874" spans="1:12" x14ac:dyDescent="0.25">
      <c r="A3874" s="2">
        <v>3873</v>
      </c>
      <c r="B3874" s="2">
        <v>528184</v>
      </c>
      <c r="C3874" s="2">
        <v>10125</v>
      </c>
      <c r="D3874" s="2" t="s">
        <v>2296</v>
      </c>
      <c r="E3874" s="3">
        <v>40472.465277777781</v>
      </c>
      <c r="F3874" s="2">
        <v>15358</v>
      </c>
      <c r="G3874" s="2" t="s">
        <v>4</v>
      </c>
      <c r="H3874" t="str">
        <f>_xlfn.XLOOKUP(F3874,Customer_Master!$A:$A,Customer_Master!$B:$B,"Not Found")</f>
        <v>Customer 15358</v>
      </c>
      <c r="I3874" t="str">
        <f>_xlfn.XLOOKUP(F3874,Customer_Master!$A:$A,Customer_Master!$C:$C,"Not Found")</f>
        <v>United Kingdom</v>
      </c>
      <c r="J3874" s="2">
        <v>0.85</v>
      </c>
      <c r="K3874" s="2">
        <v>20</v>
      </c>
      <c r="L3874" s="2">
        <f t="shared" si="60"/>
        <v>17</v>
      </c>
    </row>
    <row r="3875" spans="1:12" x14ac:dyDescent="0.25">
      <c r="A3875" s="2">
        <v>3874</v>
      </c>
      <c r="B3875" s="2">
        <v>528235</v>
      </c>
      <c r="C3875" s="2">
        <v>84836</v>
      </c>
      <c r="D3875" s="2" t="s">
        <v>2788</v>
      </c>
      <c r="E3875" s="3">
        <v>40472.486111111109</v>
      </c>
      <c r="F3875" s="2">
        <v>17096</v>
      </c>
      <c r="G3875" s="2" t="s">
        <v>4</v>
      </c>
      <c r="H3875" t="str">
        <f>_xlfn.XLOOKUP(F3875,Customer_Master!$A:$A,Customer_Master!$B:$B,"Not Found")</f>
        <v>Customer 17096</v>
      </c>
      <c r="I3875" t="str">
        <f>_xlfn.XLOOKUP(F3875,Customer_Master!$A:$A,Customer_Master!$C:$C,"Not Found")</f>
        <v>United Kingdom</v>
      </c>
      <c r="J3875" s="2">
        <v>1.25</v>
      </c>
      <c r="K3875" s="2">
        <v>24</v>
      </c>
      <c r="L3875" s="2">
        <f t="shared" si="60"/>
        <v>30</v>
      </c>
    </row>
    <row r="3876" spans="1:12" x14ac:dyDescent="0.25">
      <c r="A3876" s="2">
        <v>3875</v>
      </c>
      <c r="B3876" s="2">
        <v>528263</v>
      </c>
      <c r="C3876" s="2">
        <v>22865</v>
      </c>
      <c r="D3876" s="2" t="s">
        <v>4098</v>
      </c>
      <c r="E3876" s="3">
        <v>40472.494444444441</v>
      </c>
      <c r="F3876" s="2">
        <v>16412</v>
      </c>
      <c r="G3876" s="2" t="s">
        <v>4</v>
      </c>
      <c r="H3876" t="str">
        <f>_xlfn.XLOOKUP(F3876,Customer_Master!$A:$A,Customer_Master!$B:$B,"Not Found")</f>
        <v>Customer 16412</v>
      </c>
      <c r="I3876" t="str">
        <f>_xlfn.XLOOKUP(F3876,Customer_Master!$A:$A,Customer_Master!$C:$C,"Not Found")</f>
        <v>United Kingdom</v>
      </c>
      <c r="J3876" s="2">
        <v>2.1</v>
      </c>
      <c r="K3876" s="2">
        <v>1</v>
      </c>
      <c r="L3876" s="2">
        <f t="shared" si="60"/>
        <v>2.1</v>
      </c>
    </row>
    <row r="3877" spans="1:12" x14ac:dyDescent="0.25">
      <c r="A3877" s="2">
        <v>3876</v>
      </c>
      <c r="B3877" s="2" t="s">
        <v>4099</v>
      </c>
      <c r="C3877" s="2" t="s">
        <v>4100</v>
      </c>
      <c r="D3877" s="2" t="s">
        <v>4101</v>
      </c>
      <c r="E3877" s="3">
        <v>40472.508333333331</v>
      </c>
      <c r="F3877" s="2">
        <v>14527</v>
      </c>
      <c r="G3877" s="2" t="s">
        <v>4</v>
      </c>
      <c r="H3877" t="str">
        <f>_xlfn.XLOOKUP(F3877,Customer_Master!$A:$A,Customer_Master!$B:$B,"Not Found")</f>
        <v>Customer 14527</v>
      </c>
      <c r="I3877" t="str">
        <f>_xlfn.XLOOKUP(F3877,Customer_Master!$A:$A,Customer_Master!$C:$C,"Not Found")</f>
        <v>United Kingdom</v>
      </c>
      <c r="J3877" s="2">
        <v>10.1</v>
      </c>
      <c r="K3877" s="2">
        <v>-1</v>
      </c>
      <c r="L3877" s="2">
        <f t="shared" si="60"/>
        <v>-10.1</v>
      </c>
    </row>
    <row r="3878" spans="1:12" x14ac:dyDescent="0.25">
      <c r="A3878" s="2">
        <v>3877</v>
      </c>
      <c r="B3878" s="2" t="s">
        <v>4102</v>
      </c>
      <c r="C3878" s="2">
        <v>21564</v>
      </c>
      <c r="D3878" s="2" t="s">
        <v>3022</v>
      </c>
      <c r="E3878" s="3">
        <v>40472.521527777775</v>
      </c>
      <c r="F3878" s="2">
        <v>14606</v>
      </c>
      <c r="G3878" s="2" t="s">
        <v>4</v>
      </c>
      <c r="H3878" t="str">
        <f>_xlfn.XLOOKUP(F3878,Customer_Master!$A:$A,Customer_Master!$B:$B,"Not Found")</f>
        <v>Customer 14606</v>
      </c>
      <c r="I3878" t="str">
        <f>_xlfn.XLOOKUP(F3878,Customer_Master!$A:$A,Customer_Master!$C:$C,"Not Found")</f>
        <v>United Kingdom</v>
      </c>
      <c r="J3878" s="2">
        <v>2.95</v>
      </c>
      <c r="K3878" s="2">
        <v>-1</v>
      </c>
      <c r="L3878" s="2">
        <f t="shared" si="60"/>
        <v>-2.95</v>
      </c>
    </row>
    <row r="3879" spans="1:12" x14ac:dyDescent="0.25">
      <c r="A3879" s="2">
        <v>3878</v>
      </c>
      <c r="B3879" s="2">
        <v>528326</v>
      </c>
      <c r="C3879" s="2">
        <v>22776</v>
      </c>
      <c r="D3879" s="2" t="s">
        <v>4103</v>
      </c>
      <c r="E3879" s="3">
        <v>40472.546527777777</v>
      </c>
      <c r="F3879" s="2">
        <v>13195</v>
      </c>
      <c r="G3879" s="2" t="s">
        <v>4</v>
      </c>
      <c r="H3879" t="str">
        <f>_xlfn.XLOOKUP(F3879,Customer_Master!$A:$A,Customer_Master!$B:$B,"Not Found")</f>
        <v>Customer 13195</v>
      </c>
      <c r="I3879" t="str">
        <f>_xlfn.XLOOKUP(F3879,Customer_Master!$A:$A,Customer_Master!$C:$C,"Not Found")</f>
        <v>United Kingdom</v>
      </c>
      <c r="J3879" s="2">
        <v>9.9499999999999993</v>
      </c>
      <c r="K3879" s="2">
        <v>1</v>
      </c>
      <c r="L3879" s="2">
        <f t="shared" si="60"/>
        <v>9.9499999999999993</v>
      </c>
    </row>
    <row r="3880" spans="1:12" x14ac:dyDescent="0.25">
      <c r="A3880" s="2">
        <v>3879</v>
      </c>
      <c r="B3880" s="2">
        <v>528329</v>
      </c>
      <c r="C3880" s="2">
        <v>21818</v>
      </c>
      <c r="D3880" s="2" t="s">
        <v>4104</v>
      </c>
      <c r="E3880" s="3">
        <v>40472.557638888888</v>
      </c>
      <c r="F3880" s="2">
        <v>13891</v>
      </c>
      <c r="G3880" s="2" t="s">
        <v>4</v>
      </c>
      <c r="H3880" t="str">
        <f>_xlfn.XLOOKUP(F3880,Customer_Master!$A:$A,Customer_Master!$B:$B,"Not Found")</f>
        <v>Customer 13891</v>
      </c>
      <c r="I3880" t="str">
        <f>_xlfn.XLOOKUP(F3880,Customer_Master!$A:$A,Customer_Master!$C:$C,"Not Found")</f>
        <v>United Kingdom</v>
      </c>
      <c r="J3880" s="2">
        <v>0.85</v>
      </c>
      <c r="K3880" s="2">
        <v>10</v>
      </c>
      <c r="L3880" s="2">
        <f t="shared" si="60"/>
        <v>8.5</v>
      </c>
    </row>
    <row r="3881" spans="1:12" x14ac:dyDescent="0.25">
      <c r="A3881" s="2">
        <v>3880</v>
      </c>
      <c r="B3881" s="2">
        <v>528329</v>
      </c>
      <c r="C3881" s="2">
        <v>21866</v>
      </c>
      <c r="D3881" s="2" t="s">
        <v>4105</v>
      </c>
      <c r="E3881" s="3">
        <v>40472.557638888888</v>
      </c>
      <c r="F3881" s="2">
        <v>13891</v>
      </c>
      <c r="G3881" s="2" t="s">
        <v>4</v>
      </c>
      <c r="H3881" t="str">
        <f>_xlfn.XLOOKUP(F3881,Customer_Master!$A:$A,Customer_Master!$B:$B,"Not Found")</f>
        <v>Customer 13891</v>
      </c>
      <c r="I3881" t="str">
        <f>_xlfn.XLOOKUP(F3881,Customer_Master!$A:$A,Customer_Master!$C:$C,"Not Found")</f>
        <v>United Kingdom</v>
      </c>
      <c r="J3881" s="2">
        <v>1.25</v>
      </c>
      <c r="K3881" s="2">
        <v>1</v>
      </c>
      <c r="L3881" s="2">
        <f t="shared" si="60"/>
        <v>1.25</v>
      </c>
    </row>
    <row r="3882" spans="1:12" x14ac:dyDescent="0.25">
      <c r="A3882" s="2">
        <v>3881</v>
      </c>
      <c r="B3882" s="2">
        <v>528329</v>
      </c>
      <c r="C3882" s="2">
        <v>22319</v>
      </c>
      <c r="D3882" s="2" t="s">
        <v>2141</v>
      </c>
      <c r="E3882" s="3">
        <v>40472.557638888888</v>
      </c>
      <c r="F3882" s="2">
        <v>13891</v>
      </c>
      <c r="G3882" s="2" t="s">
        <v>4</v>
      </c>
      <c r="H3882" t="str">
        <f>_xlfn.XLOOKUP(F3882,Customer_Master!$A:$A,Customer_Master!$B:$B,"Not Found")</f>
        <v>Customer 13891</v>
      </c>
      <c r="I3882" t="str">
        <f>_xlfn.XLOOKUP(F3882,Customer_Master!$A:$A,Customer_Master!$C:$C,"Not Found")</f>
        <v>United Kingdom</v>
      </c>
      <c r="J3882" s="2">
        <v>0.65</v>
      </c>
      <c r="K3882" s="2">
        <v>12</v>
      </c>
      <c r="L3882" s="2">
        <f t="shared" si="60"/>
        <v>7.8000000000000007</v>
      </c>
    </row>
    <row r="3883" spans="1:12" x14ac:dyDescent="0.25">
      <c r="A3883" s="2">
        <v>3882</v>
      </c>
      <c r="B3883" s="2">
        <v>528337</v>
      </c>
      <c r="C3883" s="2">
        <v>22112</v>
      </c>
      <c r="D3883" s="2" t="s">
        <v>2602</v>
      </c>
      <c r="E3883" s="3">
        <v>40472.584722222222</v>
      </c>
      <c r="F3883" s="2">
        <v>15255</v>
      </c>
      <c r="G3883" s="2" t="s">
        <v>4</v>
      </c>
      <c r="H3883" t="str">
        <f>_xlfn.XLOOKUP(F3883,Customer_Master!$A:$A,Customer_Master!$B:$B,"Not Found")</f>
        <v>Customer 15255</v>
      </c>
      <c r="I3883" t="str">
        <f>_xlfn.XLOOKUP(F3883,Customer_Master!$A:$A,Customer_Master!$C:$C,"Not Found")</f>
        <v>United Kingdom</v>
      </c>
      <c r="J3883" s="2">
        <v>4.95</v>
      </c>
      <c r="K3883" s="2">
        <v>3</v>
      </c>
      <c r="L3883" s="2">
        <f t="shared" si="60"/>
        <v>14.850000000000001</v>
      </c>
    </row>
    <row r="3884" spans="1:12" x14ac:dyDescent="0.25">
      <c r="A3884" s="2">
        <v>3883</v>
      </c>
      <c r="B3884" s="2">
        <v>528340</v>
      </c>
      <c r="C3884" s="2">
        <v>82551</v>
      </c>
      <c r="D3884" s="2" t="s">
        <v>3600</v>
      </c>
      <c r="E3884" s="3">
        <v>40472.586805555555</v>
      </c>
      <c r="F3884" s="2">
        <v>17673</v>
      </c>
      <c r="G3884" s="2" t="s">
        <v>4</v>
      </c>
      <c r="H3884" t="str">
        <f>_xlfn.XLOOKUP(F3884,Customer_Master!$A:$A,Customer_Master!$B:$B,"Not Found")</f>
        <v>Customer 17673</v>
      </c>
      <c r="I3884" t="str">
        <f>_xlfn.XLOOKUP(F3884,Customer_Master!$A:$A,Customer_Master!$C:$C,"Not Found")</f>
        <v>United Kingdom</v>
      </c>
      <c r="J3884" s="2">
        <v>1.45</v>
      </c>
      <c r="K3884" s="2">
        <v>3</v>
      </c>
      <c r="L3884" s="2">
        <f t="shared" si="60"/>
        <v>4.3499999999999996</v>
      </c>
    </row>
    <row r="3885" spans="1:12" x14ac:dyDescent="0.25">
      <c r="A3885" s="2">
        <v>3884</v>
      </c>
      <c r="B3885" s="2">
        <v>528342</v>
      </c>
      <c r="C3885" s="2">
        <v>22818</v>
      </c>
      <c r="D3885" s="2" t="s">
        <v>3885</v>
      </c>
      <c r="E3885" s="3">
        <v>40472.588888888888</v>
      </c>
      <c r="F3885" s="2">
        <v>14148</v>
      </c>
      <c r="G3885" s="2" t="s">
        <v>4</v>
      </c>
      <c r="H3885" t="str">
        <f>_xlfn.XLOOKUP(F3885,Customer_Master!$A:$A,Customer_Master!$B:$B,"Not Found")</f>
        <v>Customer 14148</v>
      </c>
      <c r="I3885" t="str">
        <f>_xlfn.XLOOKUP(F3885,Customer_Master!$A:$A,Customer_Master!$C:$C,"Not Found")</f>
        <v>United Kingdom</v>
      </c>
      <c r="J3885" s="2">
        <v>0.42</v>
      </c>
      <c r="K3885" s="2">
        <v>12</v>
      </c>
      <c r="L3885" s="2">
        <f t="shared" si="60"/>
        <v>5.04</v>
      </c>
    </row>
    <row r="3886" spans="1:12" x14ac:dyDescent="0.25">
      <c r="A3886" s="2">
        <v>3885</v>
      </c>
      <c r="B3886" s="2">
        <v>528352</v>
      </c>
      <c r="C3886" s="2">
        <v>22785</v>
      </c>
      <c r="D3886" s="2" t="s">
        <v>4077</v>
      </c>
      <c r="E3886" s="3">
        <v>40472.603472222225</v>
      </c>
      <c r="F3886" s="2">
        <v>18243</v>
      </c>
      <c r="G3886" s="2" t="s">
        <v>4</v>
      </c>
      <c r="H3886" t="str">
        <f>_xlfn.XLOOKUP(F3886,Customer_Master!$A:$A,Customer_Master!$B:$B,"Not Found")</f>
        <v>Customer 18243</v>
      </c>
      <c r="I3886" t="str">
        <f>_xlfn.XLOOKUP(F3886,Customer_Master!$A:$A,Customer_Master!$C:$C,"Not Found")</f>
        <v>United Kingdom</v>
      </c>
      <c r="J3886" s="2">
        <v>6.75</v>
      </c>
      <c r="K3886" s="2">
        <v>2</v>
      </c>
      <c r="L3886" s="2">
        <f t="shared" si="60"/>
        <v>13.5</v>
      </c>
    </row>
    <row r="3887" spans="1:12" x14ac:dyDescent="0.25">
      <c r="A3887" s="2">
        <v>3886</v>
      </c>
      <c r="B3887" s="2">
        <v>528363</v>
      </c>
      <c r="C3887" s="2">
        <v>84839</v>
      </c>
      <c r="D3887" s="2" t="s">
        <v>3236</v>
      </c>
      <c r="E3887" s="3">
        <v>40472.651388888888</v>
      </c>
      <c r="F3887" s="2">
        <v>14442</v>
      </c>
      <c r="G3887" s="2" t="s">
        <v>701</v>
      </c>
      <c r="H3887" t="str">
        <f>_xlfn.XLOOKUP(F3887,Customer_Master!$A:$A,Customer_Master!$B:$B,"Not Found")</f>
        <v>Customer 14442</v>
      </c>
      <c r="I3887" t="str">
        <f>_xlfn.XLOOKUP(F3887,Customer_Master!$A:$A,Customer_Master!$C:$C,"Not Found")</f>
        <v>Channel Islands</v>
      </c>
      <c r="J3887" s="2">
        <v>6.75</v>
      </c>
      <c r="K3887" s="2">
        <v>4</v>
      </c>
      <c r="L3887" s="2">
        <f t="shared" si="60"/>
        <v>27</v>
      </c>
    </row>
    <row r="3888" spans="1:12" x14ac:dyDescent="0.25">
      <c r="A3888" s="2">
        <v>3887</v>
      </c>
      <c r="B3888" s="2">
        <v>528368</v>
      </c>
      <c r="C3888" s="2">
        <v>22750</v>
      </c>
      <c r="D3888" s="2" t="s">
        <v>3806</v>
      </c>
      <c r="E3888" s="3">
        <v>40472.6875</v>
      </c>
      <c r="F3888" s="2">
        <v>13581</v>
      </c>
      <c r="G3888" s="2" t="s">
        <v>4</v>
      </c>
      <c r="H3888" t="str">
        <f>_xlfn.XLOOKUP(F3888,Customer_Master!$A:$A,Customer_Master!$B:$B,"Not Found")</f>
        <v>Customer 13581</v>
      </c>
      <c r="I3888" t="str">
        <f>_xlfn.XLOOKUP(F3888,Customer_Master!$A:$A,Customer_Master!$C:$C,"Not Found")</f>
        <v>United Kingdom</v>
      </c>
      <c r="J3888" s="2">
        <v>3.75</v>
      </c>
      <c r="K3888" s="2">
        <v>1</v>
      </c>
      <c r="L3888" s="2">
        <f t="shared" si="60"/>
        <v>3.75</v>
      </c>
    </row>
    <row r="3889" spans="1:12" x14ac:dyDescent="0.25">
      <c r="A3889" s="2">
        <v>3888</v>
      </c>
      <c r="B3889" s="2">
        <v>528372</v>
      </c>
      <c r="C3889" s="2">
        <v>21210</v>
      </c>
      <c r="D3889" s="2" t="s">
        <v>4106</v>
      </c>
      <c r="E3889" s="3">
        <v>40472.704861111109</v>
      </c>
      <c r="F3889" s="2">
        <v>17290</v>
      </c>
      <c r="G3889" s="2" t="s">
        <v>4</v>
      </c>
      <c r="H3889" t="str">
        <f>_xlfn.XLOOKUP(F3889,Customer_Master!$A:$A,Customer_Master!$B:$B,"Not Found")</f>
        <v>Customer 17290</v>
      </c>
      <c r="I3889" t="str">
        <f>_xlfn.XLOOKUP(F3889,Customer_Master!$A:$A,Customer_Master!$C:$C,"Not Found")</f>
        <v>United Kingdom</v>
      </c>
      <c r="J3889" s="2">
        <v>1.45</v>
      </c>
      <c r="K3889" s="2">
        <v>1</v>
      </c>
      <c r="L3889" s="2">
        <f t="shared" si="60"/>
        <v>1.45</v>
      </c>
    </row>
    <row r="3890" spans="1:12" x14ac:dyDescent="0.25">
      <c r="A3890" s="2">
        <v>3889</v>
      </c>
      <c r="B3890" s="2">
        <v>528386</v>
      </c>
      <c r="C3890" s="2">
        <v>22318</v>
      </c>
      <c r="D3890" s="2" t="s">
        <v>2738</v>
      </c>
      <c r="E3890" s="3">
        <v>40472.772222222222</v>
      </c>
      <c r="F3890" s="2">
        <v>14911</v>
      </c>
      <c r="G3890" s="2" t="s">
        <v>566</v>
      </c>
      <c r="H3890" t="str">
        <f>_xlfn.XLOOKUP(F3890,Customer_Master!$A:$A,Customer_Master!$B:$B,"Not Found")</f>
        <v>Customer 14911</v>
      </c>
      <c r="I3890" t="str">
        <f>_xlfn.XLOOKUP(F3890,Customer_Master!$A:$A,Customer_Master!$C:$C,"Not Found")</f>
        <v>EIRE</v>
      </c>
      <c r="J3890" s="2">
        <v>2.95</v>
      </c>
      <c r="K3890" s="2">
        <v>6</v>
      </c>
      <c r="L3890" s="2">
        <f t="shared" si="60"/>
        <v>17.700000000000003</v>
      </c>
    </row>
    <row r="3891" spans="1:12" x14ac:dyDescent="0.25">
      <c r="A3891" s="2">
        <v>3890</v>
      </c>
      <c r="B3891" s="2">
        <v>528394</v>
      </c>
      <c r="C3891" s="2">
        <v>21175</v>
      </c>
      <c r="D3891" s="2" t="s">
        <v>2290</v>
      </c>
      <c r="E3891" s="3">
        <v>40472.792361111111</v>
      </c>
      <c r="F3891" s="2">
        <v>13291</v>
      </c>
      <c r="G3891" s="2" t="s">
        <v>4</v>
      </c>
      <c r="H3891" t="str">
        <f>_xlfn.XLOOKUP(F3891,Customer_Master!$A:$A,Customer_Master!$B:$B,"Not Found")</f>
        <v>Customer 13291</v>
      </c>
      <c r="I3891" t="str">
        <f>_xlfn.XLOOKUP(F3891,Customer_Master!$A:$A,Customer_Master!$C:$C,"Not Found")</f>
        <v>United Kingdom</v>
      </c>
      <c r="J3891" s="2">
        <v>2.1</v>
      </c>
      <c r="K3891" s="2">
        <v>2</v>
      </c>
      <c r="L3891" s="2">
        <f t="shared" si="60"/>
        <v>4.2</v>
      </c>
    </row>
    <row r="3892" spans="1:12" x14ac:dyDescent="0.25">
      <c r="A3892" s="2">
        <v>3891</v>
      </c>
      <c r="B3892" s="2">
        <v>528417</v>
      </c>
      <c r="C3892" s="2">
        <v>22750</v>
      </c>
      <c r="D3892" s="2" t="s">
        <v>3806</v>
      </c>
      <c r="E3892" s="3">
        <v>40473.4</v>
      </c>
      <c r="F3892" s="2">
        <v>14156</v>
      </c>
      <c r="G3892" s="2" t="s">
        <v>566</v>
      </c>
      <c r="H3892" t="str">
        <f>_xlfn.XLOOKUP(F3892,Customer_Master!$A:$A,Customer_Master!$B:$B,"Not Found")</f>
        <v>Customer 14156</v>
      </c>
      <c r="I3892" t="str">
        <f>_xlfn.XLOOKUP(F3892,Customer_Master!$A:$A,Customer_Master!$C:$C,"Not Found")</f>
        <v>EIRE</v>
      </c>
      <c r="J3892" s="2">
        <v>3.75</v>
      </c>
      <c r="K3892" s="2">
        <v>4</v>
      </c>
      <c r="L3892" s="2">
        <f t="shared" si="60"/>
        <v>15</v>
      </c>
    </row>
    <row r="3893" spans="1:12" x14ac:dyDescent="0.25">
      <c r="A3893" s="2">
        <v>3892</v>
      </c>
      <c r="B3893" s="2">
        <v>528417</v>
      </c>
      <c r="C3893" s="2">
        <v>22665</v>
      </c>
      <c r="D3893" s="2" t="s">
        <v>3923</v>
      </c>
      <c r="E3893" s="3">
        <v>40473.4</v>
      </c>
      <c r="F3893" s="2">
        <v>14156</v>
      </c>
      <c r="G3893" s="2" t="s">
        <v>566</v>
      </c>
      <c r="H3893" t="str">
        <f>_xlfn.XLOOKUP(F3893,Customer_Master!$A:$A,Customer_Master!$B:$B,"Not Found")</f>
        <v>Customer 14156</v>
      </c>
      <c r="I3893" t="str">
        <f>_xlfn.XLOOKUP(F3893,Customer_Master!$A:$A,Customer_Master!$C:$C,"Not Found")</f>
        <v>EIRE</v>
      </c>
      <c r="J3893" s="2">
        <v>2.95</v>
      </c>
      <c r="K3893" s="2">
        <v>6</v>
      </c>
      <c r="L3893" s="2">
        <f t="shared" si="60"/>
        <v>17.700000000000003</v>
      </c>
    </row>
    <row r="3894" spans="1:12" x14ac:dyDescent="0.25">
      <c r="A3894" s="2">
        <v>3893</v>
      </c>
      <c r="B3894" s="2">
        <v>528435</v>
      </c>
      <c r="C3894" s="2">
        <v>22619</v>
      </c>
      <c r="D3894" s="2" t="s">
        <v>3819</v>
      </c>
      <c r="E3894" s="3">
        <v>40473.436805555553</v>
      </c>
      <c r="F3894" s="2">
        <v>12418</v>
      </c>
      <c r="G3894" s="2" t="s">
        <v>14</v>
      </c>
      <c r="H3894" t="str">
        <f>_xlfn.XLOOKUP(F3894,Customer_Master!$A:$A,Customer_Master!$B:$B,"Not Found")</f>
        <v>Customer 12418</v>
      </c>
      <c r="I3894" t="str">
        <f>_xlfn.XLOOKUP(F3894,Customer_Master!$A:$A,Customer_Master!$C:$C,"Not Found")</f>
        <v>Switzerland</v>
      </c>
      <c r="J3894" s="2">
        <v>3.75</v>
      </c>
      <c r="K3894" s="2">
        <v>4</v>
      </c>
      <c r="L3894" s="2">
        <f t="shared" si="60"/>
        <v>15</v>
      </c>
    </row>
    <row r="3895" spans="1:12" x14ac:dyDescent="0.25">
      <c r="A3895" s="2">
        <v>3894</v>
      </c>
      <c r="B3895" s="2">
        <v>528434</v>
      </c>
      <c r="C3895" s="2">
        <v>22147</v>
      </c>
      <c r="D3895" s="2" t="s">
        <v>2251</v>
      </c>
      <c r="E3895" s="3">
        <v>40473.436805555553</v>
      </c>
      <c r="F3895" s="2">
        <v>16161</v>
      </c>
      <c r="G3895" s="2" t="s">
        <v>4</v>
      </c>
      <c r="H3895" t="str">
        <f>_xlfn.XLOOKUP(F3895,Customer_Master!$A:$A,Customer_Master!$B:$B,"Not Found")</f>
        <v>Customer 16161</v>
      </c>
      <c r="I3895" t="str">
        <f>_xlfn.XLOOKUP(F3895,Customer_Master!$A:$A,Customer_Master!$C:$C,"Not Found")</f>
        <v>United Kingdom</v>
      </c>
      <c r="J3895" s="2">
        <v>1.45</v>
      </c>
      <c r="K3895" s="2">
        <v>6</v>
      </c>
      <c r="L3895" s="2">
        <f t="shared" si="60"/>
        <v>8.6999999999999993</v>
      </c>
    </row>
    <row r="3896" spans="1:12" x14ac:dyDescent="0.25">
      <c r="A3896" s="2">
        <v>3895</v>
      </c>
      <c r="B3896" s="2">
        <v>528438</v>
      </c>
      <c r="C3896" s="2">
        <v>22363</v>
      </c>
      <c r="D3896" s="2" t="s">
        <v>2974</v>
      </c>
      <c r="E3896" s="3">
        <v>40473.444444444445</v>
      </c>
      <c r="F3896" s="2">
        <v>12419</v>
      </c>
      <c r="G3896" s="2" t="s">
        <v>31</v>
      </c>
      <c r="H3896" t="str">
        <f>_xlfn.XLOOKUP(F3896,Customer_Master!$A:$A,Customer_Master!$B:$B,"Not Found")</f>
        <v>Customer 12419</v>
      </c>
      <c r="I3896" t="str">
        <f>_xlfn.XLOOKUP(F3896,Customer_Master!$A:$A,Customer_Master!$C:$C,"Not Found")</f>
        <v>Spain</v>
      </c>
      <c r="J3896" s="2">
        <v>2.95</v>
      </c>
      <c r="K3896" s="2">
        <v>6</v>
      </c>
      <c r="L3896" s="2">
        <f t="shared" si="60"/>
        <v>17.700000000000003</v>
      </c>
    </row>
    <row r="3897" spans="1:12" x14ac:dyDescent="0.25">
      <c r="A3897" s="2">
        <v>3896</v>
      </c>
      <c r="B3897" s="2">
        <v>528438</v>
      </c>
      <c r="C3897" s="2">
        <v>20914</v>
      </c>
      <c r="D3897" s="2" t="s">
        <v>3849</v>
      </c>
      <c r="E3897" s="3">
        <v>40473.444444444445</v>
      </c>
      <c r="F3897" s="2">
        <v>12419</v>
      </c>
      <c r="G3897" s="2" t="s">
        <v>31</v>
      </c>
      <c r="H3897" t="str">
        <f>_xlfn.XLOOKUP(F3897,Customer_Master!$A:$A,Customer_Master!$B:$B,"Not Found")</f>
        <v>Customer 12419</v>
      </c>
      <c r="I3897" t="str">
        <f>_xlfn.XLOOKUP(F3897,Customer_Master!$A:$A,Customer_Master!$C:$C,"Not Found")</f>
        <v>Spain</v>
      </c>
      <c r="J3897" s="2">
        <v>2.95</v>
      </c>
      <c r="K3897" s="2">
        <v>6</v>
      </c>
      <c r="L3897" s="2">
        <f t="shared" si="60"/>
        <v>17.700000000000003</v>
      </c>
    </row>
    <row r="3898" spans="1:12" x14ac:dyDescent="0.25">
      <c r="A3898" s="2">
        <v>3897</v>
      </c>
      <c r="B3898" s="2">
        <v>528440</v>
      </c>
      <c r="C3898" s="2">
        <v>22444</v>
      </c>
      <c r="D3898" s="2" t="s">
        <v>2996</v>
      </c>
      <c r="E3898" s="3">
        <v>40473.447222222225</v>
      </c>
      <c r="F3898" s="2">
        <v>15900</v>
      </c>
      <c r="G3898" s="2" t="s">
        <v>4</v>
      </c>
      <c r="H3898" t="str">
        <f>_xlfn.XLOOKUP(F3898,Customer_Master!$A:$A,Customer_Master!$B:$B,"Not Found")</f>
        <v>Customer 15900</v>
      </c>
      <c r="I3898" t="str">
        <f>_xlfn.XLOOKUP(F3898,Customer_Master!$A:$A,Customer_Master!$C:$C,"Not Found")</f>
        <v>United Kingdom</v>
      </c>
      <c r="J3898" s="2">
        <v>1.25</v>
      </c>
      <c r="K3898" s="2">
        <v>24</v>
      </c>
      <c r="L3898" s="2">
        <f t="shared" si="60"/>
        <v>30</v>
      </c>
    </row>
    <row r="3899" spans="1:12" x14ac:dyDescent="0.25">
      <c r="A3899" s="2">
        <v>3898</v>
      </c>
      <c r="B3899" s="2">
        <v>528450</v>
      </c>
      <c r="C3899" s="2">
        <v>22600</v>
      </c>
      <c r="D3899" s="2" t="s">
        <v>4107</v>
      </c>
      <c r="E3899" s="3">
        <v>40473.47152777778</v>
      </c>
      <c r="F3899" s="2">
        <v>16226</v>
      </c>
      <c r="G3899" s="2" t="s">
        <v>4</v>
      </c>
      <c r="H3899" t="str">
        <f>_xlfn.XLOOKUP(F3899,Customer_Master!$A:$A,Customer_Master!$B:$B,"Not Found")</f>
        <v>Customer 16226</v>
      </c>
      <c r="I3899" t="str">
        <f>_xlfn.XLOOKUP(F3899,Customer_Master!$A:$A,Customer_Master!$C:$C,"Not Found")</f>
        <v>United Kingdom</v>
      </c>
      <c r="J3899" s="2">
        <v>0.85</v>
      </c>
      <c r="K3899" s="2">
        <v>12</v>
      </c>
      <c r="L3899" s="2">
        <f t="shared" si="60"/>
        <v>10.199999999999999</v>
      </c>
    </row>
    <row r="3900" spans="1:12" x14ac:dyDescent="0.25">
      <c r="A3900" s="2">
        <v>3899</v>
      </c>
      <c r="B3900" s="2">
        <v>528452</v>
      </c>
      <c r="C3900" s="2">
        <v>22909</v>
      </c>
      <c r="D3900" s="2" t="s">
        <v>3881</v>
      </c>
      <c r="E3900" s="3">
        <v>40473.476388888892</v>
      </c>
      <c r="F3900" s="2">
        <v>14945</v>
      </c>
      <c r="G3900" s="2" t="s">
        <v>4</v>
      </c>
      <c r="H3900" t="str">
        <f>_xlfn.XLOOKUP(F3900,Customer_Master!$A:$A,Customer_Master!$B:$B,"Not Found")</f>
        <v>Customer 14945</v>
      </c>
      <c r="I3900" t="str">
        <f>_xlfn.XLOOKUP(F3900,Customer_Master!$A:$A,Customer_Master!$C:$C,"Not Found")</f>
        <v>United Kingdom</v>
      </c>
      <c r="J3900" s="2">
        <v>0.85</v>
      </c>
      <c r="K3900" s="2">
        <v>24</v>
      </c>
      <c r="L3900" s="2">
        <f t="shared" si="60"/>
        <v>20.399999999999999</v>
      </c>
    </row>
    <row r="3901" spans="1:12" x14ac:dyDescent="0.25">
      <c r="A3901" s="2">
        <v>3900</v>
      </c>
      <c r="B3901" s="2">
        <v>528470</v>
      </c>
      <c r="C3901" s="2">
        <v>22947</v>
      </c>
      <c r="D3901" s="2" t="s">
        <v>4108</v>
      </c>
      <c r="E3901" s="3">
        <v>40473.486111111109</v>
      </c>
      <c r="F3901" s="2">
        <v>16392</v>
      </c>
      <c r="G3901" s="2" t="s">
        <v>4</v>
      </c>
      <c r="H3901" t="str">
        <f>_xlfn.XLOOKUP(F3901,Customer_Master!$A:$A,Customer_Master!$B:$B,"Not Found")</f>
        <v>Customer 16392</v>
      </c>
      <c r="I3901" t="str">
        <f>_xlfn.XLOOKUP(F3901,Customer_Master!$A:$A,Customer_Master!$C:$C,"Not Found")</f>
        <v>United Kingdom</v>
      </c>
      <c r="J3901" s="2">
        <v>16.95</v>
      </c>
      <c r="K3901" s="2">
        <v>1</v>
      </c>
      <c r="L3901" s="2">
        <f t="shared" si="60"/>
        <v>16.95</v>
      </c>
    </row>
    <row r="3902" spans="1:12" x14ac:dyDescent="0.25">
      <c r="A3902" s="2">
        <v>3901</v>
      </c>
      <c r="B3902" s="2">
        <v>528470</v>
      </c>
      <c r="C3902" s="2">
        <v>22661</v>
      </c>
      <c r="D3902" s="2" t="s">
        <v>3650</v>
      </c>
      <c r="E3902" s="3">
        <v>40473.486111111109</v>
      </c>
      <c r="F3902" s="2">
        <v>16392</v>
      </c>
      <c r="G3902" s="2" t="s">
        <v>4</v>
      </c>
      <c r="H3902" t="str">
        <f>_xlfn.XLOOKUP(F3902,Customer_Master!$A:$A,Customer_Master!$B:$B,"Not Found")</f>
        <v>Customer 16392</v>
      </c>
      <c r="I3902" t="str">
        <f>_xlfn.XLOOKUP(F3902,Customer_Master!$A:$A,Customer_Master!$C:$C,"Not Found")</f>
        <v>United Kingdom</v>
      </c>
      <c r="J3902" s="2">
        <v>0.85</v>
      </c>
      <c r="K3902" s="2">
        <v>1</v>
      </c>
      <c r="L3902" s="2">
        <f t="shared" si="60"/>
        <v>0.85</v>
      </c>
    </row>
    <row r="3903" spans="1:12" x14ac:dyDescent="0.25">
      <c r="A3903" s="2">
        <v>3902</v>
      </c>
      <c r="B3903" s="2">
        <v>528473</v>
      </c>
      <c r="C3903" s="2">
        <v>22837</v>
      </c>
      <c r="D3903" s="2" t="s">
        <v>4109</v>
      </c>
      <c r="E3903" s="3">
        <v>40473.488194444442</v>
      </c>
      <c r="F3903" s="2">
        <v>16709</v>
      </c>
      <c r="G3903" s="2" t="s">
        <v>4</v>
      </c>
      <c r="H3903" t="str">
        <f>_xlfn.XLOOKUP(F3903,Customer_Master!$A:$A,Customer_Master!$B:$B,"Not Found")</f>
        <v>Customer 16709</v>
      </c>
      <c r="I3903" t="str">
        <f>_xlfn.XLOOKUP(F3903,Customer_Master!$A:$A,Customer_Master!$C:$C,"Not Found")</f>
        <v>United Kingdom</v>
      </c>
      <c r="J3903" s="2">
        <v>4.6500000000000004</v>
      </c>
      <c r="K3903" s="2">
        <v>12</v>
      </c>
      <c r="L3903" s="2">
        <f t="shared" si="60"/>
        <v>55.800000000000004</v>
      </c>
    </row>
    <row r="3904" spans="1:12" x14ac:dyDescent="0.25">
      <c r="A3904" s="2">
        <v>3903</v>
      </c>
      <c r="B3904" s="2">
        <v>528507</v>
      </c>
      <c r="C3904" s="2">
        <v>21098</v>
      </c>
      <c r="D3904" s="2" t="s">
        <v>3935</v>
      </c>
      <c r="E3904" s="3">
        <v>40473.520138888889</v>
      </c>
      <c r="F3904" s="2">
        <v>17841</v>
      </c>
      <c r="G3904" s="2" t="s">
        <v>4</v>
      </c>
      <c r="H3904" t="str">
        <f>_xlfn.XLOOKUP(F3904,Customer_Master!$A:$A,Customer_Master!$B:$B,"Not Found")</f>
        <v>Customer 17841</v>
      </c>
      <c r="I3904" t="str">
        <f>_xlfn.XLOOKUP(F3904,Customer_Master!$A:$A,Customer_Master!$C:$C,"Not Found")</f>
        <v>United Kingdom</v>
      </c>
      <c r="J3904" s="2">
        <v>1.25</v>
      </c>
      <c r="K3904" s="2">
        <v>9</v>
      </c>
      <c r="L3904" s="2">
        <f t="shared" si="60"/>
        <v>11.25</v>
      </c>
    </row>
    <row r="3905" spans="1:12" x14ac:dyDescent="0.25">
      <c r="A3905" s="2">
        <v>3904</v>
      </c>
      <c r="B3905" s="2">
        <v>528580</v>
      </c>
      <c r="C3905" s="2" t="s">
        <v>4110</v>
      </c>
      <c r="D3905" s="2" t="s">
        <v>4111</v>
      </c>
      <c r="E3905" s="3">
        <v>40473.554166666669</v>
      </c>
      <c r="F3905" s="2">
        <v>14309</v>
      </c>
      <c r="G3905" s="2" t="s">
        <v>4</v>
      </c>
      <c r="H3905" t="str">
        <f>_xlfn.XLOOKUP(F3905,Customer_Master!$A:$A,Customer_Master!$B:$B,"Not Found")</f>
        <v>Customer 14309</v>
      </c>
      <c r="I3905" t="str">
        <f>_xlfn.XLOOKUP(F3905,Customer_Master!$A:$A,Customer_Master!$C:$C,"Not Found")</f>
        <v>United Kingdom</v>
      </c>
      <c r="J3905" s="2">
        <v>0.85</v>
      </c>
      <c r="K3905" s="2">
        <v>36</v>
      </c>
      <c r="L3905" s="2">
        <f t="shared" si="60"/>
        <v>30.599999999999998</v>
      </c>
    </row>
    <row r="3906" spans="1:12" x14ac:dyDescent="0.25">
      <c r="A3906" s="2">
        <v>3905</v>
      </c>
      <c r="B3906" s="2">
        <v>528583</v>
      </c>
      <c r="C3906" s="2">
        <v>21121</v>
      </c>
      <c r="D3906" s="2" t="s">
        <v>4112</v>
      </c>
      <c r="E3906" s="3">
        <v>40473.565972222219</v>
      </c>
      <c r="F3906" s="2">
        <v>17757</v>
      </c>
      <c r="G3906" s="2" t="s">
        <v>4</v>
      </c>
      <c r="H3906" t="str">
        <f>_xlfn.XLOOKUP(F3906,Customer_Master!$A:$A,Customer_Master!$B:$B,"Not Found")</f>
        <v>Customer 17757</v>
      </c>
      <c r="I3906" t="str">
        <f>_xlfn.XLOOKUP(F3906,Customer_Master!$A:$A,Customer_Master!$C:$C,"Not Found")</f>
        <v>United Kingdom</v>
      </c>
      <c r="J3906" s="2">
        <v>1.25</v>
      </c>
      <c r="K3906" s="2">
        <v>4</v>
      </c>
      <c r="L3906" s="2">
        <f t="shared" si="60"/>
        <v>5</v>
      </c>
    </row>
    <row r="3907" spans="1:12" x14ac:dyDescent="0.25">
      <c r="A3907" s="2">
        <v>3906</v>
      </c>
      <c r="B3907" s="2">
        <v>528583</v>
      </c>
      <c r="C3907" s="2">
        <v>20752</v>
      </c>
      <c r="D3907" s="2" t="s">
        <v>3931</v>
      </c>
      <c r="E3907" s="3">
        <v>40473.565972222219</v>
      </c>
      <c r="F3907" s="2">
        <v>17757</v>
      </c>
      <c r="G3907" s="2" t="s">
        <v>4</v>
      </c>
      <c r="H3907" t="str">
        <f>_xlfn.XLOOKUP(F3907,Customer_Master!$A:$A,Customer_Master!$B:$B,"Not Found")</f>
        <v>Customer 17757</v>
      </c>
      <c r="I3907" t="str">
        <f>_xlfn.XLOOKUP(F3907,Customer_Master!$A:$A,Customer_Master!$C:$C,"Not Found")</f>
        <v>United Kingdom</v>
      </c>
      <c r="J3907" s="2">
        <v>2.1</v>
      </c>
      <c r="K3907" s="2">
        <v>2</v>
      </c>
      <c r="L3907" s="2">
        <f t="shared" ref="L3907:L3970" si="61">PRODUCT(J3907:K3907)</f>
        <v>4.2</v>
      </c>
    </row>
    <row r="3908" spans="1:12" x14ac:dyDescent="0.25">
      <c r="A3908" s="2">
        <v>3907</v>
      </c>
      <c r="B3908" s="2">
        <v>528584</v>
      </c>
      <c r="C3908" s="2">
        <v>85066</v>
      </c>
      <c r="D3908" s="2" t="s">
        <v>2090</v>
      </c>
      <c r="E3908" s="3">
        <v>40473.568055555559</v>
      </c>
      <c r="F3908" s="2">
        <v>16775</v>
      </c>
      <c r="G3908" s="2" t="s">
        <v>4</v>
      </c>
      <c r="H3908" t="str">
        <f>_xlfn.XLOOKUP(F3908,Customer_Master!$A:$A,Customer_Master!$B:$B,"Not Found")</f>
        <v>Customer 16775</v>
      </c>
      <c r="I3908" t="str">
        <f>_xlfn.XLOOKUP(F3908,Customer_Master!$A:$A,Customer_Master!$C:$C,"Not Found")</f>
        <v>United Kingdom</v>
      </c>
      <c r="J3908" s="2">
        <v>12.75</v>
      </c>
      <c r="K3908" s="2">
        <v>1</v>
      </c>
      <c r="L3908" s="2">
        <f t="shared" si="61"/>
        <v>12.75</v>
      </c>
    </row>
    <row r="3909" spans="1:12" x14ac:dyDescent="0.25">
      <c r="A3909" s="2">
        <v>3908</v>
      </c>
      <c r="B3909" s="2" t="s">
        <v>4113</v>
      </c>
      <c r="C3909" s="2">
        <v>22806</v>
      </c>
      <c r="D3909" s="2" t="s">
        <v>4114</v>
      </c>
      <c r="E3909" s="3">
        <v>40473.585416666669</v>
      </c>
      <c r="F3909" s="2">
        <v>13316</v>
      </c>
      <c r="G3909" s="2" t="s">
        <v>4</v>
      </c>
      <c r="H3909" t="str">
        <f>_xlfn.XLOOKUP(F3909,Customer_Master!$A:$A,Customer_Master!$B:$B,"Not Found")</f>
        <v>Customer 13316</v>
      </c>
      <c r="I3909" t="str">
        <f>_xlfn.XLOOKUP(F3909,Customer_Master!$A:$A,Customer_Master!$C:$C,"Not Found")</f>
        <v>United Kingdom</v>
      </c>
      <c r="J3909" s="2">
        <v>2.5499999999999998</v>
      </c>
      <c r="K3909" s="2">
        <v>-48</v>
      </c>
      <c r="L3909" s="2">
        <f t="shared" si="61"/>
        <v>-122.39999999999999</v>
      </c>
    </row>
    <row r="3910" spans="1:12" x14ac:dyDescent="0.25">
      <c r="A3910" s="2">
        <v>3909</v>
      </c>
      <c r="B3910" s="2">
        <v>528595</v>
      </c>
      <c r="C3910" s="2">
        <v>22732</v>
      </c>
      <c r="D3910" s="2" t="s">
        <v>4045</v>
      </c>
      <c r="E3910" s="3">
        <v>40473.604166666664</v>
      </c>
      <c r="F3910" s="2">
        <v>15067</v>
      </c>
      <c r="G3910" s="2" t="s">
        <v>4</v>
      </c>
      <c r="H3910" t="str">
        <f>_xlfn.XLOOKUP(F3910,Customer_Master!$A:$A,Customer_Master!$B:$B,"Not Found")</f>
        <v>Customer 15067</v>
      </c>
      <c r="I3910" t="str">
        <f>_xlfn.XLOOKUP(F3910,Customer_Master!$A:$A,Customer_Master!$C:$C,"Not Found")</f>
        <v>United Kingdom</v>
      </c>
      <c r="J3910" s="2">
        <v>1.25</v>
      </c>
      <c r="K3910" s="2">
        <v>20</v>
      </c>
      <c r="L3910" s="2">
        <f t="shared" si="61"/>
        <v>25</v>
      </c>
    </row>
    <row r="3911" spans="1:12" x14ac:dyDescent="0.25">
      <c r="A3911" s="2">
        <v>3910</v>
      </c>
      <c r="B3911" s="2">
        <v>528595</v>
      </c>
      <c r="C3911" s="2">
        <v>22489</v>
      </c>
      <c r="D3911" s="2" t="s">
        <v>3261</v>
      </c>
      <c r="E3911" s="3">
        <v>40473.604166666664</v>
      </c>
      <c r="F3911" s="2">
        <v>15067</v>
      </c>
      <c r="G3911" s="2" t="s">
        <v>4</v>
      </c>
      <c r="H3911" t="str">
        <f>_xlfn.XLOOKUP(F3911,Customer_Master!$A:$A,Customer_Master!$B:$B,"Not Found")</f>
        <v>Customer 15067</v>
      </c>
      <c r="I3911" t="str">
        <f>_xlfn.XLOOKUP(F3911,Customer_Master!$A:$A,Customer_Master!$C:$C,"Not Found")</f>
        <v>United Kingdom</v>
      </c>
      <c r="J3911" s="2">
        <v>0.42</v>
      </c>
      <c r="K3911" s="2">
        <v>24</v>
      </c>
      <c r="L3911" s="2">
        <f t="shared" si="61"/>
        <v>10.08</v>
      </c>
    </row>
    <row r="3912" spans="1:12" x14ac:dyDescent="0.25">
      <c r="A3912" s="2">
        <v>3911</v>
      </c>
      <c r="B3912" s="2">
        <v>528608</v>
      </c>
      <c r="C3912" s="2">
        <v>22339</v>
      </c>
      <c r="D3912" s="2" t="s">
        <v>4115</v>
      </c>
      <c r="E3912" s="3">
        <v>40473.650694444441</v>
      </c>
      <c r="F3912" s="2">
        <v>15073</v>
      </c>
      <c r="G3912" s="2" t="s">
        <v>4</v>
      </c>
      <c r="H3912" t="str">
        <f>_xlfn.XLOOKUP(F3912,Customer_Master!$A:$A,Customer_Master!$B:$B,"Not Found")</f>
        <v>Customer 15073</v>
      </c>
      <c r="I3912" t="str">
        <f>_xlfn.XLOOKUP(F3912,Customer_Master!$A:$A,Customer_Master!$C:$C,"Not Found")</f>
        <v>United Kingdom</v>
      </c>
      <c r="J3912" s="2">
        <v>0.65</v>
      </c>
      <c r="K3912" s="2">
        <v>24</v>
      </c>
      <c r="L3912" s="2">
        <f t="shared" si="61"/>
        <v>15.600000000000001</v>
      </c>
    </row>
    <row r="3913" spans="1:12" x14ac:dyDescent="0.25">
      <c r="A3913" s="2">
        <v>3912</v>
      </c>
      <c r="B3913" s="2">
        <v>528608</v>
      </c>
      <c r="C3913" s="2">
        <v>21275</v>
      </c>
      <c r="D3913" s="2" t="s">
        <v>4116</v>
      </c>
      <c r="E3913" s="3">
        <v>40473.650694444441</v>
      </c>
      <c r="F3913" s="2">
        <v>15073</v>
      </c>
      <c r="G3913" s="2" t="s">
        <v>4</v>
      </c>
      <c r="H3913" t="str">
        <f>_xlfn.XLOOKUP(F3913,Customer_Master!$A:$A,Customer_Master!$B:$B,"Not Found")</f>
        <v>Customer 15073</v>
      </c>
      <c r="I3913" t="str">
        <f>_xlfn.XLOOKUP(F3913,Customer_Master!$A:$A,Customer_Master!$C:$C,"Not Found")</f>
        <v>United Kingdom</v>
      </c>
      <c r="J3913" s="2">
        <v>16.95</v>
      </c>
      <c r="K3913" s="2">
        <v>1</v>
      </c>
      <c r="L3913" s="2">
        <f t="shared" si="61"/>
        <v>16.95</v>
      </c>
    </row>
    <row r="3914" spans="1:12" x14ac:dyDescent="0.25">
      <c r="A3914" s="2">
        <v>3913</v>
      </c>
      <c r="B3914" s="2">
        <v>528609</v>
      </c>
      <c r="C3914" s="2">
        <v>22807</v>
      </c>
      <c r="D3914" s="2" t="s">
        <v>4117</v>
      </c>
      <c r="E3914" s="3">
        <v>40473.654166666667</v>
      </c>
      <c r="F3914" s="2">
        <v>16491</v>
      </c>
      <c r="G3914" s="2" t="s">
        <v>4</v>
      </c>
      <c r="H3914" t="str">
        <f>_xlfn.XLOOKUP(F3914,Customer_Master!$A:$A,Customer_Master!$B:$B,"Not Found")</f>
        <v>Customer 16491</v>
      </c>
      <c r="I3914" t="str">
        <f>_xlfn.XLOOKUP(F3914,Customer_Master!$A:$A,Customer_Master!$C:$C,"Not Found")</f>
        <v>United Kingdom</v>
      </c>
      <c r="J3914" s="2">
        <v>2.95</v>
      </c>
      <c r="K3914" s="2">
        <v>6</v>
      </c>
      <c r="L3914" s="2">
        <f t="shared" si="61"/>
        <v>17.700000000000003</v>
      </c>
    </row>
    <row r="3915" spans="1:12" x14ac:dyDescent="0.25">
      <c r="A3915" s="2">
        <v>3914</v>
      </c>
      <c r="B3915" s="2">
        <v>528615</v>
      </c>
      <c r="C3915" s="2">
        <v>21817</v>
      </c>
      <c r="D3915" s="2" t="s">
        <v>4118</v>
      </c>
      <c r="E3915" s="3">
        <v>40473.691666666666</v>
      </c>
      <c r="F3915" s="2">
        <v>17231</v>
      </c>
      <c r="G3915" s="2" t="s">
        <v>4</v>
      </c>
      <c r="H3915" t="str">
        <f>_xlfn.XLOOKUP(F3915,Customer_Master!$A:$A,Customer_Master!$B:$B,"Not Found")</f>
        <v>Customer 17231</v>
      </c>
      <c r="I3915" t="str">
        <f>_xlfn.XLOOKUP(F3915,Customer_Master!$A:$A,Customer_Master!$C:$C,"Not Found")</f>
        <v>United Kingdom</v>
      </c>
      <c r="J3915" s="2">
        <v>0.85</v>
      </c>
      <c r="K3915" s="2">
        <v>3</v>
      </c>
      <c r="L3915" s="2">
        <f t="shared" si="61"/>
        <v>2.5499999999999998</v>
      </c>
    </row>
    <row r="3916" spans="1:12" x14ac:dyDescent="0.25">
      <c r="A3916" s="2">
        <v>3915</v>
      </c>
      <c r="B3916" s="2">
        <v>528615</v>
      </c>
      <c r="C3916" s="2">
        <v>22736</v>
      </c>
      <c r="D3916" s="2" t="s">
        <v>3893</v>
      </c>
      <c r="E3916" s="3">
        <v>40473.691666666666</v>
      </c>
      <c r="F3916" s="2">
        <v>17231</v>
      </c>
      <c r="G3916" s="2" t="s">
        <v>4</v>
      </c>
      <c r="H3916" t="str">
        <f>_xlfn.XLOOKUP(F3916,Customer_Master!$A:$A,Customer_Master!$B:$B,"Not Found")</f>
        <v>Customer 17231</v>
      </c>
      <c r="I3916" t="str">
        <f>_xlfn.XLOOKUP(F3916,Customer_Master!$A:$A,Customer_Master!$C:$C,"Not Found")</f>
        <v>United Kingdom</v>
      </c>
      <c r="J3916" s="2">
        <v>1.65</v>
      </c>
      <c r="K3916" s="2">
        <v>1</v>
      </c>
      <c r="L3916" s="2">
        <f t="shared" si="61"/>
        <v>1.65</v>
      </c>
    </row>
    <row r="3917" spans="1:12" x14ac:dyDescent="0.25">
      <c r="A3917" s="2">
        <v>3916</v>
      </c>
      <c r="B3917" s="2">
        <v>528615</v>
      </c>
      <c r="C3917" s="2">
        <v>21900</v>
      </c>
      <c r="D3917" s="2" t="s">
        <v>3088</v>
      </c>
      <c r="E3917" s="3">
        <v>40473.691666666666</v>
      </c>
      <c r="F3917" s="2">
        <v>17231</v>
      </c>
      <c r="G3917" s="2" t="s">
        <v>4</v>
      </c>
      <c r="H3917" t="str">
        <f>_xlfn.XLOOKUP(F3917,Customer_Master!$A:$A,Customer_Master!$B:$B,"Not Found")</f>
        <v>Customer 17231</v>
      </c>
      <c r="I3917" t="str">
        <f>_xlfn.XLOOKUP(F3917,Customer_Master!$A:$A,Customer_Master!$C:$C,"Not Found")</f>
        <v>United Kingdom</v>
      </c>
      <c r="J3917" s="2">
        <v>0.65</v>
      </c>
      <c r="K3917" s="2">
        <v>2</v>
      </c>
      <c r="L3917" s="2">
        <f t="shared" si="61"/>
        <v>1.3</v>
      </c>
    </row>
    <row r="3918" spans="1:12" x14ac:dyDescent="0.25">
      <c r="A3918" s="2">
        <v>3917</v>
      </c>
      <c r="B3918" s="2">
        <v>528618</v>
      </c>
      <c r="C3918" s="2">
        <v>21499</v>
      </c>
      <c r="D3918" s="2" t="s">
        <v>4119</v>
      </c>
      <c r="E3918" s="3">
        <v>40473.713194444441</v>
      </c>
      <c r="F3918" s="2">
        <v>13263</v>
      </c>
      <c r="G3918" s="2" t="s">
        <v>4</v>
      </c>
      <c r="H3918" t="str">
        <f>_xlfn.XLOOKUP(F3918,Customer_Master!$A:$A,Customer_Master!$B:$B,"Not Found")</f>
        <v>Customer 13263</v>
      </c>
      <c r="I3918" t="str">
        <f>_xlfn.XLOOKUP(F3918,Customer_Master!$A:$A,Customer_Master!$C:$C,"Not Found")</f>
        <v>United Kingdom</v>
      </c>
      <c r="J3918" s="2">
        <v>0.42</v>
      </c>
      <c r="K3918" s="2">
        <v>25</v>
      </c>
      <c r="L3918" s="2">
        <f t="shared" si="61"/>
        <v>10.5</v>
      </c>
    </row>
    <row r="3919" spans="1:12" x14ac:dyDescent="0.25">
      <c r="A3919" s="2">
        <v>3918</v>
      </c>
      <c r="B3919" s="2">
        <v>528618</v>
      </c>
      <c r="C3919" s="2">
        <v>72133</v>
      </c>
      <c r="D3919" s="2" t="s">
        <v>4120</v>
      </c>
      <c r="E3919" s="3">
        <v>40473.713194444441</v>
      </c>
      <c r="F3919" s="2">
        <v>13263</v>
      </c>
      <c r="G3919" s="2" t="s">
        <v>4</v>
      </c>
      <c r="H3919" t="str">
        <f>_xlfn.XLOOKUP(F3919,Customer_Master!$A:$A,Customer_Master!$B:$B,"Not Found")</f>
        <v>Customer 13263</v>
      </c>
      <c r="I3919" t="str">
        <f>_xlfn.XLOOKUP(F3919,Customer_Master!$A:$A,Customer_Master!$C:$C,"Not Found")</f>
        <v>United Kingdom</v>
      </c>
      <c r="J3919" s="2">
        <v>1.25</v>
      </c>
      <c r="K3919" s="2">
        <v>2</v>
      </c>
      <c r="L3919" s="2">
        <f t="shared" si="61"/>
        <v>2.5</v>
      </c>
    </row>
    <row r="3920" spans="1:12" x14ac:dyDescent="0.25">
      <c r="A3920" s="2">
        <v>3919</v>
      </c>
      <c r="B3920" s="2">
        <v>528618</v>
      </c>
      <c r="C3920" s="2" t="s">
        <v>4121</v>
      </c>
      <c r="D3920" s="2" t="s">
        <v>4122</v>
      </c>
      <c r="E3920" s="3">
        <v>40473.713194444441</v>
      </c>
      <c r="F3920" s="2">
        <v>13263</v>
      </c>
      <c r="G3920" s="2" t="s">
        <v>4</v>
      </c>
      <c r="H3920" t="str">
        <f>_xlfn.XLOOKUP(F3920,Customer_Master!$A:$A,Customer_Master!$B:$B,"Not Found")</f>
        <v>Customer 13263</v>
      </c>
      <c r="I3920" t="str">
        <f>_xlfn.XLOOKUP(F3920,Customer_Master!$A:$A,Customer_Master!$C:$C,"Not Found")</f>
        <v>United Kingdom</v>
      </c>
      <c r="J3920" s="2">
        <v>1.95</v>
      </c>
      <c r="K3920" s="2">
        <v>12</v>
      </c>
      <c r="L3920" s="2">
        <f t="shared" si="61"/>
        <v>23.4</v>
      </c>
    </row>
    <row r="3921" spans="1:12" x14ac:dyDescent="0.25">
      <c r="A3921" s="2">
        <v>3920</v>
      </c>
      <c r="B3921" s="2">
        <v>528623</v>
      </c>
      <c r="C3921" s="2">
        <v>22663</v>
      </c>
      <c r="D3921" s="2" t="s">
        <v>3887</v>
      </c>
      <c r="E3921" s="3">
        <v>40475.45416666667</v>
      </c>
      <c r="F3921" s="2">
        <v>16010</v>
      </c>
      <c r="G3921" s="2" t="s">
        <v>4</v>
      </c>
      <c r="H3921" t="str">
        <f>_xlfn.XLOOKUP(F3921,Customer_Master!$A:$A,Customer_Master!$B:$B,"Not Found")</f>
        <v>Customer 16010</v>
      </c>
      <c r="I3921" t="str">
        <f>_xlfn.XLOOKUP(F3921,Customer_Master!$A:$A,Customer_Master!$C:$C,"Not Found")</f>
        <v>United Kingdom</v>
      </c>
      <c r="J3921" s="2">
        <v>1.95</v>
      </c>
      <c r="K3921" s="2">
        <v>2</v>
      </c>
      <c r="L3921" s="2">
        <f t="shared" si="61"/>
        <v>3.9</v>
      </c>
    </row>
    <row r="3922" spans="1:12" x14ac:dyDescent="0.25">
      <c r="A3922" s="2">
        <v>3921</v>
      </c>
      <c r="B3922" s="2">
        <v>528629</v>
      </c>
      <c r="C3922" s="2">
        <v>22816</v>
      </c>
      <c r="D3922" s="2" t="s">
        <v>3929</v>
      </c>
      <c r="E3922" s="3">
        <v>40475.470833333333</v>
      </c>
      <c r="F3922" s="2">
        <v>13654</v>
      </c>
      <c r="G3922" s="2" t="s">
        <v>4</v>
      </c>
      <c r="H3922" t="str">
        <f>_xlfn.XLOOKUP(F3922,Customer_Master!$A:$A,Customer_Master!$B:$B,"Not Found")</f>
        <v>Customer 13654</v>
      </c>
      <c r="I3922" t="str">
        <f>_xlfn.XLOOKUP(F3922,Customer_Master!$A:$A,Customer_Master!$C:$C,"Not Found")</f>
        <v>United Kingdom</v>
      </c>
      <c r="J3922" s="2">
        <v>0.36</v>
      </c>
      <c r="K3922" s="2">
        <v>72</v>
      </c>
      <c r="L3922" s="2">
        <f t="shared" si="61"/>
        <v>25.919999999999998</v>
      </c>
    </row>
    <row r="3923" spans="1:12" x14ac:dyDescent="0.25">
      <c r="A3923" s="2">
        <v>3922</v>
      </c>
      <c r="B3923" s="2">
        <v>528636</v>
      </c>
      <c r="C3923" s="2">
        <v>22339</v>
      </c>
      <c r="D3923" s="2" t="s">
        <v>4115</v>
      </c>
      <c r="E3923" s="3">
        <v>40475.482638888891</v>
      </c>
      <c r="F3923" s="2">
        <v>16693</v>
      </c>
      <c r="G3923" s="2" t="s">
        <v>4</v>
      </c>
      <c r="H3923" t="str">
        <f>_xlfn.XLOOKUP(F3923,Customer_Master!$A:$A,Customer_Master!$B:$B,"Not Found")</f>
        <v>Customer 16693</v>
      </c>
      <c r="I3923" t="str">
        <f>_xlfn.XLOOKUP(F3923,Customer_Master!$A:$A,Customer_Master!$C:$C,"Not Found")</f>
        <v>United Kingdom</v>
      </c>
      <c r="J3923" s="2">
        <v>0.65</v>
      </c>
      <c r="K3923" s="2">
        <v>6</v>
      </c>
      <c r="L3923" s="2">
        <f t="shared" si="61"/>
        <v>3.9000000000000004</v>
      </c>
    </row>
    <row r="3924" spans="1:12" x14ac:dyDescent="0.25">
      <c r="A3924" s="2">
        <v>3923</v>
      </c>
      <c r="B3924" s="2">
        <v>528642</v>
      </c>
      <c r="C3924" s="2">
        <v>22865</v>
      </c>
      <c r="D3924" s="2" t="s">
        <v>4098</v>
      </c>
      <c r="E3924" s="3">
        <v>40475.493055555555</v>
      </c>
      <c r="F3924" s="2">
        <v>13295</v>
      </c>
      <c r="G3924" s="2" t="s">
        <v>4</v>
      </c>
      <c r="H3924" t="str">
        <f>_xlfn.XLOOKUP(F3924,Customer_Master!$A:$A,Customer_Master!$B:$B,"Not Found")</f>
        <v>Customer 13295</v>
      </c>
      <c r="I3924" t="str">
        <f>_xlfn.XLOOKUP(F3924,Customer_Master!$A:$A,Customer_Master!$C:$C,"Not Found")</f>
        <v>United Kingdom</v>
      </c>
      <c r="J3924" s="2">
        <v>2.1</v>
      </c>
      <c r="K3924" s="2">
        <v>12</v>
      </c>
      <c r="L3924" s="2">
        <f t="shared" si="61"/>
        <v>25.200000000000003</v>
      </c>
    </row>
    <row r="3925" spans="1:12" x14ac:dyDescent="0.25">
      <c r="A3925" s="2">
        <v>3924</v>
      </c>
      <c r="B3925" s="2">
        <v>528643</v>
      </c>
      <c r="C3925" s="2">
        <v>21211</v>
      </c>
      <c r="D3925" s="2" t="s">
        <v>3356</v>
      </c>
      <c r="E3925" s="3">
        <v>40475.497916666667</v>
      </c>
      <c r="F3925" s="2">
        <v>17407</v>
      </c>
      <c r="G3925" s="2" t="s">
        <v>4</v>
      </c>
      <c r="H3925" t="str">
        <f>_xlfn.XLOOKUP(F3925,Customer_Master!$A:$A,Customer_Master!$B:$B,"Not Found")</f>
        <v>Customer 17407</v>
      </c>
      <c r="I3925" t="str">
        <f>_xlfn.XLOOKUP(F3925,Customer_Master!$A:$A,Customer_Master!$C:$C,"Not Found")</f>
        <v>United Kingdom</v>
      </c>
      <c r="J3925" s="2">
        <v>1.45</v>
      </c>
      <c r="K3925" s="2">
        <v>12</v>
      </c>
      <c r="L3925" s="2">
        <f t="shared" si="61"/>
        <v>17.399999999999999</v>
      </c>
    </row>
    <row r="3926" spans="1:12" x14ac:dyDescent="0.25">
      <c r="A3926" s="2">
        <v>3925</v>
      </c>
      <c r="B3926" s="2">
        <v>528645</v>
      </c>
      <c r="C3926" s="2">
        <v>22113</v>
      </c>
      <c r="D3926" s="2" t="s">
        <v>2277</v>
      </c>
      <c r="E3926" s="3">
        <v>40475.509722222225</v>
      </c>
      <c r="F3926" s="2">
        <v>15994</v>
      </c>
      <c r="G3926" s="2" t="s">
        <v>4</v>
      </c>
      <c r="H3926" t="str">
        <f>_xlfn.XLOOKUP(F3926,Customer_Master!$A:$A,Customer_Master!$B:$B,"Not Found")</f>
        <v>Customer 15994</v>
      </c>
      <c r="I3926" t="str">
        <f>_xlfn.XLOOKUP(F3926,Customer_Master!$A:$A,Customer_Master!$C:$C,"Not Found")</f>
        <v>United Kingdom</v>
      </c>
      <c r="J3926" s="2">
        <v>3.75</v>
      </c>
      <c r="K3926" s="2">
        <v>5</v>
      </c>
      <c r="L3926" s="2">
        <f t="shared" si="61"/>
        <v>18.75</v>
      </c>
    </row>
    <row r="3927" spans="1:12" x14ac:dyDescent="0.25">
      <c r="A3927" s="2">
        <v>3926</v>
      </c>
      <c r="B3927" s="2">
        <v>528648</v>
      </c>
      <c r="C3927" s="2">
        <v>22417</v>
      </c>
      <c r="D3927" s="2" t="s">
        <v>3192</v>
      </c>
      <c r="E3927" s="3">
        <v>40475.527083333334</v>
      </c>
      <c r="F3927" s="2">
        <v>16445</v>
      </c>
      <c r="G3927" s="2" t="s">
        <v>4</v>
      </c>
      <c r="H3927" t="str">
        <f>_xlfn.XLOOKUP(F3927,Customer_Master!$A:$A,Customer_Master!$B:$B,"Not Found")</f>
        <v>Customer 16445</v>
      </c>
      <c r="I3927" t="str">
        <f>_xlfn.XLOOKUP(F3927,Customer_Master!$A:$A,Customer_Master!$C:$C,"Not Found")</f>
        <v>United Kingdom</v>
      </c>
      <c r="J3927" s="2">
        <v>0.55000000000000004</v>
      </c>
      <c r="K3927" s="2">
        <v>1</v>
      </c>
      <c r="L3927" s="2">
        <f t="shared" si="61"/>
        <v>0.55000000000000004</v>
      </c>
    </row>
    <row r="3928" spans="1:12" x14ac:dyDescent="0.25">
      <c r="A3928" s="2">
        <v>3927</v>
      </c>
      <c r="B3928" s="2">
        <v>528673</v>
      </c>
      <c r="C3928" s="2">
        <v>22851</v>
      </c>
      <c r="D3928" s="2" t="s">
        <v>3904</v>
      </c>
      <c r="E3928" s="3">
        <v>40475.535416666666</v>
      </c>
      <c r="F3928" s="2">
        <v>15059</v>
      </c>
      <c r="G3928" s="2" t="s">
        <v>4</v>
      </c>
      <c r="H3928" t="str">
        <f>_xlfn.XLOOKUP(F3928,Customer_Master!$A:$A,Customer_Master!$B:$B,"Not Found")</f>
        <v>Customer 15059</v>
      </c>
      <c r="I3928" t="str">
        <f>_xlfn.XLOOKUP(F3928,Customer_Master!$A:$A,Customer_Master!$C:$C,"Not Found")</f>
        <v>United Kingdom</v>
      </c>
      <c r="J3928" s="2">
        <v>0.85</v>
      </c>
      <c r="K3928" s="2">
        <v>1</v>
      </c>
      <c r="L3928" s="2">
        <f t="shared" si="61"/>
        <v>0.85</v>
      </c>
    </row>
    <row r="3929" spans="1:12" x14ac:dyDescent="0.25">
      <c r="A3929" s="2">
        <v>3928</v>
      </c>
      <c r="B3929" s="2">
        <v>528705</v>
      </c>
      <c r="C3929" s="2">
        <v>21891</v>
      </c>
      <c r="D3929" s="2" t="s">
        <v>4008</v>
      </c>
      <c r="E3929" s="3">
        <v>40475.546527777777</v>
      </c>
      <c r="F3929" s="2">
        <v>13137</v>
      </c>
      <c r="G3929" s="2" t="s">
        <v>4</v>
      </c>
      <c r="H3929" t="str">
        <f>_xlfn.XLOOKUP(F3929,Customer_Master!$A:$A,Customer_Master!$B:$B,"Not Found")</f>
        <v>Customer 13137</v>
      </c>
      <c r="I3929" t="str">
        <f>_xlfn.XLOOKUP(F3929,Customer_Master!$A:$A,Customer_Master!$C:$C,"Not Found")</f>
        <v>United Kingdom</v>
      </c>
      <c r="J3929" s="2">
        <v>1.25</v>
      </c>
      <c r="K3929" s="2">
        <v>2</v>
      </c>
      <c r="L3929" s="2">
        <f t="shared" si="61"/>
        <v>2.5</v>
      </c>
    </row>
    <row r="3930" spans="1:12" x14ac:dyDescent="0.25">
      <c r="A3930" s="2">
        <v>3929</v>
      </c>
      <c r="B3930" s="2">
        <v>528705</v>
      </c>
      <c r="C3930" s="2">
        <v>21328</v>
      </c>
      <c r="D3930" s="2" t="s">
        <v>4123</v>
      </c>
      <c r="E3930" s="3">
        <v>40475.546527777777</v>
      </c>
      <c r="F3930" s="2">
        <v>13137</v>
      </c>
      <c r="G3930" s="2" t="s">
        <v>4</v>
      </c>
      <c r="H3930" t="str">
        <f>_xlfn.XLOOKUP(F3930,Customer_Master!$A:$A,Customer_Master!$B:$B,"Not Found")</f>
        <v>Customer 13137</v>
      </c>
      <c r="I3930" t="str">
        <f>_xlfn.XLOOKUP(F3930,Customer_Master!$A:$A,Customer_Master!$C:$C,"Not Found")</f>
        <v>United Kingdom</v>
      </c>
      <c r="J3930" s="2">
        <v>1.65</v>
      </c>
      <c r="K3930" s="2">
        <v>2</v>
      </c>
      <c r="L3930" s="2">
        <f t="shared" si="61"/>
        <v>3.3</v>
      </c>
    </row>
    <row r="3931" spans="1:12" x14ac:dyDescent="0.25">
      <c r="A3931" s="2">
        <v>3930</v>
      </c>
      <c r="B3931" s="2">
        <v>528725</v>
      </c>
      <c r="C3931" s="2">
        <v>47566</v>
      </c>
      <c r="D3931" s="2" t="s">
        <v>2696</v>
      </c>
      <c r="E3931" s="3">
        <v>40475.553472222222</v>
      </c>
      <c r="F3931" s="2">
        <v>17377</v>
      </c>
      <c r="G3931" s="2" t="s">
        <v>4</v>
      </c>
      <c r="H3931" t="str">
        <f>_xlfn.XLOOKUP(F3931,Customer_Master!$A:$A,Customer_Master!$B:$B,"Not Found")</f>
        <v>Customer 17377</v>
      </c>
      <c r="I3931" t="str">
        <f>_xlfn.XLOOKUP(F3931,Customer_Master!$A:$A,Customer_Master!$C:$C,"Not Found")</f>
        <v>United Kingdom</v>
      </c>
      <c r="J3931" s="2">
        <v>4.6500000000000004</v>
      </c>
      <c r="K3931" s="2">
        <v>2</v>
      </c>
      <c r="L3931" s="2">
        <f t="shared" si="61"/>
        <v>9.3000000000000007</v>
      </c>
    </row>
    <row r="3932" spans="1:12" x14ac:dyDescent="0.25">
      <c r="A3932" s="2">
        <v>3931</v>
      </c>
      <c r="B3932" s="2">
        <v>528725</v>
      </c>
      <c r="C3932" s="2">
        <v>22111</v>
      </c>
      <c r="D3932" s="2" t="s">
        <v>2115</v>
      </c>
      <c r="E3932" s="3">
        <v>40475.553472222222</v>
      </c>
      <c r="F3932" s="2">
        <v>17377</v>
      </c>
      <c r="G3932" s="2" t="s">
        <v>4</v>
      </c>
      <c r="H3932" t="str">
        <f>_xlfn.XLOOKUP(F3932,Customer_Master!$A:$A,Customer_Master!$B:$B,"Not Found")</f>
        <v>Customer 17377</v>
      </c>
      <c r="I3932" t="str">
        <f>_xlfn.XLOOKUP(F3932,Customer_Master!$A:$A,Customer_Master!$C:$C,"Not Found")</f>
        <v>United Kingdom</v>
      </c>
      <c r="J3932" s="2">
        <v>4.95</v>
      </c>
      <c r="K3932" s="2">
        <v>3</v>
      </c>
      <c r="L3932" s="2">
        <f t="shared" si="61"/>
        <v>14.850000000000001</v>
      </c>
    </row>
    <row r="3933" spans="1:12" x14ac:dyDescent="0.25">
      <c r="A3933" s="2">
        <v>3932</v>
      </c>
      <c r="B3933" s="2">
        <v>528729</v>
      </c>
      <c r="C3933" s="2">
        <v>22457</v>
      </c>
      <c r="D3933" s="2" t="s">
        <v>3646</v>
      </c>
      <c r="E3933" s="3">
        <v>40475.558333333334</v>
      </c>
      <c r="F3933" s="2">
        <v>13333</v>
      </c>
      <c r="G3933" s="2" t="s">
        <v>4</v>
      </c>
      <c r="H3933" t="str">
        <f>_xlfn.XLOOKUP(F3933,Customer_Master!$A:$A,Customer_Master!$B:$B,"Not Found")</f>
        <v>Customer 13333</v>
      </c>
      <c r="I3933" t="str">
        <f>_xlfn.XLOOKUP(F3933,Customer_Master!$A:$A,Customer_Master!$C:$C,"Not Found")</f>
        <v>United Kingdom</v>
      </c>
      <c r="J3933" s="2">
        <v>2.95</v>
      </c>
      <c r="K3933" s="2">
        <v>12</v>
      </c>
      <c r="L3933" s="2">
        <f t="shared" si="61"/>
        <v>35.400000000000006</v>
      </c>
    </row>
    <row r="3934" spans="1:12" x14ac:dyDescent="0.25">
      <c r="A3934" s="2">
        <v>3933</v>
      </c>
      <c r="B3934" s="2">
        <v>528730</v>
      </c>
      <c r="C3934" s="2">
        <v>22417</v>
      </c>
      <c r="D3934" s="2" t="s">
        <v>3192</v>
      </c>
      <c r="E3934" s="3">
        <v>40475.561111111114</v>
      </c>
      <c r="F3934" s="2">
        <v>13574</v>
      </c>
      <c r="G3934" s="2" t="s">
        <v>4</v>
      </c>
      <c r="H3934" t="str">
        <f>_xlfn.XLOOKUP(F3934,Customer_Master!$A:$A,Customer_Master!$B:$B,"Not Found")</f>
        <v>Customer 13574</v>
      </c>
      <c r="I3934" t="str">
        <f>_xlfn.XLOOKUP(F3934,Customer_Master!$A:$A,Customer_Master!$C:$C,"Not Found")</f>
        <v>United Kingdom</v>
      </c>
      <c r="J3934" s="2">
        <v>0.55000000000000004</v>
      </c>
      <c r="K3934" s="2">
        <v>1</v>
      </c>
      <c r="L3934" s="2">
        <f t="shared" si="61"/>
        <v>0.55000000000000004</v>
      </c>
    </row>
    <row r="3935" spans="1:12" x14ac:dyDescent="0.25">
      <c r="A3935" s="2">
        <v>3934</v>
      </c>
      <c r="B3935" s="2">
        <v>528730</v>
      </c>
      <c r="C3935" s="2">
        <v>48194</v>
      </c>
      <c r="D3935" s="2" t="s">
        <v>2150</v>
      </c>
      <c r="E3935" s="3">
        <v>40475.561111111114</v>
      </c>
      <c r="F3935" s="2">
        <v>13574</v>
      </c>
      <c r="G3935" s="2" t="s">
        <v>4</v>
      </c>
      <c r="H3935" t="str">
        <f>_xlfn.XLOOKUP(F3935,Customer_Master!$A:$A,Customer_Master!$B:$B,"Not Found")</f>
        <v>Customer 13574</v>
      </c>
      <c r="I3935" t="str">
        <f>_xlfn.XLOOKUP(F3935,Customer_Master!$A:$A,Customer_Master!$C:$C,"Not Found")</f>
        <v>United Kingdom</v>
      </c>
      <c r="J3935" s="2">
        <v>7.95</v>
      </c>
      <c r="K3935" s="2">
        <v>1</v>
      </c>
      <c r="L3935" s="2">
        <f t="shared" si="61"/>
        <v>7.95</v>
      </c>
    </row>
    <row r="3936" spans="1:12" x14ac:dyDescent="0.25">
      <c r="A3936" s="2">
        <v>3935</v>
      </c>
      <c r="B3936" s="2">
        <v>528732</v>
      </c>
      <c r="C3936" s="2">
        <v>22111</v>
      </c>
      <c r="D3936" s="2" t="s">
        <v>2115</v>
      </c>
      <c r="E3936" s="3">
        <v>40475.573611111111</v>
      </c>
      <c r="F3936" s="2">
        <v>13948</v>
      </c>
      <c r="G3936" s="2" t="s">
        <v>4</v>
      </c>
      <c r="H3936" t="str">
        <f>_xlfn.XLOOKUP(F3936,Customer_Master!$A:$A,Customer_Master!$B:$B,"Not Found")</f>
        <v>Customer 13948</v>
      </c>
      <c r="I3936" t="str">
        <f>_xlfn.XLOOKUP(F3936,Customer_Master!$A:$A,Customer_Master!$C:$C,"Not Found")</f>
        <v>United Kingdom</v>
      </c>
      <c r="J3936" s="2">
        <v>4.95</v>
      </c>
      <c r="K3936" s="2">
        <v>3</v>
      </c>
      <c r="L3936" s="2">
        <f t="shared" si="61"/>
        <v>14.850000000000001</v>
      </c>
    </row>
    <row r="3937" spans="1:12" x14ac:dyDescent="0.25">
      <c r="A3937" s="2">
        <v>3936</v>
      </c>
      <c r="B3937" s="2">
        <v>528734</v>
      </c>
      <c r="C3937" s="2">
        <v>22303</v>
      </c>
      <c r="D3937" s="2" t="s">
        <v>2426</v>
      </c>
      <c r="E3937" s="3">
        <v>40475.579861111109</v>
      </c>
      <c r="F3937" s="2">
        <v>17435</v>
      </c>
      <c r="G3937" s="2" t="s">
        <v>4</v>
      </c>
      <c r="H3937" t="str">
        <f>_xlfn.XLOOKUP(F3937,Customer_Master!$A:$A,Customer_Master!$B:$B,"Not Found")</f>
        <v>Customer 17435</v>
      </c>
      <c r="I3937" t="str">
        <f>_xlfn.XLOOKUP(F3937,Customer_Master!$A:$A,Customer_Master!$C:$C,"Not Found")</f>
        <v>United Kingdom</v>
      </c>
      <c r="J3937" s="2">
        <v>2.5499999999999998</v>
      </c>
      <c r="K3937" s="2">
        <v>6</v>
      </c>
      <c r="L3937" s="2">
        <f t="shared" si="61"/>
        <v>15.299999999999999</v>
      </c>
    </row>
    <row r="3938" spans="1:12" x14ac:dyDescent="0.25">
      <c r="A3938" s="2">
        <v>3937</v>
      </c>
      <c r="B3938" s="2">
        <v>528737</v>
      </c>
      <c r="C3938" s="2">
        <v>82600</v>
      </c>
      <c r="D3938" s="2" t="s">
        <v>2415</v>
      </c>
      <c r="E3938" s="3">
        <v>40475.587500000001</v>
      </c>
      <c r="F3938" s="2">
        <v>18065</v>
      </c>
      <c r="G3938" s="2" t="s">
        <v>4</v>
      </c>
      <c r="H3938" t="str">
        <f>_xlfn.XLOOKUP(F3938,Customer_Master!$A:$A,Customer_Master!$B:$B,"Not Found")</f>
        <v>Customer 18065</v>
      </c>
      <c r="I3938" t="str">
        <f>_xlfn.XLOOKUP(F3938,Customer_Master!$A:$A,Customer_Master!$C:$C,"Not Found")</f>
        <v>United Kingdom</v>
      </c>
      <c r="J3938" s="2">
        <v>2.1</v>
      </c>
      <c r="K3938" s="2">
        <v>12</v>
      </c>
      <c r="L3938" s="2">
        <f t="shared" si="61"/>
        <v>25.200000000000003</v>
      </c>
    </row>
    <row r="3939" spans="1:12" x14ac:dyDescent="0.25">
      <c r="A3939" s="2">
        <v>3938</v>
      </c>
      <c r="B3939" s="2">
        <v>528743</v>
      </c>
      <c r="C3939" s="2">
        <v>82483</v>
      </c>
      <c r="D3939" s="2" t="s">
        <v>2350</v>
      </c>
      <c r="E3939" s="3">
        <v>40475.594444444447</v>
      </c>
      <c r="F3939" s="2">
        <v>17858</v>
      </c>
      <c r="G3939" s="2" t="s">
        <v>4</v>
      </c>
      <c r="H3939" t="str">
        <f>_xlfn.XLOOKUP(F3939,Customer_Master!$A:$A,Customer_Master!$B:$B,"Not Found")</f>
        <v>Customer 17858</v>
      </c>
      <c r="I3939" t="str">
        <f>_xlfn.XLOOKUP(F3939,Customer_Master!$A:$A,Customer_Master!$C:$C,"Not Found")</f>
        <v>United Kingdom</v>
      </c>
      <c r="J3939" s="2">
        <v>5.95</v>
      </c>
      <c r="K3939" s="2">
        <v>4</v>
      </c>
      <c r="L3939" s="2">
        <f t="shared" si="61"/>
        <v>23.8</v>
      </c>
    </row>
    <row r="3940" spans="1:12" x14ac:dyDescent="0.25">
      <c r="A3940" s="2">
        <v>3939</v>
      </c>
      <c r="B3940" s="2">
        <v>528746</v>
      </c>
      <c r="C3940" s="2">
        <v>21181</v>
      </c>
      <c r="D3940" s="2" t="s">
        <v>2705</v>
      </c>
      <c r="E3940" s="3">
        <v>40475.609027777777</v>
      </c>
      <c r="F3940" s="2">
        <v>14243</v>
      </c>
      <c r="G3940" s="2" t="s">
        <v>4</v>
      </c>
      <c r="H3940" t="str">
        <f>_xlfn.XLOOKUP(F3940,Customer_Master!$A:$A,Customer_Master!$B:$B,"Not Found")</f>
        <v>Customer 14243</v>
      </c>
      <c r="I3940" t="str">
        <f>_xlfn.XLOOKUP(F3940,Customer_Master!$A:$A,Customer_Master!$C:$C,"Not Found")</f>
        <v>United Kingdom</v>
      </c>
      <c r="J3940" s="2">
        <v>2.1</v>
      </c>
      <c r="K3940" s="2">
        <v>12</v>
      </c>
      <c r="L3940" s="2">
        <f t="shared" si="61"/>
        <v>25.200000000000003</v>
      </c>
    </row>
    <row r="3941" spans="1:12" x14ac:dyDescent="0.25">
      <c r="A3941" s="2">
        <v>3940</v>
      </c>
      <c r="B3941" s="2">
        <v>528747</v>
      </c>
      <c r="C3941" s="2">
        <v>21825</v>
      </c>
      <c r="D3941" s="2" t="s">
        <v>3598</v>
      </c>
      <c r="E3941" s="3">
        <v>40475.611111111109</v>
      </c>
      <c r="F3941" s="2">
        <v>16770</v>
      </c>
      <c r="G3941" s="2" t="s">
        <v>4</v>
      </c>
      <c r="H3941" t="str">
        <f>_xlfn.XLOOKUP(F3941,Customer_Master!$A:$A,Customer_Master!$B:$B,"Not Found")</f>
        <v>Customer 16770</v>
      </c>
      <c r="I3941" t="str">
        <f>_xlfn.XLOOKUP(F3941,Customer_Master!$A:$A,Customer_Master!$C:$C,"Not Found")</f>
        <v>United Kingdom</v>
      </c>
      <c r="J3941" s="2">
        <v>1.45</v>
      </c>
      <c r="K3941" s="2">
        <v>8</v>
      </c>
      <c r="L3941" s="2">
        <f t="shared" si="61"/>
        <v>11.6</v>
      </c>
    </row>
    <row r="3942" spans="1:12" x14ac:dyDescent="0.25">
      <c r="A3942" s="2">
        <v>3941</v>
      </c>
      <c r="B3942" s="2">
        <v>528757</v>
      </c>
      <c r="C3942" s="2">
        <v>82551</v>
      </c>
      <c r="D3942" s="2" t="s">
        <v>3600</v>
      </c>
      <c r="E3942" s="3">
        <v>40475.644444444442</v>
      </c>
      <c r="F3942" s="2">
        <v>12720</v>
      </c>
      <c r="G3942" s="2" t="s">
        <v>34</v>
      </c>
      <c r="H3942" t="str">
        <f>_xlfn.XLOOKUP(F3942,Customer_Master!$A:$A,Customer_Master!$B:$B,"Not Found")</f>
        <v>Customer 12720</v>
      </c>
      <c r="I3942" t="str">
        <f>_xlfn.XLOOKUP(F3942,Customer_Master!$A:$A,Customer_Master!$C:$C,"Not Found")</f>
        <v>Germany</v>
      </c>
      <c r="J3942" s="2">
        <v>1.45</v>
      </c>
      <c r="K3942" s="2">
        <v>12</v>
      </c>
      <c r="L3942" s="2">
        <f t="shared" si="61"/>
        <v>17.399999999999999</v>
      </c>
    </row>
    <row r="3943" spans="1:12" x14ac:dyDescent="0.25">
      <c r="A3943" s="2">
        <v>3942</v>
      </c>
      <c r="B3943" s="2">
        <v>528757</v>
      </c>
      <c r="C3943" s="2">
        <v>20750</v>
      </c>
      <c r="D3943" s="2" t="s">
        <v>4124</v>
      </c>
      <c r="E3943" s="3">
        <v>40475.644444444442</v>
      </c>
      <c r="F3943" s="2">
        <v>12720</v>
      </c>
      <c r="G3943" s="2" t="s">
        <v>34</v>
      </c>
      <c r="H3943" t="str">
        <f>_xlfn.XLOOKUP(F3943,Customer_Master!$A:$A,Customer_Master!$B:$B,"Not Found")</f>
        <v>Customer 12720</v>
      </c>
      <c r="I3943" t="str">
        <f>_xlfn.XLOOKUP(F3943,Customer_Master!$A:$A,Customer_Master!$C:$C,"Not Found")</f>
        <v>Germany</v>
      </c>
      <c r="J3943" s="2">
        <v>7.95</v>
      </c>
      <c r="K3943" s="2">
        <v>4</v>
      </c>
      <c r="L3943" s="2">
        <f t="shared" si="61"/>
        <v>31.8</v>
      </c>
    </row>
    <row r="3944" spans="1:12" x14ac:dyDescent="0.25">
      <c r="A3944" s="2">
        <v>3943</v>
      </c>
      <c r="B3944" s="2">
        <v>528759</v>
      </c>
      <c r="C3944" s="2">
        <v>22507</v>
      </c>
      <c r="D3944" s="2" t="s">
        <v>3024</v>
      </c>
      <c r="E3944" s="3">
        <v>40475.645138888889</v>
      </c>
      <c r="F3944" s="2">
        <v>15337</v>
      </c>
      <c r="G3944" s="2" t="s">
        <v>4</v>
      </c>
      <c r="H3944" t="str">
        <f>_xlfn.XLOOKUP(F3944,Customer_Master!$A:$A,Customer_Master!$B:$B,"Not Found")</f>
        <v>Customer 15337</v>
      </c>
      <c r="I3944" t="str">
        <f>_xlfn.XLOOKUP(F3944,Customer_Master!$A:$A,Customer_Master!$C:$C,"Not Found")</f>
        <v>United Kingdom</v>
      </c>
      <c r="J3944" s="2">
        <v>4.95</v>
      </c>
      <c r="K3944" s="2">
        <v>4</v>
      </c>
      <c r="L3944" s="2">
        <f t="shared" si="61"/>
        <v>19.8</v>
      </c>
    </row>
    <row r="3945" spans="1:12" x14ac:dyDescent="0.25">
      <c r="A3945" s="2">
        <v>3944</v>
      </c>
      <c r="B3945" s="2">
        <v>528761</v>
      </c>
      <c r="C3945" s="2">
        <v>22435</v>
      </c>
      <c r="D3945" s="2" t="s">
        <v>3237</v>
      </c>
      <c r="E3945" s="3">
        <v>40475.654166666667</v>
      </c>
      <c r="F3945" s="2">
        <v>13898</v>
      </c>
      <c r="G3945" s="2" t="s">
        <v>4</v>
      </c>
      <c r="H3945" t="str">
        <f>_xlfn.XLOOKUP(F3945,Customer_Master!$A:$A,Customer_Master!$B:$B,"Not Found")</f>
        <v>Customer 13898</v>
      </c>
      <c r="I3945" t="str">
        <f>_xlfn.XLOOKUP(F3945,Customer_Master!$A:$A,Customer_Master!$C:$C,"Not Found")</f>
        <v>United Kingdom</v>
      </c>
      <c r="J3945" s="2">
        <v>1.25</v>
      </c>
      <c r="K3945" s="2">
        <v>12</v>
      </c>
      <c r="L3945" s="2">
        <f t="shared" si="61"/>
        <v>15</v>
      </c>
    </row>
    <row r="3946" spans="1:12" x14ac:dyDescent="0.25">
      <c r="A3946" s="2">
        <v>3945</v>
      </c>
      <c r="B3946" s="2">
        <v>528762</v>
      </c>
      <c r="C3946" s="2">
        <v>22898</v>
      </c>
      <c r="D3946" s="2" t="s">
        <v>4094</v>
      </c>
      <c r="E3946" s="3">
        <v>40475.660416666666</v>
      </c>
      <c r="F3946" s="2">
        <v>13565</v>
      </c>
      <c r="G3946" s="2" t="s">
        <v>4</v>
      </c>
      <c r="H3946" t="str">
        <f>_xlfn.XLOOKUP(F3946,Customer_Master!$A:$A,Customer_Master!$B:$B,"Not Found")</f>
        <v>Customer 13565</v>
      </c>
      <c r="I3946" t="str">
        <f>_xlfn.XLOOKUP(F3946,Customer_Master!$A:$A,Customer_Master!$C:$C,"Not Found")</f>
        <v>United Kingdom</v>
      </c>
      <c r="J3946" s="2">
        <v>1.95</v>
      </c>
      <c r="K3946" s="2">
        <v>6</v>
      </c>
      <c r="L3946" s="2">
        <f t="shared" si="61"/>
        <v>11.7</v>
      </c>
    </row>
    <row r="3947" spans="1:12" x14ac:dyDescent="0.25">
      <c r="A3947" s="2">
        <v>3946</v>
      </c>
      <c r="B3947" s="2">
        <v>528763</v>
      </c>
      <c r="C3947" s="2">
        <v>22352</v>
      </c>
      <c r="D3947" s="2" t="s">
        <v>3456</v>
      </c>
      <c r="E3947" s="3">
        <v>40475.664583333331</v>
      </c>
      <c r="F3947" s="2">
        <v>12926</v>
      </c>
      <c r="G3947" s="2" t="s">
        <v>4</v>
      </c>
      <c r="H3947" t="str">
        <f>_xlfn.XLOOKUP(F3947,Customer_Master!$A:$A,Customer_Master!$B:$B,"Not Found")</f>
        <v>Customer 12926</v>
      </c>
      <c r="I3947" t="str">
        <f>_xlfn.XLOOKUP(F3947,Customer_Master!$A:$A,Customer_Master!$C:$C,"Not Found")</f>
        <v>United Kingdom</v>
      </c>
      <c r="J3947" s="2">
        <v>2.5499999999999998</v>
      </c>
      <c r="K3947" s="2">
        <v>6</v>
      </c>
      <c r="L3947" s="2">
        <f t="shared" si="61"/>
        <v>15.299999999999999</v>
      </c>
    </row>
    <row r="3948" spans="1:12" x14ac:dyDescent="0.25">
      <c r="A3948" s="2">
        <v>3947</v>
      </c>
      <c r="B3948" s="2">
        <v>528764</v>
      </c>
      <c r="C3948" s="2">
        <v>21172</v>
      </c>
      <c r="D3948" s="2" t="s">
        <v>3294</v>
      </c>
      <c r="E3948" s="3">
        <v>40475.668749999997</v>
      </c>
      <c r="F3948" s="2">
        <v>16904</v>
      </c>
      <c r="G3948" s="2" t="s">
        <v>4</v>
      </c>
      <c r="H3948" t="str">
        <f>_xlfn.XLOOKUP(F3948,Customer_Master!$A:$A,Customer_Master!$B:$B,"Not Found")</f>
        <v>Customer 16904</v>
      </c>
      <c r="I3948" t="str">
        <f>_xlfn.XLOOKUP(F3948,Customer_Master!$A:$A,Customer_Master!$C:$C,"Not Found")</f>
        <v>United Kingdom</v>
      </c>
      <c r="J3948" s="2">
        <v>1.45</v>
      </c>
      <c r="K3948" s="2">
        <v>2</v>
      </c>
      <c r="L3948" s="2">
        <f t="shared" si="61"/>
        <v>2.9</v>
      </c>
    </row>
    <row r="3949" spans="1:12" x14ac:dyDescent="0.25">
      <c r="A3949" s="2">
        <v>3948</v>
      </c>
      <c r="B3949" s="2">
        <v>528764</v>
      </c>
      <c r="C3949" s="2">
        <v>22730</v>
      </c>
      <c r="D3949" s="2" t="s">
        <v>4125</v>
      </c>
      <c r="E3949" s="3">
        <v>40475.668749999997</v>
      </c>
      <c r="F3949" s="2">
        <v>16904</v>
      </c>
      <c r="G3949" s="2" t="s">
        <v>4</v>
      </c>
      <c r="H3949" t="str">
        <f>_xlfn.XLOOKUP(F3949,Customer_Master!$A:$A,Customer_Master!$B:$B,"Not Found")</f>
        <v>Customer 16904</v>
      </c>
      <c r="I3949" t="str">
        <f>_xlfn.XLOOKUP(F3949,Customer_Master!$A:$A,Customer_Master!$C:$C,"Not Found")</f>
        <v>United Kingdom</v>
      </c>
      <c r="J3949" s="2">
        <v>3.75</v>
      </c>
      <c r="K3949" s="2">
        <v>1</v>
      </c>
      <c r="L3949" s="2">
        <f t="shared" si="61"/>
        <v>3.75</v>
      </c>
    </row>
    <row r="3950" spans="1:12" x14ac:dyDescent="0.25">
      <c r="A3950" s="2">
        <v>3949</v>
      </c>
      <c r="B3950" s="2">
        <v>528765</v>
      </c>
      <c r="C3950" s="2">
        <v>22118</v>
      </c>
      <c r="D3950" s="2" t="s">
        <v>3928</v>
      </c>
      <c r="E3950" s="3">
        <v>40475.67291666667</v>
      </c>
      <c r="F3950" s="2">
        <v>16726</v>
      </c>
      <c r="G3950" s="2" t="s">
        <v>4</v>
      </c>
      <c r="H3950" t="str">
        <f>_xlfn.XLOOKUP(F3950,Customer_Master!$A:$A,Customer_Master!$B:$B,"Not Found")</f>
        <v>Customer 16726</v>
      </c>
      <c r="I3950" t="str">
        <f>_xlfn.XLOOKUP(F3950,Customer_Master!$A:$A,Customer_Master!$C:$C,"Not Found")</f>
        <v>United Kingdom</v>
      </c>
      <c r="J3950" s="2">
        <v>4.95</v>
      </c>
      <c r="K3950" s="2">
        <v>2</v>
      </c>
      <c r="L3950" s="2">
        <f t="shared" si="61"/>
        <v>9.9</v>
      </c>
    </row>
    <row r="3951" spans="1:12" x14ac:dyDescent="0.25">
      <c r="A3951" s="2">
        <v>3950</v>
      </c>
      <c r="B3951" s="2">
        <v>528868</v>
      </c>
      <c r="C3951" s="2">
        <v>21462</v>
      </c>
      <c r="D3951" s="2" t="s">
        <v>4126</v>
      </c>
      <c r="E3951" s="3">
        <v>40476.481249999997</v>
      </c>
      <c r="F3951" s="2">
        <v>15976</v>
      </c>
      <c r="G3951" s="2" t="s">
        <v>4</v>
      </c>
      <c r="H3951" t="str">
        <f>_xlfn.XLOOKUP(F3951,Customer_Master!$A:$A,Customer_Master!$B:$B,"Not Found")</f>
        <v>Customer 15976</v>
      </c>
      <c r="I3951" t="str">
        <f>_xlfn.XLOOKUP(F3951,Customer_Master!$A:$A,Customer_Master!$C:$C,"Not Found")</f>
        <v>United Kingdom</v>
      </c>
      <c r="J3951" s="2">
        <v>6.75</v>
      </c>
      <c r="K3951" s="2">
        <v>1</v>
      </c>
      <c r="L3951" s="2">
        <f t="shared" si="61"/>
        <v>6.75</v>
      </c>
    </row>
    <row r="3952" spans="1:12" x14ac:dyDescent="0.25">
      <c r="A3952" s="2">
        <v>3951</v>
      </c>
      <c r="B3952" s="2">
        <v>528869</v>
      </c>
      <c r="C3952" s="2">
        <v>22905</v>
      </c>
      <c r="D3952" s="2" t="s">
        <v>4127</v>
      </c>
      <c r="E3952" s="3">
        <v>40476.488194444442</v>
      </c>
      <c r="F3952" s="2">
        <v>17236</v>
      </c>
      <c r="G3952" s="2" t="s">
        <v>4</v>
      </c>
      <c r="H3952" t="str">
        <f>_xlfn.XLOOKUP(F3952,Customer_Master!$A:$A,Customer_Master!$B:$B,"Not Found")</f>
        <v>Customer 17236</v>
      </c>
      <c r="I3952" t="str">
        <f>_xlfn.XLOOKUP(F3952,Customer_Master!$A:$A,Customer_Master!$C:$C,"Not Found")</f>
        <v>United Kingdom</v>
      </c>
      <c r="J3952" s="2">
        <v>2.95</v>
      </c>
      <c r="K3952" s="2">
        <v>5</v>
      </c>
      <c r="L3952" s="2">
        <f t="shared" si="61"/>
        <v>14.75</v>
      </c>
    </row>
    <row r="3953" spans="1:12" x14ac:dyDescent="0.25">
      <c r="A3953" s="2">
        <v>3952</v>
      </c>
      <c r="B3953" s="2" t="s">
        <v>4128</v>
      </c>
      <c r="C3953" s="2">
        <v>22667</v>
      </c>
      <c r="D3953" s="2" t="s">
        <v>4078</v>
      </c>
      <c r="E3953" s="3">
        <v>40476.556250000001</v>
      </c>
      <c r="F3953" s="2">
        <v>13502</v>
      </c>
      <c r="G3953" s="2" t="s">
        <v>4</v>
      </c>
      <c r="H3953" t="str">
        <f>_xlfn.XLOOKUP(F3953,Customer_Master!$A:$A,Customer_Master!$B:$B,"Not Found")</f>
        <v>Customer 13502</v>
      </c>
      <c r="I3953" t="str">
        <f>_xlfn.XLOOKUP(F3953,Customer_Master!$A:$A,Customer_Master!$C:$C,"Not Found")</f>
        <v>United Kingdom</v>
      </c>
      <c r="J3953" s="2">
        <v>2.95</v>
      </c>
      <c r="K3953" s="2">
        <v>-2</v>
      </c>
      <c r="L3953" s="2">
        <f t="shared" si="61"/>
        <v>-5.9</v>
      </c>
    </row>
    <row r="3954" spans="1:12" x14ac:dyDescent="0.25">
      <c r="A3954" s="2">
        <v>3953</v>
      </c>
      <c r="B3954" s="2" t="s">
        <v>4129</v>
      </c>
      <c r="C3954" s="2">
        <v>22947</v>
      </c>
      <c r="D3954" s="2" t="s">
        <v>4108</v>
      </c>
      <c r="E3954" s="3">
        <v>40476.561805555553</v>
      </c>
      <c r="F3954" s="2">
        <v>14534</v>
      </c>
      <c r="G3954" s="2" t="s">
        <v>4</v>
      </c>
      <c r="H3954" t="str">
        <f>_xlfn.XLOOKUP(F3954,Customer_Master!$A:$A,Customer_Master!$B:$B,"Not Found")</f>
        <v>Customer 14534</v>
      </c>
      <c r="I3954" t="str">
        <f>_xlfn.XLOOKUP(F3954,Customer_Master!$A:$A,Customer_Master!$C:$C,"Not Found")</f>
        <v>United Kingdom</v>
      </c>
      <c r="J3954" s="2">
        <v>16.95</v>
      </c>
      <c r="K3954" s="2">
        <v>-1</v>
      </c>
      <c r="L3954" s="2">
        <f t="shared" si="61"/>
        <v>-16.95</v>
      </c>
    </row>
    <row r="3955" spans="1:12" x14ac:dyDescent="0.25">
      <c r="A3955" s="2">
        <v>3954</v>
      </c>
      <c r="B3955" s="2">
        <v>528912</v>
      </c>
      <c r="C3955" s="2">
        <v>21479</v>
      </c>
      <c r="D3955" s="2" t="s">
        <v>2199</v>
      </c>
      <c r="E3955" s="3">
        <v>40476.569444444445</v>
      </c>
      <c r="F3955" s="2">
        <v>16241</v>
      </c>
      <c r="G3955" s="2" t="s">
        <v>4</v>
      </c>
      <c r="H3955" t="str">
        <f>_xlfn.XLOOKUP(F3955,Customer_Master!$A:$A,Customer_Master!$B:$B,"Not Found")</f>
        <v>Customer 16241</v>
      </c>
      <c r="I3955" t="str">
        <f>_xlfn.XLOOKUP(F3955,Customer_Master!$A:$A,Customer_Master!$C:$C,"Not Found")</f>
        <v>United Kingdom</v>
      </c>
      <c r="J3955" s="2">
        <v>3.75</v>
      </c>
      <c r="K3955" s="2">
        <v>1</v>
      </c>
      <c r="L3955" s="2">
        <f t="shared" si="61"/>
        <v>3.75</v>
      </c>
    </row>
    <row r="3956" spans="1:12" x14ac:dyDescent="0.25">
      <c r="A3956" s="2">
        <v>3955</v>
      </c>
      <c r="B3956" s="2">
        <v>528915</v>
      </c>
      <c r="C3956" s="2">
        <v>22946</v>
      </c>
      <c r="D3956" s="2" t="s">
        <v>3965</v>
      </c>
      <c r="E3956" s="3">
        <v>40476.581250000003</v>
      </c>
      <c r="F3956" s="2">
        <v>17432</v>
      </c>
      <c r="G3956" s="2" t="s">
        <v>4</v>
      </c>
      <c r="H3956" t="str">
        <f>_xlfn.XLOOKUP(F3956,Customer_Master!$A:$A,Customer_Master!$B:$B,"Not Found")</f>
        <v>Customer 17432</v>
      </c>
      <c r="I3956" t="str">
        <f>_xlfn.XLOOKUP(F3956,Customer_Master!$A:$A,Customer_Master!$C:$C,"Not Found")</f>
        <v>United Kingdom</v>
      </c>
      <c r="J3956" s="2">
        <v>16.95</v>
      </c>
      <c r="K3956" s="2">
        <v>1</v>
      </c>
      <c r="L3956" s="2">
        <f t="shared" si="61"/>
        <v>16.95</v>
      </c>
    </row>
    <row r="3957" spans="1:12" x14ac:dyDescent="0.25">
      <c r="A3957" s="2">
        <v>3956</v>
      </c>
      <c r="B3957" s="2">
        <v>528917</v>
      </c>
      <c r="C3957" s="2">
        <v>22752</v>
      </c>
      <c r="D3957" s="2" t="s">
        <v>3937</v>
      </c>
      <c r="E3957" s="3">
        <v>40476.585416666669</v>
      </c>
      <c r="F3957" s="2">
        <v>17432</v>
      </c>
      <c r="G3957" s="2" t="s">
        <v>4</v>
      </c>
      <c r="H3957" t="str">
        <f>_xlfn.XLOOKUP(F3957,Customer_Master!$A:$A,Customer_Master!$B:$B,"Not Found")</f>
        <v>Customer 17432</v>
      </c>
      <c r="I3957" t="str">
        <f>_xlfn.XLOOKUP(F3957,Customer_Master!$A:$A,Customer_Master!$C:$C,"Not Found")</f>
        <v>United Kingdom</v>
      </c>
      <c r="J3957" s="2">
        <v>8.5</v>
      </c>
      <c r="K3957" s="2">
        <v>1</v>
      </c>
      <c r="L3957" s="2">
        <f t="shared" si="61"/>
        <v>8.5</v>
      </c>
    </row>
    <row r="3958" spans="1:12" x14ac:dyDescent="0.25">
      <c r="A3958" s="2">
        <v>3957</v>
      </c>
      <c r="B3958" s="2">
        <v>528919</v>
      </c>
      <c r="C3958" s="2">
        <v>22593</v>
      </c>
      <c r="D3958" s="2" t="s">
        <v>4130</v>
      </c>
      <c r="E3958" s="3">
        <v>40476.602083333331</v>
      </c>
      <c r="F3958" s="2">
        <v>16259</v>
      </c>
      <c r="G3958" s="2" t="s">
        <v>4</v>
      </c>
      <c r="H3958" t="str">
        <f>_xlfn.XLOOKUP(F3958,Customer_Master!$A:$A,Customer_Master!$B:$B,"Not Found")</f>
        <v>Customer 16259</v>
      </c>
      <c r="I3958" t="str">
        <f>_xlfn.XLOOKUP(F3958,Customer_Master!$A:$A,Customer_Master!$C:$C,"Not Found")</f>
        <v>United Kingdom</v>
      </c>
      <c r="J3958" s="2">
        <v>0.85</v>
      </c>
      <c r="K3958" s="2">
        <v>3</v>
      </c>
      <c r="L3958" s="2">
        <f t="shared" si="61"/>
        <v>2.5499999999999998</v>
      </c>
    </row>
    <row r="3959" spans="1:12" x14ac:dyDescent="0.25">
      <c r="A3959" s="2">
        <v>3958</v>
      </c>
      <c r="B3959" s="2">
        <v>528919</v>
      </c>
      <c r="C3959" s="2">
        <v>22669</v>
      </c>
      <c r="D3959" s="2" t="s">
        <v>4019</v>
      </c>
      <c r="E3959" s="3">
        <v>40476.602083333331</v>
      </c>
      <c r="F3959" s="2">
        <v>16259</v>
      </c>
      <c r="G3959" s="2" t="s">
        <v>4</v>
      </c>
      <c r="H3959" t="str">
        <f>_xlfn.XLOOKUP(F3959,Customer_Master!$A:$A,Customer_Master!$B:$B,"Not Found")</f>
        <v>Customer 16259</v>
      </c>
      <c r="I3959" t="str">
        <f>_xlfn.XLOOKUP(F3959,Customer_Master!$A:$A,Customer_Master!$C:$C,"Not Found")</f>
        <v>United Kingdom</v>
      </c>
      <c r="J3959" s="2">
        <v>2.95</v>
      </c>
      <c r="K3959" s="2">
        <v>2</v>
      </c>
      <c r="L3959" s="2">
        <f t="shared" si="61"/>
        <v>5.9</v>
      </c>
    </row>
    <row r="3960" spans="1:12" x14ac:dyDescent="0.25">
      <c r="A3960" s="2">
        <v>3959</v>
      </c>
      <c r="B3960" s="2">
        <v>528921</v>
      </c>
      <c r="C3960" s="2">
        <v>22600</v>
      </c>
      <c r="D3960" s="2" t="s">
        <v>4107</v>
      </c>
      <c r="E3960" s="3">
        <v>40476.605555555558</v>
      </c>
      <c r="F3960" s="2">
        <v>15064</v>
      </c>
      <c r="G3960" s="2" t="s">
        <v>4</v>
      </c>
      <c r="H3960" t="str">
        <f>_xlfn.XLOOKUP(F3960,Customer_Master!$A:$A,Customer_Master!$B:$B,"Not Found")</f>
        <v>Customer 15064</v>
      </c>
      <c r="I3960" t="str">
        <f>_xlfn.XLOOKUP(F3960,Customer_Master!$A:$A,Customer_Master!$C:$C,"Not Found")</f>
        <v>United Kingdom</v>
      </c>
      <c r="J3960" s="2">
        <v>0.85</v>
      </c>
      <c r="K3960" s="2">
        <v>12</v>
      </c>
      <c r="L3960" s="2">
        <f t="shared" si="61"/>
        <v>10.199999999999999</v>
      </c>
    </row>
    <row r="3961" spans="1:12" x14ac:dyDescent="0.25">
      <c r="A3961" s="2">
        <v>3960</v>
      </c>
      <c r="B3961" s="2">
        <v>528924</v>
      </c>
      <c r="C3961" s="2">
        <v>22855</v>
      </c>
      <c r="D3961" s="2" t="s">
        <v>4131</v>
      </c>
      <c r="E3961" s="3">
        <v>40476.615277777775</v>
      </c>
      <c r="F3961" s="2">
        <v>14353</v>
      </c>
      <c r="G3961" s="2" t="s">
        <v>4</v>
      </c>
      <c r="H3961" t="str">
        <f>_xlfn.XLOOKUP(F3961,Customer_Master!$A:$A,Customer_Master!$B:$B,"Not Found")</f>
        <v>Customer 14353</v>
      </c>
      <c r="I3961" t="str">
        <f>_xlfn.XLOOKUP(F3961,Customer_Master!$A:$A,Customer_Master!$C:$C,"Not Found")</f>
        <v>United Kingdom</v>
      </c>
      <c r="J3961" s="2">
        <v>1.25</v>
      </c>
      <c r="K3961" s="2">
        <v>12</v>
      </c>
      <c r="L3961" s="2">
        <f t="shared" si="61"/>
        <v>15</v>
      </c>
    </row>
    <row r="3962" spans="1:12" x14ac:dyDescent="0.25">
      <c r="A3962" s="2">
        <v>3961</v>
      </c>
      <c r="B3962" s="2">
        <v>528926</v>
      </c>
      <c r="C3962" s="2">
        <v>22577</v>
      </c>
      <c r="D3962" s="2" t="s">
        <v>3655</v>
      </c>
      <c r="E3962" s="3">
        <v>40476.618750000001</v>
      </c>
      <c r="F3962" s="2">
        <v>14065</v>
      </c>
      <c r="G3962" s="2" t="s">
        <v>4</v>
      </c>
      <c r="H3962" t="str">
        <f>_xlfn.XLOOKUP(F3962,Customer_Master!$A:$A,Customer_Master!$B:$B,"Not Found")</f>
        <v>Customer 14065</v>
      </c>
      <c r="I3962" t="str">
        <f>_xlfn.XLOOKUP(F3962,Customer_Master!$A:$A,Customer_Master!$C:$C,"Not Found")</f>
        <v>United Kingdom</v>
      </c>
      <c r="J3962" s="2">
        <v>0.85</v>
      </c>
      <c r="K3962" s="2">
        <v>24</v>
      </c>
      <c r="L3962" s="2">
        <f t="shared" si="61"/>
        <v>20.399999999999999</v>
      </c>
    </row>
    <row r="3963" spans="1:12" x14ac:dyDescent="0.25">
      <c r="A3963" s="2">
        <v>3962</v>
      </c>
      <c r="B3963" s="2">
        <v>528949</v>
      </c>
      <c r="C3963" s="2">
        <v>22907</v>
      </c>
      <c r="D3963" s="2" t="s">
        <v>3985</v>
      </c>
      <c r="E3963" s="3">
        <v>40476.672222222223</v>
      </c>
      <c r="F3963" s="2">
        <v>14911</v>
      </c>
      <c r="G3963" s="2" t="s">
        <v>566</v>
      </c>
      <c r="H3963" t="str">
        <f>_xlfn.XLOOKUP(F3963,Customer_Master!$A:$A,Customer_Master!$B:$B,"Not Found")</f>
        <v>Customer 14911</v>
      </c>
      <c r="I3963" t="str">
        <f>_xlfn.XLOOKUP(F3963,Customer_Master!$A:$A,Customer_Master!$C:$C,"Not Found")</f>
        <v>EIRE</v>
      </c>
      <c r="J3963" s="2">
        <v>0.85</v>
      </c>
      <c r="K3963" s="2">
        <v>12</v>
      </c>
      <c r="L3963" s="2">
        <f t="shared" si="61"/>
        <v>10.199999999999999</v>
      </c>
    </row>
    <row r="3964" spans="1:12" x14ac:dyDescent="0.25">
      <c r="A3964" s="2">
        <v>3963</v>
      </c>
      <c r="B3964" s="2">
        <v>528951</v>
      </c>
      <c r="C3964" s="2">
        <v>21672</v>
      </c>
      <c r="D3964" s="2" t="s">
        <v>3469</v>
      </c>
      <c r="E3964" s="3">
        <v>40476.696527777778</v>
      </c>
      <c r="F3964" s="2">
        <v>17450</v>
      </c>
      <c r="G3964" s="2" t="s">
        <v>4</v>
      </c>
      <c r="H3964" t="str">
        <f>_xlfn.XLOOKUP(F3964,Customer_Master!$A:$A,Customer_Master!$B:$B,"Not Found")</f>
        <v>Customer 17450</v>
      </c>
      <c r="I3964" t="str">
        <f>_xlfn.XLOOKUP(F3964,Customer_Master!$A:$A,Customer_Master!$C:$C,"Not Found")</f>
        <v>United Kingdom</v>
      </c>
      <c r="J3964" s="2">
        <v>1.49</v>
      </c>
      <c r="K3964" s="2">
        <v>12</v>
      </c>
      <c r="L3964" s="2">
        <f t="shared" si="61"/>
        <v>17.88</v>
      </c>
    </row>
    <row r="3965" spans="1:12" x14ac:dyDescent="0.25">
      <c r="A3965" s="2">
        <v>3964</v>
      </c>
      <c r="B3965" s="2">
        <v>528954</v>
      </c>
      <c r="C3965" s="2">
        <v>22583</v>
      </c>
      <c r="D3965" s="2" t="s">
        <v>3045</v>
      </c>
      <c r="E3965" s="3">
        <v>40477.34097222222</v>
      </c>
      <c r="F3965" s="2">
        <v>14156</v>
      </c>
      <c r="G3965" s="2" t="s">
        <v>566</v>
      </c>
      <c r="H3965" t="str">
        <f>_xlfn.XLOOKUP(F3965,Customer_Master!$A:$A,Customer_Master!$B:$B,"Not Found")</f>
        <v>Customer 14156</v>
      </c>
      <c r="I3965" t="str">
        <f>_xlfn.XLOOKUP(F3965,Customer_Master!$A:$A,Customer_Master!$C:$C,"Not Found")</f>
        <v>EIRE</v>
      </c>
      <c r="J3965" s="2">
        <v>2.5499999999999998</v>
      </c>
      <c r="K3965" s="2">
        <v>12</v>
      </c>
      <c r="L3965" s="2">
        <f t="shared" si="61"/>
        <v>30.599999999999998</v>
      </c>
    </row>
    <row r="3966" spans="1:12" x14ac:dyDescent="0.25">
      <c r="A3966" s="2">
        <v>3965</v>
      </c>
      <c r="B3966" s="2">
        <v>528957</v>
      </c>
      <c r="C3966" s="2">
        <v>21219</v>
      </c>
      <c r="D3966" s="2" t="s">
        <v>2900</v>
      </c>
      <c r="E3966" s="3">
        <v>40477.367361111108</v>
      </c>
      <c r="F3966" s="2">
        <v>12475</v>
      </c>
      <c r="G3966" s="2" t="s">
        <v>34</v>
      </c>
      <c r="H3966" t="str">
        <f>_xlfn.XLOOKUP(F3966,Customer_Master!$A:$A,Customer_Master!$B:$B,"Not Found")</f>
        <v>Customer 12475</v>
      </c>
      <c r="I3966" t="str">
        <f>_xlfn.XLOOKUP(F3966,Customer_Master!$A:$A,Customer_Master!$C:$C,"Not Found")</f>
        <v>Germany</v>
      </c>
      <c r="J3966" s="2">
        <v>1.25</v>
      </c>
      <c r="K3966" s="2">
        <v>10</v>
      </c>
      <c r="L3966" s="2">
        <f t="shared" si="61"/>
        <v>12.5</v>
      </c>
    </row>
    <row r="3967" spans="1:12" x14ac:dyDescent="0.25">
      <c r="A3967" s="2">
        <v>3966</v>
      </c>
      <c r="B3967" s="2">
        <v>528966</v>
      </c>
      <c r="C3967" s="2">
        <v>22112</v>
      </c>
      <c r="D3967" s="2" t="s">
        <v>2602</v>
      </c>
      <c r="E3967" s="3">
        <v>40477.418749999997</v>
      </c>
      <c r="F3967" s="2">
        <v>16863</v>
      </c>
      <c r="G3967" s="2" t="s">
        <v>4</v>
      </c>
      <c r="H3967" t="str">
        <f>_xlfn.XLOOKUP(F3967,Customer_Master!$A:$A,Customer_Master!$B:$B,"Not Found")</f>
        <v>Customer 16863</v>
      </c>
      <c r="I3967" t="str">
        <f>_xlfn.XLOOKUP(F3967,Customer_Master!$A:$A,Customer_Master!$C:$C,"Not Found")</f>
        <v>United Kingdom</v>
      </c>
      <c r="J3967" s="2">
        <v>4.95</v>
      </c>
      <c r="K3967" s="2">
        <v>3</v>
      </c>
      <c r="L3967" s="2">
        <f t="shared" si="61"/>
        <v>14.850000000000001</v>
      </c>
    </row>
    <row r="3968" spans="1:12" x14ac:dyDescent="0.25">
      <c r="A3968" s="2">
        <v>3967</v>
      </c>
      <c r="B3968" s="2">
        <v>528985</v>
      </c>
      <c r="C3968" s="2">
        <v>21616</v>
      </c>
      <c r="D3968" s="2" t="s">
        <v>3113</v>
      </c>
      <c r="E3968" s="3">
        <v>40477.463194444441</v>
      </c>
      <c r="F3968" s="2">
        <v>13363</v>
      </c>
      <c r="G3968" s="2" t="s">
        <v>4</v>
      </c>
      <c r="H3968" t="str">
        <f>_xlfn.XLOOKUP(F3968,Customer_Master!$A:$A,Customer_Master!$B:$B,"Not Found")</f>
        <v>Customer 13363</v>
      </c>
      <c r="I3968" t="str">
        <f>_xlfn.XLOOKUP(F3968,Customer_Master!$A:$A,Customer_Master!$C:$C,"Not Found")</f>
        <v>United Kingdom</v>
      </c>
      <c r="J3968" s="2">
        <v>3.75</v>
      </c>
      <c r="K3968" s="2">
        <v>6</v>
      </c>
      <c r="L3968" s="2">
        <f t="shared" si="61"/>
        <v>22.5</v>
      </c>
    </row>
    <row r="3969" spans="1:12" x14ac:dyDescent="0.25">
      <c r="A3969" s="2">
        <v>3968</v>
      </c>
      <c r="B3969" s="2">
        <v>528989</v>
      </c>
      <c r="C3969" s="2">
        <v>22773</v>
      </c>
      <c r="D3969" s="2" t="s">
        <v>4132</v>
      </c>
      <c r="E3969" s="3">
        <v>40477.470138888886</v>
      </c>
      <c r="F3969" s="2">
        <v>14897</v>
      </c>
      <c r="G3969" s="2" t="s">
        <v>4</v>
      </c>
      <c r="H3969" t="str">
        <f>_xlfn.XLOOKUP(F3969,Customer_Master!$A:$A,Customer_Master!$B:$B,"Not Found")</f>
        <v>Customer 14897</v>
      </c>
      <c r="I3969" t="str">
        <f>_xlfn.XLOOKUP(F3969,Customer_Master!$A:$A,Customer_Master!$C:$C,"Not Found")</f>
        <v>United Kingdom</v>
      </c>
      <c r="J3969" s="2">
        <v>1.25</v>
      </c>
      <c r="K3969" s="2">
        <v>12</v>
      </c>
      <c r="L3969" s="2">
        <f t="shared" si="61"/>
        <v>15</v>
      </c>
    </row>
    <row r="3970" spans="1:12" x14ac:dyDescent="0.25">
      <c r="A3970" s="2">
        <v>3969</v>
      </c>
      <c r="B3970" s="2">
        <v>529070</v>
      </c>
      <c r="C3970" s="2">
        <v>21777</v>
      </c>
      <c r="D3970" s="2" t="s">
        <v>3047</v>
      </c>
      <c r="E3970" s="3">
        <v>40477.510416666664</v>
      </c>
      <c r="F3970" s="2">
        <v>13067</v>
      </c>
      <c r="G3970" s="2" t="s">
        <v>4</v>
      </c>
      <c r="H3970" t="str">
        <f>_xlfn.XLOOKUP(F3970,Customer_Master!$A:$A,Customer_Master!$B:$B,"Not Found")</f>
        <v>Customer 13067</v>
      </c>
      <c r="I3970" t="str">
        <f>_xlfn.XLOOKUP(F3970,Customer_Master!$A:$A,Customer_Master!$C:$C,"Not Found")</f>
        <v>United Kingdom</v>
      </c>
      <c r="J3970" s="2">
        <v>7.95</v>
      </c>
      <c r="K3970" s="2">
        <v>3</v>
      </c>
      <c r="L3970" s="2">
        <f t="shared" si="61"/>
        <v>23.85</v>
      </c>
    </row>
    <row r="3971" spans="1:12" x14ac:dyDescent="0.25">
      <c r="A3971" s="2">
        <v>3970</v>
      </c>
      <c r="B3971" s="2">
        <v>529077</v>
      </c>
      <c r="C3971" s="2" t="s">
        <v>3019</v>
      </c>
      <c r="D3971" s="2" t="s">
        <v>4059</v>
      </c>
      <c r="E3971" s="3">
        <v>40477.537499999999</v>
      </c>
      <c r="F3971" s="2">
        <v>16372</v>
      </c>
      <c r="G3971" s="2" t="s">
        <v>4</v>
      </c>
      <c r="H3971" t="str">
        <f>_xlfn.XLOOKUP(F3971,Customer_Master!$A:$A,Customer_Master!$B:$B,"Not Found")</f>
        <v>Customer 16372</v>
      </c>
      <c r="I3971" t="str">
        <f>_xlfn.XLOOKUP(F3971,Customer_Master!$A:$A,Customer_Master!$C:$C,"Not Found")</f>
        <v>United Kingdom</v>
      </c>
      <c r="J3971" s="2">
        <v>5.95</v>
      </c>
      <c r="K3971" s="2">
        <v>1</v>
      </c>
      <c r="L3971" s="2">
        <f t="shared" ref="L3971:L4034" si="62">PRODUCT(J3971:K3971)</f>
        <v>5.95</v>
      </c>
    </row>
    <row r="3972" spans="1:12" x14ac:dyDescent="0.25">
      <c r="A3972" s="2">
        <v>3971</v>
      </c>
      <c r="B3972" s="2">
        <v>529077</v>
      </c>
      <c r="C3972" s="2">
        <v>22099</v>
      </c>
      <c r="D3972" s="2" t="s">
        <v>3966</v>
      </c>
      <c r="E3972" s="3">
        <v>40477.537499999999</v>
      </c>
      <c r="F3972" s="2">
        <v>16372</v>
      </c>
      <c r="G3972" s="2" t="s">
        <v>4</v>
      </c>
      <c r="H3972" t="str">
        <f>_xlfn.XLOOKUP(F3972,Customer_Master!$A:$A,Customer_Master!$B:$B,"Not Found")</f>
        <v>Customer 16372</v>
      </c>
      <c r="I3972" t="str">
        <f>_xlfn.XLOOKUP(F3972,Customer_Master!$A:$A,Customer_Master!$C:$C,"Not Found")</f>
        <v>United Kingdom</v>
      </c>
      <c r="J3972" s="2">
        <v>1.25</v>
      </c>
      <c r="K3972" s="2">
        <v>2</v>
      </c>
      <c r="L3972" s="2">
        <f t="shared" si="62"/>
        <v>2.5</v>
      </c>
    </row>
    <row r="3973" spans="1:12" x14ac:dyDescent="0.25">
      <c r="A3973" s="2">
        <v>3972</v>
      </c>
      <c r="B3973" s="2">
        <v>529079</v>
      </c>
      <c r="C3973" s="2">
        <v>84947</v>
      </c>
      <c r="D3973" s="2" t="s">
        <v>3527</v>
      </c>
      <c r="E3973" s="3">
        <v>40477.541666666664</v>
      </c>
      <c r="F3973" s="2">
        <v>16034</v>
      </c>
      <c r="G3973" s="2" t="s">
        <v>4</v>
      </c>
      <c r="H3973" t="str">
        <f>_xlfn.XLOOKUP(F3973,Customer_Master!$A:$A,Customer_Master!$B:$B,"Not Found")</f>
        <v>Customer 16034</v>
      </c>
      <c r="I3973" t="str">
        <f>_xlfn.XLOOKUP(F3973,Customer_Master!$A:$A,Customer_Master!$C:$C,"Not Found")</f>
        <v>United Kingdom</v>
      </c>
      <c r="J3973" s="2">
        <v>1.25</v>
      </c>
      <c r="K3973" s="2">
        <v>6</v>
      </c>
      <c r="L3973" s="2">
        <f t="shared" si="62"/>
        <v>7.5</v>
      </c>
    </row>
    <row r="3974" spans="1:12" x14ac:dyDescent="0.25">
      <c r="A3974" s="2">
        <v>3973</v>
      </c>
      <c r="B3974" s="2">
        <v>529080</v>
      </c>
      <c r="C3974" s="2">
        <v>22578</v>
      </c>
      <c r="D3974" s="2" t="s">
        <v>3954</v>
      </c>
      <c r="E3974" s="3">
        <v>40477.546527777777</v>
      </c>
      <c r="F3974" s="2">
        <v>13213</v>
      </c>
      <c r="G3974" s="2" t="s">
        <v>4</v>
      </c>
      <c r="H3974" t="str">
        <f>_xlfn.XLOOKUP(F3974,Customer_Master!$A:$A,Customer_Master!$B:$B,"Not Found")</f>
        <v>Customer 13213</v>
      </c>
      <c r="I3974" t="str">
        <f>_xlfn.XLOOKUP(F3974,Customer_Master!$A:$A,Customer_Master!$C:$C,"Not Found")</f>
        <v>United Kingdom</v>
      </c>
      <c r="J3974" s="2">
        <v>0.85</v>
      </c>
      <c r="K3974" s="2">
        <v>12</v>
      </c>
      <c r="L3974" s="2">
        <f t="shared" si="62"/>
        <v>10.199999999999999</v>
      </c>
    </row>
    <row r="3975" spans="1:12" x14ac:dyDescent="0.25">
      <c r="A3975" s="2">
        <v>3974</v>
      </c>
      <c r="B3975" s="2">
        <v>529082</v>
      </c>
      <c r="C3975" s="2">
        <v>22807</v>
      </c>
      <c r="D3975" s="2" t="s">
        <v>4117</v>
      </c>
      <c r="E3975" s="3">
        <v>40477.549305555556</v>
      </c>
      <c r="F3975" s="2">
        <v>14546</v>
      </c>
      <c r="G3975" s="2" t="s">
        <v>4</v>
      </c>
      <c r="H3975" t="str">
        <f>_xlfn.XLOOKUP(F3975,Customer_Master!$A:$A,Customer_Master!$B:$B,"Not Found")</f>
        <v>Customer 14546</v>
      </c>
      <c r="I3975" t="str">
        <f>_xlfn.XLOOKUP(F3975,Customer_Master!$A:$A,Customer_Master!$C:$C,"Not Found")</f>
        <v>United Kingdom</v>
      </c>
      <c r="J3975" s="2">
        <v>2.95</v>
      </c>
      <c r="K3975" s="2">
        <v>2</v>
      </c>
      <c r="L3975" s="2">
        <f t="shared" si="62"/>
        <v>5.9</v>
      </c>
    </row>
    <row r="3976" spans="1:12" x14ac:dyDescent="0.25">
      <c r="A3976" s="2">
        <v>3975</v>
      </c>
      <c r="B3976" s="2">
        <v>529093</v>
      </c>
      <c r="C3976" s="2">
        <v>82484</v>
      </c>
      <c r="D3976" s="2" t="s">
        <v>3194</v>
      </c>
      <c r="E3976" s="3">
        <v>40477.568749999999</v>
      </c>
      <c r="F3976" s="2">
        <v>14911</v>
      </c>
      <c r="G3976" s="2" t="s">
        <v>566</v>
      </c>
      <c r="H3976" t="str">
        <f>_xlfn.XLOOKUP(F3976,Customer_Master!$A:$A,Customer_Master!$B:$B,"Not Found")</f>
        <v>Customer 14911</v>
      </c>
      <c r="I3976" t="str">
        <f>_xlfn.XLOOKUP(F3976,Customer_Master!$A:$A,Customer_Master!$C:$C,"Not Found")</f>
        <v>EIRE</v>
      </c>
      <c r="J3976" s="2">
        <v>6.45</v>
      </c>
      <c r="K3976" s="2">
        <v>6</v>
      </c>
      <c r="L3976" s="2">
        <f t="shared" si="62"/>
        <v>38.700000000000003</v>
      </c>
    </row>
    <row r="3977" spans="1:12" x14ac:dyDescent="0.25">
      <c r="A3977" s="2">
        <v>3976</v>
      </c>
      <c r="B3977" s="2">
        <v>529099</v>
      </c>
      <c r="C3977" s="2">
        <v>22800</v>
      </c>
      <c r="D3977" s="2" t="s">
        <v>4133</v>
      </c>
      <c r="E3977" s="3">
        <v>40477.583333333336</v>
      </c>
      <c r="F3977" s="2">
        <v>17034</v>
      </c>
      <c r="G3977" s="2" t="s">
        <v>4</v>
      </c>
      <c r="H3977" t="str">
        <f>_xlfn.XLOOKUP(F3977,Customer_Master!$A:$A,Customer_Master!$B:$B,"Not Found")</f>
        <v>Customer 17034</v>
      </c>
      <c r="I3977" t="str">
        <f>_xlfn.XLOOKUP(F3977,Customer_Master!$A:$A,Customer_Master!$C:$C,"Not Found")</f>
        <v>United Kingdom</v>
      </c>
      <c r="J3977" s="2">
        <v>3.75</v>
      </c>
      <c r="K3977" s="2">
        <v>4</v>
      </c>
      <c r="L3977" s="2">
        <f t="shared" si="62"/>
        <v>15</v>
      </c>
    </row>
    <row r="3978" spans="1:12" x14ac:dyDescent="0.25">
      <c r="A3978" s="2">
        <v>3977</v>
      </c>
      <c r="B3978" s="2">
        <v>529127</v>
      </c>
      <c r="C3978" s="2">
        <v>21135</v>
      </c>
      <c r="D3978" s="2" t="s">
        <v>3190</v>
      </c>
      <c r="E3978" s="3">
        <v>40477.599999999999</v>
      </c>
      <c r="F3978" s="2">
        <v>12775</v>
      </c>
      <c r="G3978" s="2" t="s">
        <v>144</v>
      </c>
      <c r="H3978" t="str">
        <f>_xlfn.XLOOKUP(F3978,Customer_Master!$A:$A,Customer_Master!$B:$B,"Not Found")</f>
        <v>Customer 12775</v>
      </c>
      <c r="I3978" t="str">
        <f>_xlfn.XLOOKUP(F3978,Customer_Master!$A:$A,Customer_Master!$C:$C,"Not Found")</f>
        <v>Netherlands</v>
      </c>
      <c r="J3978" s="2">
        <v>1.69</v>
      </c>
      <c r="K3978" s="2">
        <v>8</v>
      </c>
      <c r="L3978" s="2">
        <f t="shared" si="62"/>
        <v>13.52</v>
      </c>
    </row>
    <row r="3979" spans="1:12" x14ac:dyDescent="0.25">
      <c r="A3979" s="2">
        <v>3978</v>
      </c>
      <c r="B3979" s="2">
        <v>529130</v>
      </c>
      <c r="C3979" s="2">
        <v>22812</v>
      </c>
      <c r="D3979" s="2" t="s">
        <v>3822</v>
      </c>
      <c r="E3979" s="3">
        <v>40477.609722222223</v>
      </c>
      <c r="F3979" s="2">
        <v>16258</v>
      </c>
      <c r="G3979" s="2" t="s">
        <v>4</v>
      </c>
      <c r="H3979" t="str">
        <f>_xlfn.XLOOKUP(F3979,Customer_Master!$A:$A,Customer_Master!$B:$B,"Not Found")</f>
        <v>Customer 16258</v>
      </c>
      <c r="I3979" t="str">
        <f>_xlfn.XLOOKUP(F3979,Customer_Master!$A:$A,Customer_Master!$C:$C,"Not Found")</f>
        <v>United Kingdom</v>
      </c>
      <c r="J3979" s="2">
        <v>1.95</v>
      </c>
      <c r="K3979" s="2">
        <v>24</v>
      </c>
      <c r="L3979" s="2">
        <f t="shared" si="62"/>
        <v>46.8</v>
      </c>
    </row>
    <row r="3980" spans="1:12" x14ac:dyDescent="0.25">
      <c r="A3980" s="2">
        <v>3979</v>
      </c>
      <c r="B3980" s="2">
        <v>529156</v>
      </c>
      <c r="C3980" s="2">
        <v>22086</v>
      </c>
      <c r="D3980" s="2" t="s">
        <v>2073</v>
      </c>
      <c r="E3980" s="3">
        <v>40477.699305555558</v>
      </c>
      <c r="F3980" s="2">
        <v>16549</v>
      </c>
      <c r="G3980" s="2" t="s">
        <v>4</v>
      </c>
      <c r="H3980" t="str">
        <f>_xlfn.XLOOKUP(F3980,Customer_Master!$A:$A,Customer_Master!$B:$B,"Not Found")</f>
        <v>Customer 16549</v>
      </c>
      <c r="I3980" t="str">
        <f>_xlfn.XLOOKUP(F3980,Customer_Master!$A:$A,Customer_Master!$C:$C,"Not Found")</f>
        <v>United Kingdom</v>
      </c>
      <c r="J3980" s="2">
        <v>2.95</v>
      </c>
      <c r="K3980" s="2">
        <v>3</v>
      </c>
      <c r="L3980" s="2">
        <f t="shared" si="62"/>
        <v>8.8500000000000014</v>
      </c>
    </row>
    <row r="3981" spans="1:12" x14ac:dyDescent="0.25">
      <c r="A3981" s="2">
        <v>3980</v>
      </c>
      <c r="B3981" s="2">
        <v>529156</v>
      </c>
      <c r="C3981" s="2">
        <v>22143</v>
      </c>
      <c r="D3981" s="2" t="s">
        <v>3727</v>
      </c>
      <c r="E3981" s="3">
        <v>40477.699305555558</v>
      </c>
      <c r="F3981" s="2">
        <v>16549</v>
      </c>
      <c r="G3981" s="2" t="s">
        <v>4</v>
      </c>
      <c r="H3981" t="str">
        <f>_xlfn.XLOOKUP(F3981,Customer_Master!$A:$A,Customer_Master!$B:$B,"Not Found")</f>
        <v>Customer 16549</v>
      </c>
      <c r="I3981" t="str">
        <f>_xlfn.XLOOKUP(F3981,Customer_Master!$A:$A,Customer_Master!$C:$C,"Not Found")</f>
        <v>United Kingdom</v>
      </c>
      <c r="J3981" s="2">
        <v>2.1</v>
      </c>
      <c r="K3981" s="2">
        <v>2</v>
      </c>
      <c r="L3981" s="2">
        <f t="shared" si="62"/>
        <v>4.2</v>
      </c>
    </row>
    <row r="3982" spans="1:12" x14ac:dyDescent="0.25">
      <c r="A3982" s="2">
        <v>3981</v>
      </c>
      <c r="B3982" s="2">
        <v>529156</v>
      </c>
      <c r="C3982" s="2">
        <v>22575</v>
      </c>
      <c r="D3982" s="2" t="s">
        <v>3610</v>
      </c>
      <c r="E3982" s="3">
        <v>40477.699305555558</v>
      </c>
      <c r="F3982" s="2">
        <v>16549</v>
      </c>
      <c r="G3982" s="2" t="s">
        <v>4</v>
      </c>
      <c r="H3982" t="str">
        <f>_xlfn.XLOOKUP(F3982,Customer_Master!$A:$A,Customer_Master!$B:$B,"Not Found")</f>
        <v>Customer 16549</v>
      </c>
      <c r="I3982" t="str">
        <f>_xlfn.XLOOKUP(F3982,Customer_Master!$A:$A,Customer_Master!$C:$C,"Not Found")</f>
        <v>United Kingdom</v>
      </c>
      <c r="J3982" s="2">
        <v>1.95</v>
      </c>
      <c r="K3982" s="2">
        <v>1</v>
      </c>
      <c r="L3982" s="2">
        <f t="shared" si="62"/>
        <v>1.95</v>
      </c>
    </row>
    <row r="3983" spans="1:12" x14ac:dyDescent="0.25">
      <c r="A3983" s="2">
        <v>3982</v>
      </c>
      <c r="B3983" s="2">
        <v>529156</v>
      </c>
      <c r="C3983" s="2">
        <v>21899</v>
      </c>
      <c r="D3983" s="2" t="s">
        <v>2880</v>
      </c>
      <c r="E3983" s="3">
        <v>40477.699305555558</v>
      </c>
      <c r="F3983" s="2">
        <v>16549</v>
      </c>
      <c r="G3983" s="2" t="s">
        <v>4</v>
      </c>
      <c r="H3983" t="str">
        <f>_xlfn.XLOOKUP(F3983,Customer_Master!$A:$A,Customer_Master!$B:$B,"Not Found")</f>
        <v>Customer 16549</v>
      </c>
      <c r="I3983" t="str">
        <f>_xlfn.XLOOKUP(F3983,Customer_Master!$A:$A,Customer_Master!$C:$C,"Not Found")</f>
        <v>United Kingdom</v>
      </c>
      <c r="J3983" s="2">
        <v>0.65</v>
      </c>
      <c r="K3983" s="2">
        <v>2</v>
      </c>
      <c r="L3983" s="2">
        <f t="shared" si="62"/>
        <v>1.3</v>
      </c>
    </row>
    <row r="3984" spans="1:12" x14ac:dyDescent="0.25">
      <c r="A3984" s="2">
        <v>3983</v>
      </c>
      <c r="B3984" s="2">
        <v>529157</v>
      </c>
      <c r="C3984" s="2">
        <v>21614</v>
      </c>
      <c r="D3984" s="2" t="s">
        <v>2446</v>
      </c>
      <c r="E3984" s="3">
        <v>40477.700694444444</v>
      </c>
      <c r="F3984" s="2">
        <v>13969</v>
      </c>
      <c r="G3984" s="2" t="s">
        <v>4</v>
      </c>
      <c r="H3984" t="str">
        <f>_xlfn.XLOOKUP(F3984,Customer_Master!$A:$A,Customer_Master!$B:$B,"Not Found")</f>
        <v>Customer 13969</v>
      </c>
      <c r="I3984" t="str">
        <f>_xlfn.XLOOKUP(F3984,Customer_Master!$A:$A,Customer_Master!$C:$C,"Not Found")</f>
        <v>United Kingdom</v>
      </c>
      <c r="J3984" s="2">
        <v>2.95</v>
      </c>
      <c r="K3984" s="2">
        <v>1</v>
      </c>
      <c r="L3984" s="2">
        <f t="shared" si="62"/>
        <v>2.95</v>
      </c>
    </row>
    <row r="3985" spans="1:12" x14ac:dyDescent="0.25">
      <c r="A3985" s="2">
        <v>3984</v>
      </c>
      <c r="B3985" s="2">
        <v>529157</v>
      </c>
      <c r="C3985" s="2">
        <v>22748</v>
      </c>
      <c r="D3985" s="2" t="s">
        <v>4088</v>
      </c>
      <c r="E3985" s="3">
        <v>40477.700694444444</v>
      </c>
      <c r="F3985" s="2">
        <v>13969</v>
      </c>
      <c r="G3985" s="2" t="s">
        <v>4</v>
      </c>
      <c r="H3985" t="str">
        <f>_xlfn.XLOOKUP(F3985,Customer_Master!$A:$A,Customer_Master!$B:$B,"Not Found")</f>
        <v>Customer 13969</v>
      </c>
      <c r="I3985" t="str">
        <f>_xlfn.XLOOKUP(F3985,Customer_Master!$A:$A,Customer_Master!$C:$C,"Not Found")</f>
        <v>United Kingdom</v>
      </c>
      <c r="J3985" s="2">
        <v>2.1</v>
      </c>
      <c r="K3985" s="2">
        <v>1</v>
      </c>
      <c r="L3985" s="2">
        <f t="shared" si="62"/>
        <v>2.1</v>
      </c>
    </row>
    <row r="3986" spans="1:12" x14ac:dyDescent="0.25">
      <c r="A3986" s="2">
        <v>3985</v>
      </c>
      <c r="B3986" s="2">
        <v>529159</v>
      </c>
      <c r="C3986" s="2">
        <v>20723</v>
      </c>
      <c r="D3986" s="2" t="s">
        <v>2598</v>
      </c>
      <c r="E3986" s="3">
        <v>40477.708333333336</v>
      </c>
      <c r="F3986" s="2">
        <v>13571</v>
      </c>
      <c r="G3986" s="2" t="s">
        <v>4</v>
      </c>
      <c r="H3986" t="str">
        <f>_xlfn.XLOOKUP(F3986,Customer_Master!$A:$A,Customer_Master!$B:$B,"Not Found")</f>
        <v>Customer 13571</v>
      </c>
      <c r="I3986" t="str">
        <f>_xlfn.XLOOKUP(F3986,Customer_Master!$A:$A,Customer_Master!$C:$C,"Not Found")</f>
        <v>United Kingdom</v>
      </c>
      <c r="J3986" s="2">
        <v>0.85</v>
      </c>
      <c r="K3986" s="2">
        <v>4</v>
      </c>
      <c r="L3986" s="2">
        <f t="shared" si="62"/>
        <v>3.4</v>
      </c>
    </row>
    <row r="3987" spans="1:12" x14ac:dyDescent="0.25">
      <c r="A3987" s="2">
        <v>3986</v>
      </c>
      <c r="B3987" s="2">
        <v>529168</v>
      </c>
      <c r="C3987" s="2">
        <v>82482</v>
      </c>
      <c r="D3987" s="2" t="s">
        <v>2114</v>
      </c>
      <c r="E3987" s="3">
        <v>40477.746527777781</v>
      </c>
      <c r="F3987" s="2">
        <v>17593</v>
      </c>
      <c r="G3987" s="2" t="s">
        <v>4</v>
      </c>
      <c r="H3987" t="str">
        <f>_xlfn.XLOOKUP(F3987,Customer_Master!$A:$A,Customer_Master!$B:$B,"Not Found")</f>
        <v>Customer 17593</v>
      </c>
      <c r="I3987" t="str">
        <f>_xlfn.XLOOKUP(F3987,Customer_Master!$A:$A,Customer_Master!$C:$C,"Not Found")</f>
        <v>United Kingdom</v>
      </c>
      <c r="J3987" s="2">
        <v>2.5499999999999998</v>
      </c>
      <c r="K3987" s="2">
        <v>12</v>
      </c>
      <c r="L3987" s="2">
        <f t="shared" si="62"/>
        <v>30.599999999999998</v>
      </c>
    </row>
    <row r="3988" spans="1:12" x14ac:dyDescent="0.25">
      <c r="A3988" s="2">
        <v>3987</v>
      </c>
      <c r="B3988" s="2">
        <v>529178</v>
      </c>
      <c r="C3988" s="2">
        <v>20970</v>
      </c>
      <c r="D3988" s="2" t="s">
        <v>2894</v>
      </c>
      <c r="E3988" s="3">
        <v>40477.765972222223</v>
      </c>
      <c r="F3988" s="2">
        <v>16639</v>
      </c>
      <c r="G3988" s="2" t="s">
        <v>4</v>
      </c>
      <c r="H3988" t="str">
        <f>_xlfn.XLOOKUP(F3988,Customer_Master!$A:$A,Customer_Master!$B:$B,"Not Found")</f>
        <v>Customer 16639</v>
      </c>
      <c r="I3988" t="str">
        <f>_xlfn.XLOOKUP(F3988,Customer_Master!$A:$A,Customer_Master!$C:$C,"Not Found")</f>
        <v>United Kingdom</v>
      </c>
      <c r="J3988" s="2">
        <v>3.75</v>
      </c>
      <c r="K3988" s="2">
        <v>4</v>
      </c>
      <c r="L3988" s="2">
        <f t="shared" si="62"/>
        <v>15</v>
      </c>
    </row>
    <row r="3989" spans="1:12" x14ac:dyDescent="0.25">
      <c r="A3989" s="2">
        <v>3988</v>
      </c>
      <c r="B3989" s="2">
        <v>529178</v>
      </c>
      <c r="C3989" s="2">
        <v>48185</v>
      </c>
      <c r="D3989" s="2" t="s">
        <v>3715</v>
      </c>
      <c r="E3989" s="3">
        <v>40477.765972222223</v>
      </c>
      <c r="F3989" s="2">
        <v>16639</v>
      </c>
      <c r="G3989" s="2" t="s">
        <v>4</v>
      </c>
      <c r="H3989" t="str">
        <f>_xlfn.XLOOKUP(F3989,Customer_Master!$A:$A,Customer_Master!$B:$B,"Not Found")</f>
        <v>Customer 16639</v>
      </c>
      <c r="I3989" t="str">
        <f>_xlfn.XLOOKUP(F3989,Customer_Master!$A:$A,Customer_Master!$C:$C,"Not Found")</f>
        <v>United Kingdom</v>
      </c>
      <c r="J3989" s="2">
        <v>7.95</v>
      </c>
      <c r="K3989" s="2">
        <v>2</v>
      </c>
      <c r="L3989" s="2">
        <f t="shared" si="62"/>
        <v>15.9</v>
      </c>
    </row>
    <row r="3990" spans="1:12" x14ac:dyDescent="0.25">
      <c r="A3990" s="2">
        <v>3989</v>
      </c>
      <c r="B3990" s="2">
        <v>529179</v>
      </c>
      <c r="C3990" s="2">
        <v>22568</v>
      </c>
      <c r="D3990" s="2" t="s">
        <v>2941</v>
      </c>
      <c r="E3990" s="3">
        <v>40477.768055555556</v>
      </c>
      <c r="F3990" s="2">
        <v>17809</v>
      </c>
      <c r="G3990" s="2" t="s">
        <v>4</v>
      </c>
      <c r="H3990" t="str">
        <f>_xlfn.XLOOKUP(F3990,Customer_Master!$A:$A,Customer_Master!$B:$B,"Not Found")</f>
        <v>Customer 17809</v>
      </c>
      <c r="I3990" t="str">
        <f>_xlfn.XLOOKUP(F3990,Customer_Master!$A:$A,Customer_Master!$C:$C,"Not Found")</f>
        <v>United Kingdom</v>
      </c>
      <c r="J3990" s="2">
        <v>3.75</v>
      </c>
      <c r="K3990" s="2">
        <v>8</v>
      </c>
      <c r="L3990" s="2">
        <f t="shared" si="62"/>
        <v>30</v>
      </c>
    </row>
    <row r="3991" spans="1:12" x14ac:dyDescent="0.25">
      <c r="A3991" s="2">
        <v>3990</v>
      </c>
      <c r="B3991" s="2">
        <v>529193</v>
      </c>
      <c r="C3991" s="2">
        <v>21754</v>
      </c>
      <c r="D3991" s="2" t="s">
        <v>2457</v>
      </c>
      <c r="E3991" s="3">
        <v>40478.338194444441</v>
      </c>
      <c r="F3991" s="2">
        <v>12913</v>
      </c>
      <c r="G3991" s="2" t="s">
        <v>4</v>
      </c>
      <c r="H3991" t="str">
        <f>_xlfn.XLOOKUP(F3991,Customer_Master!$A:$A,Customer_Master!$B:$B,"Not Found")</f>
        <v>Customer 12913</v>
      </c>
      <c r="I3991" t="str">
        <f>_xlfn.XLOOKUP(F3991,Customer_Master!$A:$A,Customer_Master!$C:$C,"Not Found")</f>
        <v>United Kingdom</v>
      </c>
      <c r="J3991" s="2">
        <v>5.95</v>
      </c>
      <c r="K3991" s="2">
        <v>12</v>
      </c>
      <c r="L3991" s="2">
        <f t="shared" si="62"/>
        <v>71.400000000000006</v>
      </c>
    </row>
    <row r="3992" spans="1:12" x14ac:dyDescent="0.25">
      <c r="A3992" s="2">
        <v>3991</v>
      </c>
      <c r="B3992" s="2">
        <v>529196</v>
      </c>
      <c r="C3992" s="2">
        <v>22163</v>
      </c>
      <c r="D3992" s="2" t="s">
        <v>3603</v>
      </c>
      <c r="E3992" s="3">
        <v>40478.35833333333</v>
      </c>
      <c r="F3992" s="2">
        <v>12537</v>
      </c>
      <c r="G3992" s="2" t="s">
        <v>61</v>
      </c>
      <c r="H3992" t="str">
        <f>_xlfn.XLOOKUP(F3992,Customer_Master!$A:$A,Customer_Master!$B:$B,"Not Found")</f>
        <v>Customer 12537</v>
      </c>
      <c r="I3992" t="str">
        <f>_xlfn.XLOOKUP(F3992,Customer_Master!$A:$A,Customer_Master!$C:$C,"Not Found")</f>
        <v>Sweden</v>
      </c>
      <c r="J3992" s="2">
        <v>2.95</v>
      </c>
      <c r="K3992" s="2">
        <v>6</v>
      </c>
      <c r="L3992" s="2">
        <f t="shared" si="62"/>
        <v>17.700000000000003</v>
      </c>
    </row>
    <row r="3993" spans="1:12" x14ac:dyDescent="0.25">
      <c r="A3993" s="2">
        <v>3992</v>
      </c>
      <c r="B3993" s="2">
        <v>529196</v>
      </c>
      <c r="C3993" s="2" t="s">
        <v>2130</v>
      </c>
      <c r="D3993" s="2" t="s">
        <v>2131</v>
      </c>
      <c r="E3993" s="3">
        <v>40478.35833333333</v>
      </c>
      <c r="F3993" s="2">
        <v>12537</v>
      </c>
      <c r="G3993" s="2" t="s">
        <v>61</v>
      </c>
      <c r="H3993" t="str">
        <f>_xlfn.XLOOKUP(F3993,Customer_Master!$A:$A,Customer_Master!$B:$B,"Not Found")</f>
        <v>Customer 12537</v>
      </c>
      <c r="I3993" t="str">
        <f>_xlfn.XLOOKUP(F3993,Customer_Master!$A:$A,Customer_Master!$C:$C,"Not Found")</f>
        <v>Sweden</v>
      </c>
      <c r="J3993" s="2">
        <v>2.95</v>
      </c>
      <c r="K3993" s="2">
        <v>6</v>
      </c>
      <c r="L3993" s="2">
        <f t="shared" si="62"/>
        <v>17.700000000000003</v>
      </c>
    </row>
    <row r="3994" spans="1:12" x14ac:dyDescent="0.25">
      <c r="A3994" s="2">
        <v>3993</v>
      </c>
      <c r="B3994" s="2">
        <v>529197</v>
      </c>
      <c r="C3994" s="2">
        <v>22491</v>
      </c>
      <c r="D3994" s="2" t="s">
        <v>3339</v>
      </c>
      <c r="E3994" s="3">
        <v>40478.387499999997</v>
      </c>
      <c r="F3994" s="2">
        <v>12505</v>
      </c>
      <c r="G3994" s="2" t="s">
        <v>71</v>
      </c>
      <c r="H3994" t="str">
        <f>_xlfn.XLOOKUP(F3994,Customer_Master!$A:$A,Customer_Master!$B:$B,"Not Found")</f>
        <v>Customer 12505</v>
      </c>
      <c r="I3994" t="str">
        <f>_xlfn.XLOOKUP(F3994,Customer_Master!$A:$A,Customer_Master!$C:$C,"Not Found")</f>
        <v>Italy</v>
      </c>
      <c r="J3994" s="2">
        <v>0.85</v>
      </c>
      <c r="K3994" s="2">
        <v>12</v>
      </c>
      <c r="L3994" s="2">
        <f t="shared" si="62"/>
        <v>10.199999999999999</v>
      </c>
    </row>
    <row r="3995" spans="1:12" x14ac:dyDescent="0.25">
      <c r="A3995" s="2">
        <v>3994</v>
      </c>
      <c r="B3995" s="2">
        <v>529197</v>
      </c>
      <c r="C3995" s="2">
        <v>22635</v>
      </c>
      <c r="D3995" s="2" t="s">
        <v>3519</v>
      </c>
      <c r="E3995" s="3">
        <v>40478.387499999997</v>
      </c>
      <c r="F3995" s="2">
        <v>12505</v>
      </c>
      <c r="G3995" s="2" t="s">
        <v>71</v>
      </c>
      <c r="H3995" t="str">
        <f>_xlfn.XLOOKUP(F3995,Customer_Master!$A:$A,Customer_Master!$B:$B,"Not Found")</f>
        <v>Customer 12505</v>
      </c>
      <c r="I3995" t="str">
        <f>_xlfn.XLOOKUP(F3995,Customer_Master!$A:$A,Customer_Master!$C:$C,"Not Found")</f>
        <v>Italy</v>
      </c>
      <c r="J3995" s="2">
        <v>9.9499999999999993</v>
      </c>
      <c r="K3995" s="2">
        <v>2</v>
      </c>
      <c r="L3995" s="2">
        <f t="shared" si="62"/>
        <v>19.899999999999999</v>
      </c>
    </row>
    <row r="3996" spans="1:12" x14ac:dyDescent="0.25">
      <c r="A3996" s="2">
        <v>3995</v>
      </c>
      <c r="B3996" s="2">
        <v>529209</v>
      </c>
      <c r="C3996" s="2">
        <v>22441</v>
      </c>
      <c r="D3996" s="2" t="s">
        <v>3371</v>
      </c>
      <c r="E3996" s="3">
        <v>40478.430555555555</v>
      </c>
      <c r="F3996" s="2">
        <v>15271</v>
      </c>
      <c r="G3996" s="2" t="s">
        <v>4</v>
      </c>
      <c r="H3996" t="str">
        <f>_xlfn.XLOOKUP(F3996,Customer_Master!$A:$A,Customer_Master!$B:$B,"Not Found")</f>
        <v>Customer 15271</v>
      </c>
      <c r="I3996" t="str">
        <f>_xlfn.XLOOKUP(F3996,Customer_Master!$A:$A,Customer_Master!$C:$C,"Not Found")</f>
        <v>United Kingdom</v>
      </c>
      <c r="J3996" s="2">
        <v>2.1</v>
      </c>
      <c r="K3996" s="2">
        <v>2</v>
      </c>
      <c r="L3996" s="2">
        <f t="shared" si="62"/>
        <v>4.2</v>
      </c>
    </row>
    <row r="3997" spans="1:12" x14ac:dyDescent="0.25">
      <c r="A3997" s="2">
        <v>3996</v>
      </c>
      <c r="B3997" s="2">
        <v>529213</v>
      </c>
      <c r="C3997" s="2">
        <v>72741</v>
      </c>
      <c r="D3997" s="2" t="s">
        <v>2395</v>
      </c>
      <c r="E3997" s="3">
        <v>40478.438888888886</v>
      </c>
      <c r="F3997" s="2">
        <v>15198</v>
      </c>
      <c r="G3997" s="2" t="s">
        <v>4</v>
      </c>
      <c r="H3997" t="str">
        <f>_xlfn.XLOOKUP(F3997,Customer_Master!$A:$A,Customer_Master!$B:$B,"Not Found")</f>
        <v>Customer 15198</v>
      </c>
      <c r="I3997" t="str">
        <f>_xlfn.XLOOKUP(F3997,Customer_Master!$A:$A,Customer_Master!$C:$C,"Not Found")</f>
        <v>United Kingdom</v>
      </c>
      <c r="J3997" s="2">
        <v>1.45</v>
      </c>
      <c r="K3997" s="2">
        <v>9</v>
      </c>
      <c r="L3997" s="2">
        <f t="shared" si="62"/>
        <v>13.049999999999999</v>
      </c>
    </row>
    <row r="3998" spans="1:12" x14ac:dyDescent="0.25">
      <c r="A3998" s="2">
        <v>3997</v>
      </c>
      <c r="B3998" s="2">
        <v>529300</v>
      </c>
      <c r="C3998" s="2">
        <v>22952</v>
      </c>
      <c r="D3998" s="2" t="s">
        <v>3890</v>
      </c>
      <c r="E3998" s="3">
        <v>40478.520833333336</v>
      </c>
      <c r="F3998" s="2">
        <v>18172</v>
      </c>
      <c r="G3998" s="2" t="s">
        <v>4</v>
      </c>
      <c r="H3998" t="str">
        <f>_xlfn.XLOOKUP(F3998,Customer_Master!$A:$A,Customer_Master!$B:$B,"Not Found")</f>
        <v>Customer 18172</v>
      </c>
      <c r="I3998" t="str">
        <f>_xlfn.XLOOKUP(F3998,Customer_Master!$A:$A,Customer_Master!$C:$C,"Not Found")</f>
        <v>United Kingdom</v>
      </c>
      <c r="J3998" s="2">
        <v>0.55000000000000004</v>
      </c>
      <c r="K3998" s="2">
        <v>24</v>
      </c>
      <c r="L3998" s="2">
        <f t="shared" si="62"/>
        <v>13.200000000000001</v>
      </c>
    </row>
    <row r="3999" spans="1:12" x14ac:dyDescent="0.25">
      <c r="A3999" s="2">
        <v>3998</v>
      </c>
      <c r="B3999" s="2">
        <v>529315</v>
      </c>
      <c r="C3999" s="2" t="s">
        <v>3409</v>
      </c>
      <c r="D3999" s="2" t="s">
        <v>4134</v>
      </c>
      <c r="E3999" s="3">
        <v>40478.561805555553</v>
      </c>
      <c r="F3999" s="2">
        <v>14911</v>
      </c>
      <c r="G3999" s="2" t="s">
        <v>566</v>
      </c>
      <c r="H3999" t="str">
        <f>_xlfn.XLOOKUP(F3999,Customer_Master!$A:$A,Customer_Master!$B:$B,"Not Found")</f>
        <v>Customer 14911</v>
      </c>
      <c r="I3999" t="str">
        <f>_xlfn.XLOOKUP(F3999,Customer_Master!$A:$A,Customer_Master!$C:$C,"Not Found")</f>
        <v>EIRE</v>
      </c>
      <c r="J3999" s="2">
        <v>1.95</v>
      </c>
      <c r="K3999" s="2">
        <v>8</v>
      </c>
      <c r="L3999" s="2">
        <f t="shared" si="62"/>
        <v>15.6</v>
      </c>
    </row>
    <row r="4000" spans="1:12" x14ac:dyDescent="0.25">
      <c r="A4000" s="2">
        <v>3999</v>
      </c>
      <c r="B4000" s="2">
        <v>529315</v>
      </c>
      <c r="C4000" s="2">
        <v>22377</v>
      </c>
      <c r="D4000" s="2" t="s">
        <v>4135</v>
      </c>
      <c r="E4000" s="3">
        <v>40478.561805555553</v>
      </c>
      <c r="F4000" s="2">
        <v>14911</v>
      </c>
      <c r="G4000" s="2" t="s">
        <v>566</v>
      </c>
      <c r="H4000" t="str">
        <f>_xlfn.XLOOKUP(F4000,Customer_Master!$A:$A,Customer_Master!$B:$B,"Not Found")</f>
        <v>Customer 14911</v>
      </c>
      <c r="I4000" t="str">
        <f>_xlfn.XLOOKUP(F4000,Customer_Master!$A:$A,Customer_Master!$C:$C,"Not Found")</f>
        <v>EIRE</v>
      </c>
      <c r="J4000" s="2">
        <v>2.1</v>
      </c>
      <c r="K4000" s="2">
        <v>5</v>
      </c>
      <c r="L4000" s="2">
        <f t="shared" si="62"/>
        <v>10.5</v>
      </c>
    </row>
    <row r="4001" spans="1:12" x14ac:dyDescent="0.25">
      <c r="A4001" s="2">
        <v>4000</v>
      </c>
      <c r="B4001" s="2">
        <v>529322</v>
      </c>
      <c r="C4001" s="2">
        <v>20973</v>
      </c>
      <c r="D4001" s="2" t="s">
        <v>3508</v>
      </c>
      <c r="E4001" s="3">
        <v>40478.584027777775</v>
      </c>
      <c r="F4001" s="2">
        <v>13246</v>
      </c>
      <c r="G4001" s="2" t="s">
        <v>4</v>
      </c>
      <c r="H4001" t="str">
        <f>_xlfn.XLOOKUP(F4001,Customer_Master!$A:$A,Customer_Master!$B:$B,"Not Found")</f>
        <v>Customer 13246</v>
      </c>
      <c r="I4001" t="str">
        <f>_xlfn.XLOOKUP(F4001,Customer_Master!$A:$A,Customer_Master!$C:$C,"Not Found")</f>
        <v>United Kingdom</v>
      </c>
      <c r="J4001" s="2">
        <v>0.65</v>
      </c>
      <c r="K4001" s="2">
        <v>2</v>
      </c>
      <c r="L4001" s="2">
        <f t="shared" si="62"/>
        <v>1.3</v>
      </c>
    </row>
    <row r="4002" spans="1:12" x14ac:dyDescent="0.25">
      <c r="A4002" s="2">
        <v>4001</v>
      </c>
      <c r="B4002" s="2">
        <v>529323</v>
      </c>
      <c r="C4002" s="2" t="s">
        <v>2057</v>
      </c>
      <c r="D4002" s="2" t="s">
        <v>3957</v>
      </c>
      <c r="E4002" s="3">
        <v>40478.586805555555</v>
      </c>
      <c r="F4002" s="2">
        <v>16713</v>
      </c>
      <c r="G4002" s="2" t="s">
        <v>4</v>
      </c>
      <c r="H4002" t="str">
        <f>_xlfn.XLOOKUP(F4002,Customer_Master!$A:$A,Customer_Master!$B:$B,"Not Found")</f>
        <v>Customer 16713</v>
      </c>
      <c r="I4002" t="str">
        <f>_xlfn.XLOOKUP(F4002,Customer_Master!$A:$A,Customer_Master!$C:$C,"Not Found")</f>
        <v>United Kingdom</v>
      </c>
      <c r="J4002" s="2">
        <v>3.75</v>
      </c>
      <c r="K4002" s="2">
        <v>1</v>
      </c>
      <c r="L4002" s="2">
        <f t="shared" si="62"/>
        <v>3.75</v>
      </c>
    </row>
    <row r="4003" spans="1:12" x14ac:dyDescent="0.25">
      <c r="A4003" s="2">
        <v>4002</v>
      </c>
      <c r="B4003" s="2">
        <v>529323</v>
      </c>
      <c r="C4003" s="2">
        <v>22697</v>
      </c>
      <c r="D4003" s="2" t="s">
        <v>3737</v>
      </c>
      <c r="E4003" s="3">
        <v>40478.586805555555</v>
      </c>
      <c r="F4003" s="2">
        <v>16713</v>
      </c>
      <c r="G4003" s="2" t="s">
        <v>4</v>
      </c>
      <c r="H4003" t="str">
        <f>_xlfn.XLOOKUP(F4003,Customer_Master!$A:$A,Customer_Master!$B:$B,"Not Found")</f>
        <v>Customer 16713</v>
      </c>
      <c r="I4003" t="str">
        <f>_xlfn.XLOOKUP(F4003,Customer_Master!$A:$A,Customer_Master!$C:$C,"Not Found")</f>
        <v>United Kingdom</v>
      </c>
      <c r="J4003" s="2">
        <v>2.95</v>
      </c>
      <c r="K4003" s="2">
        <v>3</v>
      </c>
      <c r="L4003" s="2">
        <f t="shared" si="62"/>
        <v>8.8500000000000014</v>
      </c>
    </row>
    <row r="4004" spans="1:12" x14ac:dyDescent="0.25">
      <c r="A4004" s="2">
        <v>4003</v>
      </c>
      <c r="B4004" s="2">
        <v>529324</v>
      </c>
      <c r="C4004" s="2" t="s">
        <v>2846</v>
      </c>
      <c r="D4004" s="2" t="s">
        <v>3748</v>
      </c>
      <c r="E4004" s="3">
        <v>40478.588194444441</v>
      </c>
      <c r="F4004" s="2">
        <v>17894</v>
      </c>
      <c r="G4004" s="2" t="s">
        <v>4</v>
      </c>
      <c r="H4004" t="str">
        <f>_xlfn.XLOOKUP(F4004,Customer_Master!$A:$A,Customer_Master!$B:$B,"Not Found")</f>
        <v>Customer 17894</v>
      </c>
      <c r="I4004" t="str">
        <f>_xlfn.XLOOKUP(F4004,Customer_Master!$A:$A,Customer_Master!$C:$C,"Not Found")</f>
        <v>United Kingdom</v>
      </c>
      <c r="J4004" s="2">
        <v>4.95</v>
      </c>
      <c r="K4004" s="2">
        <v>1</v>
      </c>
      <c r="L4004" s="2">
        <f t="shared" si="62"/>
        <v>4.95</v>
      </c>
    </row>
    <row r="4005" spans="1:12" x14ac:dyDescent="0.25">
      <c r="A4005" s="2">
        <v>4004</v>
      </c>
      <c r="B4005" s="2">
        <v>529326</v>
      </c>
      <c r="C4005" s="2">
        <v>22579</v>
      </c>
      <c r="D4005" s="2" t="s">
        <v>4136</v>
      </c>
      <c r="E4005" s="3">
        <v>40478.593055555553</v>
      </c>
      <c r="F4005" s="2">
        <v>13547</v>
      </c>
      <c r="G4005" s="2" t="s">
        <v>4</v>
      </c>
      <c r="H4005" t="str">
        <f>_xlfn.XLOOKUP(F4005,Customer_Master!$A:$A,Customer_Master!$B:$B,"Not Found")</f>
        <v>Customer 13547</v>
      </c>
      <c r="I4005" t="str">
        <f>_xlfn.XLOOKUP(F4005,Customer_Master!$A:$A,Customer_Master!$C:$C,"Not Found")</f>
        <v>United Kingdom</v>
      </c>
      <c r="J4005" s="2">
        <v>0.85</v>
      </c>
      <c r="K4005" s="2">
        <v>2</v>
      </c>
      <c r="L4005" s="2">
        <f t="shared" si="62"/>
        <v>1.7</v>
      </c>
    </row>
    <row r="4006" spans="1:12" x14ac:dyDescent="0.25">
      <c r="A4006" s="2">
        <v>4005</v>
      </c>
      <c r="B4006" s="2">
        <v>529329</v>
      </c>
      <c r="C4006" s="2">
        <v>22662</v>
      </c>
      <c r="D4006" s="2" t="s">
        <v>3625</v>
      </c>
      <c r="E4006" s="3">
        <v>40478.606944444444</v>
      </c>
      <c r="F4006" s="2">
        <v>14159</v>
      </c>
      <c r="G4006" s="2" t="s">
        <v>4</v>
      </c>
      <c r="H4006" t="str">
        <f>_xlfn.XLOOKUP(F4006,Customer_Master!$A:$A,Customer_Master!$B:$B,"Not Found")</f>
        <v>Customer 14159</v>
      </c>
      <c r="I4006" t="str">
        <f>_xlfn.XLOOKUP(F4006,Customer_Master!$A:$A,Customer_Master!$C:$C,"Not Found")</f>
        <v>United Kingdom</v>
      </c>
      <c r="J4006" s="2">
        <v>1.65</v>
      </c>
      <c r="K4006" s="2">
        <v>4</v>
      </c>
      <c r="L4006" s="2">
        <f t="shared" si="62"/>
        <v>6.6</v>
      </c>
    </row>
    <row r="4007" spans="1:12" x14ac:dyDescent="0.25">
      <c r="A4007" s="2">
        <v>4006</v>
      </c>
      <c r="B4007" s="2">
        <v>529329</v>
      </c>
      <c r="C4007" s="2">
        <v>22530</v>
      </c>
      <c r="D4007" s="2" t="s">
        <v>3077</v>
      </c>
      <c r="E4007" s="3">
        <v>40478.606944444444</v>
      </c>
      <c r="F4007" s="2">
        <v>14159</v>
      </c>
      <c r="G4007" s="2" t="s">
        <v>4</v>
      </c>
      <c r="H4007" t="str">
        <f>_xlfn.XLOOKUP(F4007,Customer_Master!$A:$A,Customer_Master!$B:$B,"Not Found")</f>
        <v>Customer 14159</v>
      </c>
      <c r="I4007" t="str">
        <f>_xlfn.XLOOKUP(F4007,Customer_Master!$A:$A,Customer_Master!$C:$C,"Not Found")</f>
        <v>United Kingdom</v>
      </c>
      <c r="J4007" s="2">
        <v>0.42</v>
      </c>
      <c r="K4007" s="2">
        <v>2</v>
      </c>
      <c r="L4007" s="2">
        <f t="shared" si="62"/>
        <v>0.84</v>
      </c>
    </row>
    <row r="4008" spans="1:12" x14ac:dyDescent="0.25">
      <c r="A4008" s="2">
        <v>4007</v>
      </c>
      <c r="B4008" s="2">
        <v>529330</v>
      </c>
      <c r="C4008" s="2">
        <v>22763</v>
      </c>
      <c r="D4008" s="2" t="s">
        <v>4137</v>
      </c>
      <c r="E4008" s="3">
        <v>40478.614583333336</v>
      </c>
      <c r="F4008" s="2">
        <v>14281</v>
      </c>
      <c r="G4008" s="2" t="s">
        <v>4</v>
      </c>
      <c r="H4008" t="str">
        <f>_xlfn.XLOOKUP(F4008,Customer_Master!$A:$A,Customer_Master!$B:$B,"Not Found")</f>
        <v>Customer 14281</v>
      </c>
      <c r="I4008" t="str">
        <f>_xlfn.XLOOKUP(F4008,Customer_Master!$A:$A,Customer_Master!$C:$C,"Not Found")</f>
        <v>United Kingdom</v>
      </c>
      <c r="J4008" s="2">
        <v>9.9499999999999993</v>
      </c>
      <c r="K4008" s="2">
        <v>2</v>
      </c>
      <c r="L4008" s="2">
        <f t="shared" si="62"/>
        <v>19.899999999999999</v>
      </c>
    </row>
    <row r="4009" spans="1:12" x14ac:dyDescent="0.25">
      <c r="A4009" s="2">
        <v>4008</v>
      </c>
      <c r="B4009" s="2">
        <v>529333</v>
      </c>
      <c r="C4009" s="2">
        <v>21671</v>
      </c>
      <c r="D4009" s="2" t="s">
        <v>3705</v>
      </c>
      <c r="E4009" s="3">
        <v>40478.62777777778</v>
      </c>
      <c r="F4009" s="2">
        <v>17690</v>
      </c>
      <c r="G4009" s="2" t="s">
        <v>4</v>
      </c>
      <c r="H4009" t="str">
        <f>_xlfn.XLOOKUP(F4009,Customer_Master!$A:$A,Customer_Master!$B:$B,"Not Found")</f>
        <v>Customer 17690</v>
      </c>
      <c r="I4009" t="str">
        <f>_xlfn.XLOOKUP(F4009,Customer_Master!$A:$A,Customer_Master!$C:$C,"Not Found")</f>
        <v>United Kingdom</v>
      </c>
      <c r="J4009" s="2">
        <v>1.25</v>
      </c>
      <c r="K4009" s="2">
        <v>18</v>
      </c>
      <c r="L4009" s="2">
        <f t="shared" si="62"/>
        <v>22.5</v>
      </c>
    </row>
    <row r="4010" spans="1:12" x14ac:dyDescent="0.25">
      <c r="A4010" s="2">
        <v>4009</v>
      </c>
      <c r="B4010" s="2">
        <v>529333</v>
      </c>
      <c r="C4010" s="2">
        <v>22301</v>
      </c>
      <c r="D4010" s="2" t="s">
        <v>3725</v>
      </c>
      <c r="E4010" s="3">
        <v>40478.62777777778</v>
      </c>
      <c r="F4010" s="2">
        <v>17690</v>
      </c>
      <c r="G4010" s="2" t="s">
        <v>4</v>
      </c>
      <c r="H4010" t="str">
        <f>_xlfn.XLOOKUP(F4010,Customer_Master!$A:$A,Customer_Master!$B:$B,"Not Found")</f>
        <v>Customer 17690</v>
      </c>
      <c r="I4010" t="str">
        <f>_xlfn.XLOOKUP(F4010,Customer_Master!$A:$A,Customer_Master!$C:$C,"Not Found")</f>
        <v>United Kingdom</v>
      </c>
      <c r="J4010" s="2">
        <v>2.5499999999999998</v>
      </c>
      <c r="K4010" s="2">
        <v>6</v>
      </c>
      <c r="L4010" s="2">
        <f t="shared" si="62"/>
        <v>15.299999999999999</v>
      </c>
    </row>
    <row r="4011" spans="1:12" x14ac:dyDescent="0.25">
      <c r="A4011" s="2">
        <v>4010</v>
      </c>
      <c r="B4011" s="2">
        <v>529339</v>
      </c>
      <c r="C4011" s="2" t="s">
        <v>4138</v>
      </c>
      <c r="D4011" s="2" t="s">
        <v>4139</v>
      </c>
      <c r="E4011" s="3">
        <v>40478.682638888888</v>
      </c>
      <c r="F4011" s="2">
        <v>16382</v>
      </c>
      <c r="G4011" s="2" t="s">
        <v>4</v>
      </c>
      <c r="H4011" t="str">
        <f>_xlfn.XLOOKUP(F4011,Customer_Master!$A:$A,Customer_Master!$B:$B,"Not Found")</f>
        <v>Customer 16382</v>
      </c>
      <c r="I4011" t="str">
        <f>_xlfn.XLOOKUP(F4011,Customer_Master!$A:$A,Customer_Master!$C:$C,"Not Found")</f>
        <v>United Kingdom</v>
      </c>
      <c r="J4011" s="2">
        <v>0.85</v>
      </c>
      <c r="K4011" s="2">
        <v>1</v>
      </c>
      <c r="L4011" s="2">
        <f t="shared" si="62"/>
        <v>0.85</v>
      </c>
    </row>
    <row r="4012" spans="1:12" x14ac:dyDescent="0.25">
      <c r="A4012" s="2">
        <v>4011</v>
      </c>
      <c r="B4012" s="2">
        <v>529339</v>
      </c>
      <c r="C4012" s="2">
        <v>21890</v>
      </c>
      <c r="D4012" s="2" t="s">
        <v>2067</v>
      </c>
      <c r="E4012" s="3">
        <v>40478.682638888888</v>
      </c>
      <c r="F4012" s="2">
        <v>16382</v>
      </c>
      <c r="G4012" s="2" t="s">
        <v>4</v>
      </c>
      <c r="H4012" t="str">
        <f>_xlfn.XLOOKUP(F4012,Customer_Master!$A:$A,Customer_Master!$B:$B,"Not Found")</f>
        <v>Customer 16382</v>
      </c>
      <c r="I4012" t="str">
        <f>_xlfn.XLOOKUP(F4012,Customer_Master!$A:$A,Customer_Master!$C:$C,"Not Found")</f>
        <v>United Kingdom</v>
      </c>
      <c r="J4012" s="2">
        <v>2.95</v>
      </c>
      <c r="K4012" s="2">
        <v>6</v>
      </c>
      <c r="L4012" s="2">
        <f t="shared" si="62"/>
        <v>17.700000000000003</v>
      </c>
    </row>
    <row r="4013" spans="1:12" x14ac:dyDescent="0.25">
      <c r="A4013" s="2">
        <v>4012</v>
      </c>
      <c r="B4013" s="2">
        <v>529340</v>
      </c>
      <c r="C4013" s="2" t="s">
        <v>2418</v>
      </c>
      <c r="D4013" s="2" t="s">
        <v>3521</v>
      </c>
      <c r="E4013" s="3">
        <v>40478.688888888886</v>
      </c>
      <c r="F4013" s="2">
        <v>18225</v>
      </c>
      <c r="G4013" s="2" t="s">
        <v>4</v>
      </c>
      <c r="H4013" t="str">
        <f>_xlfn.XLOOKUP(F4013,Customer_Master!$A:$A,Customer_Master!$B:$B,"Not Found")</f>
        <v>Customer 18225</v>
      </c>
      <c r="I4013" t="str">
        <f>_xlfn.XLOOKUP(F4013,Customer_Master!$A:$A,Customer_Master!$C:$C,"Not Found")</f>
        <v>United Kingdom</v>
      </c>
      <c r="J4013" s="2">
        <v>1.95</v>
      </c>
      <c r="K4013" s="2">
        <v>50</v>
      </c>
      <c r="L4013" s="2">
        <f t="shared" si="62"/>
        <v>97.5</v>
      </c>
    </row>
    <row r="4014" spans="1:12" x14ac:dyDescent="0.25">
      <c r="A4014" s="2">
        <v>4013</v>
      </c>
      <c r="B4014" s="2">
        <v>529341</v>
      </c>
      <c r="C4014" s="2">
        <v>22744</v>
      </c>
      <c r="D4014" s="2" t="s">
        <v>4140</v>
      </c>
      <c r="E4014" s="3">
        <v>40478.693055555559</v>
      </c>
      <c r="F4014" s="2">
        <v>17322</v>
      </c>
      <c r="G4014" s="2" t="s">
        <v>4</v>
      </c>
      <c r="H4014" t="str">
        <f>_xlfn.XLOOKUP(F4014,Customer_Master!$A:$A,Customer_Master!$B:$B,"Not Found")</f>
        <v>Customer 17322</v>
      </c>
      <c r="I4014" t="str">
        <f>_xlfn.XLOOKUP(F4014,Customer_Master!$A:$A,Customer_Master!$C:$C,"Not Found")</f>
        <v>United Kingdom</v>
      </c>
      <c r="J4014" s="2">
        <v>2.95</v>
      </c>
      <c r="K4014" s="2">
        <v>2</v>
      </c>
      <c r="L4014" s="2">
        <f t="shared" si="62"/>
        <v>5.9</v>
      </c>
    </row>
    <row r="4015" spans="1:12" x14ac:dyDescent="0.25">
      <c r="A4015" s="2">
        <v>4014</v>
      </c>
      <c r="B4015" s="2">
        <v>529341</v>
      </c>
      <c r="C4015" s="2">
        <v>22150</v>
      </c>
      <c r="D4015" s="2" t="s">
        <v>3290</v>
      </c>
      <c r="E4015" s="3">
        <v>40478.693055555559</v>
      </c>
      <c r="F4015" s="2">
        <v>17322</v>
      </c>
      <c r="G4015" s="2" t="s">
        <v>4</v>
      </c>
      <c r="H4015" t="str">
        <f>_xlfn.XLOOKUP(F4015,Customer_Master!$A:$A,Customer_Master!$B:$B,"Not Found")</f>
        <v>Customer 17322</v>
      </c>
      <c r="I4015" t="str">
        <f>_xlfn.XLOOKUP(F4015,Customer_Master!$A:$A,Customer_Master!$C:$C,"Not Found")</f>
        <v>United Kingdom</v>
      </c>
      <c r="J4015" s="2">
        <v>1.95</v>
      </c>
      <c r="K4015" s="2">
        <v>1</v>
      </c>
      <c r="L4015" s="2">
        <f t="shared" si="62"/>
        <v>1.95</v>
      </c>
    </row>
    <row r="4016" spans="1:12" x14ac:dyDescent="0.25">
      <c r="A4016" s="2">
        <v>4015</v>
      </c>
      <c r="B4016" s="2">
        <v>529341</v>
      </c>
      <c r="C4016" s="2">
        <v>20966</v>
      </c>
      <c r="D4016" s="2" t="s">
        <v>2546</v>
      </c>
      <c r="E4016" s="3">
        <v>40478.693055555559</v>
      </c>
      <c r="F4016" s="2">
        <v>17322</v>
      </c>
      <c r="G4016" s="2" t="s">
        <v>4</v>
      </c>
      <c r="H4016" t="str">
        <f>_xlfn.XLOOKUP(F4016,Customer_Master!$A:$A,Customer_Master!$B:$B,"Not Found")</f>
        <v>Customer 17322</v>
      </c>
      <c r="I4016" t="str">
        <f>_xlfn.XLOOKUP(F4016,Customer_Master!$A:$A,Customer_Master!$C:$C,"Not Found")</f>
        <v>United Kingdom</v>
      </c>
      <c r="J4016" s="2">
        <v>1.25</v>
      </c>
      <c r="K4016" s="2">
        <v>3</v>
      </c>
      <c r="L4016" s="2">
        <f t="shared" si="62"/>
        <v>3.75</v>
      </c>
    </row>
    <row r="4017" spans="1:12" x14ac:dyDescent="0.25">
      <c r="A4017" s="2">
        <v>4016</v>
      </c>
      <c r="B4017" s="2">
        <v>529342</v>
      </c>
      <c r="C4017" s="2">
        <v>22948</v>
      </c>
      <c r="D4017" s="2" t="s">
        <v>4002</v>
      </c>
      <c r="E4017" s="3">
        <v>40478.695138888892</v>
      </c>
      <c r="F4017" s="2">
        <v>18060</v>
      </c>
      <c r="G4017" s="2" t="s">
        <v>4</v>
      </c>
      <c r="H4017" t="str">
        <f>_xlfn.XLOOKUP(F4017,Customer_Master!$A:$A,Customer_Master!$B:$B,"Not Found")</f>
        <v>Customer 18060</v>
      </c>
      <c r="I4017" t="str">
        <f>_xlfn.XLOOKUP(F4017,Customer_Master!$A:$A,Customer_Master!$C:$C,"Not Found")</f>
        <v>United Kingdom</v>
      </c>
      <c r="J4017" s="2">
        <v>0.85</v>
      </c>
      <c r="K4017" s="2">
        <v>24</v>
      </c>
      <c r="L4017" s="2">
        <f t="shared" si="62"/>
        <v>20.399999999999999</v>
      </c>
    </row>
    <row r="4018" spans="1:12" x14ac:dyDescent="0.25">
      <c r="A4018" s="2">
        <v>4017</v>
      </c>
      <c r="B4018" s="2">
        <v>529346</v>
      </c>
      <c r="C4018" s="2">
        <v>21430</v>
      </c>
      <c r="D4018" s="2" t="s">
        <v>3953</v>
      </c>
      <c r="E4018" s="3">
        <v>40479.378472222219</v>
      </c>
      <c r="F4018" s="2">
        <v>15328</v>
      </c>
      <c r="G4018" s="2" t="s">
        <v>4</v>
      </c>
      <c r="H4018" t="str">
        <f>_xlfn.XLOOKUP(F4018,Customer_Master!$A:$A,Customer_Master!$B:$B,"Not Found")</f>
        <v>Customer 15328</v>
      </c>
      <c r="I4018" t="str">
        <f>_xlfn.XLOOKUP(F4018,Customer_Master!$A:$A,Customer_Master!$C:$C,"Not Found")</f>
        <v>United Kingdom</v>
      </c>
      <c r="J4018" s="2">
        <v>3.75</v>
      </c>
      <c r="K4018" s="2">
        <v>4</v>
      </c>
      <c r="L4018" s="2">
        <f t="shared" si="62"/>
        <v>15</v>
      </c>
    </row>
    <row r="4019" spans="1:12" x14ac:dyDescent="0.25">
      <c r="A4019" s="2">
        <v>4018</v>
      </c>
      <c r="B4019" s="2">
        <v>529349</v>
      </c>
      <c r="C4019" s="2">
        <v>21675</v>
      </c>
      <c r="D4019" s="2" t="s">
        <v>3663</v>
      </c>
      <c r="E4019" s="3">
        <v>40479.393750000003</v>
      </c>
      <c r="F4019" s="2">
        <v>13362</v>
      </c>
      <c r="G4019" s="2" t="s">
        <v>4</v>
      </c>
      <c r="H4019" t="str">
        <f>_xlfn.XLOOKUP(F4019,Customer_Master!$A:$A,Customer_Master!$B:$B,"Not Found")</f>
        <v>Customer 13362</v>
      </c>
      <c r="I4019" t="str">
        <f>_xlfn.XLOOKUP(F4019,Customer_Master!$A:$A,Customer_Master!$C:$C,"Not Found")</f>
        <v>United Kingdom</v>
      </c>
      <c r="J4019" s="2">
        <v>0.85</v>
      </c>
      <c r="K4019" s="2">
        <v>12</v>
      </c>
      <c r="L4019" s="2">
        <f t="shared" si="62"/>
        <v>10.199999999999999</v>
      </c>
    </row>
    <row r="4020" spans="1:12" x14ac:dyDescent="0.25">
      <c r="A4020" s="2">
        <v>4019</v>
      </c>
      <c r="B4020" s="2">
        <v>529351</v>
      </c>
      <c r="C4020" s="2">
        <v>22945</v>
      </c>
      <c r="D4020" s="2" t="s">
        <v>4141</v>
      </c>
      <c r="E4020" s="3">
        <v>40479.395138888889</v>
      </c>
      <c r="F4020" s="2">
        <v>12766</v>
      </c>
      <c r="G4020" s="2" t="s">
        <v>8</v>
      </c>
      <c r="H4020" t="str">
        <f>_xlfn.XLOOKUP(F4020,Customer_Master!$A:$A,Customer_Master!$B:$B,"Not Found")</f>
        <v>Customer 12766</v>
      </c>
      <c r="I4020" t="str">
        <f>_xlfn.XLOOKUP(F4020,Customer_Master!$A:$A,Customer_Master!$C:$C,"Not Found")</f>
        <v>Portugal</v>
      </c>
      <c r="J4020" s="2">
        <v>0.85</v>
      </c>
      <c r="K4020" s="2">
        <v>48</v>
      </c>
      <c r="L4020" s="2">
        <f t="shared" si="62"/>
        <v>40.799999999999997</v>
      </c>
    </row>
    <row r="4021" spans="1:12" x14ac:dyDescent="0.25">
      <c r="A4021" s="2">
        <v>4020</v>
      </c>
      <c r="B4021" s="2">
        <v>529503</v>
      </c>
      <c r="C4021" s="2">
        <v>21219</v>
      </c>
      <c r="D4021" s="2" t="s">
        <v>2900</v>
      </c>
      <c r="E4021" s="3">
        <v>40479.59375</v>
      </c>
      <c r="F4021" s="2">
        <v>16343</v>
      </c>
      <c r="G4021" s="2" t="s">
        <v>4</v>
      </c>
      <c r="H4021" t="str">
        <f>_xlfn.XLOOKUP(F4021,Customer_Master!$A:$A,Customer_Master!$B:$B,"Not Found")</f>
        <v>Customer 16343</v>
      </c>
      <c r="I4021" t="str">
        <f>_xlfn.XLOOKUP(F4021,Customer_Master!$A:$A,Customer_Master!$C:$C,"Not Found")</f>
        <v>United Kingdom</v>
      </c>
      <c r="J4021" s="2">
        <v>1.25</v>
      </c>
      <c r="K4021" s="2">
        <v>5</v>
      </c>
      <c r="L4021" s="2">
        <f t="shared" si="62"/>
        <v>6.25</v>
      </c>
    </row>
    <row r="4022" spans="1:12" x14ac:dyDescent="0.25">
      <c r="A4022" s="2">
        <v>4021</v>
      </c>
      <c r="B4022" s="2">
        <v>529503</v>
      </c>
      <c r="C4022" s="2">
        <v>20967</v>
      </c>
      <c r="D4022" s="2" t="s">
        <v>3477</v>
      </c>
      <c r="E4022" s="3">
        <v>40479.59375</v>
      </c>
      <c r="F4022" s="2">
        <v>16343</v>
      </c>
      <c r="G4022" s="2" t="s">
        <v>4</v>
      </c>
      <c r="H4022" t="str">
        <f>_xlfn.XLOOKUP(F4022,Customer_Master!$A:$A,Customer_Master!$B:$B,"Not Found")</f>
        <v>Customer 16343</v>
      </c>
      <c r="I4022" t="str">
        <f>_xlfn.XLOOKUP(F4022,Customer_Master!$A:$A,Customer_Master!$C:$C,"Not Found")</f>
        <v>United Kingdom</v>
      </c>
      <c r="J4022" s="2">
        <v>3.75</v>
      </c>
      <c r="K4022" s="2">
        <v>1</v>
      </c>
      <c r="L4022" s="2">
        <f t="shared" si="62"/>
        <v>3.75</v>
      </c>
    </row>
    <row r="4023" spans="1:12" x14ac:dyDescent="0.25">
      <c r="A4023" s="2">
        <v>4022</v>
      </c>
      <c r="B4023" s="2">
        <v>529517</v>
      </c>
      <c r="C4023" s="2">
        <v>22847</v>
      </c>
      <c r="D4023" s="2" t="s">
        <v>4081</v>
      </c>
      <c r="E4023" s="3">
        <v>40479.637499999997</v>
      </c>
      <c r="F4023" s="2">
        <v>16265</v>
      </c>
      <c r="G4023" s="2" t="s">
        <v>4</v>
      </c>
      <c r="H4023" t="str">
        <f>_xlfn.XLOOKUP(F4023,Customer_Master!$A:$A,Customer_Master!$B:$B,"Not Found")</f>
        <v>Customer 16265</v>
      </c>
      <c r="I4023" t="str">
        <f>_xlfn.XLOOKUP(F4023,Customer_Master!$A:$A,Customer_Master!$C:$C,"Not Found")</f>
        <v>United Kingdom</v>
      </c>
      <c r="J4023" s="2">
        <v>16.95</v>
      </c>
      <c r="K4023" s="2">
        <v>1</v>
      </c>
      <c r="L4023" s="2">
        <f t="shared" si="62"/>
        <v>16.95</v>
      </c>
    </row>
    <row r="4024" spans="1:12" x14ac:dyDescent="0.25">
      <c r="A4024" s="2">
        <v>4023</v>
      </c>
      <c r="B4024" s="2">
        <v>529522</v>
      </c>
      <c r="C4024" s="2">
        <v>22178</v>
      </c>
      <c r="D4024" s="2" t="s">
        <v>2570</v>
      </c>
      <c r="E4024" s="3">
        <v>40479.650694444441</v>
      </c>
      <c r="F4024" s="2">
        <v>14303</v>
      </c>
      <c r="G4024" s="2" t="s">
        <v>4</v>
      </c>
      <c r="H4024" t="str">
        <f>_xlfn.XLOOKUP(F4024,Customer_Master!$A:$A,Customer_Master!$B:$B,"Not Found")</f>
        <v>Customer 14303</v>
      </c>
      <c r="I4024" t="str">
        <f>_xlfn.XLOOKUP(F4024,Customer_Master!$A:$A,Customer_Master!$C:$C,"Not Found")</f>
        <v>United Kingdom</v>
      </c>
      <c r="J4024" s="2">
        <v>1.25</v>
      </c>
      <c r="K4024" s="2">
        <v>12</v>
      </c>
      <c r="L4024" s="2">
        <f t="shared" si="62"/>
        <v>15</v>
      </c>
    </row>
    <row r="4025" spans="1:12" x14ac:dyDescent="0.25">
      <c r="A4025" s="2">
        <v>4024</v>
      </c>
      <c r="B4025" s="2">
        <v>529547</v>
      </c>
      <c r="C4025" s="2">
        <v>21212</v>
      </c>
      <c r="D4025" s="2" t="s">
        <v>4046</v>
      </c>
      <c r="E4025" s="3">
        <v>40479.717361111114</v>
      </c>
      <c r="F4025" s="2">
        <v>14276</v>
      </c>
      <c r="G4025" s="2" t="s">
        <v>4</v>
      </c>
      <c r="H4025" t="str">
        <f>_xlfn.XLOOKUP(F4025,Customer_Master!$A:$A,Customer_Master!$B:$B,"Not Found")</f>
        <v>Customer 14276</v>
      </c>
      <c r="I4025" t="str">
        <f>_xlfn.XLOOKUP(F4025,Customer_Master!$A:$A,Customer_Master!$C:$C,"Not Found")</f>
        <v>United Kingdom</v>
      </c>
      <c r="J4025" s="2">
        <v>0.55000000000000004</v>
      </c>
      <c r="K4025" s="2">
        <v>24</v>
      </c>
      <c r="L4025" s="2">
        <f t="shared" si="62"/>
        <v>13.200000000000001</v>
      </c>
    </row>
    <row r="4026" spans="1:12" x14ac:dyDescent="0.25">
      <c r="A4026" s="2">
        <v>4025</v>
      </c>
      <c r="B4026" s="2">
        <v>529567</v>
      </c>
      <c r="C4026" s="2">
        <v>22191</v>
      </c>
      <c r="D4026" s="2" t="s">
        <v>4142</v>
      </c>
      <c r="E4026" s="3">
        <v>40479.765972222223</v>
      </c>
      <c r="F4026" s="2">
        <v>18229</v>
      </c>
      <c r="G4026" s="2" t="s">
        <v>4</v>
      </c>
      <c r="H4026" t="str">
        <f>_xlfn.XLOOKUP(F4026,Customer_Master!$A:$A,Customer_Master!$B:$B,"Not Found")</f>
        <v>Customer 18229</v>
      </c>
      <c r="I4026" t="str">
        <f>_xlfn.XLOOKUP(F4026,Customer_Master!$A:$A,Customer_Master!$C:$C,"Not Found")</f>
        <v>United Kingdom</v>
      </c>
      <c r="J4026" s="2">
        <v>8.5</v>
      </c>
      <c r="K4026" s="2">
        <v>4</v>
      </c>
      <c r="L4026" s="2">
        <f t="shared" si="62"/>
        <v>34</v>
      </c>
    </row>
    <row r="4027" spans="1:12" x14ac:dyDescent="0.25">
      <c r="A4027" s="2">
        <v>4026</v>
      </c>
      <c r="B4027" s="2">
        <v>529567</v>
      </c>
      <c r="C4027" s="2" t="s">
        <v>4143</v>
      </c>
      <c r="D4027" s="2" t="s">
        <v>4144</v>
      </c>
      <c r="E4027" s="3">
        <v>40479.765972222223</v>
      </c>
      <c r="F4027" s="2">
        <v>18229</v>
      </c>
      <c r="G4027" s="2" t="s">
        <v>4</v>
      </c>
      <c r="H4027" t="str">
        <f>_xlfn.XLOOKUP(F4027,Customer_Master!$A:$A,Customer_Master!$B:$B,"Not Found")</f>
        <v>Customer 18229</v>
      </c>
      <c r="I4027" t="str">
        <f>_xlfn.XLOOKUP(F4027,Customer_Master!$A:$A,Customer_Master!$C:$C,"Not Found")</f>
        <v>United Kingdom</v>
      </c>
      <c r="J4027" s="2">
        <v>4.6500000000000004</v>
      </c>
      <c r="K4027" s="2">
        <v>24</v>
      </c>
      <c r="L4027" s="2">
        <f t="shared" si="62"/>
        <v>111.60000000000001</v>
      </c>
    </row>
    <row r="4028" spans="1:12" x14ac:dyDescent="0.25">
      <c r="A4028" s="2">
        <v>4027</v>
      </c>
      <c r="B4028" s="2">
        <v>529573</v>
      </c>
      <c r="C4028" s="2">
        <v>22652</v>
      </c>
      <c r="D4028" s="2" t="s">
        <v>4036</v>
      </c>
      <c r="E4028" s="3">
        <v>40479.787499999999</v>
      </c>
      <c r="F4028" s="2">
        <v>16242</v>
      </c>
      <c r="G4028" s="2" t="s">
        <v>4</v>
      </c>
      <c r="H4028" t="str">
        <f>_xlfn.XLOOKUP(F4028,Customer_Master!$A:$A,Customer_Master!$B:$B,"Not Found")</f>
        <v>Customer 16242</v>
      </c>
      <c r="I4028" t="str">
        <f>_xlfn.XLOOKUP(F4028,Customer_Master!$A:$A,Customer_Master!$C:$C,"Not Found")</f>
        <v>United Kingdom</v>
      </c>
      <c r="J4028" s="2">
        <v>1.65</v>
      </c>
      <c r="K4028" s="2">
        <v>1</v>
      </c>
      <c r="L4028" s="2">
        <f t="shared" si="62"/>
        <v>1.65</v>
      </c>
    </row>
    <row r="4029" spans="1:12" x14ac:dyDescent="0.25">
      <c r="A4029" s="2">
        <v>4028</v>
      </c>
      <c r="B4029" s="2">
        <v>529573</v>
      </c>
      <c r="C4029" s="2">
        <v>22079</v>
      </c>
      <c r="D4029" s="2" t="s">
        <v>2544</v>
      </c>
      <c r="E4029" s="3">
        <v>40479.787499999999</v>
      </c>
      <c r="F4029" s="2">
        <v>16242</v>
      </c>
      <c r="G4029" s="2" t="s">
        <v>4</v>
      </c>
      <c r="H4029" t="str">
        <f>_xlfn.XLOOKUP(F4029,Customer_Master!$A:$A,Customer_Master!$B:$B,"Not Found")</f>
        <v>Customer 16242</v>
      </c>
      <c r="I4029" t="str">
        <f>_xlfn.XLOOKUP(F4029,Customer_Master!$A:$A,Customer_Master!$C:$C,"Not Found")</f>
        <v>United Kingdom</v>
      </c>
      <c r="J4029" s="2">
        <v>1.65</v>
      </c>
      <c r="K4029" s="2">
        <v>5</v>
      </c>
      <c r="L4029" s="2">
        <f t="shared" si="62"/>
        <v>8.25</v>
      </c>
    </row>
    <row r="4030" spans="1:12" x14ac:dyDescent="0.25">
      <c r="A4030" s="2">
        <v>4029</v>
      </c>
      <c r="B4030" s="2">
        <v>529582</v>
      </c>
      <c r="C4030" s="2">
        <v>22199</v>
      </c>
      <c r="D4030" s="2" t="s">
        <v>3845</v>
      </c>
      <c r="E4030" s="3">
        <v>40479.805555555555</v>
      </c>
      <c r="F4030" s="2">
        <v>14481</v>
      </c>
      <c r="G4030" s="2" t="s">
        <v>4</v>
      </c>
      <c r="H4030" t="str">
        <f>_xlfn.XLOOKUP(F4030,Customer_Master!$A:$A,Customer_Master!$B:$B,"Not Found")</f>
        <v>Customer 14481</v>
      </c>
      <c r="I4030" t="str">
        <f>_xlfn.XLOOKUP(F4030,Customer_Master!$A:$A,Customer_Master!$C:$C,"Not Found")</f>
        <v>United Kingdom</v>
      </c>
      <c r="J4030" s="2">
        <v>4.25</v>
      </c>
      <c r="K4030" s="2">
        <v>1</v>
      </c>
      <c r="L4030" s="2">
        <f t="shared" si="62"/>
        <v>4.25</v>
      </c>
    </row>
    <row r="4031" spans="1:12" x14ac:dyDescent="0.25">
      <c r="A4031" s="2">
        <v>4030</v>
      </c>
      <c r="B4031" s="2">
        <v>529585</v>
      </c>
      <c r="C4031" s="2">
        <v>21561</v>
      </c>
      <c r="D4031" s="2" t="s">
        <v>3250</v>
      </c>
      <c r="E4031" s="3">
        <v>40479.817361111112</v>
      </c>
      <c r="F4031" s="2">
        <v>14911</v>
      </c>
      <c r="G4031" s="2" t="s">
        <v>566</v>
      </c>
      <c r="H4031" t="str">
        <f>_xlfn.XLOOKUP(F4031,Customer_Master!$A:$A,Customer_Master!$B:$B,"Not Found")</f>
        <v>Customer 14911</v>
      </c>
      <c r="I4031" t="str">
        <f>_xlfn.XLOOKUP(F4031,Customer_Master!$A:$A,Customer_Master!$C:$C,"Not Found")</f>
        <v>EIRE</v>
      </c>
      <c r="J4031" s="2">
        <v>2.5499999999999998</v>
      </c>
      <c r="K4031" s="2">
        <v>12</v>
      </c>
      <c r="L4031" s="2">
        <f t="shared" si="62"/>
        <v>30.599999999999998</v>
      </c>
    </row>
    <row r="4032" spans="1:12" x14ac:dyDescent="0.25">
      <c r="A4032" s="2">
        <v>4031</v>
      </c>
      <c r="B4032" s="2">
        <v>529589</v>
      </c>
      <c r="C4032" s="2">
        <v>20724</v>
      </c>
      <c r="D4032" s="2" t="s">
        <v>4055</v>
      </c>
      <c r="E4032" s="3">
        <v>40479.832638888889</v>
      </c>
      <c r="F4032" s="2">
        <v>17323</v>
      </c>
      <c r="G4032" s="2" t="s">
        <v>4</v>
      </c>
      <c r="H4032" t="str">
        <f>_xlfn.XLOOKUP(F4032,Customer_Master!$A:$A,Customer_Master!$B:$B,"Not Found")</f>
        <v>Customer 17323</v>
      </c>
      <c r="I4032" t="str">
        <f>_xlfn.XLOOKUP(F4032,Customer_Master!$A:$A,Customer_Master!$C:$C,"Not Found")</f>
        <v>United Kingdom</v>
      </c>
      <c r="J4032" s="2">
        <v>0.85</v>
      </c>
      <c r="K4032" s="2">
        <v>10</v>
      </c>
      <c r="L4032" s="2">
        <f t="shared" si="62"/>
        <v>8.5</v>
      </c>
    </row>
    <row r="4033" spans="1:12" x14ac:dyDescent="0.25">
      <c r="A4033" s="2">
        <v>4032</v>
      </c>
      <c r="B4033" s="2">
        <v>529594</v>
      </c>
      <c r="C4033" s="2">
        <v>22098</v>
      </c>
      <c r="D4033" s="2" t="s">
        <v>3145</v>
      </c>
      <c r="E4033" s="3">
        <v>40480.35</v>
      </c>
      <c r="F4033" s="2">
        <v>13476</v>
      </c>
      <c r="G4033" s="2" t="s">
        <v>4</v>
      </c>
      <c r="H4033" t="str">
        <f>_xlfn.XLOOKUP(F4033,Customer_Master!$A:$A,Customer_Master!$B:$B,"Not Found")</f>
        <v>Customer 13476</v>
      </c>
      <c r="I4033" t="str">
        <f>_xlfn.XLOOKUP(F4033,Customer_Master!$A:$A,Customer_Master!$C:$C,"Not Found")</f>
        <v>United Kingdom</v>
      </c>
      <c r="J4033" s="2">
        <v>1.25</v>
      </c>
      <c r="K4033" s="2">
        <v>12</v>
      </c>
      <c r="L4033" s="2">
        <f t="shared" si="62"/>
        <v>15</v>
      </c>
    </row>
    <row r="4034" spans="1:12" x14ac:dyDescent="0.25">
      <c r="A4034" s="2">
        <v>4033</v>
      </c>
      <c r="B4034" s="2">
        <v>529597</v>
      </c>
      <c r="C4034" s="2">
        <v>21791</v>
      </c>
      <c r="D4034" s="2" t="s">
        <v>2062</v>
      </c>
      <c r="E4034" s="3">
        <v>40480.366666666669</v>
      </c>
      <c r="F4034" s="2">
        <v>17675</v>
      </c>
      <c r="G4034" s="2" t="s">
        <v>4</v>
      </c>
      <c r="H4034" t="str">
        <f>_xlfn.XLOOKUP(F4034,Customer_Master!$A:$A,Customer_Master!$B:$B,"Not Found")</f>
        <v>Customer 17675</v>
      </c>
      <c r="I4034" t="str">
        <f>_xlfn.XLOOKUP(F4034,Customer_Master!$A:$A,Customer_Master!$C:$C,"Not Found")</f>
        <v>United Kingdom</v>
      </c>
      <c r="J4034" s="2">
        <v>1.25</v>
      </c>
      <c r="K4034" s="2">
        <v>24</v>
      </c>
      <c r="L4034" s="2">
        <f t="shared" si="62"/>
        <v>30</v>
      </c>
    </row>
    <row r="4035" spans="1:12" x14ac:dyDescent="0.25">
      <c r="A4035" s="2">
        <v>4034</v>
      </c>
      <c r="B4035" s="2">
        <v>529611</v>
      </c>
      <c r="C4035" s="2">
        <v>22986</v>
      </c>
      <c r="D4035" s="2" t="s">
        <v>4042</v>
      </c>
      <c r="E4035" s="3">
        <v>40480.443749999999</v>
      </c>
      <c r="F4035" s="2">
        <v>17690</v>
      </c>
      <c r="G4035" s="2" t="s">
        <v>4</v>
      </c>
      <c r="H4035" t="str">
        <f>_xlfn.XLOOKUP(F4035,Customer_Master!$A:$A,Customer_Master!$B:$B,"Not Found")</f>
        <v>Customer 17690</v>
      </c>
      <c r="I4035" t="str">
        <f>_xlfn.XLOOKUP(F4035,Customer_Master!$A:$A,Customer_Master!$C:$C,"Not Found")</f>
        <v>United Kingdom</v>
      </c>
      <c r="J4035" s="2">
        <v>0.42</v>
      </c>
      <c r="K4035" s="2">
        <v>25</v>
      </c>
      <c r="L4035" s="2">
        <f t="shared" ref="L4035:L4098" si="63">PRODUCT(J4035:K4035)</f>
        <v>10.5</v>
      </c>
    </row>
    <row r="4036" spans="1:12" x14ac:dyDescent="0.25">
      <c r="A4036" s="2">
        <v>4035</v>
      </c>
      <c r="B4036" s="2">
        <v>529611</v>
      </c>
      <c r="C4036" s="2">
        <v>21875</v>
      </c>
      <c r="D4036" s="2" t="s">
        <v>2218</v>
      </c>
      <c r="E4036" s="3">
        <v>40480.443749999999</v>
      </c>
      <c r="F4036" s="2">
        <v>17690</v>
      </c>
      <c r="G4036" s="2" t="s">
        <v>4</v>
      </c>
      <c r="H4036" t="str">
        <f>_xlfn.XLOOKUP(F4036,Customer_Master!$A:$A,Customer_Master!$B:$B,"Not Found")</f>
        <v>Customer 17690</v>
      </c>
      <c r="I4036" t="str">
        <f>_xlfn.XLOOKUP(F4036,Customer_Master!$A:$A,Customer_Master!$C:$C,"Not Found")</f>
        <v>United Kingdom</v>
      </c>
      <c r="J4036" s="2">
        <v>1.25</v>
      </c>
      <c r="K4036" s="2">
        <v>12</v>
      </c>
      <c r="L4036" s="2">
        <f t="shared" si="63"/>
        <v>15</v>
      </c>
    </row>
    <row r="4037" spans="1:12" x14ac:dyDescent="0.25">
      <c r="A4037" s="2">
        <v>4036</v>
      </c>
      <c r="B4037" s="2">
        <v>529622</v>
      </c>
      <c r="C4037" s="2">
        <v>21239</v>
      </c>
      <c r="D4037" s="2" t="s">
        <v>4145</v>
      </c>
      <c r="E4037" s="3">
        <v>40480.487500000003</v>
      </c>
      <c r="F4037" s="2">
        <v>13815</v>
      </c>
      <c r="G4037" s="2" t="s">
        <v>34</v>
      </c>
      <c r="H4037" t="str">
        <f>_xlfn.XLOOKUP(F4037,Customer_Master!$A:$A,Customer_Master!$B:$B,"Not Found")</f>
        <v>Customer 13815</v>
      </c>
      <c r="I4037" t="str">
        <f>_xlfn.XLOOKUP(F4037,Customer_Master!$A:$A,Customer_Master!$C:$C,"Not Found")</f>
        <v>Germany</v>
      </c>
      <c r="J4037" s="2">
        <v>0.85</v>
      </c>
      <c r="K4037" s="2">
        <v>8</v>
      </c>
      <c r="L4037" s="2">
        <f t="shared" si="63"/>
        <v>6.8</v>
      </c>
    </row>
    <row r="4038" spans="1:12" x14ac:dyDescent="0.25">
      <c r="A4038" s="2">
        <v>4037</v>
      </c>
      <c r="B4038" s="2">
        <v>529623</v>
      </c>
      <c r="C4038" s="2">
        <v>21213</v>
      </c>
      <c r="D4038" s="2" t="s">
        <v>2498</v>
      </c>
      <c r="E4038" s="3">
        <v>40480.492361111108</v>
      </c>
      <c r="F4038" s="2">
        <v>15544</v>
      </c>
      <c r="G4038" s="2" t="s">
        <v>4</v>
      </c>
      <c r="H4038" t="str">
        <f>_xlfn.XLOOKUP(F4038,Customer_Master!$A:$A,Customer_Master!$B:$B,"Not Found")</f>
        <v>Customer 15544</v>
      </c>
      <c r="I4038" t="str">
        <f>_xlfn.XLOOKUP(F4038,Customer_Master!$A:$A,Customer_Master!$C:$C,"Not Found")</f>
        <v>United Kingdom</v>
      </c>
      <c r="J4038" s="2">
        <v>0.55000000000000004</v>
      </c>
      <c r="K4038" s="2">
        <v>24</v>
      </c>
      <c r="L4038" s="2">
        <f t="shared" si="63"/>
        <v>13.200000000000001</v>
      </c>
    </row>
    <row r="4039" spans="1:12" x14ac:dyDescent="0.25">
      <c r="A4039" s="2">
        <v>4038</v>
      </c>
      <c r="B4039" s="2">
        <v>529626</v>
      </c>
      <c r="C4039" s="2">
        <v>22569</v>
      </c>
      <c r="D4039" s="2" t="s">
        <v>3774</v>
      </c>
      <c r="E4039" s="3">
        <v>40480.504166666666</v>
      </c>
      <c r="F4039" s="2">
        <v>15498</v>
      </c>
      <c r="G4039" s="2" t="s">
        <v>4</v>
      </c>
      <c r="H4039" t="str">
        <f>_xlfn.XLOOKUP(F4039,Customer_Master!$A:$A,Customer_Master!$B:$B,"Not Found")</f>
        <v>Customer 15498</v>
      </c>
      <c r="I4039" t="str">
        <f>_xlfn.XLOOKUP(F4039,Customer_Master!$A:$A,Customer_Master!$C:$C,"Not Found")</f>
        <v>United Kingdom</v>
      </c>
      <c r="J4039" s="2">
        <v>3.75</v>
      </c>
      <c r="K4039" s="2">
        <v>4</v>
      </c>
      <c r="L4039" s="2">
        <f t="shared" si="63"/>
        <v>15</v>
      </c>
    </row>
    <row r="4040" spans="1:12" x14ac:dyDescent="0.25">
      <c r="A4040" s="2">
        <v>4039</v>
      </c>
      <c r="B4040" s="2">
        <v>529629</v>
      </c>
      <c r="C4040" s="2">
        <v>22158</v>
      </c>
      <c r="D4040" s="2" t="s">
        <v>4146</v>
      </c>
      <c r="E4040" s="3">
        <v>40480.510416666664</v>
      </c>
      <c r="F4040" s="2">
        <v>12422</v>
      </c>
      <c r="G4040" s="2" t="s">
        <v>14</v>
      </c>
      <c r="H4040" t="str">
        <f>_xlfn.XLOOKUP(F4040,Customer_Master!$A:$A,Customer_Master!$B:$B,"Not Found")</f>
        <v>Customer 12422</v>
      </c>
      <c r="I4040" t="str">
        <f>_xlfn.XLOOKUP(F4040,Customer_Master!$A:$A,Customer_Master!$C:$C,"Not Found")</f>
        <v>Australia</v>
      </c>
      <c r="J4040" s="2">
        <v>2.95</v>
      </c>
      <c r="K4040" s="2">
        <v>8</v>
      </c>
      <c r="L4040" s="2">
        <f t="shared" si="63"/>
        <v>23.6</v>
      </c>
    </row>
    <row r="4041" spans="1:12" x14ac:dyDescent="0.25">
      <c r="A4041" s="2">
        <v>4040</v>
      </c>
      <c r="B4041" s="2">
        <v>529709</v>
      </c>
      <c r="C4041" s="2">
        <v>82484</v>
      </c>
      <c r="D4041" s="2" t="s">
        <v>3194</v>
      </c>
      <c r="E4041" s="3">
        <v>40480.543749999997</v>
      </c>
      <c r="F4041" s="2">
        <v>15513</v>
      </c>
      <c r="G4041" s="2" t="s">
        <v>4</v>
      </c>
      <c r="H4041" t="str">
        <f>_xlfn.XLOOKUP(F4041,Customer_Master!$A:$A,Customer_Master!$B:$B,"Not Found")</f>
        <v>Customer 15513</v>
      </c>
      <c r="I4041" t="str">
        <f>_xlfn.XLOOKUP(F4041,Customer_Master!$A:$A,Customer_Master!$C:$C,"Not Found")</f>
        <v>United Kingdom</v>
      </c>
      <c r="J4041" s="2">
        <v>5.55</v>
      </c>
      <c r="K4041" s="2">
        <v>12</v>
      </c>
      <c r="L4041" s="2">
        <f t="shared" si="63"/>
        <v>66.599999999999994</v>
      </c>
    </row>
    <row r="4042" spans="1:12" x14ac:dyDescent="0.25">
      <c r="A4042" s="2">
        <v>4041</v>
      </c>
      <c r="B4042" s="2">
        <v>529720</v>
      </c>
      <c r="C4042" s="2">
        <v>22666</v>
      </c>
      <c r="D4042" s="2" t="s">
        <v>3591</v>
      </c>
      <c r="E4042" s="3">
        <v>40480.581944444442</v>
      </c>
      <c r="F4042" s="2">
        <v>12705</v>
      </c>
      <c r="G4042" s="2" t="s">
        <v>34</v>
      </c>
      <c r="H4042" t="str">
        <f>_xlfn.XLOOKUP(F4042,Customer_Master!$A:$A,Customer_Master!$B:$B,"Not Found")</f>
        <v>Customer 12705</v>
      </c>
      <c r="I4042" t="str">
        <f>_xlfn.XLOOKUP(F4042,Customer_Master!$A:$A,Customer_Master!$C:$C,"Not Found")</f>
        <v>Germany</v>
      </c>
      <c r="J4042" s="2">
        <v>2.95</v>
      </c>
      <c r="K4042" s="2">
        <v>6</v>
      </c>
      <c r="L4042" s="2">
        <f t="shared" si="63"/>
        <v>17.700000000000003</v>
      </c>
    </row>
    <row r="4043" spans="1:12" x14ac:dyDescent="0.25">
      <c r="A4043" s="2">
        <v>4042</v>
      </c>
      <c r="B4043" s="2">
        <v>529721</v>
      </c>
      <c r="C4043" s="2">
        <v>22842</v>
      </c>
      <c r="D4043" s="2" t="s">
        <v>4147</v>
      </c>
      <c r="E4043" s="3">
        <v>40480.589583333334</v>
      </c>
      <c r="F4043" s="2">
        <v>13431</v>
      </c>
      <c r="G4043" s="2" t="s">
        <v>4</v>
      </c>
      <c r="H4043" t="str">
        <f>_xlfn.XLOOKUP(F4043,Customer_Master!$A:$A,Customer_Master!$B:$B,"Not Found")</f>
        <v>Customer 13431</v>
      </c>
      <c r="I4043" t="str">
        <f>_xlfn.XLOOKUP(F4043,Customer_Master!$A:$A,Customer_Master!$C:$C,"Not Found")</f>
        <v>United Kingdom</v>
      </c>
      <c r="J4043" s="2">
        <v>6.75</v>
      </c>
      <c r="K4043" s="2">
        <v>4</v>
      </c>
      <c r="L4043" s="2">
        <f t="shared" si="63"/>
        <v>27</v>
      </c>
    </row>
    <row r="4044" spans="1:12" x14ac:dyDescent="0.25">
      <c r="A4044" s="2">
        <v>4043</v>
      </c>
      <c r="B4044" s="2">
        <v>529763</v>
      </c>
      <c r="C4044" s="2">
        <v>22118</v>
      </c>
      <c r="D4044" s="2" t="s">
        <v>3928</v>
      </c>
      <c r="E4044" s="3">
        <v>40480.625</v>
      </c>
      <c r="F4044" s="2">
        <v>14081</v>
      </c>
      <c r="G4044" s="2" t="s">
        <v>4</v>
      </c>
      <c r="H4044" t="str">
        <f>_xlfn.XLOOKUP(F4044,Customer_Master!$A:$A,Customer_Master!$B:$B,"Not Found")</f>
        <v>Customer 14081</v>
      </c>
      <c r="I4044" t="str">
        <f>_xlfn.XLOOKUP(F4044,Customer_Master!$A:$A,Customer_Master!$C:$C,"Not Found")</f>
        <v>United Kingdom</v>
      </c>
      <c r="J4044" s="2">
        <v>4.95</v>
      </c>
      <c r="K4044" s="2">
        <v>1</v>
      </c>
      <c r="L4044" s="2">
        <f t="shared" si="63"/>
        <v>4.95</v>
      </c>
    </row>
    <row r="4045" spans="1:12" x14ac:dyDescent="0.25">
      <c r="A4045" s="2">
        <v>4044</v>
      </c>
      <c r="B4045" s="2">
        <v>529766</v>
      </c>
      <c r="C4045" s="2">
        <v>22633</v>
      </c>
      <c r="D4045" s="2" t="s">
        <v>3993</v>
      </c>
      <c r="E4045" s="3">
        <v>40480.62777777778</v>
      </c>
      <c r="F4045" s="2">
        <v>14490</v>
      </c>
      <c r="G4045" s="2" t="s">
        <v>4</v>
      </c>
      <c r="H4045" t="str">
        <f>_xlfn.XLOOKUP(F4045,Customer_Master!$A:$A,Customer_Master!$B:$B,"Not Found")</f>
        <v>Customer 14490</v>
      </c>
      <c r="I4045" t="str">
        <f>_xlfn.XLOOKUP(F4045,Customer_Master!$A:$A,Customer_Master!$C:$C,"Not Found")</f>
        <v>United Kingdom</v>
      </c>
      <c r="J4045" s="2">
        <v>2.1</v>
      </c>
      <c r="K4045" s="2">
        <v>12</v>
      </c>
      <c r="L4045" s="2">
        <f t="shared" si="63"/>
        <v>25.200000000000003</v>
      </c>
    </row>
    <row r="4046" spans="1:12" x14ac:dyDescent="0.25">
      <c r="A4046" s="2">
        <v>4045</v>
      </c>
      <c r="B4046" s="2">
        <v>529766</v>
      </c>
      <c r="C4046" s="2">
        <v>84050</v>
      </c>
      <c r="D4046" s="2" t="s">
        <v>2801</v>
      </c>
      <c r="E4046" s="3">
        <v>40480.62777777778</v>
      </c>
      <c r="F4046" s="2">
        <v>14490</v>
      </c>
      <c r="G4046" s="2" t="s">
        <v>4</v>
      </c>
      <c r="H4046" t="str">
        <f>_xlfn.XLOOKUP(F4046,Customer_Master!$A:$A,Customer_Master!$B:$B,"Not Found")</f>
        <v>Customer 14490</v>
      </c>
      <c r="I4046" t="str">
        <f>_xlfn.XLOOKUP(F4046,Customer_Master!$A:$A,Customer_Master!$C:$C,"Not Found")</f>
        <v>United Kingdom</v>
      </c>
      <c r="J4046" s="2">
        <v>1.65</v>
      </c>
      <c r="K4046" s="2">
        <v>6</v>
      </c>
      <c r="L4046" s="2">
        <f t="shared" si="63"/>
        <v>9.8999999999999986</v>
      </c>
    </row>
    <row r="4047" spans="1:12" x14ac:dyDescent="0.25">
      <c r="A4047" s="2">
        <v>4046</v>
      </c>
      <c r="B4047" s="2">
        <v>529785</v>
      </c>
      <c r="C4047" s="2">
        <v>51008</v>
      </c>
      <c r="D4047" s="2" t="s">
        <v>4148</v>
      </c>
      <c r="E4047" s="3">
        <v>40480.646527777775</v>
      </c>
      <c r="F4047" s="2">
        <v>16565</v>
      </c>
      <c r="G4047" s="2" t="s">
        <v>4</v>
      </c>
      <c r="H4047" t="str">
        <f>_xlfn.XLOOKUP(F4047,Customer_Master!$A:$A,Customer_Master!$B:$B,"Not Found")</f>
        <v>Customer 16565</v>
      </c>
      <c r="I4047" t="str">
        <f>_xlfn.XLOOKUP(F4047,Customer_Master!$A:$A,Customer_Master!$C:$C,"Not Found")</f>
        <v>United Kingdom</v>
      </c>
      <c r="J4047" s="2">
        <v>3.45</v>
      </c>
      <c r="K4047" s="2">
        <v>60</v>
      </c>
      <c r="L4047" s="2">
        <f t="shared" si="63"/>
        <v>207</v>
      </c>
    </row>
    <row r="4048" spans="1:12" x14ac:dyDescent="0.25">
      <c r="A4048" s="2">
        <v>4047</v>
      </c>
      <c r="B4048" s="2">
        <v>529787</v>
      </c>
      <c r="C4048" s="2">
        <v>21904</v>
      </c>
      <c r="D4048" s="2" t="s">
        <v>2231</v>
      </c>
      <c r="E4048" s="3">
        <v>40480.648611111108</v>
      </c>
      <c r="F4048" s="2">
        <v>13263</v>
      </c>
      <c r="G4048" s="2" t="s">
        <v>4</v>
      </c>
      <c r="H4048" t="str">
        <f>_xlfn.XLOOKUP(F4048,Customer_Master!$A:$A,Customer_Master!$B:$B,"Not Found")</f>
        <v>Customer 13263</v>
      </c>
      <c r="I4048" t="str">
        <f>_xlfn.XLOOKUP(F4048,Customer_Master!$A:$A,Customer_Master!$C:$C,"Not Found")</f>
        <v>United Kingdom</v>
      </c>
      <c r="J4048" s="2">
        <v>2.1</v>
      </c>
      <c r="K4048" s="2">
        <v>1</v>
      </c>
      <c r="L4048" s="2">
        <f t="shared" si="63"/>
        <v>2.1</v>
      </c>
    </row>
    <row r="4049" spans="1:12" x14ac:dyDescent="0.25">
      <c r="A4049" s="2">
        <v>4048</v>
      </c>
      <c r="B4049" s="2">
        <v>529811</v>
      </c>
      <c r="C4049" s="2">
        <v>22338</v>
      </c>
      <c r="D4049" s="2" t="s">
        <v>4149</v>
      </c>
      <c r="E4049" s="3">
        <v>40482.462500000001</v>
      </c>
      <c r="F4049" s="2">
        <v>15569</v>
      </c>
      <c r="G4049" s="2" t="s">
        <v>4</v>
      </c>
      <c r="H4049" t="str">
        <f>_xlfn.XLOOKUP(F4049,Customer_Master!$A:$A,Customer_Master!$B:$B,"Not Found")</f>
        <v>Customer 15569</v>
      </c>
      <c r="I4049" t="str">
        <f>_xlfn.XLOOKUP(F4049,Customer_Master!$A:$A,Customer_Master!$C:$C,"Not Found")</f>
        <v>United Kingdom</v>
      </c>
      <c r="J4049" s="2">
        <v>0.65</v>
      </c>
      <c r="K4049" s="2">
        <v>3</v>
      </c>
      <c r="L4049" s="2">
        <f t="shared" si="63"/>
        <v>1.9500000000000002</v>
      </c>
    </row>
    <row r="4050" spans="1:12" x14ac:dyDescent="0.25">
      <c r="A4050" s="2">
        <v>4049</v>
      </c>
      <c r="B4050" s="2">
        <v>529813</v>
      </c>
      <c r="C4050" s="2">
        <v>22674</v>
      </c>
      <c r="D4050" s="2" t="s">
        <v>4150</v>
      </c>
      <c r="E4050" s="3">
        <v>40482.464583333334</v>
      </c>
      <c r="F4050" s="2">
        <v>13888</v>
      </c>
      <c r="G4050" s="2" t="s">
        <v>4</v>
      </c>
      <c r="H4050" t="str">
        <f>_xlfn.XLOOKUP(F4050,Customer_Master!$A:$A,Customer_Master!$B:$B,"Not Found")</f>
        <v>Customer 13888</v>
      </c>
      <c r="I4050" t="str">
        <f>_xlfn.XLOOKUP(F4050,Customer_Master!$A:$A,Customer_Master!$C:$C,"Not Found")</f>
        <v>United Kingdom</v>
      </c>
      <c r="J4050" s="2">
        <v>1.25</v>
      </c>
      <c r="K4050" s="2">
        <v>5</v>
      </c>
      <c r="L4050" s="2">
        <f t="shared" si="63"/>
        <v>6.25</v>
      </c>
    </row>
    <row r="4051" spans="1:12" x14ac:dyDescent="0.25">
      <c r="A4051" s="2">
        <v>4050</v>
      </c>
      <c r="B4051" s="2">
        <v>529815</v>
      </c>
      <c r="C4051" s="2">
        <v>35961</v>
      </c>
      <c r="D4051" s="2" t="s">
        <v>3697</v>
      </c>
      <c r="E4051" s="3">
        <v>40482.466666666667</v>
      </c>
      <c r="F4051" s="2">
        <v>13561</v>
      </c>
      <c r="G4051" s="2" t="s">
        <v>4</v>
      </c>
      <c r="H4051" t="str">
        <f>_xlfn.XLOOKUP(F4051,Customer_Master!$A:$A,Customer_Master!$B:$B,"Not Found")</f>
        <v>Customer 13561</v>
      </c>
      <c r="I4051" t="str">
        <f>_xlfn.XLOOKUP(F4051,Customer_Master!$A:$A,Customer_Master!$C:$C,"Not Found")</f>
        <v>United Kingdom</v>
      </c>
      <c r="J4051" s="2">
        <v>0.85</v>
      </c>
      <c r="K4051" s="2">
        <v>12</v>
      </c>
      <c r="L4051" s="2">
        <f t="shared" si="63"/>
        <v>10.199999999999999</v>
      </c>
    </row>
    <row r="4052" spans="1:12" x14ac:dyDescent="0.25">
      <c r="A4052" s="2">
        <v>4051</v>
      </c>
      <c r="B4052" s="2">
        <v>529818</v>
      </c>
      <c r="C4052" s="2">
        <v>21080</v>
      </c>
      <c r="D4052" s="2" t="s">
        <v>3888</v>
      </c>
      <c r="E4052" s="3">
        <v>40482.473611111112</v>
      </c>
      <c r="F4052" s="2">
        <v>14087</v>
      </c>
      <c r="G4052" s="2" t="s">
        <v>4</v>
      </c>
      <c r="H4052" t="str">
        <f>_xlfn.XLOOKUP(F4052,Customer_Master!$A:$A,Customer_Master!$B:$B,"Not Found")</f>
        <v>Customer 14087</v>
      </c>
      <c r="I4052" t="str">
        <f>_xlfn.XLOOKUP(F4052,Customer_Master!$A:$A,Customer_Master!$C:$C,"Not Found")</f>
        <v>United Kingdom</v>
      </c>
      <c r="J4052" s="2">
        <v>0.85</v>
      </c>
      <c r="K4052" s="2">
        <v>2</v>
      </c>
      <c r="L4052" s="2">
        <f t="shared" si="63"/>
        <v>1.7</v>
      </c>
    </row>
    <row r="4053" spans="1:12" x14ac:dyDescent="0.25">
      <c r="A4053" s="2">
        <v>4052</v>
      </c>
      <c r="B4053" s="2">
        <v>529818</v>
      </c>
      <c r="C4053" s="2">
        <v>21243</v>
      </c>
      <c r="D4053" s="2" t="s">
        <v>4151</v>
      </c>
      <c r="E4053" s="3">
        <v>40482.473611111112</v>
      </c>
      <c r="F4053" s="2">
        <v>14087</v>
      </c>
      <c r="G4053" s="2" t="s">
        <v>4</v>
      </c>
      <c r="H4053" t="str">
        <f>_xlfn.XLOOKUP(F4053,Customer_Master!$A:$A,Customer_Master!$B:$B,"Not Found")</f>
        <v>Customer 14087</v>
      </c>
      <c r="I4053" t="str">
        <f>_xlfn.XLOOKUP(F4053,Customer_Master!$A:$A,Customer_Master!$C:$C,"Not Found")</f>
        <v>United Kingdom</v>
      </c>
      <c r="J4053" s="2">
        <v>1.69</v>
      </c>
      <c r="K4053" s="2">
        <v>1</v>
      </c>
      <c r="L4053" s="2">
        <f t="shared" si="63"/>
        <v>1.69</v>
      </c>
    </row>
    <row r="4054" spans="1:12" x14ac:dyDescent="0.25">
      <c r="A4054" s="2">
        <v>4053</v>
      </c>
      <c r="B4054" s="2">
        <v>529826</v>
      </c>
      <c r="C4054" s="2">
        <v>22379</v>
      </c>
      <c r="D4054" s="2" t="s">
        <v>3242</v>
      </c>
      <c r="E4054" s="3">
        <v>40482.488194444442</v>
      </c>
      <c r="F4054" s="2">
        <v>15351</v>
      </c>
      <c r="G4054" s="2" t="s">
        <v>4</v>
      </c>
      <c r="H4054" t="str">
        <f>_xlfn.XLOOKUP(F4054,Customer_Master!$A:$A,Customer_Master!$B:$B,"Not Found")</f>
        <v>Customer 15351</v>
      </c>
      <c r="I4054" t="str">
        <f>_xlfn.XLOOKUP(F4054,Customer_Master!$A:$A,Customer_Master!$C:$C,"Not Found")</f>
        <v>United Kingdom</v>
      </c>
      <c r="J4054" s="2">
        <v>2.1</v>
      </c>
      <c r="K4054" s="2">
        <v>7</v>
      </c>
      <c r="L4054" s="2">
        <f t="shared" si="63"/>
        <v>14.700000000000001</v>
      </c>
    </row>
    <row r="4055" spans="1:12" x14ac:dyDescent="0.25">
      <c r="A4055" s="2">
        <v>4054</v>
      </c>
      <c r="B4055" s="2">
        <v>529826</v>
      </c>
      <c r="C4055" s="2">
        <v>22968</v>
      </c>
      <c r="D4055" s="2" t="s">
        <v>4152</v>
      </c>
      <c r="E4055" s="3">
        <v>40482.488194444442</v>
      </c>
      <c r="F4055" s="2">
        <v>15351</v>
      </c>
      <c r="G4055" s="2" t="s">
        <v>4</v>
      </c>
      <c r="H4055" t="str">
        <f>_xlfn.XLOOKUP(F4055,Customer_Master!$A:$A,Customer_Master!$B:$B,"Not Found")</f>
        <v>Customer 15351</v>
      </c>
      <c r="I4055" t="str">
        <f>_xlfn.XLOOKUP(F4055,Customer_Master!$A:$A,Customer_Master!$C:$C,"Not Found")</f>
        <v>United Kingdom</v>
      </c>
      <c r="J4055" s="2">
        <v>9.9499999999999993</v>
      </c>
      <c r="K4055" s="2">
        <v>2</v>
      </c>
      <c r="L4055" s="2">
        <f t="shared" si="63"/>
        <v>19.899999999999999</v>
      </c>
    </row>
    <row r="4056" spans="1:12" x14ac:dyDescent="0.25">
      <c r="A4056" s="2">
        <v>4055</v>
      </c>
      <c r="B4056" s="2">
        <v>529833</v>
      </c>
      <c r="C4056" s="2">
        <v>20971</v>
      </c>
      <c r="D4056" s="2" t="s">
        <v>2456</v>
      </c>
      <c r="E4056" s="3">
        <v>40482.522222222222</v>
      </c>
      <c r="F4056" s="2">
        <v>16791</v>
      </c>
      <c r="G4056" s="2" t="s">
        <v>4</v>
      </c>
      <c r="H4056" t="str">
        <f>_xlfn.XLOOKUP(F4056,Customer_Master!$A:$A,Customer_Master!$B:$B,"Not Found")</f>
        <v>Customer 16791</v>
      </c>
      <c r="I4056" t="str">
        <f>_xlfn.XLOOKUP(F4056,Customer_Master!$A:$A,Customer_Master!$C:$C,"Not Found")</f>
        <v>United Kingdom</v>
      </c>
      <c r="J4056" s="2">
        <v>1.25</v>
      </c>
      <c r="K4056" s="2">
        <v>2</v>
      </c>
      <c r="L4056" s="2">
        <f t="shared" si="63"/>
        <v>2.5</v>
      </c>
    </row>
    <row r="4057" spans="1:12" x14ac:dyDescent="0.25">
      <c r="A4057" s="2">
        <v>4056</v>
      </c>
      <c r="B4057" s="2">
        <v>529835</v>
      </c>
      <c r="C4057" s="2">
        <v>22273</v>
      </c>
      <c r="D4057" s="2" t="s">
        <v>4153</v>
      </c>
      <c r="E4057" s="3">
        <v>40482.523611111108</v>
      </c>
      <c r="F4057" s="2">
        <v>16008</v>
      </c>
      <c r="G4057" s="2" t="s">
        <v>4</v>
      </c>
      <c r="H4057" t="str">
        <f>_xlfn.XLOOKUP(F4057,Customer_Master!$A:$A,Customer_Master!$B:$B,"Not Found")</f>
        <v>Customer 16008</v>
      </c>
      <c r="I4057" t="str">
        <f>_xlfn.XLOOKUP(F4057,Customer_Master!$A:$A,Customer_Master!$C:$C,"Not Found")</f>
        <v>United Kingdom</v>
      </c>
      <c r="J4057" s="2">
        <v>2.95</v>
      </c>
      <c r="K4057" s="2">
        <v>20</v>
      </c>
      <c r="L4057" s="2">
        <f t="shared" si="63"/>
        <v>59</v>
      </c>
    </row>
    <row r="4058" spans="1:12" x14ac:dyDescent="0.25">
      <c r="A4058" s="2">
        <v>4057</v>
      </c>
      <c r="B4058" s="2">
        <v>529837</v>
      </c>
      <c r="C4058" s="2">
        <v>22599</v>
      </c>
      <c r="D4058" s="2" t="s">
        <v>4154</v>
      </c>
      <c r="E4058" s="3">
        <v>40482.523611111108</v>
      </c>
      <c r="F4058" s="2">
        <v>16784</v>
      </c>
      <c r="G4058" s="2" t="s">
        <v>4</v>
      </c>
      <c r="H4058" t="str">
        <f>_xlfn.XLOOKUP(F4058,Customer_Master!$A:$A,Customer_Master!$B:$B,"Not Found")</f>
        <v>Customer 16784</v>
      </c>
      <c r="I4058" t="str">
        <f>_xlfn.XLOOKUP(F4058,Customer_Master!$A:$A,Customer_Master!$C:$C,"Not Found")</f>
        <v>United Kingdom</v>
      </c>
      <c r="J4058" s="2">
        <v>0.85</v>
      </c>
      <c r="K4058" s="2">
        <v>6</v>
      </c>
      <c r="L4058" s="2">
        <f t="shared" si="63"/>
        <v>5.0999999999999996</v>
      </c>
    </row>
    <row r="4059" spans="1:12" x14ac:dyDescent="0.25">
      <c r="A4059" s="2">
        <v>4058</v>
      </c>
      <c r="B4059" s="2">
        <v>529839</v>
      </c>
      <c r="C4059" s="2">
        <v>22986</v>
      </c>
      <c r="D4059" s="2" t="s">
        <v>4042</v>
      </c>
      <c r="E4059" s="3">
        <v>40482.525000000001</v>
      </c>
      <c r="F4059" s="2">
        <v>16003</v>
      </c>
      <c r="G4059" s="2" t="s">
        <v>4</v>
      </c>
      <c r="H4059" t="str">
        <f>_xlfn.XLOOKUP(F4059,Customer_Master!$A:$A,Customer_Master!$B:$B,"Not Found")</f>
        <v>Customer 16003</v>
      </c>
      <c r="I4059" t="str">
        <f>_xlfn.XLOOKUP(F4059,Customer_Master!$A:$A,Customer_Master!$C:$C,"Not Found")</f>
        <v>United Kingdom</v>
      </c>
      <c r="J4059" s="2">
        <v>0.42</v>
      </c>
      <c r="K4059" s="2">
        <v>25</v>
      </c>
      <c r="L4059" s="2">
        <f t="shared" si="63"/>
        <v>10.5</v>
      </c>
    </row>
    <row r="4060" spans="1:12" x14ac:dyDescent="0.25">
      <c r="A4060" s="2">
        <v>4059</v>
      </c>
      <c r="B4060" s="2">
        <v>529842</v>
      </c>
      <c r="C4060" s="2">
        <v>22639</v>
      </c>
      <c r="D4060" s="2" t="s">
        <v>3630</v>
      </c>
      <c r="E4060" s="3">
        <v>40482.536111111112</v>
      </c>
      <c r="F4060" s="2">
        <v>15038</v>
      </c>
      <c r="G4060" s="2" t="s">
        <v>4</v>
      </c>
      <c r="H4060" t="str">
        <f>_xlfn.XLOOKUP(F4060,Customer_Master!$A:$A,Customer_Master!$B:$B,"Not Found")</f>
        <v>Customer 15038</v>
      </c>
      <c r="I4060" t="str">
        <f>_xlfn.XLOOKUP(F4060,Customer_Master!$A:$A,Customer_Master!$C:$C,"Not Found")</f>
        <v>United Kingdom</v>
      </c>
      <c r="J4060" s="2">
        <v>2.5499999999999998</v>
      </c>
      <c r="K4060" s="2">
        <v>2</v>
      </c>
      <c r="L4060" s="2">
        <f t="shared" si="63"/>
        <v>5.0999999999999996</v>
      </c>
    </row>
    <row r="4061" spans="1:12" x14ac:dyDescent="0.25">
      <c r="A4061" s="2">
        <v>4060</v>
      </c>
      <c r="B4061" s="2">
        <v>529842</v>
      </c>
      <c r="C4061" s="2">
        <v>21169</v>
      </c>
      <c r="D4061" s="2" t="s">
        <v>3785</v>
      </c>
      <c r="E4061" s="3">
        <v>40482.536111111112</v>
      </c>
      <c r="F4061" s="2">
        <v>15038</v>
      </c>
      <c r="G4061" s="2" t="s">
        <v>4</v>
      </c>
      <c r="H4061" t="str">
        <f>_xlfn.XLOOKUP(F4061,Customer_Master!$A:$A,Customer_Master!$B:$B,"Not Found")</f>
        <v>Customer 15038</v>
      </c>
      <c r="I4061" t="str">
        <f>_xlfn.XLOOKUP(F4061,Customer_Master!$A:$A,Customer_Master!$C:$C,"Not Found")</f>
        <v>United Kingdom</v>
      </c>
      <c r="J4061" s="2">
        <v>1.69</v>
      </c>
      <c r="K4061" s="2">
        <v>1</v>
      </c>
      <c r="L4061" s="2">
        <f t="shared" si="63"/>
        <v>1.69</v>
      </c>
    </row>
    <row r="4062" spans="1:12" x14ac:dyDescent="0.25">
      <c r="A4062" s="2">
        <v>4061</v>
      </c>
      <c r="B4062" s="2">
        <v>529843</v>
      </c>
      <c r="C4062" s="2">
        <v>21051</v>
      </c>
      <c r="D4062" s="2" t="s">
        <v>2561</v>
      </c>
      <c r="E4062" s="3">
        <v>40482.538888888892</v>
      </c>
      <c r="F4062" s="2">
        <v>16065</v>
      </c>
      <c r="G4062" s="2" t="s">
        <v>4</v>
      </c>
      <c r="H4062" t="str">
        <f>_xlfn.XLOOKUP(F4062,Customer_Master!$A:$A,Customer_Master!$B:$B,"Not Found")</f>
        <v>Customer 16065</v>
      </c>
      <c r="I4062" t="str">
        <f>_xlfn.XLOOKUP(F4062,Customer_Master!$A:$A,Customer_Master!$C:$C,"Not Found")</f>
        <v>United Kingdom</v>
      </c>
      <c r="J4062" s="2">
        <v>2.1</v>
      </c>
      <c r="K4062" s="2">
        <v>2</v>
      </c>
      <c r="L4062" s="2">
        <f t="shared" si="63"/>
        <v>4.2</v>
      </c>
    </row>
    <row r="4063" spans="1:12" x14ac:dyDescent="0.25">
      <c r="A4063" s="2">
        <v>4062</v>
      </c>
      <c r="B4063" s="2">
        <v>529843</v>
      </c>
      <c r="C4063" s="2">
        <v>21982</v>
      </c>
      <c r="D4063" s="2" t="s">
        <v>3198</v>
      </c>
      <c r="E4063" s="3">
        <v>40482.538888888892</v>
      </c>
      <c r="F4063" s="2">
        <v>16065</v>
      </c>
      <c r="G4063" s="2" t="s">
        <v>4</v>
      </c>
      <c r="H4063" t="str">
        <f>_xlfn.XLOOKUP(F4063,Customer_Master!$A:$A,Customer_Master!$B:$B,"Not Found")</f>
        <v>Customer 16065</v>
      </c>
      <c r="I4063" t="str">
        <f>_xlfn.XLOOKUP(F4063,Customer_Master!$A:$A,Customer_Master!$C:$C,"Not Found")</f>
        <v>United Kingdom</v>
      </c>
      <c r="J4063" s="2">
        <v>0.28999999999999998</v>
      </c>
      <c r="K4063" s="2">
        <v>12</v>
      </c>
      <c r="L4063" s="2">
        <f t="shared" si="63"/>
        <v>3.4799999999999995</v>
      </c>
    </row>
    <row r="4064" spans="1:12" x14ac:dyDescent="0.25">
      <c r="A4064" s="2">
        <v>4063</v>
      </c>
      <c r="B4064" s="2">
        <v>529846</v>
      </c>
      <c r="C4064" s="2">
        <v>21977</v>
      </c>
      <c r="D4064" s="2" t="s">
        <v>2127</v>
      </c>
      <c r="E4064" s="3">
        <v>40482.551388888889</v>
      </c>
      <c r="F4064" s="2">
        <v>13001</v>
      </c>
      <c r="G4064" s="2" t="s">
        <v>4</v>
      </c>
      <c r="H4064" t="str">
        <f>_xlfn.XLOOKUP(F4064,Customer_Master!$A:$A,Customer_Master!$B:$B,"Not Found")</f>
        <v>Customer 13001</v>
      </c>
      <c r="I4064" t="str">
        <f>_xlfn.XLOOKUP(F4064,Customer_Master!$A:$A,Customer_Master!$C:$C,"Not Found")</f>
        <v>United Kingdom</v>
      </c>
      <c r="J4064" s="2">
        <v>0.55000000000000004</v>
      </c>
      <c r="K4064" s="2">
        <v>24</v>
      </c>
      <c r="L4064" s="2">
        <f t="shared" si="63"/>
        <v>13.200000000000001</v>
      </c>
    </row>
    <row r="4065" spans="1:12" x14ac:dyDescent="0.25">
      <c r="A4065" s="2">
        <v>4064</v>
      </c>
      <c r="B4065" s="2">
        <v>529847</v>
      </c>
      <c r="C4065" s="2">
        <v>85038</v>
      </c>
      <c r="D4065" s="2" t="s">
        <v>2344</v>
      </c>
      <c r="E4065" s="3">
        <v>40482.557638888888</v>
      </c>
      <c r="F4065" s="2">
        <v>13050</v>
      </c>
      <c r="G4065" s="2" t="s">
        <v>4</v>
      </c>
      <c r="H4065" t="str">
        <f>_xlfn.XLOOKUP(F4065,Customer_Master!$A:$A,Customer_Master!$B:$B,"Not Found")</f>
        <v>Customer 13050</v>
      </c>
      <c r="I4065" t="str">
        <f>_xlfn.XLOOKUP(F4065,Customer_Master!$A:$A,Customer_Master!$C:$C,"Not Found")</f>
        <v>United Kingdom</v>
      </c>
      <c r="J4065" s="2">
        <v>2.1</v>
      </c>
      <c r="K4065" s="2">
        <v>4</v>
      </c>
      <c r="L4065" s="2">
        <f t="shared" si="63"/>
        <v>8.4</v>
      </c>
    </row>
    <row r="4066" spans="1:12" x14ac:dyDescent="0.25">
      <c r="A4066" s="2">
        <v>4065</v>
      </c>
      <c r="B4066" s="2">
        <v>529850</v>
      </c>
      <c r="C4066" s="2">
        <v>21982</v>
      </c>
      <c r="D4066" s="2" t="s">
        <v>3198</v>
      </c>
      <c r="E4066" s="3">
        <v>40482.565972222219</v>
      </c>
      <c r="F4066" s="2">
        <v>16788</v>
      </c>
      <c r="G4066" s="2" t="s">
        <v>4</v>
      </c>
      <c r="H4066" t="str">
        <f>_xlfn.XLOOKUP(F4066,Customer_Master!$A:$A,Customer_Master!$B:$B,"Not Found")</f>
        <v>Customer 16788</v>
      </c>
      <c r="I4066" t="str">
        <f>_xlfn.XLOOKUP(F4066,Customer_Master!$A:$A,Customer_Master!$C:$C,"Not Found")</f>
        <v>United Kingdom</v>
      </c>
      <c r="J4066" s="2">
        <v>0.28999999999999998</v>
      </c>
      <c r="K4066" s="2">
        <v>2</v>
      </c>
      <c r="L4066" s="2">
        <f t="shared" si="63"/>
        <v>0.57999999999999996</v>
      </c>
    </row>
    <row r="4067" spans="1:12" x14ac:dyDescent="0.25">
      <c r="A4067" s="2">
        <v>4066</v>
      </c>
      <c r="B4067" s="2">
        <v>529850</v>
      </c>
      <c r="C4067" s="2">
        <v>21231</v>
      </c>
      <c r="D4067" s="2" t="s">
        <v>2577</v>
      </c>
      <c r="E4067" s="3">
        <v>40482.565972222219</v>
      </c>
      <c r="F4067" s="2">
        <v>16788</v>
      </c>
      <c r="G4067" s="2" t="s">
        <v>4</v>
      </c>
      <c r="H4067" t="str">
        <f>_xlfn.XLOOKUP(F4067,Customer_Master!$A:$A,Customer_Master!$B:$B,"Not Found")</f>
        <v>Customer 16788</v>
      </c>
      <c r="I4067" t="str">
        <f>_xlfn.XLOOKUP(F4067,Customer_Master!$A:$A,Customer_Master!$C:$C,"Not Found")</f>
        <v>United Kingdom</v>
      </c>
      <c r="J4067" s="2">
        <v>1.25</v>
      </c>
      <c r="K4067" s="2">
        <v>2</v>
      </c>
      <c r="L4067" s="2">
        <f t="shared" si="63"/>
        <v>2.5</v>
      </c>
    </row>
    <row r="4068" spans="1:12" x14ac:dyDescent="0.25">
      <c r="A4068" s="2">
        <v>4067</v>
      </c>
      <c r="B4068" s="2">
        <v>529850</v>
      </c>
      <c r="C4068" s="2">
        <v>21827</v>
      </c>
      <c r="D4068" s="2" t="s">
        <v>3576</v>
      </c>
      <c r="E4068" s="3">
        <v>40482.565972222219</v>
      </c>
      <c r="F4068" s="2">
        <v>16788</v>
      </c>
      <c r="G4068" s="2" t="s">
        <v>4</v>
      </c>
      <c r="H4068" t="str">
        <f>_xlfn.XLOOKUP(F4068,Customer_Master!$A:$A,Customer_Master!$B:$B,"Not Found")</f>
        <v>Customer 16788</v>
      </c>
      <c r="I4068" t="str">
        <f>_xlfn.XLOOKUP(F4068,Customer_Master!$A:$A,Customer_Master!$C:$C,"Not Found")</f>
        <v>United Kingdom</v>
      </c>
      <c r="J4068" s="2">
        <v>1.25</v>
      </c>
      <c r="K4068" s="2">
        <v>3</v>
      </c>
      <c r="L4068" s="2">
        <f t="shared" si="63"/>
        <v>3.75</v>
      </c>
    </row>
    <row r="4069" spans="1:12" x14ac:dyDescent="0.25">
      <c r="A4069" s="2">
        <v>4068</v>
      </c>
      <c r="B4069" s="2">
        <v>529888</v>
      </c>
      <c r="C4069" s="2">
        <v>21915</v>
      </c>
      <c r="D4069" s="2" t="s">
        <v>3140</v>
      </c>
      <c r="E4069" s="3">
        <v>40482.587500000001</v>
      </c>
      <c r="F4069" s="2">
        <v>16595</v>
      </c>
      <c r="G4069" s="2" t="s">
        <v>4</v>
      </c>
      <c r="H4069" t="str">
        <f>_xlfn.XLOOKUP(F4069,Customer_Master!$A:$A,Customer_Master!$B:$B,"Not Found")</f>
        <v>Customer 16595</v>
      </c>
      <c r="I4069" t="str">
        <f>_xlfn.XLOOKUP(F4069,Customer_Master!$A:$A,Customer_Master!$C:$C,"Not Found")</f>
        <v>United Kingdom</v>
      </c>
      <c r="J4069" s="2">
        <v>1.25</v>
      </c>
      <c r="K4069" s="2">
        <v>3</v>
      </c>
      <c r="L4069" s="2">
        <f t="shared" si="63"/>
        <v>3.75</v>
      </c>
    </row>
    <row r="4070" spans="1:12" x14ac:dyDescent="0.25">
      <c r="A4070" s="2">
        <v>4069</v>
      </c>
      <c r="B4070" s="2">
        <v>529904</v>
      </c>
      <c r="C4070" s="2">
        <v>22696</v>
      </c>
      <c r="D4070" s="2" t="s">
        <v>4092</v>
      </c>
      <c r="E4070" s="3">
        <v>40482.59097222222</v>
      </c>
      <c r="F4070" s="2">
        <v>13833</v>
      </c>
      <c r="G4070" s="2" t="s">
        <v>4</v>
      </c>
      <c r="H4070" t="str">
        <f>_xlfn.XLOOKUP(F4070,Customer_Master!$A:$A,Customer_Master!$B:$B,"Not Found")</f>
        <v>Customer 13833</v>
      </c>
      <c r="I4070" t="str">
        <f>_xlfn.XLOOKUP(F4070,Customer_Master!$A:$A,Customer_Master!$C:$C,"Not Found")</f>
        <v>United Kingdom</v>
      </c>
      <c r="J4070" s="2">
        <v>1.95</v>
      </c>
      <c r="K4070" s="2">
        <v>6</v>
      </c>
      <c r="L4070" s="2">
        <f t="shared" si="63"/>
        <v>11.7</v>
      </c>
    </row>
    <row r="4071" spans="1:12" x14ac:dyDescent="0.25">
      <c r="A4071" s="2">
        <v>4070</v>
      </c>
      <c r="B4071" s="2">
        <v>529924</v>
      </c>
      <c r="C4071" s="2">
        <v>22245</v>
      </c>
      <c r="D4071" s="2" t="s">
        <v>2866</v>
      </c>
      <c r="E4071" s="3">
        <v>40482.597222222219</v>
      </c>
      <c r="F4071" s="2">
        <v>12347</v>
      </c>
      <c r="G4071" s="2" t="s">
        <v>6</v>
      </c>
      <c r="H4071" t="str">
        <f>_xlfn.XLOOKUP(F4071,Customer_Master!$A:$A,Customer_Master!$B:$B,"Not Found")</f>
        <v>Customer 12347</v>
      </c>
      <c r="I4071" t="str">
        <f>_xlfn.XLOOKUP(F4071,Customer_Master!$A:$A,Customer_Master!$C:$C,"Not Found")</f>
        <v>Iceland</v>
      </c>
      <c r="J4071" s="2">
        <v>0.85</v>
      </c>
      <c r="K4071" s="2">
        <v>12</v>
      </c>
      <c r="L4071" s="2">
        <f t="shared" si="63"/>
        <v>10.199999999999999</v>
      </c>
    </row>
    <row r="4072" spans="1:12" x14ac:dyDescent="0.25">
      <c r="A4072" s="2">
        <v>4071</v>
      </c>
      <c r="B4072" s="2">
        <v>529981</v>
      </c>
      <c r="C4072" s="2">
        <v>22587</v>
      </c>
      <c r="D4072" s="2" t="s">
        <v>3154</v>
      </c>
      <c r="E4072" s="3">
        <v>40482.646527777775</v>
      </c>
      <c r="F4072" s="2">
        <v>16686</v>
      </c>
      <c r="G4072" s="2" t="s">
        <v>4</v>
      </c>
      <c r="H4072" t="str">
        <f>_xlfn.XLOOKUP(F4072,Customer_Master!$A:$A,Customer_Master!$B:$B,"Not Found")</f>
        <v>Customer 16686</v>
      </c>
      <c r="I4072" t="str">
        <f>_xlfn.XLOOKUP(F4072,Customer_Master!$A:$A,Customer_Master!$C:$C,"Not Found")</f>
        <v>United Kingdom</v>
      </c>
      <c r="J4072" s="2">
        <v>0.85</v>
      </c>
      <c r="K4072" s="2">
        <v>1</v>
      </c>
      <c r="L4072" s="2">
        <f t="shared" si="63"/>
        <v>0.85</v>
      </c>
    </row>
    <row r="4073" spans="1:12" x14ac:dyDescent="0.25">
      <c r="A4073" s="2">
        <v>4072</v>
      </c>
      <c r="B4073" s="2">
        <v>529994</v>
      </c>
      <c r="C4073" s="2">
        <v>22838</v>
      </c>
      <c r="D4073" s="2" t="s">
        <v>4155</v>
      </c>
      <c r="E4073" s="3">
        <v>40482.68472222222</v>
      </c>
      <c r="F4073" s="2">
        <v>16984</v>
      </c>
      <c r="G4073" s="2" t="s">
        <v>4</v>
      </c>
      <c r="H4073" t="str">
        <f>_xlfn.XLOOKUP(F4073,Customer_Master!$A:$A,Customer_Master!$B:$B,"Not Found")</f>
        <v>Customer 16984</v>
      </c>
      <c r="I4073" t="str">
        <f>_xlfn.XLOOKUP(F4073,Customer_Master!$A:$A,Customer_Master!$C:$C,"Not Found")</f>
        <v>United Kingdom</v>
      </c>
      <c r="J4073" s="2">
        <v>14.95</v>
      </c>
      <c r="K4073" s="2">
        <v>1</v>
      </c>
      <c r="L4073" s="2">
        <f t="shared" si="63"/>
        <v>14.95</v>
      </c>
    </row>
    <row r="4074" spans="1:12" x14ac:dyDescent="0.25">
      <c r="A4074" s="2">
        <v>4073</v>
      </c>
      <c r="B4074" s="2">
        <v>529994</v>
      </c>
      <c r="C4074" s="2" t="s">
        <v>4156</v>
      </c>
      <c r="D4074" s="2" t="s">
        <v>4157</v>
      </c>
      <c r="E4074" s="3">
        <v>40482.68472222222</v>
      </c>
      <c r="F4074" s="2">
        <v>16984</v>
      </c>
      <c r="G4074" s="2" t="s">
        <v>4</v>
      </c>
      <c r="H4074" t="str">
        <f>_xlfn.XLOOKUP(F4074,Customer_Master!$A:$A,Customer_Master!$B:$B,"Not Found")</f>
        <v>Customer 16984</v>
      </c>
      <c r="I4074" t="str">
        <f>_xlfn.XLOOKUP(F4074,Customer_Master!$A:$A,Customer_Master!$C:$C,"Not Found")</f>
        <v>United Kingdom</v>
      </c>
      <c r="J4074" s="2">
        <v>1.25</v>
      </c>
      <c r="K4074" s="2">
        <v>24</v>
      </c>
      <c r="L4074" s="2">
        <f t="shared" si="63"/>
        <v>30</v>
      </c>
    </row>
    <row r="4075" spans="1:12" x14ac:dyDescent="0.25">
      <c r="A4075" s="2">
        <v>4074</v>
      </c>
      <c r="B4075" s="2">
        <v>529994</v>
      </c>
      <c r="C4075" s="2">
        <v>22457</v>
      </c>
      <c r="D4075" s="2" t="s">
        <v>3646</v>
      </c>
      <c r="E4075" s="3">
        <v>40482.68472222222</v>
      </c>
      <c r="F4075" s="2">
        <v>16984</v>
      </c>
      <c r="G4075" s="2" t="s">
        <v>4</v>
      </c>
      <c r="H4075" t="str">
        <f>_xlfn.XLOOKUP(F4075,Customer_Master!$A:$A,Customer_Master!$B:$B,"Not Found")</f>
        <v>Customer 16984</v>
      </c>
      <c r="I4075" t="str">
        <f>_xlfn.XLOOKUP(F4075,Customer_Master!$A:$A,Customer_Master!$C:$C,"Not Found")</f>
        <v>United Kingdom</v>
      </c>
      <c r="J4075" s="2">
        <v>2.95</v>
      </c>
      <c r="K4075" s="2">
        <v>5</v>
      </c>
      <c r="L4075" s="2">
        <f t="shared" si="63"/>
        <v>14.75</v>
      </c>
    </row>
    <row r="4076" spans="1:12" x14ac:dyDescent="0.25">
      <c r="A4076" s="2">
        <v>4075</v>
      </c>
      <c r="B4076" s="2">
        <v>530014</v>
      </c>
      <c r="C4076" s="2">
        <v>20676</v>
      </c>
      <c r="D4076" s="2" t="s">
        <v>3899</v>
      </c>
      <c r="E4076" s="3">
        <v>40483.442361111112</v>
      </c>
      <c r="F4076" s="2">
        <v>17238</v>
      </c>
      <c r="G4076" s="2" t="s">
        <v>4</v>
      </c>
      <c r="H4076" t="str">
        <f>_xlfn.XLOOKUP(F4076,Customer_Master!$A:$A,Customer_Master!$B:$B,"Not Found")</f>
        <v>Customer 17238</v>
      </c>
      <c r="I4076" t="str">
        <f>_xlfn.XLOOKUP(F4076,Customer_Master!$A:$A,Customer_Master!$C:$C,"Not Found")</f>
        <v>United Kingdom</v>
      </c>
      <c r="J4076" s="2">
        <v>1.25</v>
      </c>
      <c r="K4076" s="2">
        <v>4</v>
      </c>
      <c r="L4076" s="2">
        <f t="shared" si="63"/>
        <v>5</v>
      </c>
    </row>
    <row r="4077" spans="1:12" x14ac:dyDescent="0.25">
      <c r="A4077" s="2">
        <v>4076</v>
      </c>
      <c r="B4077" s="2">
        <v>530020</v>
      </c>
      <c r="C4077" s="2">
        <v>35400</v>
      </c>
      <c r="D4077" s="2" t="s">
        <v>3913</v>
      </c>
      <c r="E4077" s="3">
        <v>40483.452777777777</v>
      </c>
      <c r="F4077" s="2">
        <v>17975</v>
      </c>
      <c r="G4077" s="2" t="s">
        <v>4</v>
      </c>
      <c r="H4077" t="str">
        <f>_xlfn.XLOOKUP(F4077,Customer_Master!$A:$A,Customer_Master!$B:$B,"Not Found")</f>
        <v>Customer 17975</v>
      </c>
      <c r="I4077" t="str">
        <f>_xlfn.XLOOKUP(F4077,Customer_Master!$A:$A,Customer_Master!$C:$C,"Not Found")</f>
        <v>United Kingdom</v>
      </c>
      <c r="J4077" s="2">
        <v>8.9499999999999993</v>
      </c>
      <c r="K4077" s="2">
        <v>1</v>
      </c>
      <c r="L4077" s="2">
        <f t="shared" si="63"/>
        <v>8.9499999999999993</v>
      </c>
    </row>
    <row r="4078" spans="1:12" x14ac:dyDescent="0.25">
      <c r="A4078" s="2">
        <v>4077</v>
      </c>
      <c r="B4078" s="2">
        <v>530059</v>
      </c>
      <c r="C4078" s="2">
        <v>20984</v>
      </c>
      <c r="D4078" s="2" t="s">
        <v>4158</v>
      </c>
      <c r="E4078" s="3">
        <v>40483.480555555558</v>
      </c>
      <c r="F4078" s="2">
        <v>16161</v>
      </c>
      <c r="G4078" s="2" t="s">
        <v>4</v>
      </c>
      <c r="H4078" t="str">
        <f>_xlfn.XLOOKUP(F4078,Customer_Master!$A:$A,Customer_Master!$B:$B,"Not Found")</f>
        <v>Customer 16161</v>
      </c>
      <c r="I4078" t="str">
        <f>_xlfn.XLOOKUP(F4078,Customer_Master!$A:$A,Customer_Master!$C:$C,"Not Found")</f>
        <v>United Kingdom</v>
      </c>
      <c r="J4078" s="2">
        <v>0.85</v>
      </c>
      <c r="K4078" s="2">
        <v>3</v>
      </c>
      <c r="L4078" s="2">
        <f t="shared" si="63"/>
        <v>2.5499999999999998</v>
      </c>
    </row>
    <row r="4079" spans="1:12" x14ac:dyDescent="0.25">
      <c r="A4079" s="2">
        <v>4078</v>
      </c>
      <c r="B4079" s="2">
        <v>530061</v>
      </c>
      <c r="C4079" s="2">
        <v>21098</v>
      </c>
      <c r="D4079" s="2" t="s">
        <v>3935</v>
      </c>
      <c r="E4079" s="3">
        <v>40483.48333333333</v>
      </c>
      <c r="F4079" s="2">
        <v>13115</v>
      </c>
      <c r="G4079" s="2" t="s">
        <v>4</v>
      </c>
      <c r="H4079" t="str">
        <f>_xlfn.XLOOKUP(F4079,Customer_Master!$A:$A,Customer_Master!$B:$B,"Not Found")</f>
        <v>Customer 13115</v>
      </c>
      <c r="I4079" t="str">
        <f>_xlfn.XLOOKUP(F4079,Customer_Master!$A:$A,Customer_Master!$C:$C,"Not Found")</f>
        <v>United Kingdom</v>
      </c>
      <c r="J4079" s="2">
        <v>1.25</v>
      </c>
      <c r="K4079" s="2">
        <v>12</v>
      </c>
      <c r="L4079" s="2">
        <f t="shared" si="63"/>
        <v>15</v>
      </c>
    </row>
    <row r="4080" spans="1:12" x14ac:dyDescent="0.25">
      <c r="A4080" s="2">
        <v>4079</v>
      </c>
      <c r="B4080" s="2">
        <v>530061</v>
      </c>
      <c r="C4080" s="2">
        <v>22570</v>
      </c>
      <c r="D4080" s="2" t="s">
        <v>3786</v>
      </c>
      <c r="E4080" s="3">
        <v>40483.48333333333</v>
      </c>
      <c r="F4080" s="2">
        <v>13115</v>
      </c>
      <c r="G4080" s="2" t="s">
        <v>4</v>
      </c>
      <c r="H4080" t="str">
        <f>_xlfn.XLOOKUP(F4080,Customer_Master!$A:$A,Customer_Master!$B:$B,"Not Found")</f>
        <v>Customer 13115</v>
      </c>
      <c r="I4080" t="str">
        <f>_xlfn.XLOOKUP(F4080,Customer_Master!$A:$A,Customer_Master!$C:$C,"Not Found")</f>
        <v>United Kingdom</v>
      </c>
      <c r="J4080" s="2">
        <v>3.75</v>
      </c>
      <c r="K4080" s="2">
        <v>12</v>
      </c>
      <c r="L4080" s="2">
        <f t="shared" si="63"/>
        <v>45</v>
      </c>
    </row>
    <row r="4081" spans="1:12" x14ac:dyDescent="0.25">
      <c r="A4081" s="2">
        <v>4080</v>
      </c>
      <c r="B4081" s="2">
        <v>530061</v>
      </c>
      <c r="C4081" s="2">
        <v>21063</v>
      </c>
      <c r="D4081" s="2" t="s">
        <v>3337</v>
      </c>
      <c r="E4081" s="3">
        <v>40483.48333333333</v>
      </c>
      <c r="F4081" s="2">
        <v>13115</v>
      </c>
      <c r="G4081" s="2" t="s">
        <v>4</v>
      </c>
      <c r="H4081" t="str">
        <f>_xlfn.XLOOKUP(F4081,Customer_Master!$A:$A,Customer_Master!$B:$B,"Not Found")</f>
        <v>Customer 13115</v>
      </c>
      <c r="I4081" t="str">
        <f>_xlfn.XLOOKUP(F4081,Customer_Master!$A:$A,Customer_Master!$C:$C,"Not Found")</f>
        <v>United Kingdom</v>
      </c>
      <c r="J4081" s="2">
        <v>0.85</v>
      </c>
      <c r="K4081" s="2">
        <v>12</v>
      </c>
      <c r="L4081" s="2">
        <f t="shared" si="63"/>
        <v>10.199999999999999</v>
      </c>
    </row>
    <row r="4082" spans="1:12" x14ac:dyDescent="0.25">
      <c r="A4082" s="2">
        <v>4081</v>
      </c>
      <c r="B4082" s="2">
        <v>530067</v>
      </c>
      <c r="C4082" s="2">
        <v>35970</v>
      </c>
      <c r="D4082" s="2" t="s">
        <v>3684</v>
      </c>
      <c r="E4082" s="3">
        <v>40483.495138888888</v>
      </c>
      <c r="F4082" s="2">
        <v>16960</v>
      </c>
      <c r="G4082" s="2" t="s">
        <v>4</v>
      </c>
      <c r="H4082" t="str">
        <f>_xlfn.XLOOKUP(F4082,Customer_Master!$A:$A,Customer_Master!$B:$B,"Not Found")</f>
        <v>Customer 16960</v>
      </c>
      <c r="I4082" t="str">
        <f>_xlfn.XLOOKUP(F4082,Customer_Master!$A:$A,Customer_Master!$C:$C,"Not Found")</f>
        <v>United Kingdom</v>
      </c>
      <c r="J4082" s="2">
        <v>1.69</v>
      </c>
      <c r="K4082" s="2">
        <v>6</v>
      </c>
      <c r="L4082" s="2">
        <f t="shared" si="63"/>
        <v>10.14</v>
      </c>
    </row>
    <row r="4083" spans="1:12" x14ac:dyDescent="0.25">
      <c r="A4083" s="2">
        <v>4082</v>
      </c>
      <c r="B4083" s="2">
        <v>530085</v>
      </c>
      <c r="C4083" s="2">
        <v>22577</v>
      </c>
      <c r="D4083" s="2" t="s">
        <v>3655</v>
      </c>
      <c r="E4083" s="3">
        <v>40483.55972222222</v>
      </c>
      <c r="F4083" s="2">
        <v>17315</v>
      </c>
      <c r="G4083" s="2" t="s">
        <v>4</v>
      </c>
      <c r="H4083" t="str">
        <f>_xlfn.XLOOKUP(F4083,Customer_Master!$A:$A,Customer_Master!$B:$B,"Not Found")</f>
        <v>Customer 17315</v>
      </c>
      <c r="I4083" t="str">
        <f>_xlfn.XLOOKUP(F4083,Customer_Master!$A:$A,Customer_Master!$C:$C,"Not Found")</f>
        <v>United Kingdom</v>
      </c>
      <c r="J4083" s="2">
        <v>0.85</v>
      </c>
      <c r="K4083" s="2">
        <v>1</v>
      </c>
      <c r="L4083" s="2">
        <f t="shared" si="63"/>
        <v>0.85</v>
      </c>
    </row>
    <row r="4084" spans="1:12" x14ac:dyDescent="0.25">
      <c r="A4084" s="2">
        <v>4083</v>
      </c>
      <c r="B4084" s="2">
        <v>530085</v>
      </c>
      <c r="C4084" s="2" t="s">
        <v>2418</v>
      </c>
      <c r="D4084" s="2" t="s">
        <v>3521</v>
      </c>
      <c r="E4084" s="3">
        <v>40483.55972222222</v>
      </c>
      <c r="F4084" s="2">
        <v>17315</v>
      </c>
      <c r="G4084" s="2" t="s">
        <v>4</v>
      </c>
      <c r="H4084" t="str">
        <f>_xlfn.XLOOKUP(F4084,Customer_Master!$A:$A,Customer_Master!$B:$B,"Not Found")</f>
        <v>Customer 17315</v>
      </c>
      <c r="I4084" t="str">
        <f>_xlfn.XLOOKUP(F4084,Customer_Master!$A:$A,Customer_Master!$C:$C,"Not Found")</f>
        <v>United Kingdom</v>
      </c>
      <c r="J4084" s="2">
        <v>1.95</v>
      </c>
      <c r="K4084" s="2">
        <v>1</v>
      </c>
      <c r="L4084" s="2">
        <f t="shared" si="63"/>
        <v>1.95</v>
      </c>
    </row>
    <row r="4085" spans="1:12" x14ac:dyDescent="0.25">
      <c r="A4085" s="2">
        <v>4084</v>
      </c>
      <c r="B4085" s="2">
        <v>530085</v>
      </c>
      <c r="C4085" s="2">
        <v>22842</v>
      </c>
      <c r="D4085" s="2" t="s">
        <v>4147</v>
      </c>
      <c r="E4085" s="3">
        <v>40483.55972222222</v>
      </c>
      <c r="F4085" s="2">
        <v>17315</v>
      </c>
      <c r="G4085" s="2" t="s">
        <v>4</v>
      </c>
      <c r="H4085" t="str">
        <f>_xlfn.XLOOKUP(F4085,Customer_Master!$A:$A,Customer_Master!$B:$B,"Not Found")</f>
        <v>Customer 17315</v>
      </c>
      <c r="I4085" t="str">
        <f>_xlfn.XLOOKUP(F4085,Customer_Master!$A:$A,Customer_Master!$C:$C,"Not Found")</f>
        <v>United Kingdom</v>
      </c>
      <c r="J4085" s="2">
        <v>6.75</v>
      </c>
      <c r="K4085" s="2">
        <v>1</v>
      </c>
      <c r="L4085" s="2">
        <f t="shared" si="63"/>
        <v>6.75</v>
      </c>
    </row>
    <row r="4086" spans="1:12" x14ac:dyDescent="0.25">
      <c r="A4086" s="2">
        <v>4085</v>
      </c>
      <c r="B4086" s="2">
        <v>530087</v>
      </c>
      <c r="C4086" s="2">
        <v>22629</v>
      </c>
      <c r="D4086" s="2" t="s">
        <v>3554</v>
      </c>
      <c r="E4086" s="3">
        <v>40483.564583333333</v>
      </c>
      <c r="F4086" s="2">
        <v>16732</v>
      </c>
      <c r="G4086" s="2" t="s">
        <v>4</v>
      </c>
      <c r="H4086" t="str">
        <f>_xlfn.XLOOKUP(F4086,Customer_Master!$A:$A,Customer_Master!$B:$B,"Not Found")</f>
        <v>Customer 16732</v>
      </c>
      <c r="I4086" t="str">
        <f>_xlfn.XLOOKUP(F4086,Customer_Master!$A:$A,Customer_Master!$C:$C,"Not Found")</f>
        <v>United Kingdom</v>
      </c>
      <c r="J4086" s="2">
        <v>1.95</v>
      </c>
      <c r="K4086" s="2">
        <v>12</v>
      </c>
      <c r="L4086" s="2">
        <f t="shared" si="63"/>
        <v>23.4</v>
      </c>
    </row>
    <row r="4087" spans="1:12" x14ac:dyDescent="0.25">
      <c r="A4087" s="2">
        <v>4086</v>
      </c>
      <c r="B4087" s="2">
        <v>530103</v>
      </c>
      <c r="C4087" s="2" t="s">
        <v>4159</v>
      </c>
      <c r="D4087" s="2" t="s">
        <v>4160</v>
      </c>
      <c r="E4087" s="3">
        <v>40483.59097222222</v>
      </c>
      <c r="F4087" s="2">
        <v>17190</v>
      </c>
      <c r="G4087" s="2" t="s">
        <v>4</v>
      </c>
      <c r="H4087" t="str">
        <f>_xlfn.XLOOKUP(F4087,Customer_Master!$A:$A,Customer_Master!$B:$B,"Not Found")</f>
        <v>Customer 17190</v>
      </c>
      <c r="I4087" t="str">
        <f>_xlfn.XLOOKUP(F4087,Customer_Master!$A:$A,Customer_Master!$C:$C,"Not Found")</f>
        <v>United Kingdom</v>
      </c>
      <c r="J4087" s="2">
        <v>0.65</v>
      </c>
      <c r="K4087" s="2">
        <v>2</v>
      </c>
      <c r="L4087" s="2">
        <f t="shared" si="63"/>
        <v>1.3</v>
      </c>
    </row>
    <row r="4088" spans="1:12" x14ac:dyDescent="0.25">
      <c r="A4088" s="2">
        <v>4087</v>
      </c>
      <c r="B4088" s="2">
        <v>530122</v>
      </c>
      <c r="C4088" s="2">
        <v>22556</v>
      </c>
      <c r="D4088" s="2" t="s">
        <v>3040</v>
      </c>
      <c r="E4088" s="3">
        <v>40483.623611111114</v>
      </c>
      <c r="F4088" s="2">
        <v>12492</v>
      </c>
      <c r="G4088" s="2" t="s">
        <v>34</v>
      </c>
      <c r="H4088" t="str">
        <f>_xlfn.XLOOKUP(F4088,Customer_Master!$A:$A,Customer_Master!$B:$B,"Not Found")</f>
        <v>Customer 12492</v>
      </c>
      <c r="I4088" t="str">
        <f>_xlfn.XLOOKUP(F4088,Customer_Master!$A:$A,Customer_Master!$C:$C,"Not Found")</f>
        <v>Germany</v>
      </c>
      <c r="J4088" s="2">
        <v>1.65</v>
      </c>
      <c r="K4088" s="2">
        <v>12</v>
      </c>
      <c r="L4088" s="2">
        <f t="shared" si="63"/>
        <v>19.799999999999997</v>
      </c>
    </row>
    <row r="4089" spans="1:12" x14ac:dyDescent="0.25">
      <c r="A4089" s="2">
        <v>4088</v>
      </c>
      <c r="B4089" s="2">
        <v>530137</v>
      </c>
      <c r="C4089" s="2" t="s">
        <v>2205</v>
      </c>
      <c r="D4089" s="2" t="s">
        <v>2206</v>
      </c>
      <c r="E4089" s="3">
        <v>40483.667361111111</v>
      </c>
      <c r="F4089" s="2">
        <v>18075</v>
      </c>
      <c r="G4089" s="2" t="s">
        <v>4</v>
      </c>
      <c r="H4089" t="str">
        <f>_xlfn.XLOOKUP(F4089,Customer_Master!$A:$A,Customer_Master!$B:$B,"Not Found")</f>
        <v>Customer 18075</v>
      </c>
      <c r="I4089" t="str">
        <f>_xlfn.XLOOKUP(F4089,Customer_Master!$A:$A,Customer_Master!$C:$C,"Not Found")</f>
        <v>United Kingdom</v>
      </c>
      <c r="J4089" s="2">
        <v>3.75</v>
      </c>
      <c r="K4089" s="2">
        <v>4</v>
      </c>
      <c r="L4089" s="2">
        <f t="shared" si="63"/>
        <v>15</v>
      </c>
    </row>
    <row r="4090" spans="1:12" x14ac:dyDescent="0.25">
      <c r="A4090" s="2">
        <v>4089</v>
      </c>
      <c r="B4090" s="2">
        <v>530139</v>
      </c>
      <c r="C4090" s="2">
        <v>22952</v>
      </c>
      <c r="D4090" s="2" t="s">
        <v>3890</v>
      </c>
      <c r="E4090" s="3">
        <v>40483.683333333334</v>
      </c>
      <c r="F4090" s="2">
        <v>14426</v>
      </c>
      <c r="G4090" s="2" t="s">
        <v>4</v>
      </c>
      <c r="H4090" t="str">
        <f>_xlfn.XLOOKUP(F4090,Customer_Master!$A:$A,Customer_Master!$B:$B,"Not Found")</f>
        <v>Customer 14426</v>
      </c>
      <c r="I4090" t="str">
        <f>_xlfn.XLOOKUP(F4090,Customer_Master!$A:$A,Customer_Master!$C:$C,"Not Found")</f>
        <v>United Kingdom</v>
      </c>
      <c r="J4090" s="2">
        <v>0.55000000000000004</v>
      </c>
      <c r="K4090" s="2">
        <v>24</v>
      </c>
      <c r="L4090" s="2">
        <f t="shared" si="63"/>
        <v>13.200000000000001</v>
      </c>
    </row>
    <row r="4091" spans="1:12" x14ac:dyDescent="0.25">
      <c r="A4091" s="2">
        <v>4090</v>
      </c>
      <c r="B4091" s="2">
        <v>530139</v>
      </c>
      <c r="C4091" s="2">
        <v>22895</v>
      </c>
      <c r="D4091" s="2" t="s">
        <v>4161</v>
      </c>
      <c r="E4091" s="3">
        <v>40483.683333333334</v>
      </c>
      <c r="F4091" s="2">
        <v>14426</v>
      </c>
      <c r="G4091" s="2" t="s">
        <v>4</v>
      </c>
      <c r="H4091" t="str">
        <f>_xlfn.XLOOKUP(F4091,Customer_Master!$A:$A,Customer_Master!$B:$B,"Not Found")</f>
        <v>Customer 14426</v>
      </c>
      <c r="I4091" t="str">
        <f>_xlfn.XLOOKUP(F4091,Customer_Master!$A:$A,Customer_Master!$C:$C,"Not Found")</f>
        <v>United Kingdom</v>
      </c>
      <c r="J4091" s="2">
        <v>2.95</v>
      </c>
      <c r="K4091" s="2">
        <v>6</v>
      </c>
      <c r="L4091" s="2">
        <f t="shared" si="63"/>
        <v>17.700000000000003</v>
      </c>
    </row>
    <row r="4092" spans="1:12" x14ac:dyDescent="0.25">
      <c r="A4092" s="2">
        <v>4091</v>
      </c>
      <c r="B4092" s="2">
        <v>530163</v>
      </c>
      <c r="C4092" s="2">
        <v>22665</v>
      </c>
      <c r="D4092" s="2" t="s">
        <v>3923</v>
      </c>
      <c r="E4092" s="3">
        <v>40484.334722222222</v>
      </c>
      <c r="F4092" s="2">
        <v>17739</v>
      </c>
      <c r="G4092" s="2" t="s">
        <v>4</v>
      </c>
      <c r="H4092" t="str">
        <f>_xlfn.XLOOKUP(F4092,Customer_Master!$A:$A,Customer_Master!$B:$B,"Not Found")</f>
        <v>Customer 17739</v>
      </c>
      <c r="I4092" t="str">
        <f>_xlfn.XLOOKUP(F4092,Customer_Master!$A:$A,Customer_Master!$C:$C,"Not Found")</f>
        <v>United Kingdom</v>
      </c>
      <c r="J4092" s="2">
        <v>2.95</v>
      </c>
      <c r="K4092" s="2">
        <v>12</v>
      </c>
      <c r="L4092" s="2">
        <f t="shared" si="63"/>
        <v>35.400000000000006</v>
      </c>
    </row>
    <row r="4093" spans="1:12" x14ac:dyDescent="0.25">
      <c r="A4093" s="2">
        <v>4092</v>
      </c>
      <c r="B4093" s="2">
        <v>530165</v>
      </c>
      <c r="C4093" s="2">
        <v>21790</v>
      </c>
      <c r="D4093" s="2" t="s">
        <v>2289</v>
      </c>
      <c r="E4093" s="3">
        <v>40484.367361111108</v>
      </c>
      <c r="F4093" s="2">
        <v>16612</v>
      </c>
      <c r="G4093" s="2" t="s">
        <v>4</v>
      </c>
      <c r="H4093" t="str">
        <f>_xlfn.XLOOKUP(F4093,Customer_Master!$A:$A,Customer_Master!$B:$B,"Not Found")</f>
        <v>Customer 16612</v>
      </c>
      <c r="I4093" t="str">
        <f>_xlfn.XLOOKUP(F4093,Customer_Master!$A:$A,Customer_Master!$C:$C,"Not Found")</f>
        <v>United Kingdom</v>
      </c>
      <c r="J4093" s="2">
        <v>0.85</v>
      </c>
      <c r="K4093" s="2">
        <v>12</v>
      </c>
      <c r="L4093" s="2">
        <f t="shared" si="63"/>
        <v>10.199999999999999</v>
      </c>
    </row>
    <row r="4094" spans="1:12" x14ac:dyDescent="0.25">
      <c r="A4094" s="2">
        <v>4093</v>
      </c>
      <c r="B4094" s="2">
        <v>530167</v>
      </c>
      <c r="C4094" s="2">
        <v>22192</v>
      </c>
      <c r="D4094" s="2" t="s">
        <v>2810</v>
      </c>
      <c r="E4094" s="3">
        <v>40484.379166666666</v>
      </c>
      <c r="F4094" s="2">
        <v>14794</v>
      </c>
      <c r="G4094" s="2" t="s">
        <v>4</v>
      </c>
      <c r="H4094" t="str">
        <f>_xlfn.XLOOKUP(F4094,Customer_Master!$A:$A,Customer_Master!$B:$B,"Not Found")</f>
        <v>Customer 14794</v>
      </c>
      <c r="I4094" t="str">
        <f>_xlfn.XLOOKUP(F4094,Customer_Master!$A:$A,Customer_Master!$C:$C,"Not Found")</f>
        <v>United Kingdom</v>
      </c>
      <c r="J4094" s="2">
        <v>8.5</v>
      </c>
      <c r="K4094" s="2">
        <v>2</v>
      </c>
      <c r="L4094" s="2">
        <f t="shared" si="63"/>
        <v>17</v>
      </c>
    </row>
    <row r="4095" spans="1:12" x14ac:dyDescent="0.25">
      <c r="A4095" s="2">
        <v>4094</v>
      </c>
      <c r="B4095" s="2">
        <v>530223</v>
      </c>
      <c r="C4095" s="2">
        <v>22622</v>
      </c>
      <c r="D4095" s="2" t="s">
        <v>3301</v>
      </c>
      <c r="E4095" s="3">
        <v>40484.474305555559</v>
      </c>
      <c r="F4095" s="2">
        <v>13090</v>
      </c>
      <c r="G4095" s="2" t="s">
        <v>4</v>
      </c>
      <c r="H4095" t="str">
        <f>_xlfn.XLOOKUP(F4095,Customer_Master!$A:$A,Customer_Master!$B:$B,"Not Found")</f>
        <v>Customer 13090</v>
      </c>
      <c r="I4095" t="str">
        <f>_xlfn.XLOOKUP(F4095,Customer_Master!$A:$A,Customer_Master!$C:$C,"Not Found")</f>
        <v>United Kingdom</v>
      </c>
      <c r="J4095" s="2">
        <v>8.5</v>
      </c>
      <c r="K4095" s="2">
        <v>48</v>
      </c>
      <c r="L4095" s="2">
        <f t="shared" si="63"/>
        <v>408</v>
      </c>
    </row>
    <row r="4096" spans="1:12" x14ac:dyDescent="0.25">
      <c r="A4096" s="2">
        <v>4095</v>
      </c>
      <c r="B4096" s="2">
        <v>530259</v>
      </c>
      <c r="C4096" s="2">
        <v>22073</v>
      </c>
      <c r="D4096" s="2" t="s">
        <v>3312</v>
      </c>
      <c r="E4096" s="3">
        <v>40484.481249999997</v>
      </c>
      <c r="F4096" s="2">
        <v>12476</v>
      </c>
      <c r="G4096" s="2" t="s">
        <v>34</v>
      </c>
      <c r="H4096" t="str">
        <f>_xlfn.XLOOKUP(F4096,Customer_Master!$A:$A,Customer_Master!$B:$B,"Not Found")</f>
        <v>Customer 12476</v>
      </c>
      <c r="I4096" t="str">
        <f>_xlfn.XLOOKUP(F4096,Customer_Master!$A:$A,Customer_Master!$C:$C,"Not Found")</f>
        <v>Germany</v>
      </c>
      <c r="J4096" s="2">
        <v>3.75</v>
      </c>
      <c r="K4096" s="2">
        <v>4</v>
      </c>
      <c r="L4096" s="2">
        <f t="shared" si="63"/>
        <v>15</v>
      </c>
    </row>
    <row r="4097" spans="1:12" x14ac:dyDescent="0.25">
      <c r="A4097" s="2">
        <v>4096</v>
      </c>
      <c r="B4097" s="2">
        <v>530259</v>
      </c>
      <c r="C4097" s="2">
        <v>21035</v>
      </c>
      <c r="D4097" s="2" t="s">
        <v>4162</v>
      </c>
      <c r="E4097" s="3">
        <v>40484.481249999997</v>
      </c>
      <c r="F4097" s="2">
        <v>12476</v>
      </c>
      <c r="G4097" s="2" t="s">
        <v>34</v>
      </c>
      <c r="H4097" t="str">
        <f>_xlfn.XLOOKUP(F4097,Customer_Master!$A:$A,Customer_Master!$B:$B,"Not Found")</f>
        <v>Customer 12476</v>
      </c>
      <c r="I4097" t="str">
        <f>_xlfn.XLOOKUP(F4097,Customer_Master!$A:$A,Customer_Master!$C:$C,"Not Found")</f>
        <v>Germany</v>
      </c>
      <c r="J4097" s="2">
        <v>2.95</v>
      </c>
      <c r="K4097" s="2">
        <v>12</v>
      </c>
      <c r="L4097" s="2">
        <f t="shared" si="63"/>
        <v>35.400000000000006</v>
      </c>
    </row>
    <row r="4098" spans="1:12" x14ac:dyDescent="0.25">
      <c r="A4098" s="2">
        <v>4097</v>
      </c>
      <c r="B4098" s="2">
        <v>530264</v>
      </c>
      <c r="C4098" s="2">
        <v>21481</v>
      </c>
      <c r="D4098" s="2" t="s">
        <v>2157</v>
      </c>
      <c r="E4098" s="3">
        <v>40484.484027777777</v>
      </c>
      <c r="F4098" s="2">
        <v>14206</v>
      </c>
      <c r="G4098" s="2" t="s">
        <v>4</v>
      </c>
      <c r="H4098" t="str">
        <f>_xlfn.XLOOKUP(F4098,Customer_Master!$A:$A,Customer_Master!$B:$B,"Not Found")</f>
        <v>Customer 14206</v>
      </c>
      <c r="I4098" t="str">
        <f>_xlfn.XLOOKUP(F4098,Customer_Master!$A:$A,Customer_Master!$C:$C,"Not Found")</f>
        <v>United Kingdom</v>
      </c>
      <c r="J4098" s="2">
        <v>2.95</v>
      </c>
      <c r="K4098" s="2">
        <v>6</v>
      </c>
      <c r="L4098" s="2">
        <f t="shared" si="63"/>
        <v>17.700000000000003</v>
      </c>
    </row>
    <row r="4099" spans="1:12" x14ac:dyDescent="0.25">
      <c r="A4099" s="2">
        <v>4098</v>
      </c>
      <c r="B4099" s="2">
        <v>530268</v>
      </c>
      <c r="C4099" s="2">
        <v>21349</v>
      </c>
      <c r="D4099" s="2" t="s">
        <v>4031</v>
      </c>
      <c r="E4099" s="3">
        <v>40484.490972222222</v>
      </c>
      <c r="F4099" s="2">
        <v>17121</v>
      </c>
      <c r="G4099" s="2" t="s">
        <v>4</v>
      </c>
      <c r="H4099" t="str">
        <f>_xlfn.XLOOKUP(F4099,Customer_Master!$A:$A,Customer_Master!$B:$B,"Not Found")</f>
        <v>Customer 17121</v>
      </c>
      <c r="I4099" t="str">
        <f>_xlfn.XLOOKUP(F4099,Customer_Master!$A:$A,Customer_Master!$C:$C,"Not Found")</f>
        <v>United Kingdom</v>
      </c>
      <c r="J4099" s="2">
        <v>6.75</v>
      </c>
      <c r="K4099" s="2">
        <v>6</v>
      </c>
      <c r="L4099" s="2">
        <f t="shared" ref="L4099:L4162" si="64">PRODUCT(J4099:K4099)</f>
        <v>40.5</v>
      </c>
    </row>
    <row r="4100" spans="1:12" x14ac:dyDescent="0.25">
      <c r="A4100" s="2">
        <v>4099</v>
      </c>
      <c r="B4100" s="2">
        <v>530280</v>
      </c>
      <c r="C4100" s="2">
        <v>20854</v>
      </c>
      <c r="D4100" s="2" t="s">
        <v>3530</v>
      </c>
      <c r="E4100" s="3">
        <v>40484.501388888886</v>
      </c>
      <c r="F4100" s="2">
        <v>16117</v>
      </c>
      <c r="G4100" s="2" t="s">
        <v>4</v>
      </c>
      <c r="H4100" t="str">
        <f>_xlfn.XLOOKUP(F4100,Customer_Master!$A:$A,Customer_Master!$B:$B,"Not Found")</f>
        <v>Customer 16117</v>
      </c>
      <c r="I4100" t="str">
        <f>_xlfn.XLOOKUP(F4100,Customer_Master!$A:$A,Customer_Master!$C:$C,"Not Found")</f>
        <v>United Kingdom</v>
      </c>
      <c r="J4100" s="2">
        <v>1.65</v>
      </c>
      <c r="K4100" s="2">
        <v>3</v>
      </c>
      <c r="L4100" s="2">
        <f t="shared" si="64"/>
        <v>4.9499999999999993</v>
      </c>
    </row>
    <row r="4101" spans="1:12" x14ac:dyDescent="0.25">
      <c r="A4101" s="2">
        <v>4100</v>
      </c>
      <c r="B4101" s="2">
        <v>530302</v>
      </c>
      <c r="C4101" s="2">
        <v>22411</v>
      </c>
      <c r="D4101" s="2" t="s">
        <v>2660</v>
      </c>
      <c r="E4101" s="3">
        <v>40484.546527777777</v>
      </c>
      <c r="F4101" s="2">
        <v>17003</v>
      </c>
      <c r="G4101" s="2" t="s">
        <v>4</v>
      </c>
      <c r="H4101" t="str">
        <f>_xlfn.XLOOKUP(F4101,Customer_Master!$A:$A,Customer_Master!$B:$B,"Not Found")</f>
        <v>Customer 17003</v>
      </c>
      <c r="I4101" t="str">
        <f>_xlfn.XLOOKUP(F4101,Customer_Master!$A:$A,Customer_Master!$C:$C,"Not Found")</f>
        <v>United Kingdom</v>
      </c>
      <c r="J4101" s="2">
        <v>1.95</v>
      </c>
      <c r="K4101" s="2">
        <v>10</v>
      </c>
      <c r="L4101" s="2">
        <f t="shared" si="64"/>
        <v>19.5</v>
      </c>
    </row>
    <row r="4102" spans="1:12" x14ac:dyDescent="0.25">
      <c r="A4102" s="2">
        <v>4101</v>
      </c>
      <c r="B4102" s="2">
        <v>530303</v>
      </c>
      <c r="C4102" s="2">
        <v>22779</v>
      </c>
      <c r="D4102" s="2" t="s">
        <v>4163</v>
      </c>
      <c r="E4102" s="3">
        <v>40484.550000000003</v>
      </c>
      <c r="F4102" s="2">
        <v>15950</v>
      </c>
      <c r="G4102" s="2" t="s">
        <v>4</v>
      </c>
      <c r="H4102" t="str">
        <f>_xlfn.XLOOKUP(F4102,Customer_Master!$A:$A,Customer_Master!$B:$B,"Not Found")</f>
        <v>Customer 15950</v>
      </c>
      <c r="I4102" t="str">
        <f>_xlfn.XLOOKUP(F4102,Customer_Master!$A:$A,Customer_Master!$C:$C,"Not Found")</f>
        <v>United Kingdom</v>
      </c>
      <c r="J4102" s="2">
        <v>4.25</v>
      </c>
      <c r="K4102" s="2">
        <v>4</v>
      </c>
      <c r="L4102" s="2">
        <f t="shared" si="64"/>
        <v>17</v>
      </c>
    </row>
    <row r="4103" spans="1:12" x14ac:dyDescent="0.25">
      <c r="A4103" s="2">
        <v>4102</v>
      </c>
      <c r="B4103" s="2">
        <v>530311</v>
      </c>
      <c r="C4103" s="2">
        <v>21804</v>
      </c>
      <c r="D4103" s="2" t="s">
        <v>4164</v>
      </c>
      <c r="E4103" s="3">
        <v>40484.560416666667</v>
      </c>
      <c r="F4103" s="2">
        <v>16374</v>
      </c>
      <c r="G4103" s="2" t="s">
        <v>4</v>
      </c>
      <c r="H4103" t="str">
        <f>_xlfn.XLOOKUP(F4103,Customer_Master!$A:$A,Customer_Master!$B:$B,"Not Found")</f>
        <v>Customer 16374</v>
      </c>
      <c r="I4103" t="str">
        <f>_xlfn.XLOOKUP(F4103,Customer_Master!$A:$A,Customer_Master!$C:$C,"Not Found")</f>
        <v>United Kingdom</v>
      </c>
      <c r="J4103" s="2">
        <v>3.75</v>
      </c>
      <c r="K4103" s="2">
        <v>1</v>
      </c>
      <c r="L4103" s="2">
        <f t="shared" si="64"/>
        <v>3.75</v>
      </c>
    </row>
    <row r="4104" spans="1:12" x14ac:dyDescent="0.25">
      <c r="A4104" s="2">
        <v>4103</v>
      </c>
      <c r="B4104" s="2">
        <v>530323</v>
      </c>
      <c r="C4104" s="2">
        <v>22776</v>
      </c>
      <c r="D4104" s="2" t="s">
        <v>4103</v>
      </c>
      <c r="E4104" s="3">
        <v>40484.566666666666</v>
      </c>
      <c r="F4104" s="2">
        <v>16255</v>
      </c>
      <c r="G4104" s="2" t="s">
        <v>4</v>
      </c>
      <c r="H4104" t="str">
        <f>_xlfn.XLOOKUP(F4104,Customer_Master!$A:$A,Customer_Master!$B:$B,"Not Found")</f>
        <v>Customer 16255</v>
      </c>
      <c r="I4104" t="str">
        <f>_xlfn.XLOOKUP(F4104,Customer_Master!$A:$A,Customer_Master!$C:$C,"Not Found")</f>
        <v>United Kingdom</v>
      </c>
      <c r="J4104" s="2">
        <v>9.9499999999999993</v>
      </c>
      <c r="K4104" s="2">
        <v>1</v>
      </c>
      <c r="L4104" s="2">
        <f t="shared" si="64"/>
        <v>9.9499999999999993</v>
      </c>
    </row>
    <row r="4105" spans="1:12" x14ac:dyDescent="0.25">
      <c r="A4105" s="2">
        <v>4104</v>
      </c>
      <c r="B4105" s="2">
        <v>530333</v>
      </c>
      <c r="C4105" s="2">
        <v>22571</v>
      </c>
      <c r="D4105" s="2" t="s">
        <v>3736</v>
      </c>
      <c r="E4105" s="3">
        <v>40484.581944444442</v>
      </c>
      <c r="F4105" s="2">
        <v>13134</v>
      </c>
      <c r="G4105" s="2" t="s">
        <v>4</v>
      </c>
      <c r="H4105" t="str">
        <f>_xlfn.XLOOKUP(F4105,Customer_Master!$A:$A,Customer_Master!$B:$B,"Not Found")</f>
        <v>Customer 13134</v>
      </c>
      <c r="I4105" t="str">
        <f>_xlfn.XLOOKUP(F4105,Customer_Master!$A:$A,Customer_Master!$C:$C,"Not Found")</f>
        <v>United Kingdom</v>
      </c>
      <c r="J4105" s="2">
        <v>0.85</v>
      </c>
      <c r="K4105" s="2">
        <v>24</v>
      </c>
      <c r="L4105" s="2">
        <f t="shared" si="64"/>
        <v>20.399999999999999</v>
      </c>
    </row>
    <row r="4106" spans="1:12" x14ac:dyDescent="0.25">
      <c r="A4106" s="2">
        <v>4105</v>
      </c>
      <c r="B4106" s="2">
        <v>530335</v>
      </c>
      <c r="C4106" s="2">
        <v>22807</v>
      </c>
      <c r="D4106" s="2" t="s">
        <v>4117</v>
      </c>
      <c r="E4106" s="3">
        <v>40484.584722222222</v>
      </c>
      <c r="F4106" s="2">
        <v>17841</v>
      </c>
      <c r="G4106" s="2" t="s">
        <v>4</v>
      </c>
      <c r="H4106" t="str">
        <f>_xlfn.XLOOKUP(F4106,Customer_Master!$A:$A,Customer_Master!$B:$B,"Not Found")</f>
        <v>Customer 17841</v>
      </c>
      <c r="I4106" t="str">
        <f>_xlfn.XLOOKUP(F4106,Customer_Master!$A:$A,Customer_Master!$C:$C,"Not Found")</f>
        <v>United Kingdom</v>
      </c>
      <c r="J4106" s="2">
        <v>2.95</v>
      </c>
      <c r="K4106" s="2">
        <v>3</v>
      </c>
      <c r="L4106" s="2">
        <f t="shared" si="64"/>
        <v>8.8500000000000014</v>
      </c>
    </row>
    <row r="4107" spans="1:12" x14ac:dyDescent="0.25">
      <c r="A4107" s="2">
        <v>4106</v>
      </c>
      <c r="B4107" s="2">
        <v>530346</v>
      </c>
      <c r="C4107" s="2">
        <v>22191</v>
      </c>
      <c r="D4107" s="2" t="s">
        <v>4142</v>
      </c>
      <c r="E4107" s="3">
        <v>40484.654166666667</v>
      </c>
      <c r="F4107" s="2">
        <v>14733</v>
      </c>
      <c r="G4107" s="2" t="s">
        <v>4</v>
      </c>
      <c r="H4107" t="str">
        <f>_xlfn.XLOOKUP(F4107,Customer_Master!$A:$A,Customer_Master!$B:$B,"Not Found")</f>
        <v>Customer 14733</v>
      </c>
      <c r="I4107" t="str">
        <f>_xlfn.XLOOKUP(F4107,Customer_Master!$A:$A,Customer_Master!$C:$C,"Not Found")</f>
        <v>United Kingdom</v>
      </c>
      <c r="J4107" s="2">
        <v>8.5</v>
      </c>
      <c r="K4107" s="2">
        <v>2</v>
      </c>
      <c r="L4107" s="2">
        <f t="shared" si="64"/>
        <v>17</v>
      </c>
    </row>
    <row r="4108" spans="1:12" x14ac:dyDescent="0.25">
      <c r="A4108" s="2">
        <v>4107</v>
      </c>
      <c r="B4108" s="2">
        <v>530350</v>
      </c>
      <c r="C4108" s="2">
        <v>22425</v>
      </c>
      <c r="D4108" s="2" t="s">
        <v>3435</v>
      </c>
      <c r="E4108" s="3">
        <v>40484.658333333333</v>
      </c>
      <c r="F4108" s="2">
        <v>14506</v>
      </c>
      <c r="G4108" s="2" t="s">
        <v>4</v>
      </c>
      <c r="H4108" t="str">
        <f>_xlfn.XLOOKUP(F4108,Customer_Master!$A:$A,Customer_Master!$B:$B,"Not Found")</f>
        <v>Customer 14506</v>
      </c>
      <c r="I4108" t="str">
        <f>_xlfn.XLOOKUP(F4108,Customer_Master!$A:$A,Customer_Master!$C:$C,"Not Found")</f>
        <v>United Kingdom</v>
      </c>
      <c r="J4108" s="2">
        <v>4.95</v>
      </c>
      <c r="K4108" s="2">
        <v>1</v>
      </c>
      <c r="L4108" s="2">
        <f t="shared" si="64"/>
        <v>4.95</v>
      </c>
    </row>
    <row r="4109" spans="1:12" x14ac:dyDescent="0.25">
      <c r="A4109" s="2">
        <v>4108</v>
      </c>
      <c r="B4109" s="2">
        <v>530350</v>
      </c>
      <c r="C4109" s="2">
        <v>84773</v>
      </c>
      <c r="D4109" s="2" t="s">
        <v>3101</v>
      </c>
      <c r="E4109" s="3">
        <v>40484.658333333333</v>
      </c>
      <c r="F4109" s="2">
        <v>14506</v>
      </c>
      <c r="G4109" s="2" t="s">
        <v>4</v>
      </c>
      <c r="H4109" t="str">
        <f>_xlfn.XLOOKUP(F4109,Customer_Master!$A:$A,Customer_Master!$B:$B,"Not Found")</f>
        <v>Customer 14506</v>
      </c>
      <c r="I4109" t="str">
        <f>_xlfn.XLOOKUP(F4109,Customer_Master!$A:$A,Customer_Master!$C:$C,"Not Found")</f>
        <v>United Kingdom</v>
      </c>
      <c r="J4109" s="2">
        <v>2.95</v>
      </c>
      <c r="K4109" s="2">
        <v>2</v>
      </c>
      <c r="L4109" s="2">
        <f t="shared" si="64"/>
        <v>5.9</v>
      </c>
    </row>
    <row r="4110" spans="1:12" x14ac:dyDescent="0.25">
      <c r="A4110" s="2">
        <v>4109</v>
      </c>
      <c r="B4110" s="2">
        <v>530350</v>
      </c>
      <c r="C4110" s="2">
        <v>85084</v>
      </c>
      <c r="D4110" s="2" t="s">
        <v>4165</v>
      </c>
      <c r="E4110" s="3">
        <v>40484.658333333333</v>
      </c>
      <c r="F4110" s="2">
        <v>14506</v>
      </c>
      <c r="G4110" s="2" t="s">
        <v>4</v>
      </c>
      <c r="H4110" t="str">
        <f>_xlfn.XLOOKUP(F4110,Customer_Master!$A:$A,Customer_Master!$B:$B,"Not Found")</f>
        <v>Customer 14506</v>
      </c>
      <c r="I4110" t="str">
        <f>_xlfn.XLOOKUP(F4110,Customer_Master!$A:$A,Customer_Master!$C:$C,"Not Found")</f>
        <v>United Kingdom</v>
      </c>
      <c r="J4110" s="2">
        <v>0.85</v>
      </c>
      <c r="K4110" s="2">
        <v>6</v>
      </c>
      <c r="L4110" s="2">
        <f t="shared" si="64"/>
        <v>5.0999999999999996</v>
      </c>
    </row>
    <row r="4111" spans="1:12" x14ac:dyDescent="0.25">
      <c r="A4111" s="2">
        <v>4110</v>
      </c>
      <c r="B4111" s="2">
        <v>530409</v>
      </c>
      <c r="C4111" s="2">
        <v>22692</v>
      </c>
      <c r="D4111" s="2" t="s">
        <v>4166</v>
      </c>
      <c r="E4111" s="3">
        <v>40484.755555555559</v>
      </c>
      <c r="F4111" s="2">
        <v>16614</v>
      </c>
      <c r="G4111" s="2" t="s">
        <v>4</v>
      </c>
      <c r="H4111" t="str">
        <f>_xlfn.XLOOKUP(F4111,Customer_Master!$A:$A,Customer_Master!$B:$B,"Not Found")</f>
        <v>Customer 16614</v>
      </c>
      <c r="I4111" t="str">
        <f>_xlfn.XLOOKUP(F4111,Customer_Master!$A:$A,Customer_Master!$C:$C,"Not Found")</f>
        <v>United Kingdom</v>
      </c>
      <c r="J4111" s="2">
        <v>7.95</v>
      </c>
      <c r="K4111" s="2">
        <v>2</v>
      </c>
      <c r="L4111" s="2">
        <f t="shared" si="64"/>
        <v>15.9</v>
      </c>
    </row>
    <row r="4112" spans="1:12" x14ac:dyDescent="0.25">
      <c r="A4112" s="2">
        <v>4111</v>
      </c>
      <c r="B4112" s="2">
        <v>530416</v>
      </c>
      <c r="C4112" s="2">
        <v>22939</v>
      </c>
      <c r="D4112" s="2" t="s">
        <v>3955</v>
      </c>
      <c r="E4112" s="3">
        <v>40484.804861111108</v>
      </c>
      <c r="F4112" s="2">
        <v>16676</v>
      </c>
      <c r="G4112" s="2" t="s">
        <v>4</v>
      </c>
      <c r="H4112" t="str">
        <f>_xlfn.XLOOKUP(F4112,Customer_Master!$A:$A,Customer_Master!$B:$B,"Not Found")</f>
        <v>Customer 16676</v>
      </c>
      <c r="I4112" t="str">
        <f>_xlfn.XLOOKUP(F4112,Customer_Master!$A:$A,Customer_Master!$C:$C,"Not Found")</f>
        <v>United Kingdom</v>
      </c>
      <c r="J4112" s="2">
        <v>4.95</v>
      </c>
      <c r="K4112" s="2">
        <v>2</v>
      </c>
      <c r="L4112" s="2">
        <f t="shared" si="64"/>
        <v>9.9</v>
      </c>
    </row>
    <row r="4113" spans="1:12" x14ac:dyDescent="0.25">
      <c r="A4113" s="2">
        <v>4112</v>
      </c>
      <c r="B4113" s="2">
        <v>530426</v>
      </c>
      <c r="C4113" s="2">
        <v>48187</v>
      </c>
      <c r="D4113" s="2" t="s">
        <v>3593</v>
      </c>
      <c r="E4113" s="3">
        <v>40485.430555555555</v>
      </c>
      <c r="F4113" s="2">
        <v>14911</v>
      </c>
      <c r="G4113" s="2" t="s">
        <v>566</v>
      </c>
      <c r="H4113" t="str">
        <f>_xlfn.XLOOKUP(F4113,Customer_Master!$A:$A,Customer_Master!$B:$B,"Not Found")</f>
        <v>Customer 14911</v>
      </c>
      <c r="I4113" t="str">
        <f>_xlfn.XLOOKUP(F4113,Customer_Master!$A:$A,Customer_Master!$C:$C,"Not Found")</f>
        <v>EIRE</v>
      </c>
      <c r="J4113" s="2">
        <v>7.95</v>
      </c>
      <c r="K4113" s="2">
        <v>2</v>
      </c>
      <c r="L4113" s="2">
        <f t="shared" si="64"/>
        <v>15.9</v>
      </c>
    </row>
    <row r="4114" spans="1:12" x14ac:dyDescent="0.25">
      <c r="A4114" s="2">
        <v>4113</v>
      </c>
      <c r="B4114" s="2">
        <v>530426</v>
      </c>
      <c r="C4114" s="2">
        <v>22765</v>
      </c>
      <c r="D4114" s="2" t="s">
        <v>4167</v>
      </c>
      <c r="E4114" s="3">
        <v>40485.430555555555</v>
      </c>
      <c r="F4114" s="2">
        <v>14911</v>
      </c>
      <c r="G4114" s="2" t="s">
        <v>566</v>
      </c>
      <c r="H4114" t="str">
        <f>_xlfn.XLOOKUP(F4114,Customer_Master!$A:$A,Customer_Master!$B:$B,"Not Found")</f>
        <v>Customer 14911</v>
      </c>
      <c r="I4114" t="str">
        <f>_xlfn.XLOOKUP(F4114,Customer_Master!$A:$A,Customer_Master!$C:$C,"Not Found")</f>
        <v>EIRE</v>
      </c>
      <c r="J4114" s="2">
        <v>14.95</v>
      </c>
      <c r="K4114" s="2">
        <v>1</v>
      </c>
      <c r="L4114" s="2">
        <f t="shared" si="64"/>
        <v>14.95</v>
      </c>
    </row>
    <row r="4115" spans="1:12" x14ac:dyDescent="0.25">
      <c r="A4115" s="2">
        <v>4114</v>
      </c>
      <c r="B4115" s="2">
        <v>530431</v>
      </c>
      <c r="C4115" s="2" t="s">
        <v>2130</v>
      </c>
      <c r="D4115" s="2" t="s">
        <v>2131</v>
      </c>
      <c r="E4115" s="3">
        <v>40485.445138888892</v>
      </c>
      <c r="F4115" s="2">
        <v>15796</v>
      </c>
      <c r="G4115" s="2" t="s">
        <v>4</v>
      </c>
      <c r="H4115" t="str">
        <f>_xlfn.XLOOKUP(F4115,Customer_Master!$A:$A,Customer_Master!$B:$B,"Not Found")</f>
        <v>Customer 15796</v>
      </c>
      <c r="I4115" t="str">
        <f>_xlfn.XLOOKUP(F4115,Customer_Master!$A:$A,Customer_Master!$C:$C,"Not Found")</f>
        <v>United Kingdom</v>
      </c>
      <c r="J4115" s="2">
        <v>2.95</v>
      </c>
      <c r="K4115" s="2">
        <v>6</v>
      </c>
      <c r="L4115" s="2">
        <f t="shared" si="64"/>
        <v>17.700000000000003</v>
      </c>
    </row>
    <row r="4116" spans="1:12" x14ac:dyDescent="0.25">
      <c r="A4116" s="2">
        <v>4115</v>
      </c>
      <c r="B4116" s="2">
        <v>530434</v>
      </c>
      <c r="C4116" s="2">
        <v>21914</v>
      </c>
      <c r="D4116" s="2" t="s">
        <v>4087</v>
      </c>
      <c r="E4116" s="3">
        <v>40485.449305555558</v>
      </c>
      <c r="F4116" s="2">
        <v>17511</v>
      </c>
      <c r="G4116" s="2" t="s">
        <v>4</v>
      </c>
      <c r="H4116" t="str">
        <f>_xlfn.XLOOKUP(F4116,Customer_Master!$A:$A,Customer_Master!$B:$B,"Not Found")</f>
        <v>Customer 17511</v>
      </c>
      <c r="I4116" t="str">
        <f>_xlfn.XLOOKUP(F4116,Customer_Master!$A:$A,Customer_Master!$C:$C,"Not Found")</f>
        <v>United Kingdom</v>
      </c>
      <c r="J4116" s="2">
        <v>1.25</v>
      </c>
      <c r="K4116" s="2">
        <v>24</v>
      </c>
      <c r="L4116" s="2">
        <f t="shared" si="64"/>
        <v>30</v>
      </c>
    </row>
    <row r="4117" spans="1:12" x14ac:dyDescent="0.25">
      <c r="A4117" s="2">
        <v>4116</v>
      </c>
      <c r="B4117" s="2">
        <v>530434</v>
      </c>
      <c r="C4117" s="2">
        <v>21929</v>
      </c>
      <c r="D4117" s="2" t="s">
        <v>2486</v>
      </c>
      <c r="E4117" s="3">
        <v>40485.449305555558</v>
      </c>
      <c r="F4117" s="2">
        <v>17511</v>
      </c>
      <c r="G4117" s="2" t="s">
        <v>4</v>
      </c>
      <c r="H4117" t="str">
        <f>_xlfn.XLOOKUP(F4117,Customer_Master!$A:$A,Customer_Master!$B:$B,"Not Found")</f>
        <v>Customer 17511</v>
      </c>
      <c r="I4117" t="str">
        <f>_xlfn.XLOOKUP(F4117,Customer_Master!$A:$A,Customer_Master!$C:$C,"Not Found")</f>
        <v>United Kingdom</v>
      </c>
      <c r="J4117" s="2">
        <v>1.65</v>
      </c>
      <c r="K4117" s="2">
        <v>100</v>
      </c>
      <c r="L4117" s="2">
        <f t="shared" si="64"/>
        <v>165</v>
      </c>
    </row>
    <row r="4118" spans="1:12" x14ac:dyDescent="0.25">
      <c r="A4118" s="2">
        <v>4117</v>
      </c>
      <c r="B4118" s="2">
        <v>530436</v>
      </c>
      <c r="C4118" s="2">
        <v>22111</v>
      </c>
      <c r="D4118" s="2" t="s">
        <v>2115</v>
      </c>
      <c r="E4118" s="3">
        <v>40485.46597222222</v>
      </c>
      <c r="F4118" s="2">
        <v>14498</v>
      </c>
      <c r="G4118" s="2" t="s">
        <v>4</v>
      </c>
      <c r="H4118" t="str">
        <f>_xlfn.XLOOKUP(F4118,Customer_Master!$A:$A,Customer_Master!$B:$B,"Not Found")</f>
        <v>Customer 14498</v>
      </c>
      <c r="I4118" t="str">
        <f>_xlfn.XLOOKUP(F4118,Customer_Master!$A:$A,Customer_Master!$C:$C,"Not Found")</f>
        <v>United Kingdom</v>
      </c>
      <c r="J4118" s="2">
        <v>4.95</v>
      </c>
      <c r="K4118" s="2">
        <v>2</v>
      </c>
      <c r="L4118" s="2">
        <f t="shared" si="64"/>
        <v>9.9</v>
      </c>
    </row>
    <row r="4119" spans="1:12" x14ac:dyDescent="0.25">
      <c r="A4119" s="2">
        <v>4118</v>
      </c>
      <c r="B4119" s="2">
        <v>530437</v>
      </c>
      <c r="C4119" s="2">
        <v>22813</v>
      </c>
      <c r="D4119" s="2" t="s">
        <v>4168</v>
      </c>
      <c r="E4119" s="3">
        <v>40485.467361111114</v>
      </c>
      <c r="F4119" s="2">
        <v>15915</v>
      </c>
      <c r="G4119" s="2" t="s">
        <v>4</v>
      </c>
      <c r="H4119" t="str">
        <f>_xlfn.XLOOKUP(F4119,Customer_Master!$A:$A,Customer_Master!$B:$B,"Not Found")</f>
        <v>Customer 15915</v>
      </c>
      <c r="I4119" t="str">
        <f>_xlfn.XLOOKUP(F4119,Customer_Master!$A:$A,Customer_Master!$C:$C,"Not Found")</f>
        <v>United Kingdom</v>
      </c>
      <c r="J4119" s="2">
        <v>1.95</v>
      </c>
      <c r="K4119" s="2">
        <v>1</v>
      </c>
      <c r="L4119" s="2">
        <f t="shared" si="64"/>
        <v>1.95</v>
      </c>
    </row>
    <row r="4120" spans="1:12" x14ac:dyDescent="0.25">
      <c r="A4120" s="2">
        <v>4119</v>
      </c>
      <c r="B4120" s="2">
        <v>530488</v>
      </c>
      <c r="C4120" s="2">
        <v>21484</v>
      </c>
      <c r="D4120" s="2" t="s">
        <v>2346</v>
      </c>
      <c r="E4120" s="3">
        <v>40485.489583333336</v>
      </c>
      <c r="F4120" s="2">
        <v>13756</v>
      </c>
      <c r="G4120" s="2" t="s">
        <v>4</v>
      </c>
      <c r="H4120" t="str">
        <f>_xlfn.XLOOKUP(F4120,Customer_Master!$A:$A,Customer_Master!$B:$B,"Not Found")</f>
        <v>Customer 13756</v>
      </c>
      <c r="I4120" t="str">
        <f>_xlfn.XLOOKUP(F4120,Customer_Master!$A:$A,Customer_Master!$C:$C,"Not Found")</f>
        <v>United Kingdom</v>
      </c>
      <c r="J4120" s="2">
        <v>3.45</v>
      </c>
      <c r="K4120" s="2">
        <v>12</v>
      </c>
      <c r="L4120" s="2">
        <f t="shared" si="64"/>
        <v>41.400000000000006</v>
      </c>
    </row>
    <row r="4121" spans="1:12" x14ac:dyDescent="0.25">
      <c r="A4121" s="2">
        <v>4120</v>
      </c>
      <c r="B4121" s="2">
        <v>530538</v>
      </c>
      <c r="C4121" s="2">
        <v>21563</v>
      </c>
      <c r="D4121" s="2" t="s">
        <v>3335</v>
      </c>
      <c r="E4121" s="3">
        <v>40485.538194444445</v>
      </c>
      <c r="F4121" s="2">
        <v>14606</v>
      </c>
      <c r="G4121" s="2" t="s">
        <v>4</v>
      </c>
      <c r="H4121" t="str">
        <f>_xlfn.XLOOKUP(F4121,Customer_Master!$A:$A,Customer_Master!$B:$B,"Not Found")</f>
        <v>Customer 14606</v>
      </c>
      <c r="I4121" t="str">
        <f>_xlfn.XLOOKUP(F4121,Customer_Master!$A:$A,Customer_Master!$C:$C,"Not Found")</f>
        <v>United Kingdom</v>
      </c>
      <c r="J4121" s="2">
        <v>2.95</v>
      </c>
      <c r="K4121" s="2">
        <v>2</v>
      </c>
      <c r="L4121" s="2">
        <f t="shared" si="64"/>
        <v>5.9</v>
      </c>
    </row>
    <row r="4122" spans="1:12" x14ac:dyDescent="0.25">
      <c r="A4122" s="2">
        <v>4121</v>
      </c>
      <c r="B4122" s="2">
        <v>530540</v>
      </c>
      <c r="C4122" s="2">
        <v>22278</v>
      </c>
      <c r="D4122" s="2" t="s">
        <v>3741</v>
      </c>
      <c r="E4122" s="3">
        <v>40485.545138888891</v>
      </c>
      <c r="F4122" s="2">
        <v>12793</v>
      </c>
      <c r="G4122" s="2" t="s">
        <v>8</v>
      </c>
      <c r="H4122" t="str">
        <f>_xlfn.XLOOKUP(F4122,Customer_Master!$A:$A,Customer_Master!$B:$B,"Not Found")</f>
        <v>Customer 12793</v>
      </c>
      <c r="I4122" t="str">
        <f>_xlfn.XLOOKUP(F4122,Customer_Master!$A:$A,Customer_Master!$C:$C,"Not Found")</f>
        <v>Portugal</v>
      </c>
      <c r="J4122" s="2">
        <v>4.95</v>
      </c>
      <c r="K4122" s="2">
        <v>3</v>
      </c>
      <c r="L4122" s="2">
        <f t="shared" si="64"/>
        <v>14.850000000000001</v>
      </c>
    </row>
    <row r="4123" spans="1:12" x14ac:dyDescent="0.25">
      <c r="A4123" s="2">
        <v>4122</v>
      </c>
      <c r="B4123" s="2">
        <v>530540</v>
      </c>
      <c r="C4123" s="2" t="s">
        <v>2806</v>
      </c>
      <c r="D4123" s="2" t="s">
        <v>2807</v>
      </c>
      <c r="E4123" s="3">
        <v>40485.545138888891</v>
      </c>
      <c r="F4123" s="2">
        <v>12793</v>
      </c>
      <c r="G4123" s="2" t="s">
        <v>8</v>
      </c>
      <c r="H4123" t="str">
        <f>_xlfn.XLOOKUP(F4123,Customer_Master!$A:$A,Customer_Master!$B:$B,"Not Found")</f>
        <v>Customer 12793</v>
      </c>
      <c r="I4123" t="str">
        <f>_xlfn.XLOOKUP(F4123,Customer_Master!$A:$A,Customer_Master!$C:$C,"Not Found")</f>
        <v>Portugal</v>
      </c>
      <c r="J4123" s="2">
        <v>1.95</v>
      </c>
      <c r="K4123" s="2">
        <v>10</v>
      </c>
      <c r="L4123" s="2">
        <f t="shared" si="64"/>
        <v>19.5</v>
      </c>
    </row>
    <row r="4124" spans="1:12" x14ac:dyDescent="0.25">
      <c r="A4124" s="2">
        <v>4123</v>
      </c>
      <c r="B4124" s="2">
        <v>530543</v>
      </c>
      <c r="C4124" s="2">
        <v>22625</v>
      </c>
      <c r="D4124" s="2" t="s">
        <v>3493</v>
      </c>
      <c r="E4124" s="3">
        <v>40485.548611111109</v>
      </c>
      <c r="F4124" s="2">
        <v>15005</v>
      </c>
      <c r="G4124" s="2" t="s">
        <v>4</v>
      </c>
      <c r="H4124" t="str">
        <f>_xlfn.XLOOKUP(F4124,Customer_Master!$A:$A,Customer_Master!$B:$B,"Not Found")</f>
        <v>Customer 15005</v>
      </c>
      <c r="I4124" t="str">
        <f>_xlfn.XLOOKUP(F4124,Customer_Master!$A:$A,Customer_Master!$C:$C,"Not Found")</f>
        <v>United Kingdom</v>
      </c>
      <c r="J4124" s="2">
        <v>8.5</v>
      </c>
      <c r="K4124" s="2">
        <v>1</v>
      </c>
      <c r="L4124" s="2">
        <f t="shared" si="64"/>
        <v>8.5</v>
      </c>
    </row>
    <row r="4125" spans="1:12" x14ac:dyDescent="0.25">
      <c r="A4125" s="2">
        <v>4124</v>
      </c>
      <c r="B4125" s="2">
        <v>530550</v>
      </c>
      <c r="C4125" s="2">
        <v>22633</v>
      </c>
      <c r="D4125" s="2" t="s">
        <v>3993</v>
      </c>
      <c r="E4125" s="3">
        <v>40485.554166666669</v>
      </c>
      <c r="F4125" s="2">
        <v>14988</v>
      </c>
      <c r="G4125" s="2" t="s">
        <v>4</v>
      </c>
      <c r="H4125" t="str">
        <f>_xlfn.XLOOKUP(F4125,Customer_Master!$A:$A,Customer_Master!$B:$B,"Not Found")</f>
        <v>Customer 14988</v>
      </c>
      <c r="I4125" t="str">
        <f>_xlfn.XLOOKUP(F4125,Customer_Master!$A:$A,Customer_Master!$C:$C,"Not Found")</f>
        <v>United Kingdom</v>
      </c>
      <c r="J4125" s="2">
        <v>2.1</v>
      </c>
      <c r="K4125" s="2">
        <v>6</v>
      </c>
      <c r="L4125" s="2">
        <f t="shared" si="64"/>
        <v>12.600000000000001</v>
      </c>
    </row>
    <row r="4126" spans="1:12" x14ac:dyDescent="0.25">
      <c r="A4126" s="2">
        <v>4125</v>
      </c>
      <c r="B4126" s="2">
        <v>530563</v>
      </c>
      <c r="C4126" s="2">
        <v>20754</v>
      </c>
      <c r="D4126" s="2" t="s">
        <v>4169</v>
      </c>
      <c r="E4126" s="3">
        <v>40485.574999999997</v>
      </c>
      <c r="F4126" s="2">
        <v>14450</v>
      </c>
      <c r="G4126" s="2" t="s">
        <v>4</v>
      </c>
      <c r="H4126" t="str">
        <f>_xlfn.XLOOKUP(F4126,Customer_Master!$A:$A,Customer_Master!$B:$B,"Not Found")</f>
        <v>Customer 14450</v>
      </c>
      <c r="I4126" t="str">
        <f>_xlfn.XLOOKUP(F4126,Customer_Master!$A:$A,Customer_Master!$C:$C,"Not Found")</f>
        <v>United Kingdom</v>
      </c>
      <c r="J4126" s="2">
        <v>2.1</v>
      </c>
      <c r="K4126" s="2">
        <v>4</v>
      </c>
      <c r="L4126" s="2">
        <f t="shared" si="64"/>
        <v>8.4</v>
      </c>
    </row>
    <row r="4127" spans="1:12" x14ac:dyDescent="0.25">
      <c r="A4127" s="2">
        <v>4126</v>
      </c>
      <c r="B4127" s="2">
        <v>530568</v>
      </c>
      <c r="C4127" s="2">
        <v>22197</v>
      </c>
      <c r="D4127" s="2" t="s">
        <v>3012</v>
      </c>
      <c r="E4127" s="3">
        <v>40485.584722222222</v>
      </c>
      <c r="F4127" s="2">
        <v>13554</v>
      </c>
      <c r="G4127" s="2" t="s">
        <v>4</v>
      </c>
      <c r="H4127" t="str">
        <f>_xlfn.XLOOKUP(F4127,Customer_Master!$A:$A,Customer_Master!$B:$B,"Not Found")</f>
        <v>Customer 13554</v>
      </c>
      <c r="I4127" t="str">
        <f>_xlfn.XLOOKUP(F4127,Customer_Master!$A:$A,Customer_Master!$C:$C,"Not Found")</f>
        <v>United Kingdom</v>
      </c>
      <c r="J4127" s="2">
        <v>0.85</v>
      </c>
      <c r="K4127" s="2">
        <v>2</v>
      </c>
      <c r="L4127" s="2">
        <f t="shared" si="64"/>
        <v>1.7</v>
      </c>
    </row>
    <row r="4128" spans="1:12" x14ac:dyDescent="0.25">
      <c r="A4128" s="2">
        <v>4127</v>
      </c>
      <c r="B4128" s="2">
        <v>530568</v>
      </c>
      <c r="C4128" s="2">
        <v>37500</v>
      </c>
      <c r="D4128" s="2" t="s">
        <v>3321</v>
      </c>
      <c r="E4128" s="3">
        <v>40485.584722222222</v>
      </c>
      <c r="F4128" s="2">
        <v>13554</v>
      </c>
      <c r="G4128" s="2" t="s">
        <v>4</v>
      </c>
      <c r="H4128" t="str">
        <f>_xlfn.XLOOKUP(F4128,Customer_Master!$A:$A,Customer_Master!$B:$B,"Not Found")</f>
        <v>Customer 13554</v>
      </c>
      <c r="I4128" t="str">
        <f>_xlfn.XLOOKUP(F4128,Customer_Master!$A:$A,Customer_Master!$C:$C,"Not Found")</f>
        <v>United Kingdom</v>
      </c>
      <c r="J4128" s="2">
        <v>9.9499999999999993</v>
      </c>
      <c r="K4128" s="2">
        <v>2</v>
      </c>
      <c r="L4128" s="2">
        <f t="shared" si="64"/>
        <v>19.899999999999999</v>
      </c>
    </row>
    <row r="4129" spans="1:12" x14ac:dyDescent="0.25">
      <c r="A4129" s="2">
        <v>4128</v>
      </c>
      <c r="B4129" s="2">
        <v>530575</v>
      </c>
      <c r="C4129" s="2">
        <v>21908</v>
      </c>
      <c r="D4129" s="2" t="s">
        <v>2172</v>
      </c>
      <c r="E4129" s="3">
        <v>40485.60833333333</v>
      </c>
      <c r="F4129" s="2">
        <v>16033</v>
      </c>
      <c r="G4129" s="2" t="s">
        <v>4</v>
      </c>
      <c r="H4129" t="str">
        <f>_xlfn.XLOOKUP(F4129,Customer_Master!$A:$A,Customer_Master!$B:$B,"Not Found")</f>
        <v>Customer 16033</v>
      </c>
      <c r="I4129" t="str">
        <f>_xlfn.XLOOKUP(F4129,Customer_Master!$A:$A,Customer_Master!$C:$C,"Not Found")</f>
        <v>United Kingdom</v>
      </c>
      <c r="J4129" s="2">
        <v>2.1</v>
      </c>
      <c r="K4129" s="2">
        <v>2</v>
      </c>
      <c r="L4129" s="2">
        <f t="shared" si="64"/>
        <v>4.2</v>
      </c>
    </row>
    <row r="4130" spans="1:12" x14ac:dyDescent="0.25">
      <c r="A4130" s="2">
        <v>4129</v>
      </c>
      <c r="B4130" s="2">
        <v>530589</v>
      </c>
      <c r="C4130" s="2">
        <v>22549</v>
      </c>
      <c r="D4130" s="2" t="s">
        <v>3377</v>
      </c>
      <c r="E4130" s="3">
        <v>40485.621527777781</v>
      </c>
      <c r="F4130" s="2">
        <v>17126</v>
      </c>
      <c r="G4130" s="2" t="s">
        <v>4</v>
      </c>
      <c r="H4130" t="str">
        <f>_xlfn.XLOOKUP(F4130,Customer_Master!$A:$A,Customer_Master!$B:$B,"Not Found")</f>
        <v>Customer 17126</v>
      </c>
      <c r="I4130" t="str">
        <f>_xlfn.XLOOKUP(F4130,Customer_Master!$A:$A,Customer_Master!$C:$C,"Not Found")</f>
        <v>United Kingdom</v>
      </c>
      <c r="J4130" s="2">
        <v>1.45</v>
      </c>
      <c r="K4130" s="2">
        <v>2</v>
      </c>
      <c r="L4130" s="2">
        <f t="shared" si="64"/>
        <v>2.9</v>
      </c>
    </row>
    <row r="4131" spans="1:12" x14ac:dyDescent="0.25">
      <c r="A4131" s="2">
        <v>4130</v>
      </c>
      <c r="B4131" s="2">
        <v>530590</v>
      </c>
      <c r="C4131" s="2">
        <v>22729</v>
      </c>
      <c r="D4131" s="2" t="s">
        <v>4170</v>
      </c>
      <c r="E4131" s="3">
        <v>40485.622916666667</v>
      </c>
      <c r="F4131" s="2">
        <v>13319</v>
      </c>
      <c r="G4131" s="2" t="s">
        <v>4</v>
      </c>
      <c r="H4131" t="str">
        <f>_xlfn.XLOOKUP(F4131,Customer_Master!$A:$A,Customer_Master!$B:$B,"Not Found")</f>
        <v>Customer 13319</v>
      </c>
      <c r="I4131" t="str">
        <f>_xlfn.XLOOKUP(F4131,Customer_Master!$A:$A,Customer_Master!$C:$C,"Not Found")</f>
        <v>United Kingdom</v>
      </c>
      <c r="J4131" s="2">
        <v>3.75</v>
      </c>
      <c r="K4131" s="2">
        <v>8</v>
      </c>
      <c r="L4131" s="2">
        <f t="shared" si="64"/>
        <v>30</v>
      </c>
    </row>
    <row r="4132" spans="1:12" x14ac:dyDescent="0.25">
      <c r="A4132" s="2">
        <v>4131</v>
      </c>
      <c r="B4132" s="2">
        <v>530610</v>
      </c>
      <c r="C4132" s="2">
        <v>20950</v>
      </c>
      <c r="D4132" s="2" t="s">
        <v>4171</v>
      </c>
      <c r="E4132" s="3">
        <v>40485.651388888888</v>
      </c>
      <c r="F4132" s="2">
        <v>14156</v>
      </c>
      <c r="G4132" s="2" t="s">
        <v>566</v>
      </c>
      <c r="H4132" t="str">
        <f>_xlfn.XLOOKUP(F4132,Customer_Master!$A:$A,Customer_Master!$B:$B,"Not Found")</f>
        <v>Customer 14156</v>
      </c>
      <c r="I4132" t="str">
        <f>_xlfn.XLOOKUP(F4132,Customer_Master!$A:$A,Customer_Master!$C:$C,"Not Found")</f>
        <v>EIRE</v>
      </c>
      <c r="J4132" s="2">
        <v>0.42</v>
      </c>
      <c r="K4132" s="2">
        <v>12</v>
      </c>
      <c r="L4132" s="2">
        <f t="shared" si="64"/>
        <v>5.04</v>
      </c>
    </row>
    <row r="4133" spans="1:12" x14ac:dyDescent="0.25">
      <c r="A4133" s="2">
        <v>4132</v>
      </c>
      <c r="B4133" s="2">
        <v>530610</v>
      </c>
      <c r="C4133" s="2">
        <v>21561</v>
      </c>
      <c r="D4133" s="2" t="s">
        <v>3250</v>
      </c>
      <c r="E4133" s="3">
        <v>40485.651388888888</v>
      </c>
      <c r="F4133" s="2">
        <v>14156</v>
      </c>
      <c r="G4133" s="2" t="s">
        <v>566</v>
      </c>
      <c r="H4133" t="str">
        <f>_xlfn.XLOOKUP(F4133,Customer_Master!$A:$A,Customer_Master!$B:$B,"Not Found")</f>
        <v>Customer 14156</v>
      </c>
      <c r="I4133" t="str">
        <f>_xlfn.XLOOKUP(F4133,Customer_Master!$A:$A,Customer_Master!$C:$C,"Not Found")</f>
        <v>EIRE</v>
      </c>
      <c r="J4133" s="2">
        <v>2.5499999999999998</v>
      </c>
      <c r="K4133" s="2">
        <v>6</v>
      </c>
      <c r="L4133" s="2">
        <f t="shared" si="64"/>
        <v>15.299999999999999</v>
      </c>
    </row>
    <row r="4134" spans="1:12" x14ac:dyDescent="0.25">
      <c r="A4134" s="2">
        <v>4133</v>
      </c>
      <c r="B4134" s="2">
        <v>530610</v>
      </c>
      <c r="C4134" s="2">
        <v>22082</v>
      </c>
      <c r="D4134" s="2" t="s">
        <v>2278</v>
      </c>
      <c r="E4134" s="3">
        <v>40485.651388888888</v>
      </c>
      <c r="F4134" s="2">
        <v>14156</v>
      </c>
      <c r="G4134" s="2" t="s">
        <v>566</v>
      </c>
      <c r="H4134" t="str">
        <f>_xlfn.XLOOKUP(F4134,Customer_Master!$A:$A,Customer_Master!$B:$B,"Not Found")</f>
        <v>Customer 14156</v>
      </c>
      <c r="I4134" t="str">
        <f>_xlfn.XLOOKUP(F4134,Customer_Master!$A:$A,Customer_Master!$C:$C,"Not Found")</f>
        <v>EIRE</v>
      </c>
      <c r="J4134" s="2">
        <v>1.65</v>
      </c>
      <c r="K4134" s="2">
        <v>10</v>
      </c>
      <c r="L4134" s="2">
        <f t="shared" si="64"/>
        <v>16.5</v>
      </c>
    </row>
    <row r="4135" spans="1:12" x14ac:dyDescent="0.25">
      <c r="A4135" s="2">
        <v>4134</v>
      </c>
      <c r="B4135" s="2">
        <v>530612</v>
      </c>
      <c r="C4135" s="2">
        <v>22844</v>
      </c>
      <c r="D4135" s="2" t="s">
        <v>4172</v>
      </c>
      <c r="E4135" s="3">
        <v>40485.65625</v>
      </c>
      <c r="F4135" s="2">
        <v>16712</v>
      </c>
      <c r="G4135" s="2" t="s">
        <v>4</v>
      </c>
      <c r="H4135" t="str">
        <f>_xlfn.XLOOKUP(F4135,Customer_Master!$A:$A,Customer_Master!$B:$B,"Not Found")</f>
        <v>Customer 16712</v>
      </c>
      <c r="I4135" t="str">
        <f>_xlfn.XLOOKUP(F4135,Customer_Master!$A:$A,Customer_Master!$C:$C,"Not Found")</f>
        <v>United Kingdom</v>
      </c>
      <c r="J4135" s="2">
        <v>8.5</v>
      </c>
      <c r="K4135" s="2">
        <v>2</v>
      </c>
      <c r="L4135" s="2">
        <f t="shared" si="64"/>
        <v>17</v>
      </c>
    </row>
    <row r="4136" spans="1:12" x14ac:dyDescent="0.25">
      <c r="A4136" s="2">
        <v>4135</v>
      </c>
      <c r="B4136" s="2">
        <v>530657</v>
      </c>
      <c r="C4136" s="2">
        <v>20823</v>
      </c>
      <c r="D4136" s="2" t="s">
        <v>4173</v>
      </c>
      <c r="E4136" s="3">
        <v>40486.425694444442</v>
      </c>
      <c r="F4136" s="2">
        <v>12933</v>
      </c>
      <c r="G4136" s="2" t="s">
        <v>4</v>
      </c>
      <c r="H4136" t="str">
        <f>_xlfn.XLOOKUP(F4136,Customer_Master!$A:$A,Customer_Master!$B:$B,"Not Found")</f>
        <v>Customer 12933</v>
      </c>
      <c r="I4136" t="str">
        <f>_xlfn.XLOOKUP(F4136,Customer_Master!$A:$A,Customer_Master!$C:$C,"Not Found")</f>
        <v>United Kingdom</v>
      </c>
      <c r="J4136" s="2">
        <v>4.6500000000000004</v>
      </c>
      <c r="K4136" s="2">
        <v>4</v>
      </c>
      <c r="L4136" s="2">
        <f t="shared" si="64"/>
        <v>18.600000000000001</v>
      </c>
    </row>
    <row r="4137" spans="1:12" x14ac:dyDescent="0.25">
      <c r="A4137" s="2">
        <v>4136</v>
      </c>
      <c r="B4137" s="2">
        <v>530657</v>
      </c>
      <c r="C4137" s="2" t="s">
        <v>4174</v>
      </c>
      <c r="D4137" s="2" t="s">
        <v>4175</v>
      </c>
      <c r="E4137" s="3">
        <v>40486.425694444442</v>
      </c>
      <c r="F4137" s="2">
        <v>12933</v>
      </c>
      <c r="G4137" s="2" t="s">
        <v>4</v>
      </c>
      <c r="H4137" t="str">
        <f>_xlfn.XLOOKUP(F4137,Customer_Master!$A:$A,Customer_Master!$B:$B,"Not Found")</f>
        <v>Customer 12933</v>
      </c>
      <c r="I4137" t="str">
        <f>_xlfn.XLOOKUP(F4137,Customer_Master!$A:$A,Customer_Master!$C:$C,"Not Found")</f>
        <v>United Kingdom</v>
      </c>
      <c r="J4137" s="2">
        <v>2.5499999999999998</v>
      </c>
      <c r="K4137" s="2">
        <v>3</v>
      </c>
      <c r="L4137" s="2">
        <f t="shared" si="64"/>
        <v>7.6499999999999995</v>
      </c>
    </row>
    <row r="4138" spans="1:12" x14ac:dyDescent="0.25">
      <c r="A4138" s="2">
        <v>4137</v>
      </c>
      <c r="B4138" s="2">
        <v>530662</v>
      </c>
      <c r="C4138" s="2">
        <v>22764</v>
      </c>
      <c r="D4138" s="2" t="s">
        <v>4044</v>
      </c>
      <c r="E4138" s="3">
        <v>40486.445833333331</v>
      </c>
      <c r="F4138" s="2">
        <v>15255</v>
      </c>
      <c r="G4138" s="2" t="s">
        <v>4</v>
      </c>
      <c r="H4138" t="str">
        <f>_xlfn.XLOOKUP(F4138,Customer_Master!$A:$A,Customer_Master!$B:$B,"Not Found")</f>
        <v>Customer 15255</v>
      </c>
      <c r="I4138" t="str">
        <f>_xlfn.XLOOKUP(F4138,Customer_Master!$A:$A,Customer_Master!$C:$C,"Not Found")</f>
        <v>United Kingdom</v>
      </c>
      <c r="J4138" s="2">
        <v>24.95</v>
      </c>
      <c r="K4138" s="2">
        <v>1</v>
      </c>
      <c r="L4138" s="2">
        <f t="shared" si="64"/>
        <v>24.95</v>
      </c>
    </row>
    <row r="4139" spans="1:12" x14ac:dyDescent="0.25">
      <c r="A4139" s="2">
        <v>4138</v>
      </c>
      <c r="B4139" s="2">
        <v>530665</v>
      </c>
      <c r="C4139" s="2">
        <v>22941</v>
      </c>
      <c r="D4139" s="2" t="s">
        <v>4176</v>
      </c>
      <c r="E4139" s="3">
        <v>40486.450694444444</v>
      </c>
      <c r="F4139" s="2">
        <v>14047</v>
      </c>
      <c r="G4139" s="2" t="s">
        <v>4</v>
      </c>
      <c r="H4139" t="str">
        <f>_xlfn.XLOOKUP(F4139,Customer_Master!$A:$A,Customer_Master!$B:$B,"Not Found")</f>
        <v>Customer 14047</v>
      </c>
      <c r="I4139" t="str">
        <f>_xlfn.XLOOKUP(F4139,Customer_Master!$A:$A,Customer_Master!$C:$C,"Not Found")</f>
        <v>United Kingdom</v>
      </c>
      <c r="J4139" s="2">
        <v>8.5</v>
      </c>
      <c r="K4139" s="2">
        <v>4</v>
      </c>
      <c r="L4139" s="2">
        <f t="shared" si="64"/>
        <v>34</v>
      </c>
    </row>
    <row r="4140" spans="1:12" x14ac:dyDescent="0.25">
      <c r="A4140" s="2">
        <v>4139</v>
      </c>
      <c r="B4140" s="2">
        <v>530742</v>
      </c>
      <c r="C4140" s="2">
        <v>21804</v>
      </c>
      <c r="D4140" s="2" t="s">
        <v>4164</v>
      </c>
      <c r="E4140" s="3">
        <v>40486.495138888888</v>
      </c>
      <c r="F4140" s="2">
        <v>14136</v>
      </c>
      <c r="G4140" s="2" t="s">
        <v>4</v>
      </c>
      <c r="H4140" t="str">
        <f>_xlfn.XLOOKUP(F4140,Customer_Master!$A:$A,Customer_Master!$B:$B,"Not Found")</f>
        <v>Customer 14136</v>
      </c>
      <c r="I4140" t="str">
        <f>_xlfn.XLOOKUP(F4140,Customer_Master!$A:$A,Customer_Master!$C:$C,"Not Found")</f>
        <v>United Kingdom</v>
      </c>
      <c r="J4140" s="2">
        <v>3.75</v>
      </c>
      <c r="K4140" s="2">
        <v>6</v>
      </c>
      <c r="L4140" s="2">
        <f t="shared" si="64"/>
        <v>22.5</v>
      </c>
    </row>
    <row r="4141" spans="1:12" x14ac:dyDescent="0.25">
      <c r="A4141" s="2">
        <v>4140</v>
      </c>
      <c r="B4141" s="2">
        <v>530750</v>
      </c>
      <c r="C4141" s="2">
        <v>22855</v>
      </c>
      <c r="D4141" s="2" t="s">
        <v>4131</v>
      </c>
      <c r="E4141" s="3">
        <v>40486.496527777781</v>
      </c>
      <c r="F4141" s="2">
        <v>16782</v>
      </c>
      <c r="G4141" s="2" t="s">
        <v>4</v>
      </c>
      <c r="H4141" t="str">
        <f>_xlfn.XLOOKUP(F4141,Customer_Master!$A:$A,Customer_Master!$B:$B,"Not Found")</f>
        <v>Customer 16782</v>
      </c>
      <c r="I4141" t="str">
        <f>_xlfn.XLOOKUP(F4141,Customer_Master!$A:$A,Customer_Master!$C:$C,"Not Found")</f>
        <v>United Kingdom</v>
      </c>
      <c r="J4141" s="2">
        <v>1.25</v>
      </c>
      <c r="K4141" s="2">
        <v>6</v>
      </c>
      <c r="L4141" s="2">
        <f t="shared" si="64"/>
        <v>7.5</v>
      </c>
    </row>
    <row r="4142" spans="1:12" x14ac:dyDescent="0.25">
      <c r="A4142" s="2">
        <v>4141</v>
      </c>
      <c r="B4142" s="2">
        <v>530753</v>
      </c>
      <c r="C4142" s="2" t="s">
        <v>2484</v>
      </c>
      <c r="D4142" s="2" t="s">
        <v>2485</v>
      </c>
      <c r="E4142" s="3">
        <v>40486.49722222222</v>
      </c>
      <c r="F4142" s="2">
        <v>12949</v>
      </c>
      <c r="G4142" s="2" t="s">
        <v>4</v>
      </c>
      <c r="H4142" t="str">
        <f>_xlfn.XLOOKUP(F4142,Customer_Master!$A:$A,Customer_Master!$B:$B,"Not Found")</f>
        <v>Customer 12949</v>
      </c>
      <c r="I4142" t="str">
        <f>_xlfn.XLOOKUP(F4142,Customer_Master!$A:$A,Customer_Master!$C:$C,"Not Found")</f>
        <v>United Kingdom</v>
      </c>
      <c r="J4142" s="2">
        <v>3.25</v>
      </c>
      <c r="K4142" s="2">
        <v>8</v>
      </c>
      <c r="L4142" s="2">
        <f t="shared" si="64"/>
        <v>26</v>
      </c>
    </row>
    <row r="4143" spans="1:12" x14ac:dyDescent="0.25">
      <c r="A4143" s="2">
        <v>4142</v>
      </c>
      <c r="B4143" s="2">
        <v>530753</v>
      </c>
      <c r="C4143" s="2" t="s">
        <v>2139</v>
      </c>
      <c r="D4143" s="2" t="s">
        <v>2140</v>
      </c>
      <c r="E4143" s="3">
        <v>40486.49722222222</v>
      </c>
      <c r="F4143" s="2">
        <v>12949</v>
      </c>
      <c r="G4143" s="2" t="s">
        <v>4</v>
      </c>
      <c r="H4143" t="str">
        <f>_xlfn.XLOOKUP(F4143,Customer_Master!$A:$A,Customer_Master!$B:$B,"Not Found")</f>
        <v>Customer 12949</v>
      </c>
      <c r="I4143" t="str">
        <f>_xlfn.XLOOKUP(F4143,Customer_Master!$A:$A,Customer_Master!$C:$C,"Not Found")</f>
        <v>United Kingdom</v>
      </c>
      <c r="J4143" s="2">
        <v>9.9499999999999993</v>
      </c>
      <c r="K4143" s="2">
        <v>4</v>
      </c>
      <c r="L4143" s="2">
        <f t="shared" si="64"/>
        <v>39.799999999999997</v>
      </c>
    </row>
    <row r="4144" spans="1:12" x14ac:dyDescent="0.25">
      <c r="A4144" s="2">
        <v>4143</v>
      </c>
      <c r="B4144" s="2">
        <v>530763</v>
      </c>
      <c r="C4144" s="2">
        <v>22553</v>
      </c>
      <c r="D4144" s="2" t="s">
        <v>3093</v>
      </c>
      <c r="E4144" s="3">
        <v>40486.499305555553</v>
      </c>
      <c r="F4144" s="2">
        <v>15379</v>
      </c>
      <c r="G4144" s="2" t="s">
        <v>4</v>
      </c>
      <c r="H4144" t="str">
        <f>_xlfn.XLOOKUP(F4144,Customer_Master!$A:$A,Customer_Master!$B:$B,"Not Found")</f>
        <v>Customer 15379</v>
      </c>
      <c r="I4144" t="str">
        <f>_xlfn.XLOOKUP(F4144,Customer_Master!$A:$A,Customer_Master!$C:$C,"Not Found")</f>
        <v>United Kingdom</v>
      </c>
      <c r="J4144" s="2">
        <v>1.65</v>
      </c>
      <c r="K4144" s="2">
        <v>12</v>
      </c>
      <c r="L4144" s="2">
        <f t="shared" si="64"/>
        <v>19.799999999999997</v>
      </c>
    </row>
    <row r="4145" spans="1:12" x14ac:dyDescent="0.25">
      <c r="A4145" s="2">
        <v>4144</v>
      </c>
      <c r="B4145" s="2">
        <v>530785</v>
      </c>
      <c r="C4145" s="2" t="s">
        <v>4177</v>
      </c>
      <c r="D4145" s="2" t="s">
        <v>4178</v>
      </c>
      <c r="E4145" s="3">
        <v>40486.506249999999</v>
      </c>
      <c r="F4145" s="2">
        <v>17702</v>
      </c>
      <c r="G4145" s="2" t="s">
        <v>4</v>
      </c>
      <c r="H4145" t="str">
        <f>_xlfn.XLOOKUP(F4145,Customer_Master!$A:$A,Customer_Master!$B:$B,"Not Found")</f>
        <v>Customer 17702</v>
      </c>
      <c r="I4145" t="str">
        <f>_xlfn.XLOOKUP(F4145,Customer_Master!$A:$A,Customer_Master!$C:$C,"Not Found")</f>
        <v>United Kingdom</v>
      </c>
      <c r="J4145" s="2">
        <v>2.5499999999999998</v>
      </c>
      <c r="K4145" s="2">
        <v>6</v>
      </c>
      <c r="L4145" s="2">
        <f t="shared" si="64"/>
        <v>15.299999999999999</v>
      </c>
    </row>
    <row r="4146" spans="1:12" x14ac:dyDescent="0.25">
      <c r="A4146" s="2">
        <v>4145</v>
      </c>
      <c r="B4146" s="2">
        <v>530796</v>
      </c>
      <c r="C4146" s="2">
        <v>20966</v>
      </c>
      <c r="D4146" s="2" t="s">
        <v>2546</v>
      </c>
      <c r="E4146" s="3">
        <v>40486.518750000003</v>
      </c>
      <c r="F4146" s="2">
        <v>16391</v>
      </c>
      <c r="G4146" s="2" t="s">
        <v>4</v>
      </c>
      <c r="H4146" t="str">
        <f>_xlfn.XLOOKUP(F4146,Customer_Master!$A:$A,Customer_Master!$B:$B,"Not Found")</f>
        <v>Customer 16391</v>
      </c>
      <c r="I4146" t="str">
        <f>_xlfn.XLOOKUP(F4146,Customer_Master!$A:$A,Customer_Master!$C:$C,"Not Found")</f>
        <v>United Kingdom</v>
      </c>
      <c r="J4146" s="2">
        <v>1.25</v>
      </c>
      <c r="K4146" s="2">
        <v>1</v>
      </c>
      <c r="L4146" s="2">
        <f t="shared" si="64"/>
        <v>1.25</v>
      </c>
    </row>
    <row r="4147" spans="1:12" x14ac:dyDescent="0.25">
      <c r="A4147" s="2">
        <v>4146</v>
      </c>
      <c r="B4147" s="2">
        <v>530796</v>
      </c>
      <c r="C4147" s="2">
        <v>84915</v>
      </c>
      <c r="D4147" s="2" t="s">
        <v>4179</v>
      </c>
      <c r="E4147" s="3">
        <v>40486.518750000003</v>
      </c>
      <c r="F4147" s="2">
        <v>16391</v>
      </c>
      <c r="G4147" s="2" t="s">
        <v>4</v>
      </c>
      <c r="H4147" t="str">
        <f>_xlfn.XLOOKUP(F4147,Customer_Master!$A:$A,Customer_Master!$B:$B,"Not Found")</f>
        <v>Customer 16391</v>
      </c>
      <c r="I4147" t="str">
        <f>_xlfn.XLOOKUP(F4147,Customer_Master!$A:$A,Customer_Master!$C:$C,"Not Found")</f>
        <v>United Kingdom</v>
      </c>
      <c r="J4147" s="2">
        <v>5.95</v>
      </c>
      <c r="K4147" s="2">
        <v>1</v>
      </c>
      <c r="L4147" s="2">
        <f t="shared" si="64"/>
        <v>5.95</v>
      </c>
    </row>
    <row r="4148" spans="1:12" x14ac:dyDescent="0.25">
      <c r="A4148" s="2">
        <v>4147</v>
      </c>
      <c r="B4148" s="2">
        <v>530796</v>
      </c>
      <c r="C4148" s="2">
        <v>22900</v>
      </c>
      <c r="D4148" s="2" t="s">
        <v>4180</v>
      </c>
      <c r="E4148" s="3">
        <v>40486.518750000003</v>
      </c>
      <c r="F4148" s="2">
        <v>16391</v>
      </c>
      <c r="G4148" s="2" t="s">
        <v>4</v>
      </c>
      <c r="H4148" t="str">
        <f>_xlfn.XLOOKUP(F4148,Customer_Master!$A:$A,Customer_Master!$B:$B,"Not Found")</f>
        <v>Customer 16391</v>
      </c>
      <c r="I4148" t="str">
        <f>_xlfn.XLOOKUP(F4148,Customer_Master!$A:$A,Customer_Master!$C:$C,"Not Found")</f>
        <v>United Kingdom</v>
      </c>
      <c r="J4148" s="2">
        <v>2.95</v>
      </c>
      <c r="K4148" s="2">
        <v>1</v>
      </c>
      <c r="L4148" s="2">
        <f t="shared" si="64"/>
        <v>2.95</v>
      </c>
    </row>
    <row r="4149" spans="1:12" x14ac:dyDescent="0.25">
      <c r="A4149" s="2">
        <v>4148</v>
      </c>
      <c r="B4149" s="2">
        <v>530796</v>
      </c>
      <c r="C4149" s="2">
        <v>21692</v>
      </c>
      <c r="D4149" s="2" t="s">
        <v>4181</v>
      </c>
      <c r="E4149" s="3">
        <v>40486.518750000003</v>
      </c>
      <c r="F4149" s="2">
        <v>16391</v>
      </c>
      <c r="G4149" s="2" t="s">
        <v>4</v>
      </c>
      <c r="H4149" t="str">
        <f>_xlfn.XLOOKUP(F4149,Customer_Master!$A:$A,Customer_Master!$B:$B,"Not Found")</f>
        <v>Customer 16391</v>
      </c>
      <c r="I4149" t="str">
        <f>_xlfn.XLOOKUP(F4149,Customer_Master!$A:$A,Customer_Master!$C:$C,"Not Found")</f>
        <v>United Kingdom</v>
      </c>
      <c r="J4149" s="2">
        <v>3.75</v>
      </c>
      <c r="K4149" s="2">
        <v>2</v>
      </c>
      <c r="L4149" s="2">
        <f t="shared" si="64"/>
        <v>7.5</v>
      </c>
    </row>
    <row r="4150" spans="1:12" x14ac:dyDescent="0.25">
      <c r="A4150" s="2">
        <v>4149</v>
      </c>
      <c r="B4150" s="2">
        <v>530799</v>
      </c>
      <c r="C4150" s="2">
        <v>21889</v>
      </c>
      <c r="D4150" s="2" t="s">
        <v>2466</v>
      </c>
      <c r="E4150" s="3">
        <v>40486.521527777775</v>
      </c>
      <c r="F4150" s="2">
        <v>12497</v>
      </c>
      <c r="G4150" s="2" t="s">
        <v>34</v>
      </c>
      <c r="H4150" t="str">
        <f>_xlfn.XLOOKUP(F4150,Customer_Master!$A:$A,Customer_Master!$B:$B,"Not Found")</f>
        <v>Customer 12497</v>
      </c>
      <c r="I4150" t="str">
        <f>_xlfn.XLOOKUP(F4150,Customer_Master!$A:$A,Customer_Master!$C:$C,"Not Found")</f>
        <v>Germany</v>
      </c>
      <c r="J4150" s="2">
        <v>1.06</v>
      </c>
      <c r="K4150" s="2">
        <v>144</v>
      </c>
      <c r="L4150" s="2">
        <f t="shared" si="64"/>
        <v>152.64000000000001</v>
      </c>
    </row>
    <row r="4151" spans="1:12" x14ac:dyDescent="0.25">
      <c r="A4151" s="2">
        <v>4150</v>
      </c>
      <c r="B4151" s="2">
        <v>530802</v>
      </c>
      <c r="C4151" s="2">
        <v>22818</v>
      </c>
      <c r="D4151" s="2" t="s">
        <v>3885</v>
      </c>
      <c r="E4151" s="3">
        <v>40486.527083333334</v>
      </c>
      <c r="F4151" s="2">
        <v>17362</v>
      </c>
      <c r="G4151" s="2" t="s">
        <v>4</v>
      </c>
      <c r="H4151" t="str">
        <f>_xlfn.XLOOKUP(F4151,Customer_Master!$A:$A,Customer_Master!$B:$B,"Not Found")</f>
        <v>Customer 17362</v>
      </c>
      <c r="I4151" t="str">
        <f>_xlfn.XLOOKUP(F4151,Customer_Master!$A:$A,Customer_Master!$C:$C,"Not Found")</f>
        <v>United Kingdom</v>
      </c>
      <c r="J4151" s="2">
        <v>0.42</v>
      </c>
      <c r="K4151" s="2">
        <v>24</v>
      </c>
      <c r="L4151" s="2">
        <f t="shared" si="64"/>
        <v>10.08</v>
      </c>
    </row>
    <row r="4152" spans="1:12" x14ac:dyDescent="0.25">
      <c r="A4152" s="2">
        <v>4151</v>
      </c>
      <c r="B4152" s="2">
        <v>530810</v>
      </c>
      <c r="C4152" s="2">
        <v>22896</v>
      </c>
      <c r="D4152" s="2" t="s">
        <v>4182</v>
      </c>
      <c r="E4152" s="3">
        <v>40486.543749999997</v>
      </c>
      <c r="F4152" s="2">
        <v>16327</v>
      </c>
      <c r="G4152" s="2" t="s">
        <v>4</v>
      </c>
      <c r="H4152" t="str">
        <f>_xlfn.XLOOKUP(F4152,Customer_Master!$A:$A,Customer_Master!$B:$B,"Not Found")</f>
        <v>Customer 16327</v>
      </c>
      <c r="I4152" t="str">
        <f>_xlfn.XLOOKUP(F4152,Customer_Master!$A:$A,Customer_Master!$C:$C,"Not Found")</f>
        <v>United Kingdom</v>
      </c>
      <c r="J4152" s="2">
        <v>2.5499999999999998</v>
      </c>
      <c r="K4152" s="2">
        <v>6</v>
      </c>
      <c r="L4152" s="2">
        <f t="shared" si="64"/>
        <v>15.299999999999999</v>
      </c>
    </row>
    <row r="4153" spans="1:12" x14ac:dyDescent="0.25">
      <c r="A4153" s="2">
        <v>4152</v>
      </c>
      <c r="B4153" s="2">
        <v>530810</v>
      </c>
      <c r="C4153" s="2">
        <v>22631</v>
      </c>
      <c r="D4153" s="2" t="s">
        <v>3792</v>
      </c>
      <c r="E4153" s="3">
        <v>40486.543749999997</v>
      </c>
      <c r="F4153" s="2">
        <v>16327</v>
      </c>
      <c r="G4153" s="2" t="s">
        <v>4</v>
      </c>
      <c r="H4153" t="str">
        <f>_xlfn.XLOOKUP(F4153,Customer_Master!$A:$A,Customer_Master!$B:$B,"Not Found")</f>
        <v>Customer 16327</v>
      </c>
      <c r="I4153" t="str">
        <f>_xlfn.XLOOKUP(F4153,Customer_Master!$A:$A,Customer_Master!$C:$C,"Not Found")</f>
        <v>United Kingdom</v>
      </c>
      <c r="J4153" s="2">
        <v>1.95</v>
      </c>
      <c r="K4153" s="2">
        <v>1</v>
      </c>
      <c r="L4153" s="2">
        <f t="shared" si="64"/>
        <v>1.95</v>
      </c>
    </row>
    <row r="4154" spans="1:12" x14ac:dyDescent="0.25">
      <c r="A4154" s="2">
        <v>4153</v>
      </c>
      <c r="B4154" s="2">
        <v>530834</v>
      </c>
      <c r="C4154" s="2">
        <v>22499</v>
      </c>
      <c r="D4154" s="2" t="s">
        <v>3674</v>
      </c>
      <c r="E4154" s="3">
        <v>40486.573611111111</v>
      </c>
      <c r="F4154" s="2">
        <v>16546</v>
      </c>
      <c r="G4154" s="2" t="s">
        <v>4</v>
      </c>
      <c r="H4154" t="str">
        <f>_xlfn.XLOOKUP(F4154,Customer_Master!$A:$A,Customer_Master!$B:$B,"Not Found")</f>
        <v>Customer 16546</v>
      </c>
      <c r="I4154" t="str">
        <f>_xlfn.XLOOKUP(F4154,Customer_Master!$A:$A,Customer_Master!$C:$C,"Not Found")</f>
        <v>United Kingdom</v>
      </c>
      <c r="J4154" s="2">
        <v>5.95</v>
      </c>
      <c r="K4154" s="2">
        <v>24</v>
      </c>
      <c r="L4154" s="2">
        <f t="shared" si="64"/>
        <v>142.80000000000001</v>
      </c>
    </row>
    <row r="4155" spans="1:12" x14ac:dyDescent="0.25">
      <c r="A4155" s="2">
        <v>4154</v>
      </c>
      <c r="B4155" s="2">
        <v>530845</v>
      </c>
      <c r="C4155" s="2">
        <v>22909</v>
      </c>
      <c r="D4155" s="2" t="s">
        <v>3881</v>
      </c>
      <c r="E4155" s="3">
        <v>40486.600694444445</v>
      </c>
      <c r="F4155" s="2">
        <v>14895</v>
      </c>
      <c r="G4155" s="2" t="s">
        <v>4</v>
      </c>
      <c r="H4155" t="str">
        <f>_xlfn.XLOOKUP(F4155,Customer_Master!$A:$A,Customer_Master!$B:$B,"Not Found")</f>
        <v>Customer 14895</v>
      </c>
      <c r="I4155" t="str">
        <f>_xlfn.XLOOKUP(F4155,Customer_Master!$A:$A,Customer_Master!$C:$C,"Not Found")</f>
        <v>United Kingdom</v>
      </c>
      <c r="J4155" s="2">
        <v>0.85</v>
      </c>
      <c r="K4155" s="2">
        <v>24</v>
      </c>
      <c r="L4155" s="2">
        <f t="shared" si="64"/>
        <v>20.399999999999999</v>
      </c>
    </row>
    <row r="4156" spans="1:12" x14ac:dyDescent="0.25">
      <c r="A4156" s="2">
        <v>4155</v>
      </c>
      <c r="B4156" s="2">
        <v>530846</v>
      </c>
      <c r="C4156" s="2">
        <v>90093</v>
      </c>
      <c r="D4156" s="2" t="s">
        <v>3498</v>
      </c>
      <c r="E4156" s="3">
        <v>40486.601388888892</v>
      </c>
      <c r="F4156" s="2">
        <v>17977</v>
      </c>
      <c r="G4156" s="2" t="s">
        <v>4</v>
      </c>
      <c r="H4156" t="str">
        <f>_xlfn.XLOOKUP(F4156,Customer_Master!$A:$A,Customer_Master!$B:$B,"Not Found")</f>
        <v>Customer 17977</v>
      </c>
      <c r="I4156" t="str">
        <f>_xlfn.XLOOKUP(F4156,Customer_Master!$A:$A,Customer_Master!$C:$C,"Not Found")</f>
        <v>United Kingdom</v>
      </c>
      <c r="J4156" s="2">
        <v>0.85</v>
      </c>
      <c r="K4156" s="2">
        <v>12</v>
      </c>
      <c r="L4156" s="2">
        <f t="shared" si="64"/>
        <v>10.199999999999999</v>
      </c>
    </row>
    <row r="4157" spans="1:12" x14ac:dyDescent="0.25">
      <c r="A4157" s="2">
        <v>4156</v>
      </c>
      <c r="B4157" s="2">
        <v>530847</v>
      </c>
      <c r="C4157" s="2">
        <v>22752</v>
      </c>
      <c r="D4157" s="2" t="s">
        <v>3937</v>
      </c>
      <c r="E4157" s="3">
        <v>40486.61041666667</v>
      </c>
      <c r="F4157" s="2">
        <v>16707</v>
      </c>
      <c r="G4157" s="2" t="s">
        <v>4</v>
      </c>
      <c r="H4157" t="str">
        <f>_xlfn.XLOOKUP(F4157,Customer_Master!$A:$A,Customer_Master!$B:$B,"Not Found")</f>
        <v>Customer 16707</v>
      </c>
      <c r="I4157" t="str">
        <f>_xlfn.XLOOKUP(F4157,Customer_Master!$A:$A,Customer_Master!$C:$C,"Not Found")</f>
        <v>United Kingdom</v>
      </c>
      <c r="J4157" s="2">
        <v>8.5</v>
      </c>
      <c r="K4157" s="2">
        <v>6</v>
      </c>
      <c r="L4157" s="2">
        <f t="shared" si="64"/>
        <v>51</v>
      </c>
    </row>
    <row r="4158" spans="1:12" x14ac:dyDescent="0.25">
      <c r="A4158" s="2">
        <v>4157</v>
      </c>
      <c r="B4158" s="2">
        <v>530912</v>
      </c>
      <c r="C4158" s="2">
        <v>22578</v>
      </c>
      <c r="D4158" s="2" t="s">
        <v>3954</v>
      </c>
      <c r="E4158" s="3">
        <v>40486.665277777778</v>
      </c>
      <c r="F4158" s="2">
        <v>17049</v>
      </c>
      <c r="G4158" s="2" t="s">
        <v>4</v>
      </c>
      <c r="H4158" t="str">
        <f>_xlfn.XLOOKUP(F4158,Customer_Master!$A:$A,Customer_Master!$B:$B,"Not Found")</f>
        <v>Customer 17049</v>
      </c>
      <c r="I4158" t="str">
        <f>_xlfn.XLOOKUP(F4158,Customer_Master!$A:$A,Customer_Master!$C:$C,"Not Found")</f>
        <v>United Kingdom</v>
      </c>
      <c r="J4158" s="2">
        <v>0.85</v>
      </c>
      <c r="K4158" s="2">
        <v>12</v>
      </c>
      <c r="L4158" s="2">
        <f t="shared" si="64"/>
        <v>10.199999999999999</v>
      </c>
    </row>
    <row r="4159" spans="1:12" x14ac:dyDescent="0.25">
      <c r="A4159" s="2">
        <v>4158</v>
      </c>
      <c r="B4159" s="2">
        <v>530913</v>
      </c>
      <c r="C4159" s="2">
        <v>22674</v>
      </c>
      <c r="D4159" s="2" t="s">
        <v>4150</v>
      </c>
      <c r="E4159" s="3">
        <v>40486.668749999997</v>
      </c>
      <c r="F4159" s="2">
        <v>17757</v>
      </c>
      <c r="G4159" s="2" t="s">
        <v>4</v>
      </c>
      <c r="H4159" t="str">
        <f>_xlfn.XLOOKUP(F4159,Customer_Master!$A:$A,Customer_Master!$B:$B,"Not Found")</f>
        <v>Customer 17757</v>
      </c>
      <c r="I4159" t="str">
        <f>_xlfn.XLOOKUP(F4159,Customer_Master!$A:$A,Customer_Master!$C:$C,"Not Found")</f>
        <v>United Kingdom</v>
      </c>
      <c r="J4159" s="2">
        <v>1.25</v>
      </c>
      <c r="K4159" s="2">
        <v>2</v>
      </c>
      <c r="L4159" s="2">
        <f t="shared" si="64"/>
        <v>2.5</v>
      </c>
    </row>
    <row r="4160" spans="1:12" x14ac:dyDescent="0.25">
      <c r="A4160" s="2">
        <v>4159</v>
      </c>
      <c r="B4160" s="2">
        <v>530921</v>
      </c>
      <c r="C4160" s="2">
        <v>22577</v>
      </c>
      <c r="D4160" s="2" t="s">
        <v>3655</v>
      </c>
      <c r="E4160" s="3">
        <v>40486.691666666666</v>
      </c>
      <c r="F4160" s="2">
        <v>18259</v>
      </c>
      <c r="G4160" s="2" t="s">
        <v>4</v>
      </c>
      <c r="H4160" t="str">
        <f>_xlfn.XLOOKUP(F4160,Customer_Master!$A:$A,Customer_Master!$B:$B,"Not Found")</f>
        <v>Customer 18259</v>
      </c>
      <c r="I4160" t="str">
        <f>_xlfn.XLOOKUP(F4160,Customer_Master!$A:$A,Customer_Master!$C:$C,"Not Found")</f>
        <v>United Kingdom</v>
      </c>
      <c r="J4160" s="2">
        <v>0.85</v>
      </c>
      <c r="K4160" s="2">
        <v>12</v>
      </c>
      <c r="L4160" s="2">
        <f t="shared" si="64"/>
        <v>10.199999999999999</v>
      </c>
    </row>
    <row r="4161" spans="1:12" x14ac:dyDescent="0.25">
      <c r="A4161" s="2">
        <v>4160</v>
      </c>
      <c r="B4161" s="2">
        <v>530925</v>
      </c>
      <c r="C4161" s="2">
        <v>21428</v>
      </c>
      <c r="D4161" s="2" t="s">
        <v>2601</v>
      </c>
      <c r="E4161" s="3">
        <v>40486.701388888891</v>
      </c>
      <c r="F4161" s="2">
        <v>16861</v>
      </c>
      <c r="G4161" s="2" t="s">
        <v>4</v>
      </c>
      <c r="H4161" t="str">
        <f>_xlfn.XLOOKUP(F4161,Customer_Master!$A:$A,Customer_Master!$B:$B,"Not Found")</f>
        <v>Customer 16861</v>
      </c>
      <c r="I4161" t="str">
        <f>_xlfn.XLOOKUP(F4161,Customer_Master!$A:$A,Customer_Master!$C:$C,"Not Found")</f>
        <v>United Kingdom</v>
      </c>
      <c r="J4161" s="2">
        <v>4.25</v>
      </c>
      <c r="K4161" s="2">
        <v>4</v>
      </c>
      <c r="L4161" s="2">
        <f t="shared" si="64"/>
        <v>17</v>
      </c>
    </row>
    <row r="4162" spans="1:12" x14ac:dyDescent="0.25">
      <c r="A4162" s="2">
        <v>4161</v>
      </c>
      <c r="B4162" s="2">
        <v>530927</v>
      </c>
      <c r="C4162" s="2">
        <v>22439</v>
      </c>
      <c r="D4162" s="2" t="s">
        <v>4183</v>
      </c>
      <c r="E4162" s="3">
        <v>40486.70208333333</v>
      </c>
      <c r="F4162" s="2">
        <v>18181</v>
      </c>
      <c r="G4162" s="2" t="s">
        <v>4</v>
      </c>
      <c r="H4162" t="str">
        <f>_xlfn.XLOOKUP(F4162,Customer_Master!$A:$A,Customer_Master!$B:$B,"Not Found")</f>
        <v>Customer 18181</v>
      </c>
      <c r="I4162" t="str">
        <f>_xlfn.XLOOKUP(F4162,Customer_Master!$A:$A,Customer_Master!$C:$C,"Not Found")</f>
        <v>United Kingdom</v>
      </c>
      <c r="J4162" s="2">
        <v>0.65</v>
      </c>
      <c r="K4162" s="2">
        <v>2</v>
      </c>
      <c r="L4162" s="2">
        <f t="shared" si="64"/>
        <v>1.3</v>
      </c>
    </row>
    <row r="4163" spans="1:12" x14ac:dyDescent="0.25">
      <c r="A4163" s="2">
        <v>4162</v>
      </c>
      <c r="B4163" s="2">
        <v>530953</v>
      </c>
      <c r="C4163" s="2">
        <v>21231</v>
      </c>
      <c r="D4163" s="2" t="s">
        <v>2577</v>
      </c>
      <c r="E4163" s="3">
        <v>40486.779166666667</v>
      </c>
      <c r="F4163" s="2">
        <v>18168</v>
      </c>
      <c r="G4163" s="2" t="s">
        <v>4</v>
      </c>
      <c r="H4163" t="str">
        <f>_xlfn.XLOOKUP(F4163,Customer_Master!$A:$A,Customer_Master!$B:$B,"Not Found")</f>
        <v>Customer 18168</v>
      </c>
      <c r="I4163" t="str">
        <f>_xlfn.XLOOKUP(F4163,Customer_Master!$A:$A,Customer_Master!$C:$C,"Not Found")</f>
        <v>United Kingdom</v>
      </c>
      <c r="J4163" s="2">
        <v>1.25</v>
      </c>
      <c r="K4163" s="2">
        <v>4</v>
      </c>
      <c r="L4163" s="2">
        <f t="shared" ref="L4163:L4226" si="65">PRODUCT(J4163:K4163)</f>
        <v>5</v>
      </c>
    </row>
    <row r="4164" spans="1:12" x14ac:dyDescent="0.25">
      <c r="A4164" s="2">
        <v>4163</v>
      </c>
      <c r="B4164" s="2">
        <v>530965</v>
      </c>
      <c r="C4164" s="2">
        <v>22444</v>
      </c>
      <c r="D4164" s="2" t="s">
        <v>2996</v>
      </c>
      <c r="E4164" s="3">
        <v>40487.347916666666</v>
      </c>
      <c r="F4164" s="2">
        <v>15792</v>
      </c>
      <c r="G4164" s="2" t="s">
        <v>4</v>
      </c>
      <c r="H4164" t="str">
        <f>_xlfn.XLOOKUP(F4164,Customer_Master!$A:$A,Customer_Master!$B:$B,"Not Found")</f>
        <v>Customer 15792</v>
      </c>
      <c r="I4164" t="str">
        <f>_xlfn.XLOOKUP(F4164,Customer_Master!$A:$A,Customer_Master!$C:$C,"Not Found")</f>
        <v>United Kingdom</v>
      </c>
      <c r="J4164" s="2">
        <v>1.25</v>
      </c>
      <c r="K4164" s="2">
        <v>24</v>
      </c>
      <c r="L4164" s="2">
        <f t="shared" si="65"/>
        <v>30</v>
      </c>
    </row>
    <row r="4165" spans="1:12" x14ac:dyDescent="0.25">
      <c r="A4165" s="2">
        <v>4164</v>
      </c>
      <c r="B4165" s="2">
        <v>530965</v>
      </c>
      <c r="C4165" s="2">
        <v>84987</v>
      </c>
      <c r="D4165" s="2" t="s">
        <v>2297</v>
      </c>
      <c r="E4165" s="3">
        <v>40487.347916666666</v>
      </c>
      <c r="F4165" s="2">
        <v>15792</v>
      </c>
      <c r="G4165" s="2" t="s">
        <v>4</v>
      </c>
      <c r="H4165" t="str">
        <f>_xlfn.XLOOKUP(F4165,Customer_Master!$A:$A,Customer_Master!$B:$B,"Not Found")</f>
        <v>Customer 15792</v>
      </c>
      <c r="I4165" t="str">
        <f>_xlfn.XLOOKUP(F4165,Customer_Master!$A:$A,Customer_Master!$C:$C,"Not Found")</f>
        <v>United Kingdom</v>
      </c>
      <c r="J4165" s="2">
        <v>1.45</v>
      </c>
      <c r="K4165" s="2">
        <v>12</v>
      </c>
      <c r="L4165" s="2">
        <f t="shared" si="65"/>
        <v>17.399999999999999</v>
      </c>
    </row>
    <row r="4166" spans="1:12" x14ac:dyDescent="0.25">
      <c r="A4166" s="2">
        <v>4165</v>
      </c>
      <c r="B4166" s="2">
        <v>530969</v>
      </c>
      <c r="C4166" s="2">
        <v>79321</v>
      </c>
      <c r="D4166" s="2" t="s">
        <v>2638</v>
      </c>
      <c r="E4166" s="3">
        <v>40487.379861111112</v>
      </c>
      <c r="F4166" s="2">
        <v>13448</v>
      </c>
      <c r="G4166" s="2" t="s">
        <v>4</v>
      </c>
      <c r="H4166" t="str">
        <f>_xlfn.XLOOKUP(F4166,Customer_Master!$A:$A,Customer_Master!$B:$B,"Not Found")</f>
        <v>Customer 13448</v>
      </c>
      <c r="I4166" t="str">
        <f>_xlfn.XLOOKUP(F4166,Customer_Master!$A:$A,Customer_Master!$C:$C,"Not Found")</f>
        <v>United Kingdom</v>
      </c>
      <c r="J4166" s="2">
        <v>4.95</v>
      </c>
      <c r="K4166" s="2">
        <v>4</v>
      </c>
      <c r="L4166" s="2">
        <f t="shared" si="65"/>
        <v>19.8</v>
      </c>
    </row>
    <row r="4167" spans="1:12" x14ac:dyDescent="0.25">
      <c r="A4167" s="2">
        <v>4166</v>
      </c>
      <c r="B4167" s="2">
        <v>530975</v>
      </c>
      <c r="C4167" s="2">
        <v>22178</v>
      </c>
      <c r="D4167" s="2" t="s">
        <v>2570</v>
      </c>
      <c r="E4167" s="3">
        <v>40487.432638888888</v>
      </c>
      <c r="F4167" s="2">
        <v>14001</v>
      </c>
      <c r="G4167" s="2" t="s">
        <v>4</v>
      </c>
      <c r="H4167" t="str">
        <f>_xlfn.XLOOKUP(F4167,Customer_Master!$A:$A,Customer_Master!$B:$B,"Not Found")</f>
        <v>Customer 14001</v>
      </c>
      <c r="I4167" t="str">
        <f>_xlfn.XLOOKUP(F4167,Customer_Master!$A:$A,Customer_Master!$C:$C,"Not Found")</f>
        <v>United Kingdom</v>
      </c>
      <c r="J4167" s="2">
        <v>1.25</v>
      </c>
      <c r="K4167" s="2">
        <v>36</v>
      </c>
      <c r="L4167" s="2">
        <f t="shared" si="65"/>
        <v>45</v>
      </c>
    </row>
    <row r="4168" spans="1:12" x14ac:dyDescent="0.25">
      <c r="A4168" s="2">
        <v>4167</v>
      </c>
      <c r="B4168" s="2">
        <v>530998</v>
      </c>
      <c r="C4168" s="2" t="s">
        <v>4184</v>
      </c>
      <c r="D4168" s="2" t="s">
        <v>3951</v>
      </c>
      <c r="E4168" s="3">
        <v>40487.470138888886</v>
      </c>
      <c r="F4168" s="2">
        <v>15034</v>
      </c>
      <c r="G4168" s="2" t="s">
        <v>4</v>
      </c>
      <c r="H4168" t="str">
        <f>_xlfn.XLOOKUP(F4168,Customer_Master!$A:$A,Customer_Master!$B:$B,"Not Found")</f>
        <v>Customer 15034</v>
      </c>
      <c r="I4168" t="str">
        <f>_xlfn.XLOOKUP(F4168,Customer_Master!$A:$A,Customer_Master!$C:$C,"Not Found")</f>
        <v>United Kingdom</v>
      </c>
      <c r="J4168" s="2">
        <v>1.25</v>
      </c>
      <c r="K4168" s="2">
        <v>2</v>
      </c>
      <c r="L4168" s="2">
        <f t="shared" si="65"/>
        <v>2.5</v>
      </c>
    </row>
    <row r="4169" spans="1:12" x14ac:dyDescent="0.25">
      <c r="A4169" s="2">
        <v>4168</v>
      </c>
      <c r="B4169" s="2">
        <v>531006</v>
      </c>
      <c r="C4169" s="2">
        <v>22697</v>
      </c>
      <c r="D4169" s="2" t="s">
        <v>3737</v>
      </c>
      <c r="E4169" s="3">
        <v>40487.484027777777</v>
      </c>
      <c r="F4169" s="2">
        <v>16048</v>
      </c>
      <c r="G4169" s="2" t="s">
        <v>4</v>
      </c>
      <c r="H4169" t="str">
        <f>_xlfn.XLOOKUP(F4169,Customer_Master!$A:$A,Customer_Master!$B:$B,"Not Found")</f>
        <v>Customer 16048</v>
      </c>
      <c r="I4169" t="str">
        <f>_xlfn.XLOOKUP(F4169,Customer_Master!$A:$A,Customer_Master!$C:$C,"Not Found")</f>
        <v>United Kingdom</v>
      </c>
      <c r="J4169" s="2">
        <v>2.95</v>
      </c>
      <c r="K4169" s="2">
        <v>6</v>
      </c>
      <c r="L4169" s="2">
        <f t="shared" si="65"/>
        <v>17.700000000000003</v>
      </c>
    </row>
    <row r="4170" spans="1:12" x14ac:dyDescent="0.25">
      <c r="A4170" s="2">
        <v>4169</v>
      </c>
      <c r="B4170" s="2">
        <v>531010</v>
      </c>
      <c r="C4170" s="2">
        <v>21282</v>
      </c>
      <c r="D4170" s="2" t="s">
        <v>4185</v>
      </c>
      <c r="E4170" s="3">
        <v>40487.487500000003</v>
      </c>
      <c r="F4170" s="2">
        <v>12406</v>
      </c>
      <c r="G4170" s="2" t="s">
        <v>27</v>
      </c>
      <c r="H4170" t="str">
        <f>_xlfn.XLOOKUP(F4170,Customer_Master!$A:$A,Customer_Master!$B:$B,"Not Found")</f>
        <v>Customer 12406</v>
      </c>
      <c r="I4170" t="str">
        <f>_xlfn.XLOOKUP(F4170,Customer_Master!$A:$A,Customer_Master!$C:$C,"Not Found")</f>
        <v>Denmark</v>
      </c>
      <c r="J4170" s="2">
        <v>3.75</v>
      </c>
      <c r="K4170" s="2">
        <v>24</v>
      </c>
      <c r="L4170" s="2">
        <f t="shared" si="65"/>
        <v>90</v>
      </c>
    </row>
    <row r="4171" spans="1:12" x14ac:dyDescent="0.25">
      <c r="A4171" s="2">
        <v>4170</v>
      </c>
      <c r="B4171" s="2">
        <v>531028</v>
      </c>
      <c r="C4171" s="2">
        <v>84199</v>
      </c>
      <c r="D4171" s="2" t="s">
        <v>4043</v>
      </c>
      <c r="E4171" s="3">
        <v>40487.492361111108</v>
      </c>
      <c r="F4171" s="2">
        <v>12712</v>
      </c>
      <c r="G4171" s="2" t="s">
        <v>34</v>
      </c>
      <c r="H4171" t="str">
        <f>_xlfn.XLOOKUP(F4171,Customer_Master!$A:$A,Customer_Master!$B:$B,"Not Found")</f>
        <v>Customer 12712</v>
      </c>
      <c r="I4171" t="str">
        <f>_xlfn.XLOOKUP(F4171,Customer_Master!$A:$A,Customer_Master!$C:$C,"Not Found")</f>
        <v>Germany</v>
      </c>
      <c r="J4171" s="2">
        <v>0.21</v>
      </c>
      <c r="K4171" s="2">
        <v>24</v>
      </c>
      <c r="L4171" s="2">
        <f t="shared" si="65"/>
        <v>5.04</v>
      </c>
    </row>
    <row r="4172" spans="1:12" x14ac:dyDescent="0.25">
      <c r="A4172" s="2">
        <v>4171</v>
      </c>
      <c r="B4172" s="2">
        <v>531055</v>
      </c>
      <c r="C4172" s="2">
        <v>22578</v>
      </c>
      <c r="D4172" s="2" t="s">
        <v>3954</v>
      </c>
      <c r="E4172" s="3">
        <v>40487.504166666666</v>
      </c>
      <c r="F4172" s="2">
        <v>12841</v>
      </c>
      <c r="G4172" s="2" t="s">
        <v>4</v>
      </c>
      <c r="H4172" t="str">
        <f>_xlfn.XLOOKUP(F4172,Customer_Master!$A:$A,Customer_Master!$B:$B,"Not Found")</f>
        <v>Customer 12841</v>
      </c>
      <c r="I4172" t="str">
        <f>_xlfn.XLOOKUP(F4172,Customer_Master!$A:$A,Customer_Master!$C:$C,"Not Found")</f>
        <v>United Kingdom</v>
      </c>
      <c r="J4172" s="2">
        <v>0.85</v>
      </c>
      <c r="K4172" s="2">
        <v>20</v>
      </c>
      <c r="L4172" s="2">
        <f t="shared" si="65"/>
        <v>17</v>
      </c>
    </row>
    <row r="4173" spans="1:12" x14ac:dyDescent="0.25">
      <c r="A4173" s="2">
        <v>4172</v>
      </c>
      <c r="B4173" s="2">
        <v>531115</v>
      </c>
      <c r="C4173" s="2">
        <v>21829</v>
      </c>
      <c r="D4173" s="2" t="s">
        <v>3031</v>
      </c>
      <c r="E4173" s="3">
        <v>40487.529861111114</v>
      </c>
      <c r="F4173" s="2">
        <v>12748</v>
      </c>
      <c r="G4173" s="2" t="s">
        <v>4</v>
      </c>
      <c r="H4173" t="str">
        <f>_xlfn.XLOOKUP(F4173,Customer_Master!$A:$A,Customer_Master!$B:$B,"Not Found")</f>
        <v>Customer 12748</v>
      </c>
      <c r="I4173" t="str">
        <f>_xlfn.XLOOKUP(F4173,Customer_Master!$A:$A,Customer_Master!$C:$C,"Not Found")</f>
        <v>United Kingdom</v>
      </c>
      <c r="J4173" s="2">
        <v>0.21</v>
      </c>
      <c r="K4173" s="2">
        <v>36</v>
      </c>
      <c r="L4173" s="2">
        <f t="shared" si="65"/>
        <v>7.56</v>
      </c>
    </row>
    <row r="4174" spans="1:12" x14ac:dyDescent="0.25">
      <c r="A4174" s="2">
        <v>4173</v>
      </c>
      <c r="B4174" s="2">
        <v>531115</v>
      </c>
      <c r="C4174" s="2">
        <v>21891</v>
      </c>
      <c r="D4174" s="2" t="s">
        <v>4008</v>
      </c>
      <c r="E4174" s="3">
        <v>40487.529861111114</v>
      </c>
      <c r="F4174" s="2">
        <v>12748</v>
      </c>
      <c r="G4174" s="2" t="s">
        <v>4</v>
      </c>
      <c r="H4174" t="str">
        <f>_xlfn.XLOOKUP(F4174,Customer_Master!$A:$A,Customer_Master!$B:$B,"Not Found")</f>
        <v>Customer 12748</v>
      </c>
      <c r="I4174" t="str">
        <f>_xlfn.XLOOKUP(F4174,Customer_Master!$A:$A,Customer_Master!$C:$C,"Not Found")</f>
        <v>United Kingdom</v>
      </c>
      <c r="J4174" s="2">
        <v>1.25</v>
      </c>
      <c r="K4174" s="2">
        <v>5</v>
      </c>
      <c r="L4174" s="2">
        <f t="shared" si="65"/>
        <v>6.25</v>
      </c>
    </row>
    <row r="4175" spans="1:12" x14ac:dyDescent="0.25">
      <c r="A4175" s="2">
        <v>4174</v>
      </c>
      <c r="B4175" s="2">
        <v>531123</v>
      </c>
      <c r="C4175" s="2">
        <v>22799</v>
      </c>
      <c r="D4175" s="2" t="s">
        <v>4186</v>
      </c>
      <c r="E4175" s="3">
        <v>40487.543749999997</v>
      </c>
      <c r="F4175" s="2">
        <v>14911</v>
      </c>
      <c r="G4175" s="2" t="s">
        <v>566</v>
      </c>
      <c r="H4175" t="str">
        <f>_xlfn.XLOOKUP(F4175,Customer_Master!$A:$A,Customer_Master!$B:$B,"Not Found")</f>
        <v>Customer 14911</v>
      </c>
      <c r="I4175" t="str">
        <f>_xlfn.XLOOKUP(F4175,Customer_Master!$A:$A,Customer_Master!$C:$C,"Not Found")</f>
        <v>EIRE</v>
      </c>
      <c r="J4175" s="2">
        <v>8.5</v>
      </c>
      <c r="K4175" s="2">
        <v>6</v>
      </c>
      <c r="L4175" s="2">
        <f t="shared" si="65"/>
        <v>51</v>
      </c>
    </row>
    <row r="4176" spans="1:12" x14ac:dyDescent="0.25">
      <c r="A4176" s="2">
        <v>4175</v>
      </c>
      <c r="B4176" s="2">
        <v>531129</v>
      </c>
      <c r="C4176" s="2">
        <v>22070</v>
      </c>
      <c r="D4176" s="2" t="s">
        <v>4187</v>
      </c>
      <c r="E4176" s="3">
        <v>40487.563194444447</v>
      </c>
      <c r="F4176" s="2">
        <v>13836</v>
      </c>
      <c r="G4176" s="2" t="s">
        <v>4</v>
      </c>
      <c r="H4176" t="str">
        <f>_xlfn.XLOOKUP(F4176,Customer_Master!$A:$A,Customer_Master!$B:$B,"Not Found")</f>
        <v>Customer 13836</v>
      </c>
      <c r="I4176" t="str">
        <f>_xlfn.XLOOKUP(F4176,Customer_Master!$A:$A,Customer_Master!$C:$C,"Not Found")</f>
        <v>United Kingdom</v>
      </c>
      <c r="J4176" s="2">
        <v>3.75</v>
      </c>
      <c r="K4176" s="2">
        <v>6</v>
      </c>
      <c r="L4176" s="2">
        <f t="shared" si="65"/>
        <v>22.5</v>
      </c>
    </row>
    <row r="4177" spans="1:12" x14ac:dyDescent="0.25">
      <c r="A4177" s="2">
        <v>4176</v>
      </c>
      <c r="B4177" s="2">
        <v>531210</v>
      </c>
      <c r="C4177" s="2">
        <v>22637</v>
      </c>
      <c r="D4177" s="2" t="s">
        <v>4095</v>
      </c>
      <c r="E4177" s="3">
        <v>40487.671527777777</v>
      </c>
      <c r="F4177" s="2">
        <v>13263</v>
      </c>
      <c r="G4177" s="2" t="s">
        <v>4</v>
      </c>
      <c r="H4177" t="str">
        <f>_xlfn.XLOOKUP(F4177,Customer_Master!$A:$A,Customer_Master!$B:$B,"Not Found")</f>
        <v>Customer 13263</v>
      </c>
      <c r="I4177" t="str">
        <f>_xlfn.XLOOKUP(F4177,Customer_Master!$A:$A,Customer_Master!$C:$C,"Not Found")</f>
        <v>United Kingdom</v>
      </c>
      <c r="J4177" s="2">
        <v>2.5499999999999998</v>
      </c>
      <c r="K4177" s="2">
        <v>1</v>
      </c>
      <c r="L4177" s="2">
        <f t="shared" si="65"/>
        <v>2.5499999999999998</v>
      </c>
    </row>
    <row r="4178" spans="1:12" x14ac:dyDescent="0.25">
      <c r="A4178" s="2">
        <v>4177</v>
      </c>
      <c r="B4178" s="2">
        <v>531240</v>
      </c>
      <c r="C4178" s="2">
        <v>22779</v>
      </c>
      <c r="D4178" s="2" t="s">
        <v>4163</v>
      </c>
      <c r="E4178" s="3">
        <v>40489.446527777778</v>
      </c>
      <c r="F4178" s="2">
        <v>16746</v>
      </c>
      <c r="G4178" s="2" t="s">
        <v>4</v>
      </c>
      <c r="H4178" t="str">
        <f>_xlfn.XLOOKUP(F4178,Customer_Master!$A:$A,Customer_Master!$B:$B,"Not Found")</f>
        <v>Customer 16746</v>
      </c>
      <c r="I4178" t="str">
        <f>_xlfn.XLOOKUP(F4178,Customer_Master!$A:$A,Customer_Master!$C:$C,"Not Found")</f>
        <v>United Kingdom</v>
      </c>
      <c r="J4178" s="2">
        <v>4.25</v>
      </c>
      <c r="K4178" s="2">
        <v>2</v>
      </c>
      <c r="L4178" s="2">
        <f t="shared" si="65"/>
        <v>8.5</v>
      </c>
    </row>
    <row r="4179" spans="1:12" x14ac:dyDescent="0.25">
      <c r="A4179" s="2">
        <v>4178</v>
      </c>
      <c r="B4179" s="2" t="s">
        <v>4188</v>
      </c>
      <c r="C4179" s="2">
        <v>22355</v>
      </c>
      <c r="D4179" s="2" t="s">
        <v>3709</v>
      </c>
      <c r="E4179" s="3">
        <v>40489.447916666664</v>
      </c>
      <c r="F4179" s="2">
        <v>16746</v>
      </c>
      <c r="G4179" s="2" t="s">
        <v>4</v>
      </c>
      <c r="H4179" t="str">
        <f>_xlfn.XLOOKUP(F4179,Customer_Master!$A:$A,Customer_Master!$B:$B,"Not Found")</f>
        <v>Customer 16746</v>
      </c>
      <c r="I4179" t="str">
        <f>_xlfn.XLOOKUP(F4179,Customer_Master!$A:$A,Customer_Master!$C:$C,"Not Found")</f>
        <v>United Kingdom</v>
      </c>
      <c r="J4179" s="2">
        <v>0.85</v>
      </c>
      <c r="K4179" s="2">
        <v>-1</v>
      </c>
      <c r="L4179" s="2">
        <f t="shared" si="65"/>
        <v>-0.85</v>
      </c>
    </row>
    <row r="4180" spans="1:12" x14ac:dyDescent="0.25">
      <c r="A4180" s="2">
        <v>4179</v>
      </c>
      <c r="B4180" s="2">
        <v>531243</v>
      </c>
      <c r="C4180" s="2">
        <v>22734</v>
      </c>
      <c r="D4180" s="2" t="s">
        <v>3863</v>
      </c>
      <c r="E4180" s="3">
        <v>40489.448611111111</v>
      </c>
      <c r="F4180" s="2">
        <v>16889</v>
      </c>
      <c r="G4180" s="2" t="s">
        <v>4</v>
      </c>
      <c r="H4180" t="str">
        <f>_xlfn.XLOOKUP(F4180,Customer_Master!$A:$A,Customer_Master!$B:$B,"Not Found")</f>
        <v>Customer 16889</v>
      </c>
      <c r="I4180" t="str">
        <f>_xlfn.XLOOKUP(F4180,Customer_Master!$A:$A,Customer_Master!$C:$C,"Not Found")</f>
        <v>United Kingdom</v>
      </c>
      <c r="J4180" s="2">
        <v>2.5499999999999998</v>
      </c>
      <c r="K4180" s="2">
        <v>10</v>
      </c>
      <c r="L4180" s="2">
        <f t="shared" si="65"/>
        <v>25.5</v>
      </c>
    </row>
    <row r="4181" spans="1:12" x14ac:dyDescent="0.25">
      <c r="A4181" s="2">
        <v>4180</v>
      </c>
      <c r="B4181" s="2">
        <v>531245</v>
      </c>
      <c r="C4181" s="2">
        <v>22508</v>
      </c>
      <c r="D4181" s="2" t="s">
        <v>3146</v>
      </c>
      <c r="E4181" s="3">
        <v>40489.453472222223</v>
      </c>
      <c r="F4181" s="2">
        <v>13259</v>
      </c>
      <c r="G4181" s="2" t="s">
        <v>4</v>
      </c>
      <c r="H4181" t="str">
        <f>_xlfn.XLOOKUP(F4181,Customer_Master!$A:$A,Customer_Master!$B:$B,"Not Found")</f>
        <v>Customer 13259</v>
      </c>
      <c r="I4181" t="str">
        <f>_xlfn.XLOOKUP(F4181,Customer_Master!$A:$A,Customer_Master!$C:$C,"Not Found")</f>
        <v>United Kingdom</v>
      </c>
      <c r="J4181" s="2">
        <v>3.75</v>
      </c>
      <c r="K4181" s="2">
        <v>1</v>
      </c>
      <c r="L4181" s="2">
        <f t="shared" si="65"/>
        <v>3.75</v>
      </c>
    </row>
    <row r="4182" spans="1:12" x14ac:dyDescent="0.25">
      <c r="A4182" s="2">
        <v>4181</v>
      </c>
      <c r="B4182" s="2">
        <v>531247</v>
      </c>
      <c r="C4182" s="2">
        <v>84946</v>
      </c>
      <c r="D4182" s="2" t="s">
        <v>2613</v>
      </c>
      <c r="E4182" s="3">
        <v>40489.456250000003</v>
      </c>
      <c r="F4182" s="2">
        <v>16923</v>
      </c>
      <c r="G4182" s="2" t="s">
        <v>4</v>
      </c>
      <c r="H4182" t="str">
        <f>_xlfn.XLOOKUP(F4182,Customer_Master!$A:$A,Customer_Master!$B:$B,"Not Found")</f>
        <v>Customer 16923</v>
      </c>
      <c r="I4182" t="str">
        <f>_xlfn.XLOOKUP(F4182,Customer_Master!$A:$A,Customer_Master!$C:$C,"Not Found")</f>
        <v>United Kingdom</v>
      </c>
      <c r="J4182" s="2">
        <v>1.25</v>
      </c>
      <c r="K4182" s="2">
        <v>12</v>
      </c>
      <c r="L4182" s="2">
        <f t="shared" si="65"/>
        <v>15</v>
      </c>
    </row>
    <row r="4183" spans="1:12" x14ac:dyDescent="0.25">
      <c r="A4183" s="2">
        <v>4182</v>
      </c>
      <c r="B4183" s="2">
        <v>531248</v>
      </c>
      <c r="C4183" s="2" t="s">
        <v>2749</v>
      </c>
      <c r="D4183" s="2" t="s">
        <v>2750</v>
      </c>
      <c r="E4183" s="3">
        <v>40489.457638888889</v>
      </c>
      <c r="F4183" s="2">
        <v>16444</v>
      </c>
      <c r="G4183" s="2" t="s">
        <v>4</v>
      </c>
      <c r="H4183" t="str">
        <f>_xlfn.XLOOKUP(F4183,Customer_Master!$A:$A,Customer_Master!$B:$B,"Not Found")</f>
        <v>Customer 16444</v>
      </c>
      <c r="I4183" t="str">
        <f>_xlfn.XLOOKUP(F4183,Customer_Master!$A:$A,Customer_Master!$C:$C,"Not Found")</f>
        <v>United Kingdom</v>
      </c>
      <c r="J4183" s="2">
        <v>4.25</v>
      </c>
      <c r="K4183" s="2">
        <v>1</v>
      </c>
      <c r="L4183" s="2">
        <f t="shared" si="65"/>
        <v>4.25</v>
      </c>
    </row>
    <row r="4184" spans="1:12" x14ac:dyDescent="0.25">
      <c r="A4184" s="2">
        <v>4183</v>
      </c>
      <c r="B4184" s="2">
        <v>531252</v>
      </c>
      <c r="C4184" s="2">
        <v>22632</v>
      </c>
      <c r="D4184" s="2" t="s">
        <v>4189</v>
      </c>
      <c r="E4184" s="3">
        <v>40489.46597222222</v>
      </c>
      <c r="F4184" s="2">
        <v>16206</v>
      </c>
      <c r="G4184" s="2" t="s">
        <v>4</v>
      </c>
      <c r="H4184" t="str">
        <f>_xlfn.XLOOKUP(F4184,Customer_Master!$A:$A,Customer_Master!$B:$B,"Not Found")</f>
        <v>Customer 16206</v>
      </c>
      <c r="I4184" t="str">
        <f>_xlfn.XLOOKUP(F4184,Customer_Master!$A:$A,Customer_Master!$C:$C,"Not Found")</f>
        <v>United Kingdom</v>
      </c>
      <c r="J4184" s="2">
        <v>2.1</v>
      </c>
      <c r="K4184" s="2">
        <v>1</v>
      </c>
      <c r="L4184" s="2">
        <f t="shared" si="65"/>
        <v>2.1</v>
      </c>
    </row>
    <row r="4185" spans="1:12" x14ac:dyDescent="0.25">
      <c r="A4185" s="2">
        <v>4184</v>
      </c>
      <c r="B4185" s="2">
        <v>531259</v>
      </c>
      <c r="C4185" s="2">
        <v>22477</v>
      </c>
      <c r="D4185" s="2" t="s">
        <v>3073</v>
      </c>
      <c r="E4185" s="3">
        <v>40489.484027777777</v>
      </c>
      <c r="F4185" s="2">
        <v>14127</v>
      </c>
      <c r="G4185" s="2" t="s">
        <v>4</v>
      </c>
      <c r="H4185" t="str">
        <f>_xlfn.XLOOKUP(F4185,Customer_Master!$A:$A,Customer_Master!$B:$B,"Not Found")</f>
        <v>Customer 14127</v>
      </c>
      <c r="I4185" t="str">
        <f>_xlfn.XLOOKUP(F4185,Customer_Master!$A:$A,Customer_Master!$C:$C,"Not Found")</f>
        <v>United Kingdom</v>
      </c>
      <c r="J4185" s="2">
        <v>1.25</v>
      </c>
      <c r="K4185" s="2">
        <v>10</v>
      </c>
      <c r="L4185" s="2">
        <f t="shared" si="65"/>
        <v>12.5</v>
      </c>
    </row>
    <row r="4186" spans="1:12" x14ac:dyDescent="0.25">
      <c r="A4186" s="2">
        <v>4185</v>
      </c>
      <c r="B4186" s="2">
        <v>531271</v>
      </c>
      <c r="C4186" s="2">
        <v>22034</v>
      </c>
      <c r="D4186" s="2" t="s">
        <v>4190</v>
      </c>
      <c r="E4186" s="3">
        <v>40489.494444444441</v>
      </c>
      <c r="F4186" s="2">
        <v>16401</v>
      </c>
      <c r="G4186" s="2" t="s">
        <v>4</v>
      </c>
      <c r="H4186" t="str">
        <f>_xlfn.XLOOKUP(F4186,Customer_Master!$A:$A,Customer_Master!$B:$B,"Not Found")</f>
        <v>Customer 16401</v>
      </c>
      <c r="I4186" t="str">
        <f>_xlfn.XLOOKUP(F4186,Customer_Master!$A:$A,Customer_Master!$C:$C,"Not Found")</f>
        <v>United Kingdom</v>
      </c>
      <c r="J4186" s="2">
        <v>0.42</v>
      </c>
      <c r="K4186" s="2">
        <v>12</v>
      </c>
      <c r="L4186" s="2">
        <f t="shared" si="65"/>
        <v>5.04</v>
      </c>
    </row>
    <row r="4187" spans="1:12" x14ac:dyDescent="0.25">
      <c r="A4187" s="2">
        <v>4186</v>
      </c>
      <c r="B4187" s="2">
        <v>531302</v>
      </c>
      <c r="C4187" s="2">
        <v>22374</v>
      </c>
      <c r="D4187" s="2" t="s">
        <v>4191</v>
      </c>
      <c r="E4187" s="3">
        <v>40489.502083333333</v>
      </c>
      <c r="F4187" s="2">
        <v>16904</v>
      </c>
      <c r="G4187" s="2" t="s">
        <v>4</v>
      </c>
      <c r="H4187" t="str">
        <f>_xlfn.XLOOKUP(F4187,Customer_Master!$A:$A,Customer_Master!$B:$B,"Not Found")</f>
        <v>Customer 16904</v>
      </c>
      <c r="I4187" t="str">
        <f>_xlfn.XLOOKUP(F4187,Customer_Master!$A:$A,Customer_Master!$C:$C,"Not Found")</f>
        <v>United Kingdom</v>
      </c>
      <c r="J4187" s="2">
        <v>4.25</v>
      </c>
      <c r="K4187" s="2">
        <v>1</v>
      </c>
      <c r="L4187" s="2">
        <f t="shared" si="65"/>
        <v>4.25</v>
      </c>
    </row>
    <row r="4188" spans="1:12" x14ac:dyDescent="0.25">
      <c r="A4188" s="2">
        <v>4187</v>
      </c>
      <c r="B4188" s="2">
        <v>531328</v>
      </c>
      <c r="C4188" s="2">
        <v>22130</v>
      </c>
      <c r="D4188" s="2" t="s">
        <v>2063</v>
      </c>
      <c r="E4188" s="3">
        <v>40489.509027777778</v>
      </c>
      <c r="F4188" s="2">
        <v>13849</v>
      </c>
      <c r="G4188" s="2" t="s">
        <v>4</v>
      </c>
      <c r="H4188" t="str">
        <f>_xlfn.XLOOKUP(F4188,Customer_Master!$A:$A,Customer_Master!$B:$B,"Not Found")</f>
        <v>Customer 13849</v>
      </c>
      <c r="I4188" t="str">
        <f>_xlfn.XLOOKUP(F4188,Customer_Master!$A:$A,Customer_Master!$C:$C,"Not Found")</f>
        <v>United Kingdom</v>
      </c>
      <c r="J4188" s="2">
        <v>0.85</v>
      </c>
      <c r="K4188" s="2">
        <v>12</v>
      </c>
      <c r="L4188" s="2">
        <f t="shared" si="65"/>
        <v>10.199999999999999</v>
      </c>
    </row>
    <row r="4189" spans="1:12" x14ac:dyDescent="0.25">
      <c r="A4189" s="2">
        <v>4188</v>
      </c>
      <c r="B4189" s="2">
        <v>531330</v>
      </c>
      <c r="C4189" s="2">
        <v>22307</v>
      </c>
      <c r="D4189" s="2" t="s">
        <v>4192</v>
      </c>
      <c r="E4189" s="3">
        <v>40489.51458333333</v>
      </c>
      <c r="F4189" s="2">
        <v>13634</v>
      </c>
      <c r="G4189" s="2" t="s">
        <v>4</v>
      </c>
      <c r="H4189" t="str">
        <f>_xlfn.XLOOKUP(F4189,Customer_Master!$A:$A,Customer_Master!$B:$B,"Not Found")</f>
        <v>Customer 13634</v>
      </c>
      <c r="I4189" t="str">
        <f>_xlfn.XLOOKUP(F4189,Customer_Master!$A:$A,Customer_Master!$C:$C,"Not Found")</f>
        <v>United Kingdom</v>
      </c>
      <c r="J4189" s="2">
        <v>1.95</v>
      </c>
      <c r="K4189" s="2">
        <v>6</v>
      </c>
      <c r="L4189" s="2">
        <f t="shared" si="65"/>
        <v>11.7</v>
      </c>
    </row>
    <row r="4190" spans="1:12" x14ac:dyDescent="0.25">
      <c r="A4190" s="2">
        <v>4189</v>
      </c>
      <c r="B4190" s="2">
        <v>531343</v>
      </c>
      <c r="C4190" s="2">
        <v>21823</v>
      </c>
      <c r="D4190" s="2" t="s">
        <v>3987</v>
      </c>
      <c r="E4190" s="3">
        <v>40489.547222222223</v>
      </c>
      <c r="F4190" s="2">
        <v>15044</v>
      </c>
      <c r="G4190" s="2" t="s">
        <v>4</v>
      </c>
      <c r="H4190" t="str">
        <f>_xlfn.XLOOKUP(F4190,Customer_Master!$A:$A,Customer_Master!$B:$B,"Not Found")</f>
        <v>Customer 15044</v>
      </c>
      <c r="I4190" t="str">
        <f>_xlfn.XLOOKUP(F4190,Customer_Master!$A:$A,Customer_Master!$C:$C,"Not Found")</f>
        <v>United Kingdom</v>
      </c>
      <c r="J4190" s="2">
        <v>1.45</v>
      </c>
      <c r="K4190" s="2">
        <v>24</v>
      </c>
      <c r="L4190" s="2">
        <f t="shared" si="65"/>
        <v>34.799999999999997</v>
      </c>
    </row>
    <row r="4191" spans="1:12" x14ac:dyDescent="0.25">
      <c r="A4191" s="2">
        <v>4190</v>
      </c>
      <c r="B4191" s="2">
        <v>531343</v>
      </c>
      <c r="C4191" s="2">
        <v>22508</v>
      </c>
      <c r="D4191" s="2" t="s">
        <v>3146</v>
      </c>
      <c r="E4191" s="3">
        <v>40489.547222222223</v>
      </c>
      <c r="F4191" s="2">
        <v>15044</v>
      </c>
      <c r="G4191" s="2" t="s">
        <v>4</v>
      </c>
      <c r="H4191" t="str">
        <f>_xlfn.XLOOKUP(F4191,Customer_Master!$A:$A,Customer_Master!$B:$B,"Not Found")</f>
        <v>Customer 15044</v>
      </c>
      <c r="I4191" t="str">
        <f>_xlfn.XLOOKUP(F4191,Customer_Master!$A:$A,Customer_Master!$C:$C,"Not Found")</f>
        <v>United Kingdom</v>
      </c>
      <c r="J4191" s="2">
        <v>3.75</v>
      </c>
      <c r="K4191" s="2">
        <v>6</v>
      </c>
      <c r="L4191" s="2">
        <f t="shared" si="65"/>
        <v>22.5</v>
      </c>
    </row>
    <row r="4192" spans="1:12" x14ac:dyDescent="0.25">
      <c r="A4192" s="2">
        <v>4191</v>
      </c>
      <c r="B4192" s="2">
        <v>531347</v>
      </c>
      <c r="C4192" s="2">
        <v>47469</v>
      </c>
      <c r="D4192" s="2" t="s">
        <v>4193</v>
      </c>
      <c r="E4192" s="3">
        <v>40489.556250000001</v>
      </c>
      <c r="F4192" s="2">
        <v>17871</v>
      </c>
      <c r="G4192" s="2" t="s">
        <v>4</v>
      </c>
      <c r="H4192" t="str">
        <f>_xlfn.XLOOKUP(F4192,Customer_Master!$A:$A,Customer_Master!$B:$B,"Not Found")</f>
        <v>Customer 17871</v>
      </c>
      <c r="I4192" t="str">
        <f>_xlfn.XLOOKUP(F4192,Customer_Master!$A:$A,Customer_Master!$C:$C,"Not Found")</f>
        <v>United Kingdom</v>
      </c>
      <c r="J4192" s="2">
        <v>0.65</v>
      </c>
      <c r="K4192" s="2">
        <v>2</v>
      </c>
      <c r="L4192" s="2">
        <f t="shared" si="65"/>
        <v>1.3</v>
      </c>
    </row>
    <row r="4193" spans="1:12" x14ac:dyDescent="0.25">
      <c r="A4193" s="2">
        <v>4192</v>
      </c>
      <c r="B4193" s="2">
        <v>531348</v>
      </c>
      <c r="C4193" s="2">
        <v>22867</v>
      </c>
      <c r="D4193" s="2" t="s">
        <v>3907</v>
      </c>
      <c r="E4193" s="3">
        <v>40489.558333333334</v>
      </c>
      <c r="F4193" s="2">
        <v>16931</v>
      </c>
      <c r="G4193" s="2" t="s">
        <v>4</v>
      </c>
      <c r="H4193" t="str">
        <f>_xlfn.XLOOKUP(F4193,Customer_Master!$A:$A,Customer_Master!$B:$B,"Not Found")</f>
        <v>Customer 16931</v>
      </c>
      <c r="I4193" t="str">
        <f>_xlfn.XLOOKUP(F4193,Customer_Master!$A:$A,Customer_Master!$C:$C,"Not Found")</f>
        <v>United Kingdom</v>
      </c>
      <c r="J4193" s="2">
        <v>2.1</v>
      </c>
      <c r="K4193" s="2">
        <v>3</v>
      </c>
      <c r="L4193" s="2">
        <f t="shared" si="65"/>
        <v>6.3000000000000007</v>
      </c>
    </row>
    <row r="4194" spans="1:12" x14ac:dyDescent="0.25">
      <c r="A4194" s="2">
        <v>4193</v>
      </c>
      <c r="B4194" s="2">
        <v>531348</v>
      </c>
      <c r="C4194" s="2">
        <v>22312</v>
      </c>
      <c r="D4194" s="2" t="s">
        <v>2224</v>
      </c>
      <c r="E4194" s="3">
        <v>40489.558333333334</v>
      </c>
      <c r="F4194" s="2">
        <v>16931</v>
      </c>
      <c r="G4194" s="2" t="s">
        <v>4</v>
      </c>
      <c r="H4194" t="str">
        <f>_xlfn.XLOOKUP(F4194,Customer_Master!$A:$A,Customer_Master!$B:$B,"Not Found")</f>
        <v>Customer 16931</v>
      </c>
      <c r="I4194" t="str">
        <f>_xlfn.XLOOKUP(F4194,Customer_Master!$A:$A,Customer_Master!$C:$C,"Not Found")</f>
        <v>United Kingdom</v>
      </c>
      <c r="J4194" s="2">
        <v>2.95</v>
      </c>
      <c r="K4194" s="2">
        <v>1</v>
      </c>
      <c r="L4194" s="2">
        <f t="shared" si="65"/>
        <v>2.95</v>
      </c>
    </row>
    <row r="4195" spans="1:12" x14ac:dyDescent="0.25">
      <c r="A4195" s="2">
        <v>4194</v>
      </c>
      <c r="B4195" s="2">
        <v>531352</v>
      </c>
      <c r="C4195" s="2">
        <v>22173</v>
      </c>
      <c r="D4195" s="2" t="s">
        <v>2553</v>
      </c>
      <c r="E4195" s="3">
        <v>40489.572916666664</v>
      </c>
      <c r="F4195" s="2">
        <v>13137</v>
      </c>
      <c r="G4195" s="2" t="s">
        <v>4</v>
      </c>
      <c r="H4195" t="str">
        <f>_xlfn.XLOOKUP(F4195,Customer_Master!$A:$A,Customer_Master!$B:$B,"Not Found")</f>
        <v>Customer 13137</v>
      </c>
      <c r="I4195" t="str">
        <f>_xlfn.XLOOKUP(F4195,Customer_Master!$A:$A,Customer_Master!$C:$C,"Not Found")</f>
        <v>United Kingdom</v>
      </c>
      <c r="J4195" s="2">
        <v>2.95</v>
      </c>
      <c r="K4195" s="2">
        <v>2</v>
      </c>
      <c r="L4195" s="2">
        <f t="shared" si="65"/>
        <v>5.9</v>
      </c>
    </row>
    <row r="4196" spans="1:12" x14ac:dyDescent="0.25">
      <c r="A4196" s="2">
        <v>4195</v>
      </c>
      <c r="B4196" s="2">
        <v>531352</v>
      </c>
      <c r="C4196" s="2">
        <v>22619</v>
      </c>
      <c r="D4196" s="2" t="s">
        <v>3819</v>
      </c>
      <c r="E4196" s="3">
        <v>40489.572916666664</v>
      </c>
      <c r="F4196" s="2">
        <v>13137</v>
      </c>
      <c r="G4196" s="2" t="s">
        <v>4</v>
      </c>
      <c r="H4196" t="str">
        <f>_xlfn.XLOOKUP(F4196,Customer_Master!$A:$A,Customer_Master!$B:$B,"Not Found")</f>
        <v>Customer 13137</v>
      </c>
      <c r="I4196" t="str">
        <f>_xlfn.XLOOKUP(F4196,Customer_Master!$A:$A,Customer_Master!$C:$C,"Not Found")</f>
        <v>United Kingdom</v>
      </c>
      <c r="J4196" s="2">
        <v>3.75</v>
      </c>
      <c r="K4196" s="2">
        <v>2</v>
      </c>
      <c r="L4196" s="2">
        <f t="shared" si="65"/>
        <v>7.5</v>
      </c>
    </row>
    <row r="4197" spans="1:12" x14ac:dyDescent="0.25">
      <c r="A4197" s="2">
        <v>4196</v>
      </c>
      <c r="B4197" s="2">
        <v>531352</v>
      </c>
      <c r="C4197" s="2">
        <v>22383</v>
      </c>
      <c r="D4197" s="2" t="s">
        <v>2845</v>
      </c>
      <c r="E4197" s="3">
        <v>40489.572916666664</v>
      </c>
      <c r="F4197" s="2">
        <v>13137</v>
      </c>
      <c r="G4197" s="2" t="s">
        <v>4</v>
      </c>
      <c r="H4197" t="str">
        <f>_xlfn.XLOOKUP(F4197,Customer_Master!$A:$A,Customer_Master!$B:$B,"Not Found")</f>
        <v>Customer 13137</v>
      </c>
      <c r="I4197" t="str">
        <f>_xlfn.XLOOKUP(F4197,Customer_Master!$A:$A,Customer_Master!$C:$C,"Not Found")</f>
        <v>United Kingdom</v>
      </c>
      <c r="J4197" s="2">
        <v>1.65</v>
      </c>
      <c r="K4197" s="2">
        <v>5</v>
      </c>
      <c r="L4197" s="2">
        <f t="shared" si="65"/>
        <v>8.25</v>
      </c>
    </row>
    <row r="4198" spans="1:12" x14ac:dyDescent="0.25">
      <c r="A4198" s="2">
        <v>4197</v>
      </c>
      <c r="B4198" s="2">
        <v>531353</v>
      </c>
      <c r="C4198" s="2">
        <v>22554</v>
      </c>
      <c r="D4198" s="2" t="s">
        <v>3099</v>
      </c>
      <c r="E4198" s="3">
        <v>40489.574305555558</v>
      </c>
      <c r="F4198" s="2">
        <v>15571</v>
      </c>
      <c r="G4198" s="2" t="s">
        <v>4</v>
      </c>
      <c r="H4198" t="str">
        <f>_xlfn.XLOOKUP(F4198,Customer_Master!$A:$A,Customer_Master!$B:$B,"Not Found")</f>
        <v>Customer 15571</v>
      </c>
      <c r="I4198" t="str">
        <f>_xlfn.XLOOKUP(F4198,Customer_Master!$A:$A,Customer_Master!$C:$C,"Not Found")</f>
        <v>United Kingdom</v>
      </c>
      <c r="J4198" s="2">
        <v>1.65</v>
      </c>
      <c r="K4198" s="2">
        <v>1</v>
      </c>
      <c r="L4198" s="2">
        <f t="shared" si="65"/>
        <v>1.65</v>
      </c>
    </row>
    <row r="4199" spans="1:12" x14ac:dyDescent="0.25">
      <c r="A4199" s="2">
        <v>4198</v>
      </c>
      <c r="B4199" s="2">
        <v>531353</v>
      </c>
      <c r="C4199" s="2">
        <v>21446</v>
      </c>
      <c r="D4199" s="2" t="s">
        <v>3473</v>
      </c>
      <c r="E4199" s="3">
        <v>40489.574305555558</v>
      </c>
      <c r="F4199" s="2">
        <v>15571</v>
      </c>
      <c r="G4199" s="2" t="s">
        <v>4</v>
      </c>
      <c r="H4199" t="str">
        <f>_xlfn.XLOOKUP(F4199,Customer_Master!$A:$A,Customer_Master!$B:$B,"Not Found")</f>
        <v>Customer 15571</v>
      </c>
      <c r="I4199" t="str">
        <f>_xlfn.XLOOKUP(F4199,Customer_Master!$A:$A,Customer_Master!$C:$C,"Not Found")</f>
        <v>United Kingdom</v>
      </c>
      <c r="J4199" s="2">
        <v>1.25</v>
      </c>
      <c r="K4199" s="2">
        <v>1</v>
      </c>
      <c r="L4199" s="2">
        <f t="shared" si="65"/>
        <v>1.25</v>
      </c>
    </row>
    <row r="4200" spans="1:12" x14ac:dyDescent="0.25">
      <c r="A4200" s="2">
        <v>4199</v>
      </c>
      <c r="B4200" s="2">
        <v>531354</v>
      </c>
      <c r="C4200" s="2">
        <v>21385</v>
      </c>
      <c r="D4200" s="2" t="s">
        <v>3605</v>
      </c>
      <c r="E4200" s="3">
        <v>40489.576388888891</v>
      </c>
      <c r="F4200" s="2">
        <v>17107</v>
      </c>
      <c r="G4200" s="2" t="s">
        <v>4</v>
      </c>
      <c r="H4200" t="str">
        <f>_xlfn.XLOOKUP(F4200,Customer_Master!$A:$A,Customer_Master!$B:$B,"Not Found")</f>
        <v>Customer 17107</v>
      </c>
      <c r="I4200" t="str">
        <f>_xlfn.XLOOKUP(F4200,Customer_Master!$A:$A,Customer_Master!$C:$C,"Not Found")</f>
        <v>United Kingdom</v>
      </c>
      <c r="J4200" s="2">
        <v>0.85</v>
      </c>
      <c r="K4200" s="2">
        <v>24</v>
      </c>
      <c r="L4200" s="2">
        <f t="shared" si="65"/>
        <v>20.399999999999999</v>
      </c>
    </row>
    <row r="4201" spans="1:12" x14ac:dyDescent="0.25">
      <c r="A4201" s="2">
        <v>4200</v>
      </c>
      <c r="B4201" s="2">
        <v>531357</v>
      </c>
      <c r="C4201" s="2">
        <v>22746</v>
      </c>
      <c r="D4201" s="2" t="s">
        <v>3926</v>
      </c>
      <c r="E4201" s="3">
        <v>40489.586111111108</v>
      </c>
      <c r="F4201" s="2">
        <v>12437</v>
      </c>
      <c r="G4201" s="2" t="s">
        <v>39</v>
      </c>
      <c r="H4201" t="str">
        <f>_xlfn.XLOOKUP(F4201,Customer_Master!$A:$A,Customer_Master!$B:$B,"Not Found")</f>
        <v>Customer 12437</v>
      </c>
      <c r="I4201" t="str">
        <f>_xlfn.XLOOKUP(F4201,Customer_Master!$A:$A,Customer_Master!$C:$C,"Not Found")</f>
        <v>France</v>
      </c>
      <c r="J4201" s="2">
        <v>2.1</v>
      </c>
      <c r="K4201" s="2">
        <v>6</v>
      </c>
      <c r="L4201" s="2">
        <f t="shared" si="65"/>
        <v>12.600000000000001</v>
      </c>
    </row>
    <row r="4202" spans="1:12" x14ac:dyDescent="0.25">
      <c r="A4202" s="2">
        <v>4201</v>
      </c>
      <c r="B4202" s="2">
        <v>531359</v>
      </c>
      <c r="C4202" s="2">
        <v>21504</v>
      </c>
      <c r="D4202" s="2" t="s">
        <v>3091</v>
      </c>
      <c r="E4202" s="3">
        <v>40489.595138888886</v>
      </c>
      <c r="F4202" s="2">
        <v>13276</v>
      </c>
      <c r="G4202" s="2" t="s">
        <v>4</v>
      </c>
      <c r="H4202" t="str">
        <f>_xlfn.XLOOKUP(F4202,Customer_Master!$A:$A,Customer_Master!$B:$B,"Not Found")</f>
        <v>Customer 13276</v>
      </c>
      <c r="I4202" t="str">
        <f>_xlfn.XLOOKUP(F4202,Customer_Master!$A:$A,Customer_Master!$C:$C,"Not Found")</f>
        <v>United Kingdom</v>
      </c>
      <c r="J4202" s="2">
        <v>0.42</v>
      </c>
      <c r="K4202" s="2">
        <v>12</v>
      </c>
      <c r="L4202" s="2">
        <f t="shared" si="65"/>
        <v>5.04</v>
      </c>
    </row>
    <row r="4203" spans="1:12" x14ac:dyDescent="0.25">
      <c r="A4203" s="2">
        <v>4202</v>
      </c>
      <c r="B4203" s="2">
        <v>531359</v>
      </c>
      <c r="C4203" s="2">
        <v>22905</v>
      </c>
      <c r="D4203" s="2" t="s">
        <v>4127</v>
      </c>
      <c r="E4203" s="3">
        <v>40489.595138888886</v>
      </c>
      <c r="F4203" s="2">
        <v>13276</v>
      </c>
      <c r="G4203" s="2" t="s">
        <v>4</v>
      </c>
      <c r="H4203" t="str">
        <f>_xlfn.XLOOKUP(F4203,Customer_Master!$A:$A,Customer_Master!$B:$B,"Not Found")</f>
        <v>Customer 13276</v>
      </c>
      <c r="I4203" t="str">
        <f>_xlfn.XLOOKUP(F4203,Customer_Master!$A:$A,Customer_Master!$C:$C,"Not Found")</f>
        <v>United Kingdom</v>
      </c>
      <c r="J4203" s="2">
        <v>2.95</v>
      </c>
      <c r="K4203" s="2">
        <v>2</v>
      </c>
      <c r="L4203" s="2">
        <f t="shared" si="65"/>
        <v>5.9</v>
      </c>
    </row>
    <row r="4204" spans="1:12" x14ac:dyDescent="0.25">
      <c r="A4204" s="2">
        <v>4203</v>
      </c>
      <c r="B4204" s="2">
        <v>531361</v>
      </c>
      <c r="C4204" s="2">
        <v>22333</v>
      </c>
      <c r="D4204" s="2" t="s">
        <v>4194</v>
      </c>
      <c r="E4204" s="3">
        <v>40489.601388888892</v>
      </c>
      <c r="F4204" s="2">
        <v>12820</v>
      </c>
      <c r="G4204" s="2" t="s">
        <v>4</v>
      </c>
      <c r="H4204" t="str">
        <f>_xlfn.XLOOKUP(F4204,Customer_Master!$A:$A,Customer_Master!$B:$B,"Not Found")</f>
        <v>Customer 12820</v>
      </c>
      <c r="I4204" t="str">
        <f>_xlfn.XLOOKUP(F4204,Customer_Master!$A:$A,Customer_Master!$C:$C,"Not Found")</f>
        <v>United Kingdom</v>
      </c>
      <c r="J4204" s="2">
        <v>1.65</v>
      </c>
      <c r="K4204" s="2">
        <v>8</v>
      </c>
      <c r="L4204" s="2">
        <f t="shared" si="65"/>
        <v>13.2</v>
      </c>
    </row>
    <row r="4205" spans="1:12" x14ac:dyDescent="0.25">
      <c r="A4205" s="2">
        <v>4204</v>
      </c>
      <c r="B4205" s="2">
        <v>531372</v>
      </c>
      <c r="C4205" s="2">
        <v>22663</v>
      </c>
      <c r="D4205" s="2" t="s">
        <v>3887</v>
      </c>
      <c r="E4205" s="3">
        <v>40489.648611111108</v>
      </c>
      <c r="F4205" s="2">
        <v>12476</v>
      </c>
      <c r="G4205" s="2" t="s">
        <v>34</v>
      </c>
      <c r="H4205" t="str">
        <f>_xlfn.XLOOKUP(F4205,Customer_Master!$A:$A,Customer_Master!$B:$B,"Not Found")</f>
        <v>Customer 12476</v>
      </c>
      <c r="I4205" t="str">
        <f>_xlfn.XLOOKUP(F4205,Customer_Master!$A:$A,Customer_Master!$C:$C,"Not Found")</f>
        <v>Germany</v>
      </c>
      <c r="J4205" s="2">
        <v>1.95</v>
      </c>
      <c r="K4205" s="2">
        <v>10</v>
      </c>
      <c r="L4205" s="2">
        <f t="shared" si="65"/>
        <v>19.5</v>
      </c>
    </row>
    <row r="4206" spans="1:12" x14ac:dyDescent="0.25">
      <c r="A4206" s="2">
        <v>4205</v>
      </c>
      <c r="B4206" s="2">
        <v>531374</v>
      </c>
      <c r="C4206" s="2" t="s">
        <v>2806</v>
      </c>
      <c r="D4206" s="2" t="s">
        <v>2807</v>
      </c>
      <c r="E4206" s="3">
        <v>40489.659722222219</v>
      </c>
      <c r="F4206" s="2">
        <v>13178</v>
      </c>
      <c r="G4206" s="2" t="s">
        <v>4</v>
      </c>
      <c r="H4206" t="str">
        <f>_xlfn.XLOOKUP(F4206,Customer_Master!$A:$A,Customer_Master!$B:$B,"Not Found")</f>
        <v>Customer 13178</v>
      </c>
      <c r="I4206" t="str">
        <f>_xlfn.XLOOKUP(F4206,Customer_Master!$A:$A,Customer_Master!$C:$C,"Not Found")</f>
        <v>United Kingdom</v>
      </c>
      <c r="J4206" s="2">
        <v>1.95</v>
      </c>
      <c r="K4206" s="2">
        <v>10</v>
      </c>
      <c r="L4206" s="2">
        <f t="shared" si="65"/>
        <v>19.5</v>
      </c>
    </row>
    <row r="4207" spans="1:12" x14ac:dyDescent="0.25">
      <c r="A4207" s="2">
        <v>4206</v>
      </c>
      <c r="B4207" s="2">
        <v>531374</v>
      </c>
      <c r="C4207" s="2">
        <v>21559</v>
      </c>
      <c r="D4207" s="2" t="s">
        <v>3285</v>
      </c>
      <c r="E4207" s="3">
        <v>40489.659722222219</v>
      </c>
      <c r="F4207" s="2">
        <v>13178</v>
      </c>
      <c r="G4207" s="2" t="s">
        <v>4</v>
      </c>
      <c r="H4207" t="str">
        <f>_xlfn.XLOOKUP(F4207,Customer_Master!$A:$A,Customer_Master!$B:$B,"Not Found")</f>
        <v>Customer 13178</v>
      </c>
      <c r="I4207" t="str">
        <f>_xlfn.XLOOKUP(F4207,Customer_Master!$A:$A,Customer_Master!$C:$C,"Not Found")</f>
        <v>United Kingdom</v>
      </c>
      <c r="J4207" s="2">
        <v>2.5499999999999998</v>
      </c>
      <c r="K4207" s="2">
        <v>6</v>
      </c>
      <c r="L4207" s="2">
        <f t="shared" si="65"/>
        <v>15.299999999999999</v>
      </c>
    </row>
    <row r="4208" spans="1:12" x14ac:dyDescent="0.25">
      <c r="A4208" s="2">
        <v>4207</v>
      </c>
      <c r="B4208" s="2">
        <v>531375</v>
      </c>
      <c r="C4208" s="2">
        <v>22567</v>
      </c>
      <c r="D4208" s="2" t="s">
        <v>4195</v>
      </c>
      <c r="E4208" s="3">
        <v>40489.661111111112</v>
      </c>
      <c r="F4208" s="2">
        <v>18277</v>
      </c>
      <c r="G4208" s="2" t="s">
        <v>4</v>
      </c>
      <c r="H4208" t="str">
        <f>_xlfn.XLOOKUP(F4208,Customer_Master!$A:$A,Customer_Master!$B:$B,"Not Found")</f>
        <v>Customer 18277</v>
      </c>
      <c r="I4208" t="str">
        <f>_xlfn.XLOOKUP(F4208,Customer_Master!$A:$A,Customer_Master!$C:$C,"Not Found")</f>
        <v>United Kingdom</v>
      </c>
      <c r="J4208" s="2">
        <v>1.25</v>
      </c>
      <c r="K4208" s="2">
        <v>12</v>
      </c>
      <c r="L4208" s="2">
        <f t="shared" si="65"/>
        <v>15</v>
      </c>
    </row>
    <row r="4209" spans="1:12" x14ac:dyDescent="0.25">
      <c r="A4209" s="2">
        <v>4208</v>
      </c>
      <c r="B4209" s="2">
        <v>531376</v>
      </c>
      <c r="C4209" s="2">
        <v>21790</v>
      </c>
      <c r="D4209" s="2" t="s">
        <v>2289</v>
      </c>
      <c r="E4209" s="3">
        <v>40489.663888888892</v>
      </c>
      <c r="F4209" s="2">
        <v>16553</v>
      </c>
      <c r="G4209" s="2" t="s">
        <v>4</v>
      </c>
      <c r="H4209" t="str">
        <f>_xlfn.XLOOKUP(F4209,Customer_Master!$A:$A,Customer_Master!$B:$B,"Not Found")</f>
        <v>Customer 16553</v>
      </c>
      <c r="I4209" t="str">
        <f>_xlfn.XLOOKUP(F4209,Customer_Master!$A:$A,Customer_Master!$C:$C,"Not Found")</f>
        <v>United Kingdom</v>
      </c>
      <c r="J4209" s="2">
        <v>0.85</v>
      </c>
      <c r="K4209" s="2">
        <v>36</v>
      </c>
      <c r="L4209" s="2">
        <f t="shared" si="65"/>
        <v>30.599999999999998</v>
      </c>
    </row>
    <row r="4210" spans="1:12" x14ac:dyDescent="0.25">
      <c r="A4210" s="2">
        <v>4209</v>
      </c>
      <c r="B4210" s="2">
        <v>531378</v>
      </c>
      <c r="C4210" s="2">
        <v>22614</v>
      </c>
      <c r="D4210" s="2" t="s">
        <v>3901</v>
      </c>
      <c r="E4210" s="3">
        <v>40489.665277777778</v>
      </c>
      <c r="F4210" s="2">
        <v>13564</v>
      </c>
      <c r="G4210" s="2" t="s">
        <v>4</v>
      </c>
      <c r="H4210" t="str">
        <f>_xlfn.XLOOKUP(F4210,Customer_Master!$A:$A,Customer_Master!$B:$B,"Not Found")</f>
        <v>Customer 13564</v>
      </c>
      <c r="I4210" t="str">
        <f>_xlfn.XLOOKUP(F4210,Customer_Master!$A:$A,Customer_Master!$C:$C,"Not Found")</f>
        <v>United Kingdom</v>
      </c>
      <c r="J4210" s="2">
        <v>0.28999999999999998</v>
      </c>
      <c r="K4210" s="2">
        <v>12</v>
      </c>
      <c r="L4210" s="2">
        <f t="shared" si="65"/>
        <v>3.4799999999999995</v>
      </c>
    </row>
    <row r="4211" spans="1:12" x14ac:dyDescent="0.25">
      <c r="A4211" s="2">
        <v>4210</v>
      </c>
      <c r="B4211" s="2">
        <v>531379</v>
      </c>
      <c r="C4211" s="2">
        <v>21820</v>
      </c>
      <c r="D4211" s="2" t="s">
        <v>3720</v>
      </c>
      <c r="E4211" s="3">
        <v>40489.668749999997</v>
      </c>
      <c r="F4211" s="2">
        <v>13649</v>
      </c>
      <c r="G4211" s="2" t="s">
        <v>4</v>
      </c>
      <c r="H4211" t="str">
        <f>_xlfn.XLOOKUP(F4211,Customer_Master!$A:$A,Customer_Master!$B:$B,"Not Found")</f>
        <v>Customer 13649</v>
      </c>
      <c r="I4211" t="str">
        <f>_xlfn.XLOOKUP(F4211,Customer_Master!$A:$A,Customer_Master!$C:$C,"Not Found")</f>
        <v>United Kingdom</v>
      </c>
      <c r="J4211" s="2">
        <v>3.75</v>
      </c>
      <c r="K4211" s="2">
        <v>6</v>
      </c>
      <c r="L4211" s="2">
        <f t="shared" si="65"/>
        <v>22.5</v>
      </c>
    </row>
    <row r="4212" spans="1:12" x14ac:dyDescent="0.25">
      <c r="A4212" s="2">
        <v>4211</v>
      </c>
      <c r="B4212" s="2">
        <v>531381</v>
      </c>
      <c r="C4212" s="2">
        <v>21820</v>
      </c>
      <c r="D4212" s="2" t="s">
        <v>3720</v>
      </c>
      <c r="E4212" s="3">
        <v>40489.681250000001</v>
      </c>
      <c r="F4212" s="2">
        <v>13884</v>
      </c>
      <c r="G4212" s="2" t="s">
        <v>4</v>
      </c>
      <c r="H4212" t="str">
        <f>_xlfn.XLOOKUP(F4212,Customer_Master!$A:$A,Customer_Master!$B:$B,"Not Found")</f>
        <v>Customer 13884</v>
      </c>
      <c r="I4212" t="str">
        <f>_xlfn.XLOOKUP(F4212,Customer_Master!$A:$A,Customer_Master!$C:$C,"Not Found")</f>
        <v>United Kingdom</v>
      </c>
      <c r="J4212" s="2">
        <v>3.75</v>
      </c>
      <c r="K4212" s="2">
        <v>1</v>
      </c>
      <c r="L4212" s="2">
        <f t="shared" si="65"/>
        <v>3.75</v>
      </c>
    </row>
    <row r="4213" spans="1:12" x14ac:dyDescent="0.25">
      <c r="A4213" s="2">
        <v>4212</v>
      </c>
      <c r="B4213" s="2">
        <v>531382</v>
      </c>
      <c r="C4213" s="2">
        <v>22599</v>
      </c>
      <c r="D4213" s="2" t="s">
        <v>4154</v>
      </c>
      <c r="E4213" s="3">
        <v>40489.686805555553</v>
      </c>
      <c r="F4213" s="2">
        <v>16549</v>
      </c>
      <c r="G4213" s="2" t="s">
        <v>4</v>
      </c>
      <c r="H4213" t="str">
        <f>_xlfn.XLOOKUP(F4213,Customer_Master!$A:$A,Customer_Master!$B:$B,"Not Found")</f>
        <v>Customer 16549</v>
      </c>
      <c r="I4213" t="str">
        <f>_xlfn.XLOOKUP(F4213,Customer_Master!$A:$A,Customer_Master!$C:$C,"Not Found")</f>
        <v>United Kingdom</v>
      </c>
      <c r="J4213" s="2">
        <v>0.85</v>
      </c>
      <c r="K4213" s="2">
        <v>5</v>
      </c>
      <c r="L4213" s="2">
        <f t="shared" si="65"/>
        <v>4.25</v>
      </c>
    </row>
    <row r="4214" spans="1:12" x14ac:dyDescent="0.25">
      <c r="A4214" s="2">
        <v>4213</v>
      </c>
      <c r="B4214" s="2">
        <v>531382</v>
      </c>
      <c r="C4214" s="2">
        <v>20728</v>
      </c>
      <c r="D4214" s="2" t="s">
        <v>3524</v>
      </c>
      <c r="E4214" s="3">
        <v>40489.686805555553</v>
      </c>
      <c r="F4214" s="2">
        <v>16549</v>
      </c>
      <c r="G4214" s="2" t="s">
        <v>4</v>
      </c>
      <c r="H4214" t="str">
        <f>_xlfn.XLOOKUP(F4214,Customer_Master!$A:$A,Customer_Master!$B:$B,"Not Found")</f>
        <v>Customer 16549</v>
      </c>
      <c r="I4214" t="str">
        <f>_xlfn.XLOOKUP(F4214,Customer_Master!$A:$A,Customer_Master!$C:$C,"Not Found")</f>
        <v>United Kingdom</v>
      </c>
      <c r="J4214" s="2">
        <v>1.65</v>
      </c>
      <c r="K4214" s="2">
        <v>2</v>
      </c>
      <c r="L4214" s="2">
        <f t="shared" si="65"/>
        <v>3.3</v>
      </c>
    </row>
    <row r="4215" spans="1:12" x14ac:dyDescent="0.25">
      <c r="A4215" s="2">
        <v>4214</v>
      </c>
      <c r="B4215" s="2">
        <v>531419</v>
      </c>
      <c r="C4215" s="2">
        <v>21754</v>
      </c>
      <c r="D4215" s="2" t="s">
        <v>2457</v>
      </c>
      <c r="E4215" s="3">
        <v>40490.433333333334</v>
      </c>
      <c r="F4215" s="2">
        <v>17377</v>
      </c>
      <c r="G4215" s="2" t="s">
        <v>4</v>
      </c>
      <c r="H4215" t="str">
        <f>_xlfn.XLOOKUP(F4215,Customer_Master!$A:$A,Customer_Master!$B:$B,"Not Found")</f>
        <v>Customer 17377</v>
      </c>
      <c r="I4215" t="str">
        <f>_xlfn.XLOOKUP(F4215,Customer_Master!$A:$A,Customer_Master!$C:$C,"Not Found")</f>
        <v>United Kingdom</v>
      </c>
      <c r="J4215" s="2">
        <v>5.95</v>
      </c>
      <c r="K4215" s="2">
        <v>3</v>
      </c>
      <c r="L4215" s="2">
        <f t="shared" si="65"/>
        <v>17.850000000000001</v>
      </c>
    </row>
    <row r="4216" spans="1:12" x14ac:dyDescent="0.25">
      <c r="A4216" s="2">
        <v>4215</v>
      </c>
      <c r="B4216" s="2">
        <v>531426</v>
      </c>
      <c r="C4216" s="2">
        <v>21439</v>
      </c>
      <c r="D4216" s="2" t="s">
        <v>3393</v>
      </c>
      <c r="E4216" s="3">
        <v>40490.45208333333</v>
      </c>
      <c r="F4216" s="2">
        <v>12778</v>
      </c>
      <c r="G4216" s="2" t="s">
        <v>144</v>
      </c>
      <c r="H4216" t="str">
        <f>_xlfn.XLOOKUP(F4216,Customer_Master!$A:$A,Customer_Master!$B:$B,"Not Found")</f>
        <v>Customer 12778</v>
      </c>
      <c r="I4216" t="str">
        <f>_xlfn.XLOOKUP(F4216,Customer_Master!$A:$A,Customer_Master!$C:$C,"Not Found")</f>
        <v>Netherlands</v>
      </c>
      <c r="J4216" s="2">
        <v>1.25</v>
      </c>
      <c r="K4216" s="2">
        <v>12</v>
      </c>
      <c r="L4216" s="2">
        <f t="shared" si="65"/>
        <v>15</v>
      </c>
    </row>
    <row r="4217" spans="1:12" x14ac:dyDescent="0.25">
      <c r="A4217" s="2">
        <v>4216</v>
      </c>
      <c r="B4217" s="2">
        <v>531435</v>
      </c>
      <c r="C4217" s="2">
        <v>21086</v>
      </c>
      <c r="D4217" s="2" t="s">
        <v>4196</v>
      </c>
      <c r="E4217" s="3">
        <v>40490.504166666666</v>
      </c>
      <c r="F4217" s="2">
        <v>14688</v>
      </c>
      <c r="G4217" s="2" t="s">
        <v>4</v>
      </c>
      <c r="H4217" t="str">
        <f>_xlfn.XLOOKUP(F4217,Customer_Master!$A:$A,Customer_Master!$B:$B,"Not Found")</f>
        <v>Customer 14688</v>
      </c>
      <c r="I4217" t="str">
        <f>_xlfn.XLOOKUP(F4217,Customer_Master!$A:$A,Customer_Master!$C:$C,"Not Found")</f>
        <v>United Kingdom</v>
      </c>
      <c r="J4217" s="2">
        <v>0.65</v>
      </c>
      <c r="K4217" s="2">
        <v>6</v>
      </c>
      <c r="L4217" s="2">
        <f t="shared" si="65"/>
        <v>3.9000000000000004</v>
      </c>
    </row>
    <row r="4218" spans="1:12" x14ac:dyDescent="0.25">
      <c r="A4218" s="2">
        <v>4217</v>
      </c>
      <c r="B4218" s="2">
        <v>531436</v>
      </c>
      <c r="C4218" s="2">
        <v>21974</v>
      </c>
      <c r="D4218" s="2" t="s">
        <v>3922</v>
      </c>
      <c r="E4218" s="3">
        <v>40490.511805555558</v>
      </c>
      <c r="F4218" s="2">
        <v>16205</v>
      </c>
      <c r="G4218" s="2" t="s">
        <v>4</v>
      </c>
      <c r="H4218" t="str">
        <f>_xlfn.XLOOKUP(F4218,Customer_Master!$A:$A,Customer_Master!$B:$B,"Not Found")</f>
        <v>Customer 16205</v>
      </c>
      <c r="I4218" t="str">
        <f>_xlfn.XLOOKUP(F4218,Customer_Master!$A:$A,Customer_Master!$C:$C,"Not Found")</f>
        <v>United Kingdom</v>
      </c>
      <c r="J4218" s="2">
        <v>1.45</v>
      </c>
      <c r="K4218" s="2">
        <v>1</v>
      </c>
      <c r="L4218" s="2">
        <f t="shared" si="65"/>
        <v>1.45</v>
      </c>
    </row>
    <row r="4219" spans="1:12" x14ac:dyDescent="0.25">
      <c r="A4219" s="2">
        <v>4218</v>
      </c>
      <c r="B4219" s="2">
        <v>531437</v>
      </c>
      <c r="C4219" s="2">
        <v>22835</v>
      </c>
      <c r="D4219" s="2" t="s">
        <v>3874</v>
      </c>
      <c r="E4219" s="3">
        <v>40490.513888888891</v>
      </c>
      <c r="F4219" s="2">
        <v>13377</v>
      </c>
      <c r="G4219" s="2" t="s">
        <v>4</v>
      </c>
      <c r="H4219" t="str">
        <f>_xlfn.XLOOKUP(F4219,Customer_Master!$A:$A,Customer_Master!$B:$B,"Not Found")</f>
        <v>Customer 13377</v>
      </c>
      <c r="I4219" t="str">
        <f>_xlfn.XLOOKUP(F4219,Customer_Master!$A:$A,Customer_Master!$C:$C,"Not Found")</f>
        <v>United Kingdom</v>
      </c>
      <c r="J4219" s="2">
        <v>4.6500000000000004</v>
      </c>
      <c r="K4219" s="2">
        <v>4</v>
      </c>
      <c r="L4219" s="2">
        <f t="shared" si="65"/>
        <v>18.600000000000001</v>
      </c>
    </row>
    <row r="4220" spans="1:12" x14ac:dyDescent="0.25">
      <c r="A4220" s="2">
        <v>4219</v>
      </c>
      <c r="B4220" s="2">
        <v>531439</v>
      </c>
      <c r="C4220" s="2" t="s">
        <v>2815</v>
      </c>
      <c r="D4220" s="2" t="s">
        <v>2816</v>
      </c>
      <c r="E4220" s="3">
        <v>40490.515277777777</v>
      </c>
      <c r="F4220" s="2">
        <v>12748</v>
      </c>
      <c r="G4220" s="2" t="s">
        <v>4</v>
      </c>
      <c r="H4220" t="str">
        <f>_xlfn.XLOOKUP(F4220,Customer_Master!$A:$A,Customer_Master!$B:$B,"Not Found")</f>
        <v>Customer 12748</v>
      </c>
      <c r="I4220" t="str">
        <f>_xlfn.XLOOKUP(F4220,Customer_Master!$A:$A,Customer_Master!$C:$C,"Not Found")</f>
        <v>United Kingdom</v>
      </c>
      <c r="J4220" s="2">
        <v>2.95</v>
      </c>
      <c r="K4220" s="2">
        <v>6</v>
      </c>
      <c r="L4220" s="2">
        <f t="shared" si="65"/>
        <v>17.700000000000003</v>
      </c>
    </row>
    <row r="4221" spans="1:12" x14ac:dyDescent="0.25">
      <c r="A4221" s="2">
        <v>4220</v>
      </c>
      <c r="B4221" s="2">
        <v>531440</v>
      </c>
      <c r="C4221" s="2">
        <v>22443</v>
      </c>
      <c r="D4221" s="2" t="s">
        <v>4197</v>
      </c>
      <c r="E4221" s="3">
        <v>40490.519444444442</v>
      </c>
      <c r="F4221" s="2">
        <v>16470</v>
      </c>
      <c r="G4221" s="2" t="s">
        <v>4</v>
      </c>
      <c r="H4221" t="str">
        <f>_xlfn.XLOOKUP(F4221,Customer_Master!$A:$A,Customer_Master!$B:$B,"Not Found")</f>
        <v>Customer 16470</v>
      </c>
      <c r="I4221" t="str">
        <f>_xlfn.XLOOKUP(F4221,Customer_Master!$A:$A,Customer_Master!$C:$C,"Not Found")</f>
        <v>United Kingdom</v>
      </c>
      <c r="J4221" s="2">
        <v>7.95</v>
      </c>
      <c r="K4221" s="2">
        <v>1</v>
      </c>
      <c r="L4221" s="2">
        <f t="shared" si="65"/>
        <v>7.95</v>
      </c>
    </row>
    <row r="4222" spans="1:12" x14ac:dyDescent="0.25">
      <c r="A4222" s="2">
        <v>4221</v>
      </c>
      <c r="B4222" s="2">
        <v>531440</v>
      </c>
      <c r="C4222" s="2">
        <v>22210</v>
      </c>
      <c r="D4222" s="2" t="s">
        <v>3834</v>
      </c>
      <c r="E4222" s="3">
        <v>40490.519444444442</v>
      </c>
      <c r="F4222" s="2">
        <v>16470</v>
      </c>
      <c r="G4222" s="2" t="s">
        <v>4</v>
      </c>
      <c r="H4222" t="str">
        <f>_xlfn.XLOOKUP(F4222,Customer_Master!$A:$A,Customer_Master!$B:$B,"Not Found")</f>
        <v>Customer 16470</v>
      </c>
      <c r="I4222" t="str">
        <f>_xlfn.XLOOKUP(F4222,Customer_Master!$A:$A,Customer_Master!$C:$C,"Not Found")</f>
        <v>United Kingdom</v>
      </c>
      <c r="J4222" s="2">
        <v>1.65</v>
      </c>
      <c r="K4222" s="2">
        <v>1</v>
      </c>
      <c r="L4222" s="2">
        <f t="shared" si="65"/>
        <v>1.65</v>
      </c>
    </row>
    <row r="4223" spans="1:12" x14ac:dyDescent="0.25">
      <c r="A4223" s="2">
        <v>4222</v>
      </c>
      <c r="B4223" s="2">
        <v>531440</v>
      </c>
      <c r="C4223" s="2">
        <v>22328</v>
      </c>
      <c r="D4223" s="2" t="s">
        <v>2821</v>
      </c>
      <c r="E4223" s="3">
        <v>40490.519444444442</v>
      </c>
      <c r="F4223" s="2">
        <v>16470</v>
      </c>
      <c r="G4223" s="2" t="s">
        <v>4</v>
      </c>
      <c r="H4223" t="str">
        <f>_xlfn.XLOOKUP(F4223,Customer_Master!$A:$A,Customer_Master!$B:$B,"Not Found")</f>
        <v>Customer 16470</v>
      </c>
      <c r="I4223" t="str">
        <f>_xlfn.XLOOKUP(F4223,Customer_Master!$A:$A,Customer_Master!$C:$C,"Not Found")</f>
        <v>United Kingdom</v>
      </c>
      <c r="J4223" s="2">
        <v>2.95</v>
      </c>
      <c r="K4223" s="2">
        <v>1</v>
      </c>
      <c r="L4223" s="2">
        <f t="shared" si="65"/>
        <v>2.95</v>
      </c>
    </row>
    <row r="4224" spans="1:12" x14ac:dyDescent="0.25">
      <c r="A4224" s="2">
        <v>4223</v>
      </c>
      <c r="B4224" s="2">
        <v>531447</v>
      </c>
      <c r="C4224" s="2">
        <v>20619</v>
      </c>
      <c r="D4224" s="2" t="s">
        <v>4198</v>
      </c>
      <c r="E4224" s="3">
        <v>40490.525694444441</v>
      </c>
      <c r="F4224" s="2">
        <v>17258</v>
      </c>
      <c r="G4224" s="2" t="s">
        <v>4</v>
      </c>
      <c r="H4224" t="str">
        <f>_xlfn.XLOOKUP(F4224,Customer_Master!$A:$A,Customer_Master!$B:$B,"Not Found")</f>
        <v>Customer 17258</v>
      </c>
      <c r="I4224" t="str">
        <f>_xlfn.XLOOKUP(F4224,Customer_Master!$A:$A,Customer_Master!$C:$C,"Not Found")</f>
        <v>United Kingdom</v>
      </c>
      <c r="J4224" s="2">
        <v>2.1</v>
      </c>
      <c r="K4224" s="2">
        <v>3</v>
      </c>
      <c r="L4224" s="2">
        <f t="shared" si="65"/>
        <v>6.3000000000000007</v>
      </c>
    </row>
    <row r="4225" spans="1:12" x14ac:dyDescent="0.25">
      <c r="A4225" s="2">
        <v>4224</v>
      </c>
      <c r="B4225" s="2">
        <v>531450</v>
      </c>
      <c r="C4225" s="2">
        <v>82580</v>
      </c>
      <c r="D4225" s="2" t="s">
        <v>2055</v>
      </c>
      <c r="E4225" s="3">
        <v>40490.538888888892</v>
      </c>
      <c r="F4225" s="2">
        <v>14344</v>
      </c>
      <c r="G4225" s="2" t="s">
        <v>4</v>
      </c>
      <c r="H4225" t="str">
        <f>_xlfn.XLOOKUP(F4225,Customer_Master!$A:$A,Customer_Master!$B:$B,"Not Found")</f>
        <v>Customer 14344</v>
      </c>
      <c r="I4225" t="str">
        <f>_xlfn.XLOOKUP(F4225,Customer_Master!$A:$A,Customer_Master!$C:$C,"Not Found")</f>
        <v>United Kingdom</v>
      </c>
      <c r="J4225" s="2">
        <v>0.55000000000000004</v>
      </c>
      <c r="K4225" s="2">
        <v>12</v>
      </c>
      <c r="L4225" s="2">
        <f t="shared" si="65"/>
        <v>6.6000000000000005</v>
      </c>
    </row>
    <row r="4226" spans="1:12" x14ac:dyDescent="0.25">
      <c r="A4226" s="2">
        <v>4225</v>
      </c>
      <c r="B4226" s="2">
        <v>531468</v>
      </c>
      <c r="C4226" s="2">
        <v>22158</v>
      </c>
      <c r="D4226" s="2" t="s">
        <v>4146</v>
      </c>
      <c r="E4226" s="3">
        <v>40490.581944444442</v>
      </c>
      <c r="F4226" s="2">
        <v>14821</v>
      </c>
      <c r="G4226" s="2" t="s">
        <v>4</v>
      </c>
      <c r="H4226" t="str">
        <f>_xlfn.XLOOKUP(F4226,Customer_Master!$A:$A,Customer_Master!$B:$B,"Not Found")</f>
        <v>Customer 14821</v>
      </c>
      <c r="I4226" t="str">
        <f>_xlfn.XLOOKUP(F4226,Customer_Master!$A:$A,Customer_Master!$C:$C,"Not Found")</f>
        <v>United Kingdom</v>
      </c>
      <c r="J4226" s="2">
        <v>2.95</v>
      </c>
      <c r="K4226" s="2">
        <v>3</v>
      </c>
      <c r="L4226" s="2">
        <f t="shared" si="65"/>
        <v>8.8500000000000014</v>
      </c>
    </row>
    <row r="4227" spans="1:12" x14ac:dyDescent="0.25">
      <c r="A4227" s="2">
        <v>4226</v>
      </c>
      <c r="B4227" s="2">
        <v>531477</v>
      </c>
      <c r="C4227" s="2">
        <v>21210</v>
      </c>
      <c r="D4227" s="2" t="s">
        <v>4106</v>
      </c>
      <c r="E4227" s="3">
        <v>40490.59652777778</v>
      </c>
      <c r="F4227" s="2">
        <v>13538</v>
      </c>
      <c r="G4227" s="2" t="s">
        <v>4</v>
      </c>
      <c r="H4227" t="str">
        <f>_xlfn.XLOOKUP(F4227,Customer_Master!$A:$A,Customer_Master!$B:$B,"Not Found")</f>
        <v>Customer 13538</v>
      </c>
      <c r="I4227" t="str">
        <f>_xlfn.XLOOKUP(F4227,Customer_Master!$A:$A,Customer_Master!$C:$C,"Not Found")</f>
        <v>United Kingdom</v>
      </c>
      <c r="J4227" s="2">
        <v>1.45</v>
      </c>
      <c r="K4227" s="2">
        <v>2</v>
      </c>
      <c r="L4227" s="2">
        <f t="shared" ref="L4227:L4290" si="66">PRODUCT(J4227:K4227)</f>
        <v>2.9</v>
      </c>
    </row>
    <row r="4228" spans="1:12" x14ac:dyDescent="0.25">
      <c r="A4228" s="2">
        <v>4227</v>
      </c>
      <c r="B4228" s="2">
        <v>531477</v>
      </c>
      <c r="C4228" s="2">
        <v>22692</v>
      </c>
      <c r="D4228" s="2" t="s">
        <v>4166</v>
      </c>
      <c r="E4228" s="3">
        <v>40490.59652777778</v>
      </c>
      <c r="F4228" s="2">
        <v>13538</v>
      </c>
      <c r="G4228" s="2" t="s">
        <v>4</v>
      </c>
      <c r="H4228" t="str">
        <f>_xlfn.XLOOKUP(F4228,Customer_Master!$A:$A,Customer_Master!$B:$B,"Not Found")</f>
        <v>Customer 13538</v>
      </c>
      <c r="I4228" t="str">
        <f>_xlfn.XLOOKUP(F4228,Customer_Master!$A:$A,Customer_Master!$C:$C,"Not Found")</f>
        <v>United Kingdom</v>
      </c>
      <c r="J4228" s="2">
        <v>7.95</v>
      </c>
      <c r="K4228" s="2">
        <v>3</v>
      </c>
      <c r="L4228" s="2">
        <f t="shared" si="66"/>
        <v>23.85</v>
      </c>
    </row>
    <row r="4229" spans="1:12" x14ac:dyDescent="0.25">
      <c r="A4229" s="2">
        <v>4228</v>
      </c>
      <c r="B4229" s="2">
        <v>531478</v>
      </c>
      <c r="C4229" s="2">
        <v>22910</v>
      </c>
      <c r="D4229" s="2" t="s">
        <v>3864</v>
      </c>
      <c r="E4229" s="3">
        <v>40490.597222222219</v>
      </c>
      <c r="F4229" s="2">
        <v>17084</v>
      </c>
      <c r="G4229" s="2" t="s">
        <v>4</v>
      </c>
      <c r="H4229" t="str">
        <f>_xlfn.XLOOKUP(F4229,Customer_Master!$A:$A,Customer_Master!$B:$B,"Not Found")</f>
        <v>Customer 17084</v>
      </c>
      <c r="I4229" t="str">
        <f>_xlfn.XLOOKUP(F4229,Customer_Master!$A:$A,Customer_Master!$C:$C,"Not Found")</f>
        <v>United Kingdom</v>
      </c>
      <c r="J4229" s="2">
        <v>2.95</v>
      </c>
      <c r="K4229" s="2">
        <v>6</v>
      </c>
      <c r="L4229" s="2">
        <f t="shared" si="66"/>
        <v>17.700000000000003</v>
      </c>
    </row>
    <row r="4230" spans="1:12" x14ac:dyDescent="0.25">
      <c r="A4230" s="2">
        <v>4229</v>
      </c>
      <c r="B4230" s="2">
        <v>531478</v>
      </c>
      <c r="C4230" s="2">
        <v>22734</v>
      </c>
      <c r="D4230" s="2" t="s">
        <v>3863</v>
      </c>
      <c r="E4230" s="3">
        <v>40490.597222222219</v>
      </c>
      <c r="F4230" s="2">
        <v>17084</v>
      </c>
      <c r="G4230" s="2" t="s">
        <v>4</v>
      </c>
      <c r="H4230" t="str">
        <f>_xlfn.XLOOKUP(F4230,Customer_Master!$A:$A,Customer_Master!$B:$B,"Not Found")</f>
        <v>Customer 17084</v>
      </c>
      <c r="I4230" t="str">
        <f>_xlfn.XLOOKUP(F4230,Customer_Master!$A:$A,Customer_Master!$C:$C,"Not Found")</f>
        <v>United Kingdom</v>
      </c>
      <c r="J4230" s="2">
        <v>2.5499999999999998</v>
      </c>
      <c r="K4230" s="2">
        <v>10</v>
      </c>
      <c r="L4230" s="2">
        <f t="shared" si="66"/>
        <v>25.5</v>
      </c>
    </row>
    <row r="4231" spans="1:12" x14ac:dyDescent="0.25">
      <c r="A4231" s="2">
        <v>4230</v>
      </c>
      <c r="B4231" s="2">
        <v>531479</v>
      </c>
      <c r="C4231" s="2">
        <v>22843</v>
      </c>
      <c r="D4231" s="2" t="s">
        <v>4199</v>
      </c>
      <c r="E4231" s="3">
        <v>40490.6</v>
      </c>
      <c r="F4231" s="2">
        <v>13485</v>
      </c>
      <c r="G4231" s="2" t="s">
        <v>4</v>
      </c>
      <c r="H4231" t="str">
        <f>_xlfn.XLOOKUP(F4231,Customer_Master!$A:$A,Customer_Master!$B:$B,"Not Found")</f>
        <v>Customer 13485</v>
      </c>
      <c r="I4231" t="str">
        <f>_xlfn.XLOOKUP(F4231,Customer_Master!$A:$A,Customer_Master!$C:$C,"Not Found")</f>
        <v>United Kingdom</v>
      </c>
      <c r="J4231" s="2">
        <v>6.75</v>
      </c>
      <c r="K4231" s="2">
        <v>2</v>
      </c>
      <c r="L4231" s="2">
        <f t="shared" si="66"/>
        <v>13.5</v>
      </c>
    </row>
    <row r="4232" spans="1:12" x14ac:dyDescent="0.25">
      <c r="A4232" s="2">
        <v>4231</v>
      </c>
      <c r="B4232" s="2">
        <v>531496</v>
      </c>
      <c r="C4232" s="2">
        <v>22553</v>
      </c>
      <c r="D4232" s="2" t="s">
        <v>3093</v>
      </c>
      <c r="E4232" s="3">
        <v>40490.640972222223</v>
      </c>
      <c r="F4232" s="2">
        <v>13738</v>
      </c>
      <c r="G4232" s="2" t="s">
        <v>4</v>
      </c>
      <c r="H4232" t="str">
        <f>_xlfn.XLOOKUP(F4232,Customer_Master!$A:$A,Customer_Master!$B:$B,"Not Found")</f>
        <v>Customer 13738</v>
      </c>
      <c r="I4232" t="str">
        <f>_xlfn.XLOOKUP(F4232,Customer_Master!$A:$A,Customer_Master!$C:$C,"Not Found")</f>
        <v>United Kingdom</v>
      </c>
      <c r="J4232" s="2">
        <v>1.65</v>
      </c>
      <c r="K4232" s="2">
        <v>1</v>
      </c>
      <c r="L4232" s="2">
        <f t="shared" si="66"/>
        <v>1.65</v>
      </c>
    </row>
    <row r="4233" spans="1:12" x14ac:dyDescent="0.25">
      <c r="A4233" s="2">
        <v>4232</v>
      </c>
      <c r="B4233" s="2">
        <v>531513</v>
      </c>
      <c r="C4233" s="2">
        <v>22591</v>
      </c>
      <c r="D4233" s="2" t="s">
        <v>3701</v>
      </c>
      <c r="E4233" s="3">
        <v>40490.688194444447</v>
      </c>
      <c r="F4233" s="2">
        <v>18098</v>
      </c>
      <c r="G4233" s="2" t="s">
        <v>4</v>
      </c>
      <c r="H4233" t="str">
        <f>_xlfn.XLOOKUP(F4233,Customer_Master!$A:$A,Customer_Master!$B:$B,"Not Found")</f>
        <v>Customer 18098</v>
      </c>
      <c r="I4233" t="str">
        <f>_xlfn.XLOOKUP(F4233,Customer_Master!$A:$A,Customer_Master!$C:$C,"Not Found")</f>
        <v>United Kingdom</v>
      </c>
      <c r="J4233" s="2">
        <v>2.5499999999999998</v>
      </c>
      <c r="K4233" s="2">
        <v>2</v>
      </c>
      <c r="L4233" s="2">
        <f t="shared" si="66"/>
        <v>5.0999999999999996</v>
      </c>
    </row>
    <row r="4234" spans="1:12" x14ac:dyDescent="0.25">
      <c r="A4234" s="2">
        <v>4233</v>
      </c>
      <c r="B4234" s="2">
        <v>531543</v>
      </c>
      <c r="C4234" s="2">
        <v>22311</v>
      </c>
      <c r="D4234" s="2" t="s">
        <v>4200</v>
      </c>
      <c r="E4234" s="3">
        <v>40490.731944444444</v>
      </c>
      <c r="F4234" s="2">
        <v>13691</v>
      </c>
      <c r="G4234" s="2" t="s">
        <v>4</v>
      </c>
      <c r="H4234" t="str">
        <f>_xlfn.XLOOKUP(F4234,Customer_Master!$A:$A,Customer_Master!$B:$B,"Not Found")</f>
        <v>Customer 13691</v>
      </c>
      <c r="I4234" t="str">
        <f>_xlfn.XLOOKUP(F4234,Customer_Master!$A:$A,Customer_Master!$C:$C,"Not Found")</f>
        <v>United Kingdom</v>
      </c>
      <c r="J4234" s="2">
        <v>2.95</v>
      </c>
      <c r="K4234" s="2">
        <v>1</v>
      </c>
      <c r="L4234" s="2">
        <f t="shared" si="66"/>
        <v>2.95</v>
      </c>
    </row>
    <row r="4235" spans="1:12" x14ac:dyDescent="0.25">
      <c r="A4235" s="2">
        <v>4234</v>
      </c>
      <c r="B4235" s="2">
        <v>531544</v>
      </c>
      <c r="C4235" s="2">
        <v>21888</v>
      </c>
      <c r="D4235" s="2" t="s">
        <v>3199</v>
      </c>
      <c r="E4235" s="3">
        <v>40491.330555555556</v>
      </c>
      <c r="F4235" s="2">
        <v>17381</v>
      </c>
      <c r="G4235" s="2" t="s">
        <v>4</v>
      </c>
      <c r="H4235" t="str">
        <f>_xlfn.XLOOKUP(F4235,Customer_Master!$A:$A,Customer_Master!$B:$B,"Not Found")</f>
        <v>Customer 17381</v>
      </c>
      <c r="I4235" t="str">
        <f>_xlfn.XLOOKUP(F4235,Customer_Master!$A:$A,Customer_Master!$C:$C,"Not Found")</f>
        <v>United Kingdom</v>
      </c>
      <c r="J4235" s="2">
        <v>3.39</v>
      </c>
      <c r="K4235" s="2">
        <v>50</v>
      </c>
      <c r="L4235" s="2">
        <f t="shared" si="66"/>
        <v>169.5</v>
      </c>
    </row>
    <row r="4236" spans="1:12" x14ac:dyDescent="0.25">
      <c r="A4236" s="2">
        <v>4235</v>
      </c>
      <c r="B4236" s="2">
        <v>531566</v>
      </c>
      <c r="C4236" s="2">
        <v>84879</v>
      </c>
      <c r="D4236" s="2" t="s">
        <v>2304</v>
      </c>
      <c r="E4236" s="3">
        <v>40491.436805555553</v>
      </c>
      <c r="F4236" s="2">
        <v>14902</v>
      </c>
      <c r="G4236" s="2" t="s">
        <v>4</v>
      </c>
      <c r="H4236" t="str">
        <f>_xlfn.XLOOKUP(F4236,Customer_Master!$A:$A,Customer_Master!$B:$B,"Not Found")</f>
        <v>Customer 14902</v>
      </c>
      <c r="I4236" t="str">
        <f>_xlfn.XLOOKUP(F4236,Customer_Master!$A:$A,Customer_Master!$C:$C,"Not Found")</f>
        <v>United Kingdom</v>
      </c>
      <c r="J4236" s="2">
        <v>1.69</v>
      </c>
      <c r="K4236" s="2">
        <v>24</v>
      </c>
      <c r="L4236" s="2">
        <f t="shared" si="66"/>
        <v>40.56</v>
      </c>
    </row>
    <row r="4237" spans="1:12" x14ac:dyDescent="0.25">
      <c r="A4237" s="2">
        <v>4236</v>
      </c>
      <c r="B4237" s="2">
        <v>531731</v>
      </c>
      <c r="C4237" s="2">
        <v>21916</v>
      </c>
      <c r="D4237" s="2" t="s">
        <v>3408</v>
      </c>
      <c r="E4237" s="3">
        <v>40491.510416666664</v>
      </c>
      <c r="F4237" s="2">
        <v>14817</v>
      </c>
      <c r="G4237" s="2" t="s">
        <v>4</v>
      </c>
      <c r="H4237" t="str">
        <f>_xlfn.XLOOKUP(F4237,Customer_Master!$A:$A,Customer_Master!$B:$B,"Not Found")</f>
        <v>Customer 14817</v>
      </c>
      <c r="I4237" t="str">
        <f>_xlfn.XLOOKUP(F4237,Customer_Master!$A:$A,Customer_Master!$C:$C,"Not Found")</f>
        <v>United Kingdom</v>
      </c>
      <c r="J4237" s="2">
        <v>0.42</v>
      </c>
      <c r="K4237" s="2">
        <v>24</v>
      </c>
      <c r="L4237" s="2">
        <f t="shared" si="66"/>
        <v>10.08</v>
      </c>
    </row>
    <row r="4238" spans="1:12" x14ac:dyDescent="0.25">
      <c r="A4238" s="2">
        <v>4237</v>
      </c>
      <c r="B4238" s="2">
        <v>531732</v>
      </c>
      <c r="C4238" s="2">
        <v>22357</v>
      </c>
      <c r="D4238" s="2" t="s">
        <v>4201</v>
      </c>
      <c r="E4238" s="3">
        <v>40491.518055555556</v>
      </c>
      <c r="F4238" s="2">
        <v>15394</v>
      </c>
      <c r="G4238" s="2" t="s">
        <v>4</v>
      </c>
      <c r="H4238" t="str">
        <f>_xlfn.XLOOKUP(F4238,Customer_Master!$A:$A,Customer_Master!$B:$B,"Not Found")</f>
        <v>Customer 15394</v>
      </c>
      <c r="I4238" t="str">
        <f>_xlfn.XLOOKUP(F4238,Customer_Master!$A:$A,Customer_Master!$C:$C,"Not Found")</f>
        <v>United Kingdom</v>
      </c>
      <c r="J4238" s="2">
        <v>4.25</v>
      </c>
      <c r="K4238" s="2">
        <v>4</v>
      </c>
      <c r="L4238" s="2">
        <f t="shared" si="66"/>
        <v>17</v>
      </c>
    </row>
    <row r="4239" spans="1:12" x14ac:dyDescent="0.25">
      <c r="A4239" s="2">
        <v>4238</v>
      </c>
      <c r="B4239" s="2">
        <v>531735</v>
      </c>
      <c r="C4239" s="2">
        <v>22833</v>
      </c>
      <c r="D4239" s="2" t="s">
        <v>4202</v>
      </c>
      <c r="E4239" s="3">
        <v>40491.519444444442</v>
      </c>
      <c r="F4239" s="2">
        <v>17428</v>
      </c>
      <c r="G4239" s="2" t="s">
        <v>4</v>
      </c>
      <c r="H4239" t="str">
        <f>_xlfn.XLOOKUP(F4239,Customer_Master!$A:$A,Customer_Master!$B:$B,"Not Found")</f>
        <v>Customer 17428</v>
      </c>
      <c r="I4239" t="str">
        <f>_xlfn.XLOOKUP(F4239,Customer_Master!$A:$A,Customer_Master!$C:$C,"Not Found")</f>
        <v>United Kingdom</v>
      </c>
      <c r="J4239" s="2">
        <v>49.95</v>
      </c>
      <c r="K4239" s="2">
        <v>1</v>
      </c>
      <c r="L4239" s="2">
        <f t="shared" si="66"/>
        <v>49.95</v>
      </c>
    </row>
    <row r="4240" spans="1:12" x14ac:dyDescent="0.25">
      <c r="A4240" s="2">
        <v>4239</v>
      </c>
      <c r="B4240" s="2">
        <v>531738</v>
      </c>
      <c r="C4240" s="2">
        <v>22727</v>
      </c>
      <c r="D4240" s="2" t="s">
        <v>4061</v>
      </c>
      <c r="E4240" s="3">
        <v>40491.527083333334</v>
      </c>
      <c r="F4240" s="2">
        <v>16960</v>
      </c>
      <c r="G4240" s="2" t="s">
        <v>4</v>
      </c>
      <c r="H4240" t="str">
        <f>_xlfn.XLOOKUP(F4240,Customer_Master!$A:$A,Customer_Master!$B:$B,"Not Found")</f>
        <v>Customer 16960</v>
      </c>
      <c r="I4240" t="str">
        <f>_xlfn.XLOOKUP(F4240,Customer_Master!$A:$A,Customer_Master!$C:$C,"Not Found")</f>
        <v>United Kingdom</v>
      </c>
      <c r="J4240" s="2">
        <v>3.75</v>
      </c>
      <c r="K4240" s="2">
        <v>1</v>
      </c>
      <c r="L4240" s="2">
        <f t="shared" si="66"/>
        <v>3.75</v>
      </c>
    </row>
    <row r="4241" spans="1:12" x14ac:dyDescent="0.25">
      <c r="A4241" s="2">
        <v>4240</v>
      </c>
      <c r="B4241" s="2">
        <v>531738</v>
      </c>
      <c r="C4241" s="2">
        <v>22118</v>
      </c>
      <c r="D4241" s="2" t="s">
        <v>3928</v>
      </c>
      <c r="E4241" s="3">
        <v>40491.527083333334</v>
      </c>
      <c r="F4241" s="2">
        <v>16960</v>
      </c>
      <c r="G4241" s="2" t="s">
        <v>4</v>
      </c>
      <c r="H4241" t="str">
        <f>_xlfn.XLOOKUP(F4241,Customer_Master!$A:$A,Customer_Master!$B:$B,"Not Found")</f>
        <v>Customer 16960</v>
      </c>
      <c r="I4241" t="str">
        <f>_xlfn.XLOOKUP(F4241,Customer_Master!$A:$A,Customer_Master!$C:$C,"Not Found")</f>
        <v>United Kingdom</v>
      </c>
      <c r="J4241" s="2">
        <v>4.95</v>
      </c>
      <c r="K4241" s="2">
        <v>1</v>
      </c>
      <c r="L4241" s="2">
        <f t="shared" si="66"/>
        <v>4.95</v>
      </c>
    </row>
    <row r="4242" spans="1:12" x14ac:dyDescent="0.25">
      <c r="A4242" s="2">
        <v>4241</v>
      </c>
      <c r="B4242" s="2">
        <v>531742</v>
      </c>
      <c r="C4242" s="2">
        <v>22865</v>
      </c>
      <c r="D4242" s="2" t="s">
        <v>4098</v>
      </c>
      <c r="E4242" s="3">
        <v>40491.534722222219</v>
      </c>
      <c r="F4242" s="2">
        <v>17208</v>
      </c>
      <c r="G4242" s="2" t="s">
        <v>4</v>
      </c>
      <c r="H4242" t="str">
        <f>_xlfn.XLOOKUP(F4242,Customer_Master!$A:$A,Customer_Master!$B:$B,"Not Found")</f>
        <v>Customer 17208</v>
      </c>
      <c r="I4242" t="str">
        <f>_xlfn.XLOOKUP(F4242,Customer_Master!$A:$A,Customer_Master!$C:$C,"Not Found")</f>
        <v>United Kingdom</v>
      </c>
      <c r="J4242" s="2">
        <v>2.1</v>
      </c>
      <c r="K4242" s="2">
        <v>1</v>
      </c>
      <c r="L4242" s="2">
        <f t="shared" si="66"/>
        <v>2.1</v>
      </c>
    </row>
    <row r="4243" spans="1:12" x14ac:dyDescent="0.25">
      <c r="A4243" s="2">
        <v>4242</v>
      </c>
      <c r="B4243" s="2">
        <v>531745</v>
      </c>
      <c r="C4243" s="2">
        <v>20828</v>
      </c>
      <c r="D4243" s="2" t="s">
        <v>2599</v>
      </c>
      <c r="E4243" s="3">
        <v>40491.540277777778</v>
      </c>
      <c r="F4243" s="2">
        <v>16684</v>
      </c>
      <c r="G4243" s="2" t="s">
        <v>4</v>
      </c>
      <c r="H4243" t="str">
        <f>_xlfn.XLOOKUP(F4243,Customer_Master!$A:$A,Customer_Master!$B:$B,"Not Found")</f>
        <v>Customer 16684</v>
      </c>
      <c r="I4243" t="str">
        <f>_xlfn.XLOOKUP(F4243,Customer_Master!$A:$A,Customer_Master!$C:$C,"Not Found")</f>
        <v>United Kingdom</v>
      </c>
      <c r="J4243" s="2">
        <v>2.1</v>
      </c>
      <c r="K4243" s="2">
        <v>24</v>
      </c>
      <c r="L4243" s="2">
        <f t="shared" si="66"/>
        <v>50.400000000000006</v>
      </c>
    </row>
    <row r="4244" spans="1:12" x14ac:dyDescent="0.25">
      <c r="A4244" s="2">
        <v>4243</v>
      </c>
      <c r="B4244" s="2">
        <v>531746</v>
      </c>
      <c r="C4244" s="2">
        <v>22745</v>
      </c>
      <c r="D4244" s="2" t="s">
        <v>3898</v>
      </c>
      <c r="E4244" s="3">
        <v>40491.541666666664</v>
      </c>
      <c r="F4244" s="2">
        <v>14527</v>
      </c>
      <c r="G4244" s="2" t="s">
        <v>4</v>
      </c>
      <c r="H4244" t="str">
        <f>_xlfn.XLOOKUP(F4244,Customer_Master!$A:$A,Customer_Master!$B:$B,"Not Found")</f>
        <v>Customer 14527</v>
      </c>
      <c r="I4244" t="str">
        <f>_xlfn.XLOOKUP(F4244,Customer_Master!$A:$A,Customer_Master!$C:$C,"Not Found")</f>
        <v>United Kingdom</v>
      </c>
      <c r="J4244" s="2">
        <v>2.1</v>
      </c>
      <c r="K4244" s="2">
        <v>1</v>
      </c>
      <c r="L4244" s="2">
        <f t="shared" si="66"/>
        <v>2.1</v>
      </c>
    </row>
    <row r="4245" spans="1:12" x14ac:dyDescent="0.25">
      <c r="A4245" s="2">
        <v>4244</v>
      </c>
      <c r="B4245" s="2">
        <v>531746</v>
      </c>
      <c r="C4245" s="2">
        <v>21757</v>
      </c>
      <c r="D4245" s="2" t="s">
        <v>4203</v>
      </c>
      <c r="E4245" s="3">
        <v>40491.541666666664</v>
      </c>
      <c r="F4245" s="2">
        <v>14527</v>
      </c>
      <c r="G4245" s="2" t="s">
        <v>4</v>
      </c>
      <c r="H4245" t="str">
        <f>_xlfn.XLOOKUP(F4245,Customer_Master!$A:$A,Customer_Master!$B:$B,"Not Found")</f>
        <v>Customer 14527</v>
      </c>
      <c r="I4245" t="str">
        <f>_xlfn.XLOOKUP(F4245,Customer_Master!$A:$A,Customer_Master!$C:$C,"Not Found")</f>
        <v>United Kingdom</v>
      </c>
      <c r="J4245" s="2">
        <v>4.95</v>
      </c>
      <c r="K4245" s="2">
        <v>4</v>
      </c>
      <c r="L4245" s="2">
        <f t="shared" si="66"/>
        <v>19.8</v>
      </c>
    </row>
    <row r="4246" spans="1:12" x14ac:dyDescent="0.25">
      <c r="A4246" s="2">
        <v>4245</v>
      </c>
      <c r="B4246" s="2">
        <v>531747</v>
      </c>
      <c r="C4246" s="2">
        <v>21175</v>
      </c>
      <c r="D4246" s="2" t="s">
        <v>2290</v>
      </c>
      <c r="E4246" s="3">
        <v>40491.543055555558</v>
      </c>
      <c r="F4246" s="2">
        <v>16458</v>
      </c>
      <c r="G4246" s="2" t="s">
        <v>4</v>
      </c>
      <c r="H4246" t="str">
        <f>_xlfn.XLOOKUP(F4246,Customer_Master!$A:$A,Customer_Master!$B:$B,"Not Found")</f>
        <v>Customer 16458</v>
      </c>
      <c r="I4246" t="str">
        <f>_xlfn.XLOOKUP(F4246,Customer_Master!$A:$A,Customer_Master!$C:$C,"Not Found")</f>
        <v>United Kingdom</v>
      </c>
      <c r="J4246" s="2">
        <v>2.1</v>
      </c>
      <c r="K4246" s="2">
        <v>12</v>
      </c>
      <c r="L4246" s="2">
        <f t="shared" si="66"/>
        <v>25.200000000000003</v>
      </c>
    </row>
    <row r="4247" spans="1:12" x14ac:dyDescent="0.25">
      <c r="A4247" s="2">
        <v>4246</v>
      </c>
      <c r="B4247" s="2">
        <v>531754</v>
      </c>
      <c r="C4247" s="2">
        <v>22767</v>
      </c>
      <c r="D4247" s="2" t="s">
        <v>4204</v>
      </c>
      <c r="E4247" s="3">
        <v>40491.553472222222</v>
      </c>
      <c r="F4247" s="2">
        <v>16977</v>
      </c>
      <c r="G4247" s="2" t="s">
        <v>4</v>
      </c>
      <c r="H4247" t="str">
        <f>_xlfn.XLOOKUP(F4247,Customer_Master!$A:$A,Customer_Master!$B:$B,"Not Found")</f>
        <v>Customer 16977</v>
      </c>
      <c r="I4247" t="str">
        <f>_xlfn.XLOOKUP(F4247,Customer_Master!$A:$A,Customer_Master!$C:$C,"Not Found")</f>
        <v>United Kingdom</v>
      </c>
      <c r="J4247" s="2">
        <v>9.9499999999999993</v>
      </c>
      <c r="K4247" s="2">
        <v>2</v>
      </c>
      <c r="L4247" s="2">
        <f t="shared" si="66"/>
        <v>19.899999999999999</v>
      </c>
    </row>
    <row r="4248" spans="1:12" x14ac:dyDescent="0.25">
      <c r="A4248" s="2">
        <v>4247</v>
      </c>
      <c r="B4248" s="2">
        <v>531763</v>
      </c>
      <c r="C4248" s="2">
        <v>22515</v>
      </c>
      <c r="D4248" s="2" t="s">
        <v>4205</v>
      </c>
      <c r="E4248" s="3">
        <v>40491.576388888891</v>
      </c>
      <c r="F4248" s="2">
        <v>17878</v>
      </c>
      <c r="G4248" s="2" t="s">
        <v>4</v>
      </c>
      <c r="H4248" t="str">
        <f>_xlfn.XLOOKUP(F4248,Customer_Master!$A:$A,Customer_Master!$B:$B,"Not Found")</f>
        <v>Customer 17878</v>
      </c>
      <c r="I4248" t="str">
        <f>_xlfn.XLOOKUP(F4248,Customer_Master!$A:$A,Customer_Master!$C:$C,"Not Found")</f>
        <v>United Kingdom</v>
      </c>
      <c r="J4248" s="2">
        <v>2.1</v>
      </c>
      <c r="K4248" s="2">
        <v>4</v>
      </c>
      <c r="L4248" s="2">
        <f t="shared" si="66"/>
        <v>8.4</v>
      </c>
    </row>
    <row r="4249" spans="1:12" x14ac:dyDescent="0.25">
      <c r="A4249" s="2">
        <v>4248</v>
      </c>
      <c r="B4249" s="2">
        <v>531767</v>
      </c>
      <c r="C4249" s="2">
        <v>22587</v>
      </c>
      <c r="D4249" s="2" t="s">
        <v>3154</v>
      </c>
      <c r="E4249" s="3">
        <v>40491.586111111108</v>
      </c>
      <c r="F4249" s="2">
        <v>17841</v>
      </c>
      <c r="G4249" s="2" t="s">
        <v>4</v>
      </c>
      <c r="H4249" t="str">
        <f>_xlfn.XLOOKUP(F4249,Customer_Master!$A:$A,Customer_Master!$B:$B,"Not Found")</f>
        <v>Customer 17841</v>
      </c>
      <c r="I4249" t="str">
        <f>_xlfn.XLOOKUP(F4249,Customer_Master!$A:$A,Customer_Master!$C:$C,"Not Found")</f>
        <v>United Kingdom</v>
      </c>
      <c r="J4249" s="2">
        <v>0.85</v>
      </c>
      <c r="K4249" s="2">
        <v>3</v>
      </c>
      <c r="L4249" s="2">
        <f t="shared" si="66"/>
        <v>2.5499999999999998</v>
      </c>
    </row>
    <row r="4250" spans="1:12" x14ac:dyDescent="0.25">
      <c r="A4250" s="2">
        <v>4249</v>
      </c>
      <c r="B4250" s="2">
        <v>531768</v>
      </c>
      <c r="C4250" s="2">
        <v>21790</v>
      </c>
      <c r="D4250" s="2" t="s">
        <v>2289</v>
      </c>
      <c r="E4250" s="3">
        <v>40491.587500000001</v>
      </c>
      <c r="F4250" s="2">
        <v>14170</v>
      </c>
      <c r="G4250" s="2" t="s">
        <v>4</v>
      </c>
      <c r="H4250" t="str">
        <f>_xlfn.XLOOKUP(F4250,Customer_Master!$A:$A,Customer_Master!$B:$B,"Not Found")</f>
        <v>Customer 14170</v>
      </c>
      <c r="I4250" t="str">
        <f>_xlfn.XLOOKUP(F4250,Customer_Master!$A:$A,Customer_Master!$C:$C,"Not Found")</f>
        <v>United Kingdom</v>
      </c>
      <c r="J4250" s="2">
        <v>0.85</v>
      </c>
      <c r="K4250" s="2">
        <v>1</v>
      </c>
      <c r="L4250" s="2">
        <f t="shared" si="66"/>
        <v>0.85</v>
      </c>
    </row>
    <row r="4251" spans="1:12" x14ac:dyDescent="0.25">
      <c r="A4251" s="2">
        <v>4250</v>
      </c>
      <c r="B4251" s="2">
        <v>531771</v>
      </c>
      <c r="C4251" s="2">
        <v>21985</v>
      </c>
      <c r="D4251" s="2" t="s">
        <v>2582</v>
      </c>
      <c r="E4251" s="3">
        <v>40491.599999999999</v>
      </c>
      <c r="F4251" s="2">
        <v>17738</v>
      </c>
      <c r="G4251" s="2" t="s">
        <v>4</v>
      </c>
      <c r="H4251" t="str">
        <f>_xlfn.XLOOKUP(F4251,Customer_Master!$A:$A,Customer_Master!$B:$B,"Not Found")</f>
        <v>Customer 17738</v>
      </c>
      <c r="I4251" t="str">
        <f>_xlfn.XLOOKUP(F4251,Customer_Master!$A:$A,Customer_Master!$C:$C,"Not Found")</f>
        <v>United Kingdom</v>
      </c>
      <c r="J4251" s="2">
        <v>0.28999999999999998</v>
      </c>
      <c r="K4251" s="2">
        <v>24</v>
      </c>
      <c r="L4251" s="2">
        <f t="shared" si="66"/>
        <v>6.9599999999999991</v>
      </c>
    </row>
    <row r="4252" spans="1:12" x14ac:dyDescent="0.25">
      <c r="A4252" s="2">
        <v>4251</v>
      </c>
      <c r="B4252" s="2">
        <v>531773</v>
      </c>
      <c r="C4252" s="2" t="s">
        <v>2086</v>
      </c>
      <c r="D4252" s="2" t="s">
        <v>2087</v>
      </c>
      <c r="E4252" s="3">
        <v>40491.609722222223</v>
      </c>
      <c r="F4252" s="2">
        <v>15678</v>
      </c>
      <c r="G4252" s="2" t="s">
        <v>4</v>
      </c>
      <c r="H4252" t="str">
        <f>_xlfn.XLOOKUP(F4252,Customer_Master!$A:$A,Customer_Master!$B:$B,"Not Found")</f>
        <v>Customer 15678</v>
      </c>
      <c r="I4252" t="str">
        <f>_xlfn.XLOOKUP(F4252,Customer_Master!$A:$A,Customer_Master!$C:$C,"Not Found")</f>
        <v>United Kingdom</v>
      </c>
      <c r="J4252" s="2">
        <v>0.95</v>
      </c>
      <c r="K4252" s="2">
        <v>12</v>
      </c>
      <c r="L4252" s="2">
        <f t="shared" si="66"/>
        <v>11.399999999999999</v>
      </c>
    </row>
    <row r="4253" spans="1:12" x14ac:dyDescent="0.25">
      <c r="A4253" s="2">
        <v>4252</v>
      </c>
      <c r="B4253" s="2">
        <v>531773</v>
      </c>
      <c r="C4253" s="2">
        <v>22673</v>
      </c>
      <c r="D4253" s="2" t="s">
        <v>4206</v>
      </c>
      <c r="E4253" s="3">
        <v>40491.609722222223</v>
      </c>
      <c r="F4253" s="2">
        <v>15678</v>
      </c>
      <c r="G4253" s="2" t="s">
        <v>4</v>
      </c>
      <c r="H4253" t="str">
        <f>_xlfn.XLOOKUP(F4253,Customer_Master!$A:$A,Customer_Master!$B:$B,"Not Found")</f>
        <v>Customer 15678</v>
      </c>
      <c r="I4253" t="str">
        <f>_xlfn.XLOOKUP(F4253,Customer_Master!$A:$A,Customer_Master!$C:$C,"Not Found")</f>
        <v>United Kingdom</v>
      </c>
      <c r="J4253" s="2">
        <v>1.25</v>
      </c>
      <c r="K4253" s="2">
        <v>11</v>
      </c>
      <c r="L4253" s="2">
        <f t="shared" si="66"/>
        <v>13.75</v>
      </c>
    </row>
    <row r="4254" spans="1:12" x14ac:dyDescent="0.25">
      <c r="A4254" s="2">
        <v>4253</v>
      </c>
      <c r="B4254" s="2">
        <v>531804</v>
      </c>
      <c r="C4254" s="2">
        <v>82605</v>
      </c>
      <c r="D4254" s="2" t="s">
        <v>4207</v>
      </c>
      <c r="E4254" s="3">
        <v>40491.668749999997</v>
      </c>
      <c r="F4254" s="2">
        <v>14535</v>
      </c>
      <c r="G4254" s="2" t="s">
        <v>4</v>
      </c>
      <c r="H4254" t="str">
        <f>_xlfn.XLOOKUP(F4254,Customer_Master!$A:$A,Customer_Master!$B:$B,"Not Found")</f>
        <v>Customer 14535</v>
      </c>
      <c r="I4254" t="str">
        <f>_xlfn.XLOOKUP(F4254,Customer_Master!$A:$A,Customer_Master!$C:$C,"Not Found")</f>
        <v>United Kingdom</v>
      </c>
      <c r="J4254" s="2">
        <v>2.1</v>
      </c>
      <c r="K4254" s="2">
        <v>2</v>
      </c>
      <c r="L4254" s="2">
        <f t="shared" si="66"/>
        <v>4.2</v>
      </c>
    </row>
    <row r="4255" spans="1:12" x14ac:dyDescent="0.25">
      <c r="A4255" s="2">
        <v>4254</v>
      </c>
      <c r="B4255" s="2">
        <v>531806</v>
      </c>
      <c r="C4255" s="2">
        <v>22904</v>
      </c>
      <c r="D4255" s="2" t="s">
        <v>4208</v>
      </c>
      <c r="E4255" s="3">
        <v>40491.673611111109</v>
      </c>
      <c r="F4255" s="2">
        <v>17757</v>
      </c>
      <c r="G4255" s="2" t="s">
        <v>4</v>
      </c>
      <c r="H4255" t="str">
        <f>_xlfn.XLOOKUP(F4255,Customer_Master!$A:$A,Customer_Master!$B:$B,"Not Found")</f>
        <v>Customer 17757</v>
      </c>
      <c r="I4255" t="str">
        <f>_xlfn.XLOOKUP(F4255,Customer_Master!$A:$A,Customer_Master!$C:$C,"Not Found")</f>
        <v>United Kingdom</v>
      </c>
      <c r="J4255" s="2">
        <v>2.95</v>
      </c>
      <c r="K4255" s="2">
        <v>3</v>
      </c>
      <c r="L4255" s="2">
        <f t="shared" si="66"/>
        <v>8.8500000000000014</v>
      </c>
    </row>
    <row r="4256" spans="1:12" x14ac:dyDescent="0.25">
      <c r="A4256" s="2">
        <v>4255</v>
      </c>
      <c r="B4256" s="2">
        <v>531825</v>
      </c>
      <c r="C4256" s="2">
        <v>84987</v>
      </c>
      <c r="D4256" s="2" t="s">
        <v>2297</v>
      </c>
      <c r="E4256" s="3">
        <v>40491.736805555556</v>
      </c>
      <c r="F4256" s="2">
        <v>16571</v>
      </c>
      <c r="G4256" s="2" t="s">
        <v>4</v>
      </c>
      <c r="H4256" t="str">
        <f>_xlfn.XLOOKUP(F4256,Customer_Master!$A:$A,Customer_Master!$B:$B,"Not Found")</f>
        <v>Customer 16571</v>
      </c>
      <c r="I4256" t="str">
        <f>_xlfn.XLOOKUP(F4256,Customer_Master!$A:$A,Customer_Master!$C:$C,"Not Found")</f>
        <v>United Kingdom</v>
      </c>
      <c r="J4256" s="2">
        <v>1.45</v>
      </c>
      <c r="K4256" s="2">
        <v>12</v>
      </c>
      <c r="L4256" s="2">
        <f t="shared" si="66"/>
        <v>17.399999999999999</v>
      </c>
    </row>
    <row r="4257" spans="1:12" x14ac:dyDescent="0.25">
      <c r="A4257" s="2">
        <v>4256</v>
      </c>
      <c r="B4257" s="2">
        <v>531825</v>
      </c>
      <c r="C4257" s="2">
        <v>21495</v>
      </c>
      <c r="D4257" s="2" t="s">
        <v>3557</v>
      </c>
      <c r="E4257" s="3">
        <v>40491.736805555556</v>
      </c>
      <c r="F4257" s="2">
        <v>16571</v>
      </c>
      <c r="G4257" s="2" t="s">
        <v>4</v>
      </c>
      <c r="H4257" t="str">
        <f>_xlfn.XLOOKUP(F4257,Customer_Master!$A:$A,Customer_Master!$B:$B,"Not Found")</f>
        <v>Customer 16571</v>
      </c>
      <c r="I4257" t="str">
        <f>_xlfn.XLOOKUP(F4257,Customer_Master!$A:$A,Customer_Master!$C:$C,"Not Found")</f>
        <v>United Kingdom</v>
      </c>
      <c r="J4257" s="2">
        <v>0.42</v>
      </c>
      <c r="K4257" s="2">
        <v>25</v>
      </c>
      <c r="L4257" s="2">
        <f t="shared" si="66"/>
        <v>10.5</v>
      </c>
    </row>
    <row r="4258" spans="1:12" x14ac:dyDescent="0.25">
      <c r="A4258" s="2">
        <v>4257</v>
      </c>
      <c r="B4258" s="2">
        <v>531826</v>
      </c>
      <c r="C4258" s="2">
        <v>22594</v>
      </c>
      <c r="D4258" s="2" t="s">
        <v>3991</v>
      </c>
      <c r="E4258" s="3">
        <v>40491.749305555553</v>
      </c>
      <c r="F4258" s="2">
        <v>13721</v>
      </c>
      <c r="G4258" s="2" t="s">
        <v>4</v>
      </c>
      <c r="H4258" t="str">
        <f>_xlfn.XLOOKUP(F4258,Customer_Master!$A:$A,Customer_Master!$B:$B,"Not Found")</f>
        <v>Customer 13721</v>
      </c>
      <c r="I4258" t="str">
        <f>_xlfn.XLOOKUP(F4258,Customer_Master!$A:$A,Customer_Master!$C:$C,"Not Found")</f>
        <v>United Kingdom</v>
      </c>
      <c r="J4258" s="2">
        <v>0.85</v>
      </c>
      <c r="K4258" s="2">
        <v>12</v>
      </c>
      <c r="L4258" s="2">
        <f t="shared" si="66"/>
        <v>10.199999999999999</v>
      </c>
    </row>
    <row r="4259" spans="1:12" x14ac:dyDescent="0.25">
      <c r="A4259" s="2">
        <v>4258</v>
      </c>
      <c r="B4259" s="2">
        <v>531849</v>
      </c>
      <c r="C4259" s="2">
        <v>20983</v>
      </c>
      <c r="D4259" s="2" t="s">
        <v>4209</v>
      </c>
      <c r="E4259" s="3">
        <v>40492.404861111114</v>
      </c>
      <c r="F4259" s="2">
        <v>16190</v>
      </c>
      <c r="G4259" s="2" t="s">
        <v>4</v>
      </c>
      <c r="H4259" t="str">
        <f>_xlfn.XLOOKUP(F4259,Customer_Master!$A:$A,Customer_Master!$B:$B,"Not Found")</f>
        <v>Customer 16190</v>
      </c>
      <c r="I4259" t="str">
        <f>_xlfn.XLOOKUP(F4259,Customer_Master!$A:$A,Customer_Master!$C:$C,"Not Found")</f>
        <v>United Kingdom</v>
      </c>
      <c r="J4259" s="2">
        <v>0.85</v>
      </c>
      <c r="K4259" s="2">
        <v>120</v>
      </c>
      <c r="L4259" s="2">
        <f t="shared" si="66"/>
        <v>102</v>
      </c>
    </row>
    <row r="4260" spans="1:12" x14ac:dyDescent="0.25">
      <c r="A4260" s="2">
        <v>4259</v>
      </c>
      <c r="B4260" s="2">
        <v>531865</v>
      </c>
      <c r="C4260" s="2">
        <v>22910</v>
      </c>
      <c r="D4260" s="2" t="s">
        <v>3864</v>
      </c>
      <c r="E4260" s="3">
        <v>40492.475694444445</v>
      </c>
      <c r="F4260" s="2">
        <v>14585</v>
      </c>
      <c r="G4260" s="2" t="s">
        <v>4</v>
      </c>
      <c r="H4260" t="str">
        <f>_xlfn.XLOOKUP(F4260,Customer_Master!$A:$A,Customer_Master!$B:$B,"Not Found")</f>
        <v>Customer 14585</v>
      </c>
      <c r="I4260" t="str">
        <f>_xlfn.XLOOKUP(F4260,Customer_Master!$A:$A,Customer_Master!$C:$C,"Not Found")</f>
        <v>United Kingdom</v>
      </c>
      <c r="J4260" s="2">
        <v>2.95</v>
      </c>
      <c r="K4260" s="2">
        <v>12</v>
      </c>
      <c r="L4260" s="2">
        <f t="shared" si="66"/>
        <v>35.400000000000006</v>
      </c>
    </row>
    <row r="4261" spans="1:12" x14ac:dyDescent="0.25">
      <c r="A4261" s="2">
        <v>4260</v>
      </c>
      <c r="B4261" s="2">
        <v>531900</v>
      </c>
      <c r="C4261" s="2">
        <v>21107</v>
      </c>
      <c r="D4261" s="2" t="s">
        <v>4210</v>
      </c>
      <c r="E4261" s="3">
        <v>40492.502083333333</v>
      </c>
      <c r="F4261" s="2">
        <v>15031</v>
      </c>
      <c r="G4261" s="2" t="s">
        <v>4</v>
      </c>
      <c r="H4261" t="str">
        <f>_xlfn.XLOOKUP(F4261,Customer_Master!$A:$A,Customer_Master!$B:$B,"Not Found")</f>
        <v>Customer 15031</v>
      </c>
      <c r="I4261" t="str">
        <f>_xlfn.XLOOKUP(F4261,Customer_Master!$A:$A,Customer_Master!$C:$C,"Not Found")</f>
        <v>United Kingdom</v>
      </c>
      <c r="J4261" s="2">
        <v>2.95</v>
      </c>
      <c r="K4261" s="2">
        <v>1</v>
      </c>
      <c r="L4261" s="2">
        <f t="shared" si="66"/>
        <v>2.95</v>
      </c>
    </row>
    <row r="4262" spans="1:12" x14ac:dyDescent="0.25">
      <c r="A4262" s="2">
        <v>4261</v>
      </c>
      <c r="B4262" s="2">
        <v>531903</v>
      </c>
      <c r="C4262" s="2">
        <v>21733</v>
      </c>
      <c r="D4262" s="2" t="s">
        <v>2455</v>
      </c>
      <c r="E4262" s="3">
        <v>40492.502083333333</v>
      </c>
      <c r="F4262" s="2">
        <v>13632</v>
      </c>
      <c r="G4262" s="2" t="s">
        <v>4</v>
      </c>
      <c r="H4262" t="str">
        <f>_xlfn.XLOOKUP(F4262,Customer_Master!$A:$A,Customer_Master!$B:$B,"Not Found")</f>
        <v>Customer 13632</v>
      </c>
      <c r="I4262" t="str">
        <f>_xlfn.XLOOKUP(F4262,Customer_Master!$A:$A,Customer_Master!$C:$C,"Not Found")</f>
        <v>United Kingdom</v>
      </c>
      <c r="J4262" s="2">
        <v>2.95</v>
      </c>
      <c r="K4262" s="2">
        <v>12</v>
      </c>
      <c r="L4262" s="2">
        <f t="shared" si="66"/>
        <v>35.400000000000006</v>
      </c>
    </row>
    <row r="4263" spans="1:12" x14ac:dyDescent="0.25">
      <c r="A4263" s="2">
        <v>4262</v>
      </c>
      <c r="B4263" s="2">
        <v>531922</v>
      </c>
      <c r="C4263" s="2">
        <v>22906</v>
      </c>
      <c r="D4263" s="2" t="s">
        <v>4211</v>
      </c>
      <c r="E4263" s="3">
        <v>40492.506249999999</v>
      </c>
      <c r="F4263" s="2">
        <v>17974</v>
      </c>
      <c r="G4263" s="2" t="s">
        <v>4</v>
      </c>
      <c r="H4263" t="str">
        <f>_xlfn.XLOOKUP(F4263,Customer_Master!$A:$A,Customer_Master!$B:$B,"Not Found")</f>
        <v>Customer 17974</v>
      </c>
      <c r="I4263" t="str">
        <f>_xlfn.XLOOKUP(F4263,Customer_Master!$A:$A,Customer_Master!$C:$C,"Not Found")</f>
        <v>United Kingdom</v>
      </c>
      <c r="J4263" s="2">
        <v>1.65</v>
      </c>
      <c r="K4263" s="2">
        <v>1</v>
      </c>
      <c r="L4263" s="2">
        <f t="shared" si="66"/>
        <v>1.65</v>
      </c>
    </row>
    <row r="4264" spans="1:12" x14ac:dyDescent="0.25">
      <c r="A4264" s="2">
        <v>4263</v>
      </c>
      <c r="B4264" s="2">
        <v>531922</v>
      </c>
      <c r="C4264" s="2">
        <v>22753</v>
      </c>
      <c r="D4264" s="2" t="s">
        <v>3767</v>
      </c>
      <c r="E4264" s="3">
        <v>40492.506249999999</v>
      </c>
      <c r="F4264" s="2">
        <v>17974</v>
      </c>
      <c r="G4264" s="2" t="s">
        <v>4</v>
      </c>
      <c r="H4264" t="str">
        <f>_xlfn.XLOOKUP(F4264,Customer_Master!$A:$A,Customer_Master!$B:$B,"Not Found")</f>
        <v>Customer 17974</v>
      </c>
      <c r="I4264" t="str">
        <f>_xlfn.XLOOKUP(F4264,Customer_Master!$A:$A,Customer_Master!$C:$C,"Not Found")</f>
        <v>United Kingdom</v>
      </c>
      <c r="J4264" s="2">
        <v>0.85</v>
      </c>
      <c r="K4264" s="2">
        <v>1</v>
      </c>
      <c r="L4264" s="2">
        <f t="shared" si="66"/>
        <v>0.85</v>
      </c>
    </row>
    <row r="4265" spans="1:12" x14ac:dyDescent="0.25">
      <c r="A4265" s="2">
        <v>4264</v>
      </c>
      <c r="B4265" s="2">
        <v>531922</v>
      </c>
      <c r="C4265" s="2" t="s">
        <v>2219</v>
      </c>
      <c r="D4265" s="2" t="s">
        <v>4212</v>
      </c>
      <c r="E4265" s="3">
        <v>40492.506249999999</v>
      </c>
      <c r="F4265" s="2">
        <v>17974</v>
      </c>
      <c r="G4265" s="2" t="s">
        <v>4</v>
      </c>
      <c r="H4265" t="str">
        <f>_xlfn.XLOOKUP(F4265,Customer_Master!$A:$A,Customer_Master!$B:$B,"Not Found")</f>
        <v>Customer 17974</v>
      </c>
      <c r="I4265" t="str">
        <f>_xlfn.XLOOKUP(F4265,Customer_Master!$A:$A,Customer_Master!$C:$C,"Not Found")</f>
        <v>United Kingdom</v>
      </c>
      <c r="J4265" s="2">
        <v>3.75</v>
      </c>
      <c r="K4265" s="2">
        <v>1</v>
      </c>
      <c r="L4265" s="2">
        <f t="shared" si="66"/>
        <v>3.75</v>
      </c>
    </row>
    <row r="4266" spans="1:12" x14ac:dyDescent="0.25">
      <c r="A4266" s="2">
        <v>4265</v>
      </c>
      <c r="B4266" s="2">
        <v>531935</v>
      </c>
      <c r="C4266" s="2">
        <v>22867</v>
      </c>
      <c r="D4266" s="2" t="s">
        <v>3907</v>
      </c>
      <c r="E4266" s="3">
        <v>40492.509027777778</v>
      </c>
      <c r="F4266" s="2">
        <v>15527</v>
      </c>
      <c r="G4266" s="2" t="s">
        <v>4</v>
      </c>
      <c r="H4266" t="str">
        <f>_xlfn.XLOOKUP(F4266,Customer_Master!$A:$A,Customer_Master!$B:$B,"Not Found")</f>
        <v>Customer 15527</v>
      </c>
      <c r="I4266" t="str">
        <f>_xlfn.XLOOKUP(F4266,Customer_Master!$A:$A,Customer_Master!$C:$C,"Not Found")</f>
        <v>United Kingdom</v>
      </c>
      <c r="J4266" s="2">
        <v>2.1</v>
      </c>
      <c r="K4266" s="2">
        <v>24</v>
      </c>
      <c r="L4266" s="2">
        <f t="shared" si="66"/>
        <v>50.400000000000006</v>
      </c>
    </row>
    <row r="4267" spans="1:12" x14ac:dyDescent="0.25">
      <c r="A4267" s="2">
        <v>4266</v>
      </c>
      <c r="B4267" s="2">
        <v>531947</v>
      </c>
      <c r="C4267" s="2" t="s">
        <v>2219</v>
      </c>
      <c r="D4267" s="2" t="s">
        <v>4212</v>
      </c>
      <c r="E4267" s="3">
        <v>40492.511111111111</v>
      </c>
      <c r="F4267" s="2">
        <v>14390</v>
      </c>
      <c r="G4267" s="2" t="s">
        <v>4</v>
      </c>
      <c r="H4267" t="str">
        <f>_xlfn.XLOOKUP(F4267,Customer_Master!$A:$A,Customer_Master!$B:$B,"Not Found")</f>
        <v>Customer 14390</v>
      </c>
      <c r="I4267" t="str">
        <f>_xlfn.XLOOKUP(F4267,Customer_Master!$A:$A,Customer_Master!$C:$C,"Not Found")</f>
        <v>United Kingdom</v>
      </c>
      <c r="J4267" s="2">
        <v>3.75</v>
      </c>
      <c r="K4267" s="2">
        <v>2</v>
      </c>
      <c r="L4267" s="2">
        <f t="shared" si="66"/>
        <v>7.5</v>
      </c>
    </row>
    <row r="4268" spans="1:12" x14ac:dyDescent="0.25">
      <c r="A4268" s="2">
        <v>4267</v>
      </c>
      <c r="B4268" s="2">
        <v>531945</v>
      </c>
      <c r="C4268" s="2" t="s">
        <v>2130</v>
      </c>
      <c r="D4268" s="2" t="s">
        <v>2131</v>
      </c>
      <c r="E4268" s="3">
        <v>40492.511111111111</v>
      </c>
      <c r="F4268" s="2">
        <v>12997</v>
      </c>
      <c r="G4268" s="2" t="s">
        <v>4</v>
      </c>
      <c r="H4268" t="str">
        <f>_xlfn.XLOOKUP(F4268,Customer_Master!$A:$A,Customer_Master!$B:$B,"Not Found")</f>
        <v>Customer 12997</v>
      </c>
      <c r="I4268" t="str">
        <f>_xlfn.XLOOKUP(F4268,Customer_Master!$A:$A,Customer_Master!$C:$C,"Not Found")</f>
        <v>United Kingdom</v>
      </c>
      <c r="J4268" s="2">
        <v>2.95</v>
      </c>
      <c r="K4268" s="2">
        <v>12</v>
      </c>
      <c r="L4268" s="2">
        <f t="shared" si="66"/>
        <v>35.400000000000006</v>
      </c>
    </row>
    <row r="4269" spans="1:12" x14ac:dyDescent="0.25">
      <c r="A4269" s="2">
        <v>4268</v>
      </c>
      <c r="B4269" s="2">
        <v>531945</v>
      </c>
      <c r="C4269" s="2">
        <v>21658</v>
      </c>
      <c r="D4269" s="2" t="s">
        <v>2971</v>
      </c>
      <c r="E4269" s="3">
        <v>40492.511111111111</v>
      </c>
      <c r="F4269" s="2">
        <v>12997</v>
      </c>
      <c r="G4269" s="2" t="s">
        <v>4</v>
      </c>
      <c r="H4269" t="str">
        <f>_xlfn.XLOOKUP(F4269,Customer_Master!$A:$A,Customer_Master!$B:$B,"Not Found")</f>
        <v>Customer 12997</v>
      </c>
      <c r="I4269" t="str">
        <f>_xlfn.XLOOKUP(F4269,Customer_Master!$A:$A,Customer_Master!$C:$C,"Not Found")</f>
        <v>United Kingdom</v>
      </c>
      <c r="J4269" s="2">
        <v>3.95</v>
      </c>
      <c r="K4269" s="2">
        <v>4</v>
      </c>
      <c r="L4269" s="2">
        <f t="shared" si="66"/>
        <v>15.8</v>
      </c>
    </row>
    <row r="4270" spans="1:12" x14ac:dyDescent="0.25">
      <c r="A4270" s="2">
        <v>4269</v>
      </c>
      <c r="B4270" s="2">
        <v>531947</v>
      </c>
      <c r="C4270" s="2">
        <v>22634</v>
      </c>
      <c r="D4270" s="2" t="s">
        <v>3676</v>
      </c>
      <c r="E4270" s="3">
        <v>40492.511111111111</v>
      </c>
      <c r="F4270" s="2">
        <v>14390</v>
      </c>
      <c r="G4270" s="2" t="s">
        <v>4</v>
      </c>
      <c r="H4270" t="str">
        <f>_xlfn.XLOOKUP(F4270,Customer_Master!$A:$A,Customer_Master!$B:$B,"Not Found")</f>
        <v>Customer 14390</v>
      </c>
      <c r="I4270" t="str">
        <f>_xlfn.XLOOKUP(F4270,Customer_Master!$A:$A,Customer_Master!$C:$C,"Not Found")</f>
        <v>United Kingdom</v>
      </c>
      <c r="J4270" s="2">
        <v>9.9499999999999993</v>
      </c>
      <c r="K4270" s="2">
        <v>1</v>
      </c>
      <c r="L4270" s="2">
        <f t="shared" si="66"/>
        <v>9.9499999999999993</v>
      </c>
    </row>
    <row r="4271" spans="1:12" x14ac:dyDescent="0.25">
      <c r="A4271" s="2">
        <v>4270</v>
      </c>
      <c r="B4271" s="2">
        <v>531947</v>
      </c>
      <c r="C4271" s="2">
        <v>21463</v>
      </c>
      <c r="D4271" s="2" t="s">
        <v>2233</v>
      </c>
      <c r="E4271" s="3">
        <v>40492.511111111111</v>
      </c>
      <c r="F4271" s="2">
        <v>14390</v>
      </c>
      <c r="G4271" s="2" t="s">
        <v>4</v>
      </c>
      <c r="H4271" t="str">
        <f>_xlfn.XLOOKUP(F4271,Customer_Master!$A:$A,Customer_Master!$B:$B,"Not Found")</f>
        <v>Customer 14390</v>
      </c>
      <c r="I4271" t="str">
        <f>_xlfn.XLOOKUP(F4271,Customer_Master!$A:$A,Customer_Master!$C:$C,"Not Found")</f>
        <v>United Kingdom</v>
      </c>
      <c r="J4271" s="2">
        <v>5.95</v>
      </c>
      <c r="K4271" s="2">
        <v>4</v>
      </c>
      <c r="L4271" s="2">
        <f t="shared" si="66"/>
        <v>23.8</v>
      </c>
    </row>
    <row r="4272" spans="1:12" x14ac:dyDescent="0.25">
      <c r="A4272" s="2">
        <v>4271</v>
      </c>
      <c r="B4272" s="2">
        <v>531971</v>
      </c>
      <c r="C4272" s="2">
        <v>22398</v>
      </c>
      <c r="D4272" s="2" t="s">
        <v>3581</v>
      </c>
      <c r="E4272" s="3">
        <v>40492.51666666667</v>
      </c>
      <c r="F4272" s="2">
        <v>13464</v>
      </c>
      <c r="G4272" s="2" t="s">
        <v>4</v>
      </c>
      <c r="H4272" t="str">
        <f>_xlfn.XLOOKUP(F4272,Customer_Master!$A:$A,Customer_Master!$B:$B,"Not Found")</f>
        <v>Customer 13464</v>
      </c>
      <c r="I4272" t="str">
        <f>_xlfn.XLOOKUP(F4272,Customer_Master!$A:$A,Customer_Master!$C:$C,"Not Found")</f>
        <v>United Kingdom</v>
      </c>
      <c r="J4272" s="2">
        <v>1.25</v>
      </c>
      <c r="K4272" s="2">
        <v>12</v>
      </c>
      <c r="L4272" s="2">
        <f t="shared" si="66"/>
        <v>15</v>
      </c>
    </row>
    <row r="4273" spans="1:12" x14ac:dyDescent="0.25">
      <c r="A4273" s="2">
        <v>4272</v>
      </c>
      <c r="B4273" s="2">
        <v>532004</v>
      </c>
      <c r="C4273" s="2" t="s">
        <v>2057</v>
      </c>
      <c r="D4273" s="2" t="s">
        <v>3957</v>
      </c>
      <c r="E4273" s="3">
        <v>40492.526388888888</v>
      </c>
      <c r="F4273" s="2">
        <v>14177</v>
      </c>
      <c r="G4273" s="2" t="s">
        <v>4</v>
      </c>
      <c r="H4273" t="str">
        <f>_xlfn.XLOOKUP(F4273,Customer_Master!$A:$A,Customer_Master!$B:$B,"Not Found")</f>
        <v>Customer 14177</v>
      </c>
      <c r="I4273" t="str">
        <f>_xlfn.XLOOKUP(F4273,Customer_Master!$A:$A,Customer_Master!$C:$C,"Not Found")</f>
        <v>United Kingdom</v>
      </c>
      <c r="J4273" s="2">
        <v>3.75</v>
      </c>
      <c r="K4273" s="2">
        <v>2</v>
      </c>
      <c r="L4273" s="2">
        <f t="shared" si="66"/>
        <v>7.5</v>
      </c>
    </row>
    <row r="4274" spans="1:12" x14ac:dyDescent="0.25">
      <c r="A4274" s="2">
        <v>4273</v>
      </c>
      <c r="B4274" s="2">
        <v>532010</v>
      </c>
      <c r="C4274" s="2">
        <v>22376</v>
      </c>
      <c r="D4274" s="2" t="s">
        <v>3871</v>
      </c>
      <c r="E4274" s="3">
        <v>40492.529166666667</v>
      </c>
      <c r="F4274" s="2">
        <v>17321</v>
      </c>
      <c r="G4274" s="2" t="s">
        <v>4</v>
      </c>
      <c r="H4274" t="str">
        <f>_xlfn.XLOOKUP(F4274,Customer_Master!$A:$A,Customer_Master!$B:$B,"Not Found")</f>
        <v>Customer 17321</v>
      </c>
      <c r="I4274" t="str">
        <f>_xlfn.XLOOKUP(F4274,Customer_Master!$A:$A,Customer_Master!$C:$C,"Not Found")</f>
        <v>United Kingdom</v>
      </c>
      <c r="J4274" s="2">
        <v>4.25</v>
      </c>
      <c r="K4274" s="2">
        <v>1</v>
      </c>
      <c r="L4274" s="2">
        <f t="shared" si="66"/>
        <v>4.25</v>
      </c>
    </row>
    <row r="4275" spans="1:12" x14ac:dyDescent="0.25">
      <c r="A4275" s="2">
        <v>4274</v>
      </c>
      <c r="B4275" s="2">
        <v>532016</v>
      </c>
      <c r="C4275" s="2">
        <v>22112</v>
      </c>
      <c r="D4275" s="2" t="s">
        <v>2602</v>
      </c>
      <c r="E4275" s="3">
        <v>40492.537499999999</v>
      </c>
      <c r="F4275" s="2">
        <v>17756</v>
      </c>
      <c r="G4275" s="2" t="s">
        <v>4</v>
      </c>
      <c r="H4275" t="str">
        <f>_xlfn.XLOOKUP(F4275,Customer_Master!$A:$A,Customer_Master!$B:$B,"Not Found")</f>
        <v>Customer 17756</v>
      </c>
      <c r="I4275" t="str">
        <f>_xlfn.XLOOKUP(F4275,Customer_Master!$A:$A,Customer_Master!$C:$C,"Not Found")</f>
        <v>United Kingdom</v>
      </c>
      <c r="J4275" s="2">
        <v>4.95</v>
      </c>
      <c r="K4275" s="2">
        <v>1</v>
      </c>
      <c r="L4275" s="2">
        <f t="shared" si="66"/>
        <v>4.95</v>
      </c>
    </row>
    <row r="4276" spans="1:12" x14ac:dyDescent="0.25">
      <c r="A4276" s="2">
        <v>4275</v>
      </c>
      <c r="B4276" s="2">
        <v>532020</v>
      </c>
      <c r="C4276" s="2">
        <v>22719</v>
      </c>
      <c r="D4276" s="2" t="s">
        <v>3424</v>
      </c>
      <c r="E4276" s="3">
        <v>40492.547222222223</v>
      </c>
      <c r="F4276" s="2">
        <v>15311</v>
      </c>
      <c r="G4276" s="2" t="s">
        <v>4</v>
      </c>
      <c r="H4276" t="str">
        <f>_xlfn.XLOOKUP(F4276,Customer_Master!$A:$A,Customer_Master!$B:$B,"Not Found")</f>
        <v>Customer 15311</v>
      </c>
      <c r="I4276" t="str">
        <f>_xlfn.XLOOKUP(F4276,Customer_Master!$A:$A,Customer_Master!$C:$C,"Not Found")</f>
        <v>United Kingdom</v>
      </c>
      <c r="J4276" s="2">
        <v>1.06</v>
      </c>
      <c r="K4276" s="2">
        <v>36</v>
      </c>
      <c r="L4276" s="2">
        <f t="shared" si="66"/>
        <v>38.160000000000004</v>
      </c>
    </row>
    <row r="4277" spans="1:12" x14ac:dyDescent="0.25">
      <c r="A4277" s="2">
        <v>4276</v>
      </c>
      <c r="B4277" s="2">
        <v>532020</v>
      </c>
      <c r="C4277" s="2" t="s">
        <v>3115</v>
      </c>
      <c r="D4277" s="2" t="s">
        <v>3116</v>
      </c>
      <c r="E4277" s="3">
        <v>40492.547222222223</v>
      </c>
      <c r="F4277" s="2">
        <v>15311</v>
      </c>
      <c r="G4277" s="2" t="s">
        <v>4</v>
      </c>
      <c r="H4277" t="str">
        <f>_xlfn.XLOOKUP(F4277,Customer_Master!$A:$A,Customer_Master!$B:$B,"Not Found")</f>
        <v>Customer 15311</v>
      </c>
      <c r="I4277" t="str">
        <f>_xlfn.XLOOKUP(F4277,Customer_Master!$A:$A,Customer_Master!$C:$C,"Not Found")</f>
        <v>United Kingdom</v>
      </c>
      <c r="J4277" s="2">
        <v>0.85</v>
      </c>
      <c r="K4277" s="2">
        <v>1</v>
      </c>
      <c r="L4277" s="2">
        <f t="shared" si="66"/>
        <v>0.85</v>
      </c>
    </row>
    <row r="4278" spans="1:12" x14ac:dyDescent="0.25">
      <c r="A4278" s="2">
        <v>4277</v>
      </c>
      <c r="B4278" s="2">
        <v>532023</v>
      </c>
      <c r="C4278" s="2">
        <v>22157</v>
      </c>
      <c r="D4278" s="2" t="s">
        <v>4213</v>
      </c>
      <c r="E4278" s="3">
        <v>40492.550694444442</v>
      </c>
      <c r="F4278" s="2">
        <v>14963</v>
      </c>
      <c r="G4278" s="2" t="s">
        <v>4</v>
      </c>
      <c r="H4278" t="str">
        <f>_xlfn.XLOOKUP(F4278,Customer_Master!$A:$A,Customer_Master!$B:$B,"Not Found")</f>
        <v>Customer 14963</v>
      </c>
      <c r="I4278" t="str">
        <f>_xlfn.XLOOKUP(F4278,Customer_Master!$A:$A,Customer_Master!$C:$C,"Not Found")</f>
        <v>United Kingdom</v>
      </c>
      <c r="J4278" s="2">
        <v>0.85</v>
      </c>
      <c r="K4278" s="2">
        <v>24</v>
      </c>
      <c r="L4278" s="2">
        <f t="shared" si="66"/>
        <v>20.399999999999999</v>
      </c>
    </row>
    <row r="4279" spans="1:12" x14ac:dyDescent="0.25">
      <c r="A4279" s="2">
        <v>4278</v>
      </c>
      <c r="B4279" s="2">
        <v>532023</v>
      </c>
      <c r="C4279" s="2">
        <v>22603</v>
      </c>
      <c r="D4279" s="2" t="s">
        <v>4214</v>
      </c>
      <c r="E4279" s="3">
        <v>40492.550694444442</v>
      </c>
      <c r="F4279" s="2">
        <v>14963</v>
      </c>
      <c r="G4279" s="2" t="s">
        <v>4</v>
      </c>
      <c r="H4279" t="str">
        <f>_xlfn.XLOOKUP(F4279,Customer_Master!$A:$A,Customer_Master!$B:$B,"Not Found")</f>
        <v>Customer 14963</v>
      </c>
      <c r="I4279" t="str">
        <f>_xlfn.XLOOKUP(F4279,Customer_Master!$A:$A,Customer_Master!$C:$C,"Not Found")</f>
        <v>United Kingdom</v>
      </c>
      <c r="J4279" s="2">
        <v>0.85</v>
      </c>
      <c r="K4279" s="2">
        <v>4</v>
      </c>
      <c r="L4279" s="2">
        <f t="shared" si="66"/>
        <v>3.4</v>
      </c>
    </row>
    <row r="4280" spans="1:12" x14ac:dyDescent="0.25">
      <c r="A4280" s="2">
        <v>4279</v>
      </c>
      <c r="B4280" s="2">
        <v>532024</v>
      </c>
      <c r="C4280" s="2">
        <v>22911</v>
      </c>
      <c r="D4280" s="2" t="s">
        <v>4215</v>
      </c>
      <c r="E4280" s="3">
        <v>40492.553472222222</v>
      </c>
      <c r="F4280" s="2">
        <v>15953</v>
      </c>
      <c r="G4280" s="2" t="s">
        <v>4</v>
      </c>
      <c r="H4280" t="str">
        <f>_xlfn.XLOOKUP(F4280,Customer_Master!$A:$A,Customer_Master!$B:$B,"Not Found")</f>
        <v>Customer 15953</v>
      </c>
      <c r="I4280" t="str">
        <f>_xlfn.XLOOKUP(F4280,Customer_Master!$A:$A,Customer_Master!$C:$C,"Not Found")</f>
        <v>United Kingdom</v>
      </c>
      <c r="J4280" s="2">
        <v>2.95</v>
      </c>
      <c r="K4280" s="2">
        <v>2</v>
      </c>
      <c r="L4280" s="2">
        <f t="shared" si="66"/>
        <v>5.9</v>
      </c>
    </row>
    <row r="4281" spans="1:12" x14ac:dyDescent="0.25">
      <c r="A4281" s="2">
        <v>4280</v>
      </c>
      <c r="B4281" s="2">
        <v>532038</v>
      </c>
      <c r="C4281" s="2">
        <v>22833</v>
      </c>
      <c r="D4281" s="2" t="s">
        <v>4202</v>
      </c>
      <c r="E4281" s="3">
        <v>40492.574305555558</v>
      </c>
      <c r="F4281" s="2">
        <v>17515</v>
      </c>
      <c r="G4281" s="2" t="s">
        <v>4</v>
      </c>
      <c r="H4281" t="str">
        <f>_xlfn.XLOOKUP(F4281,Customer_Master!$A:$A,Customer_Master!$B:$B,"Not Found")</f>
        <v>Customer 17515</v>
      </c>
      <c r="I4281" t="str">
        <f>_xlfn.XLOOKUP(F4281,Customer_Master!$A:$A,Customer_Master!$C:$C,"Not Found")</f>
        <v>United Kingdom</v>
      </c>
      <c r="J4281" s="2">
        <v>49.95</v>
      </c>
      <c r="K4281" s="2">
        <v>1</v>
      </c>
      <c r="L4281" s="2">
        <f t="shared" si="66"/>
        <v>49.95</v>
      </c>
    </row>
    <row r="4282" spans="1:12" x14ac:dyDescent="0.25">
      <c r="A4282" s="2">
        <v>4281</v>
      </c>
      <c r="B4282" s="2">
        <v>532049</v>
      </c>
      <c r="C4282" s="2" t="s">
        <v>4216</v>
      </c>
      <c r="D4282" s="2" t="s">
        <v>4217</v>
      </c>
      <c r="E4282" s="3">
        <v>40492.591666666667</v>
      </c>
      <c r="F4282" s="2">
        <v>16422</v>
      </c>
      <c r="G4282" s="2" t="s">
        <v>4</v>
      </c>
      <c r="H4282" t="str">
        <f>_xlfn.XLOOKUP(F4282,Customer_Master!$A:$A,Customer_Master!$B:$B,"Not Found")</f>
        <v>Customer 16422</v>
      </c>
      <c r="I4282" t="str">
        <f>_xlfn.XLOOKUP(F4282,Customer_Master!$A:$A,Customer_Master!$C:$C,"Not Found")</f>
        <v>United Kingdom</v>
      </c>
      <c r="J4282" s="2">
        <v>2.1</v>
      </c>
      <c r="K4282" s="2">
        <v>12</v>
      </c>
      <c r="L4282" s="2">
        <f t="shared" si="66"/>
        <v>25.200000000000003</v>
      </c>
    </row>
    <row r="4283" spans="1:12" x14ac:dyDescent="0.25">
      <c r="A4283" s="2">
        <v>4282</v>
      </c>
      <c r="B4283" s="2">
        <v>532059</v>
      </c>
      <c r="C4283" s="2">
        <v>22983</v>
      </c>
      <c r="D4283" s="2" t="s">
        <v>4218</v>
      </c>
      <c r="E4283" s="3">
        <v>40492.609027777777</v>
      </c>
      <c r="F4283" s="2">
        <v>15646</v>
      </c>
      <c r="G4283" s="2" t="s">
        <v>4</v>
      </c>
      <c r="H4283" t="str">
        <f>_xlfn.XLOOKUP(F4283,Customer_Master!$A:$A,Customer_Master!$B:$B,"Not Found")</f>
        <v>Customer 15646</v>
      </c>
      <c r="I4283" t="str">
        <f>_xlfn.XLOOKUP(F4283,Customer_Master!$A:$A,Customer_Master!$C:$C,"Not Found")</f>
        <v>United Kingdom</v>
      </c>
      <c r="J4283" s="2">
        <v>0.42</v>
      </c>
      <c r="K4283" s="2">
        <v>12</v>
      </c>
      <c r="L4283" s="2">
        <f t="shared" si="66"/>
        <v>5.04</v>
      </c>
    </row>
    <row r="4284" spans="1:12" x14ac:dyDescent="0.25">
      <c r="A4284" s="2">
        <v>4283</v>
      </c>
      <c r="B4284" s="2">
        <v>532068</v>
      </c>
      <c r="C4284" s="2">
        <v>22746</v>
      </c>
      <c r="D4284" s="2" t="s">
        <v>3926</v>
      </c>
      <c r="E4284" s="3">
        <v>40492.620833333334</v>
      </c>
      <c r="F4284" s="2">
        <v>12855</v>
      </c>
      <c r="G4284" s="2" t="s">
        <v>4</v>
      </c>
      <c r="H4284" t="str">
        <f>_xlfn.XLOOKUP(F4284,Customer_Master!$A:$A,Customer_Master!$B:$B,"Not Found")</f>
        <v>Customer 12855</v>
      </c>
      <c r="I4284" t="str">
        <f>_xlfn.XLOOKUP(F4284,Customer_Master!$A:$A,Customer_Master!$C:$C,"Not Found")</f>
        <v>United Kingdom</v>
      </c>
      <c r="J4284" s="2">
        <v>2.1</v>
      </c>
      <c r="K4284" s="2">
        <v>1</v>
      </c>
      <c r="L4284" s="2">
        <f t="shared" si="66"/>
        <v>2.1</v>
      </c>
    </row>
    <row r="4285" spans="1:12" x14ac:dyDescent="0.25">
      <c r="A4285" s="2">
        <v>4284</v>
      </c>
      <c r="B4285" s="2">
        <v>532076</v>
      </c>
      <c r="C4285" s="2">
        <v>22396</v>
      </c>
      <c r="D4285" s="2" t="s">
        <v>4219</v>
      </c>
      <c r="E4285" s="3">
        <v>40492.625</v>
      </c>
      <c r="F4285" s="2">
        <v>17338</v>
      </c>
      <c r="G4285" s="2" t="s">
        <v>4</v>
      </c>
      <c r="H4285" t="str">
        <f>_xlfn.XLOOKUP(F4285,Customer_Master!$A:$A,Customer_Master!$B:$B,"Not Found")</f>
        <v>Customer 17338</v>
      </c>
      <c r="I4285" t="str">
        <f>_xlfn.XLOOKUP(F4285,Customer_Master!$A:$A,Customer_Master!$C:$C,"Not Found")</f>
        <v>United Kingdom</v>
      </c>
      <c r="J4285" s="2">
        <v>1.25</v>
      </c>
      <c r="K4285" s="2">
        <v>1</v>
      </c>
      <c r="L4285" s="2">
        <f t="shared" si="66"/>
        <v>1.25</v>
      </c>
    </row>
    <row r="4286" spans="1:12" x14ac:dyDescent="0.25">
      <c r="A4286" s="2">
        <v>4285</v>
      </c>
      <c r="B4286" s="2">
        <v>532083</v>
      </c>
      <c r="C4286" s="2">
        <v>21908</v>
      </c>
      <c r="D4286" s="2" t="s">
        <v>2172</v>
      </c>
      <c r="E4286" s="3">
        <v>40492.636111111111</v>
      </c>
      <c r="F4286" s="2">
        <v>13735</v>
      </c>
      <c r="G4286" s="2" t="s">
        <v>4</v>
      </c>
      <c r="H4286" t="str">
        <f>_xlfn.XLOOKUP(F4286,Customer_Master!$A:$A,Customer_Master!$B:$B,"Not Found")</f>
        <v>Customer 13735</v>
      </c>
      <c r="I4286" t="str">
        <f>_xlfn.XLOOKUP(F4286,Customer_Master!$A:$A,Customer_Master!$C:$C,"Not Found")</f>
        <v>United Kingdom</v>
      </c>
      <c r="J4286" s="2">
        <v>2.1</v>
      </c>
      <c r="K4286" s="2">
        <v>12</v>
      </c>
      <c r="L4286" s="2">
        <f t="shared" si="66"/>
        <v>25.200000000000003</v>
      </c>
    </row>
    <row r="4287" spans="1:12" x14ac:dyDescent="0.25">
      <c r="A4287" s="2">
        <v>4286</v>
      </c>
      <c r="B4287" s="2">
        <v>532083</v>
      </c>
      <c r="C4287" s="2">
        <v>22616</v>
      </c>
      <c r="D4287" s="2" t="s">
        <v>3568</v>
      </c>
      <c r="E4287" s="3">
        <v>40492.636111111111</v>
      </c>
      <c r="F4287" s="2">
        <v>13735</v>
      </c>
      <c r="G4287" s="2" t="s">
        <v>4</v>
      </c>
      <c r="H4287" t="str">
        <f>_xlfn.XLOOKUP(F4287,Customer_Master!$A:$A,Customer_Master!$B:$B,"Not Found")</f>
        <v>Customer 13735</v>
      </c>
      <c r="I4287" t="str">
        <f>_xlfn.XLOOKUP(F4287,Customer_Master!$A:$A,Customer_Master!$C:$C,"Not Found")</f>
        <v>United Kingdom</v>
      </c>
      <c r="J4287" s="2">
        <v>0.28999999999999998</v>
      </c>
      <c r="K4287" s="2">
        <v>36</v>
      </c>
      <c r="L4287" s="2">
        <f t="shared" si="66"/>
        <v>10.44</v>
      </c>
    </row>
    <row r="4288" spans="1:12" x14ac:dyDescent="0.25">
      <c r="A4288" s="2">
        <v>4287</v>
      </c>
      <c r="B4288" s="2">
        <v>532088</v>
      </c>
      <c r="C4288" s="2">
        <v>21039</v>
      </c>
      <c r="D4288" s="2" t="s">
        <v>4220</v>
      </c>
      <c r="E4288" s="3">
        <v>40492.648611111108</v>
      </c>
      <c r="F4288" s="2">
        <v>12583</v>
      </c>
      <c r="G4288" s="2" t="s">
        <v>39</v>
      </c>
      <c r="H4288" t="str">
        <f>_xlfn.XLOOKUP(F4288,Customer_Master!$A:$A,Customer_Master!$B:$B,"Not Found")</f>
        <v>Customer 12583</v>
      </c>
      <c r="I4288" t="str">
        <f>_xlfn.XLOOKUP(F4288,Customer_Master!$A:$A,Customer_Master!$C:$C,"Not Found")</f>
        <v>France</v>
      </c>
      <c r="J4288" s="2">
        <v>2.5499999999999998</v>
      </c>
      <c r="K4288" s="2">
        <v>6</v>
      </c>
      <c r="L4288" s="2">
        <f t="shared" si="66"/>
        <v>15.299999999999999</v>
      </c>
    </row>
    <row r="4289" spans="1:12" x14ac:dyDescent="0.25">
      <c r="A4289" s="2">
        <v>4288</v>
      </c>
      <c r="B4289" s="2">
        <v>532096</v>
      </c>
      <c r="C4289" s="2">
        <v>22189</v>
      </c>
      <c r="D4289" s="2" t="s">
        <v>2091</v>
      </c>
      <c r="E4289" s="3">
        <v>40492.67083333333</v>
      </c>
      <c r="F4289" s="2">
        <v>15276</v>
      </c>
      <c r="G4289" s="2" t="s">
        <v>4</v>
      </c>
      <c r="H4289" t="str">
        <f>_xlfn.XLOOKUP(F4289,Customer_Master!$A:$A,Customer_Master!$B:$B,"Not Found")</f>
        <v>Customer 15276</v>
      </c>
      <c r="I4289" t="str">
        <f>_xlfn.XLOOKUP(F4289,Customer_Master!$A:$A,Customer_Master!$C:$C,"Not Found")</f>
        <v>United Kingdom</v>
      </c>
      <c r="J4289" s="2">
        <v>3.95</v>
      </c>
      <c r="K4289" s="2">
        <v>1</v>
      </c>
      <c r="L4289" s="2">
        <f t="shared" si="66"/>
        <v>3.95</v>
      </c>
    </row>
    <row r="4290" spans="1:12" x14ac:dyDescent="0.25">
      <c r="A4290" s="2">
        <v>4289</v>
      </c>
      <c r="B4290" s="2">
        <v>532126</v>
      </c>
      <c r="C4290" s="2">
        <v>22845</v>
      </c>
      <c r="D4290" s="2" t="s">
        <v>4221</v>
      </c>
      <c r="E4290" s="3">
        <v>40493.431250000001</v>
      </c>
      <c r="F4290" s="2">
        <v>18226</v>
      </c>
      <c r="G4290" s="2" t="s">
        <v>4</v>
      </c>
      <c r="H4290" t="str">
        <f>_xlfn.XLOOKUP(F4290,Customer_Master!$A:$A,Customer_Master!$B:$B,"Not Found")</f>
        <v>Customer 18226</v>
      </c>
      <c r="I4290" t="str">
        <f>_xlfn.XLOOKUP(F4290,Customer_Master!$A:$A,Customer_Master!$C:$C,"Not Found")</f>
        <v>United Kingdom</v>
      </c>
      <c r="J4290" s="2">
        <v>6.35</v>
      </c>
      <c r="K4290" s="2">
        <v>2</v>
      </c>
      <c r="L4290" s="2">
        <f t="shared" si="66"/>
        <v>12.7</v>
      </c>
    </row>
    <row r="4291" spans="1:12" x14ac:dyDescent="0.25">
      <c r="A4291" s="2">
        <v>4290</v>
      </c>
      <c r="B4291" s="2">
        <v>532128</v>
      </c>
      <c r="C4291" s="2">
        <v>21673</v>
      </c>
      <c r="D4291" s="2" t="s">
        <v>4222</v>
      </c>
      <c r="E4291" s="3">
        <v>40493.445138888892</v>
      </c>
      <c r="F4291" s="2">
        <v>17688</v>
      </c>
      <c r="G4291" s="2" t="s">
        <v>4</v>
      </c>
      <c r="H4291" t="str">
        <f>_xlfn.XLOOKUP(F4291,Customer_Master!$A:$A,Customer_Master!$B:$B,"Not Found")</f>
        <v>Customer 17688</v>
      </c>
      <c r="I4291" t="str">
        <f>_xlfn.XLOOKUP(F4291,Customer_Master!$A:$A,Customer_Master!$C:$C,"Not Found")</f>
        <v>United Kingdom</v>
      </c>
      <c r="J4291" s="2">
        <v>1.25</v>
      </c>
      <c r="K4291" s="2">
        <v>12</v>
      </c>
      <c r="L4291" s="2">
        <f t="shared" ref="L4291:L4354" si="67">PRODUCT(J4291:K4291)</f>
        <v>15</v>
      </c>
    </row>
    <row r="4292" spans="1:12" x14ac:dyDescent="0.25">
      <c r="A4292" s="2">
        <v>4291</v>
      </c>
      <c r="B4292" s="2">
        <v>532150</v>
      </c>
      <c r="C4292" s="2">
        <v>22144</v>
      </c>
      <c r="D4292" s="2" t="s">
        <v>4223</v>
      </c>
      <c r="E4292" s="3">
        <v>40493.504166666666</v>
      </c>
      <c r="F4292" s="2">
        <v>16395</v>
      </c>
      <c r="G4292" s="2" t="s">
        <v>4</v>
      </c>
      <c r="H4292" t="str">
        <f>_xlfn.XLOOKUP(F4292,Customer_Master!$A:$A,Customer_Master!$B:$B,"Not Found")</f>
        <v>Customer 16395</v>
      </c>
      <c r="I4292" t="str">
        <f>_xlfn.XLOOKUP(F4292,Customer_Master!$A:$A,Customer_Master!$C:$C,"Not Found")</f>
        <v>United Kingdom</v>
      </c>
      <c r="J4292" s="2">
        <v>2.1</v>
      </c>
      <c r="K4292" s="2">
        <v>4</v>
      </c>
      <c r="L4292" s="2">
        <f t="shared" si="67"/>
        <v>8.4</v>
      </c>
    </row>
    <row r="4293" spans="1:12" x14ac:dyDescent="0.25">
      <c r="A4293" s="2">
        <v>4292</v>
      </c>
      <c r="B4293" s="2">
        <v>532150</v>
      </c>
      <c r="C4293" s="2">
        <v>22113</v>
      </c>
      <c r="D4293" s="2" t="s">
        <v>2277</v>
      </c>
      <c r="E4293" s="3">
        <v>40493.504166666666</v>
      </c>
      <c r="F4293" s="2">
        <v>16395</v>
      </c>
      <c r="G4293" s="2" t="s">
        <v>4</v>
      </c>
      <c r="H4293" t="str">
        <f>_xlfn.XLOOKUP(F4293,Customer_Master!$A:$A,Customer_Master!$B:$B,"Not Found")</f>
        <v>Customer 16395</v>
      </c>
      <c r="I4293" t="str">
        <f>_xlfn.XLOOKUP(F4293,Customer_Master!$A:$A,Customer_Master!$C:$C,"Not Found")</f>
        <v>United Kingdom</v>
      </c>
      <c r="J4293" s="2">
        <v>3.75</v>
      </c>
      <c r="K4293" s="2">
        <v>2</v>
      </c>
      <c r="L4293" s="2">
        <f t="shared" si="67"/>
        <v>7.5</v>
      </c>
    </row>
    <row r="4294" spans="1:12" x14ac:dyDescent="0.25">
      <c r="A4294" s="2">
        <v>4293</v>
      </c>
      <c r="B4294" s="2">
        <v>532252</v>
      </c>
      <c r="C4294" s="2">
        <v>22438</v>
      </c>
      <c r="D4294" s="2" t="s">
        <v>3801</v>
      </c>
      <c r="E4294" s="3">
        <v>40493.53125</v>
      </c>
      <c r="F4294" s="2">
        <v>17416</v>
      </c>
      <c r="G4294" s="2" t="s">
        <v>4</v>
      </c>
      <c r="H4294" t="str">
        <f>_xlfn.XLOOKUP(F4294,Customer_Master!$A:$A,Customer_Master!$B:$B,"Not Found")</f>
        <v>Customer 17416</v>
      </c>
      <c r="I4294" t="str">
        <f>_xlfn.XLOOKUP(F4294,Customer_Master!$A:$A,Customer_Master!$C:$C,"Not Found")</f>
        <v>United Kingdom</v>
      </c>
      <c r="J4294" s="2">
        <v>1.95</v>
      </c>
      <c r="K4294" s="2">
        <v>10</v>
      </c>
      <c r="L4294" s="2">
        <f t="shared" si="67"/>
        <v>19.5</v>
      </c>
    </row>
    <row r="4295" spans="1:12" x14ac:dyDescent="0.25">
      <c r="A4295" s="2">
        <v>4294</v>
      </c>
      <c r="B4295" s="2">
        <v>532253</v>
      </c>
      <c r="C4295" s="2">
        <v>22772</v>
      </c>
      <c r="D4295" s="2" t="s">
        <v>4224</v>
      </c>
      <c r="E4295" s="3">
        <v>40493.532638888886</v>
      </c>
      <c r="F4295" s="2">
        <v>17416</v>
      </c>
      <c r="G4295" s="2" t="s">
        <v>4</v>
      </c>
      <c r="H4295" t="str">
        <f>_xlfn.XLOOKUP(F4295,Customer_Master!$A:$A,Customer_Master!$B:$B,"Not Found")</f>
        <v>Customer 17416</v>
      </c>
      <c r="I4295" t="str">
        <f>_xlfn.XLOOKUP(F4295,Customer_Master!$A:$A,Customer_Master!$C:$C,"Not Found")</f>
        <v>United Kingdom</v>
      </c>
      <c r="J4295" s="2">
        <v>1.25</v>
      </c>
      <c r="K4295" s="2">
        <v>24</v>
      </c>
      <c r="L4295" s="2">
        <f t="shared" si="67"/>
        <v>30</v>
      </c>
    </row>
    <row r="4296" spans="1:12" x14ac:dyDescent="0.25">
      <c r="A4296" s="2">
        <v>4295</v>
      </c>
      <c r="B4296" s="2">
        <v>532263</v>
      </c>
      <c r="C4296" s="2">
        <v>21731</v>
      </c>
      <c r="D4296" s="2" t="s">
        <v>2053</v>
      </c>
      <c r="E4296" s="3">
        <v>40493.537499999999</v>
      </c>
      <c r="F4296" s="2">
        <v>13246</v>
      </c>
      <c r="G4296" s="2" t="s">
        <v>4</v>
      </c>
      <c r="H4296" t="str">
        <f>_xlfn.XLOOKUP(F4296,Customer_Master!$A:$A,Customer_Master!$B:$B,"Not Found")</f>
        <v>Customer 13246</v>
      </c>
      <c r="I4296" t="str">
        <f>_xlfn.XLOOKUP(F4296,Customer_Master!$A:$A,Customer_Master!$C:$C,"Not Found")</f>
        <v>United Kingdom</v>
      </c>
      <c r="J4296" s="2">
        <v>1.65</v>
      </c>
      <c r="K4296" s="2">
        <v>2</v>
      </c>
      <c r="L4296" s="2">
        <f t="shared" si="67"/>
        <v>3.3</v>
      </c>
    </row>
    <row r="4297" spans="1:12" x14ac:dyDescent="0.25">
      <c r="A4297" s="2">
        <v>4296</v>
      </c>
      <c r="B4297" s="2">
        <v>532290</v>
      </c>
      <c r="C4297" s="2">
        <v>22624</v>
      </c>
      <c r="D4297" s="2" t="s">
        <v>3255</v>
      </c>
      <c r="E4297" s="3">
        <v>40493.55972222222</v>
      </c>
      <c r="F4297" s="2">
        <v>17675</v>
      </c>
      <c r="G4297" s="2" t="s">
        <v>4</v>
      </c>
      <c r="H4297" t="str">
        <f>_xlfn.XLOOKUP(F4297,Customer_Master!$A:$A,Customer_Master!$B:$B,"Not Found")</f>
        <v>Customer 17675</v>
      </c>
      <c r="I4297" t="str">
        <f>_xlfn.XLOOKUP(F4297,Customer_Master!$A:$A,Customer_Master!$C:$C,"Not Found")</f>
        <v>United Kingdom</v>
      </c>
      <c r="J4297" s="2">
        <v>8.5</v>
      </c>
      <c r="K4297" s="2">
        <v>4</v>
      </c>
      <c r="L4297" s="2">
        <f t="shared" si="67"/>
        <v>34</v>
      </c>
    </row>
    <row r="4298" spans="1:12" x14ac:dyDescent="0.25">
      <c r="A4298" s="2">
        <v>4297</v>
      </c>
      <c r="B4298" s="2">
        <v>532290</v>
      </c>
      <c r="C4298" s="2">
        <v>22677</v>
      </c>
      <c r="D4298" s="2" t="s">
        <v>4225</v>
      </c>
      <c r="E4298" s="3">
        <v>40493.55972222222</v>
      </c>
      <c r="F4298" s="2">
        <v>17675</v>
      </c>
      <c r="G4298" s="2" t="s">
        <v>4</v>
      </c>
      <c r="H4298" t="str">
        <f>_xlfn.XLOOKUP(F4298,Customer_Master!$A:$A,Customer_Master!$B:$B,"Not Found")</f>
        <v>Customer 17675</v>
      </c>
      <c r="I4298" t="str">
        <f>_xlfn.XLOOKUP(F4298,Customer_Master!$A:$A,Customer_Master!$C:$C,"Not Found")</f>
        <v>United Kingdom</v>
      </c>
      <c r="J4298" s="2">
        <v>1.25</v>
      </c>
      <c r="K4298" s="2">
        <v>10</v>
      </c>
      <c r="L4298" s="2">
        <f t="shared" si="67"/>
        <v>12.5</v>
      </c>
    </row>
    <row r="4299" spans="1:12" x14ac:dyDescent="0.25">
      <c r="A4299" s="2">
        <v>4298</v>
      </c>
      <c r="B4299" s="2">
        <v>532297</v>
      </c>
      <c r="C4299" s="2">
        <v>37340</v>
      </c>
      <c r="D4299" s="2" t="s">
        <v>4066</v>
      </c>
      <c r="E4299" s="3">
        <v>40493.576388888891</v>
      </c>
      <c r="F4299" s="2">
        <v>13979</v>
      </c>
      <c r="G4299" s="2" t="s">
        <v>4</v>
      </c>
      <c r="H4299" t="str">
        <f>_xlfn.XLOOKUP(F4299,Customer_Master!$A:$A,Customer_Master!$B:$B,"Not Found")</f>
        <v>Customer 13979</v>
      </c>
      <c r="I4299" t="str">
        <f>_xlfn.XLOOKUP(F4299,Customer_Master!$A:$A,Customer_Master!$C:$C,"Not Found")</f>
        <v>United Kingdom</v>
      </c>
      <c r="J4299" s="2">
        <v>0.85</v>
      </c>
      <c r="K4299" s="2">
        <v>6</v>
      </c>
      <c r="L4299" s="2">
        <f t="shared" si="67"/>
        <v>5.0999999999999996</v>
      </c>
    </row>
    <row r="4300" spans="1:12" x14ac:dyDescent="0.25">
      <c r="A4300" s="2">
        <v>4299</v>
      </c>
      <c r="B4300" s="2">
        <v>532299</v>
      </c>
      <c r="C4300" s="2">
        <v>22592</v>
      </c>
      <c r="D4300" s="2" t="s">
        <v>4226</v>
      </c>
      <c r="E4300" s="3">
        <v>40493.578472222223</v>
      </c>
      <c r="F4300" s="2">
        <v>17954</v>
      </c>
      <c r="G4300" s="2" t="s">
        <v>4</v>
      </c>
      <c r="H4300" t="str">
        <f>_xlfn.XLOOKUP(F4300,Customer_Master!$A:$A,Customer_Master!$B:$B,"Not Found")</f>
        <v>Customer 17954</v>
      </c>
      <c r="I4300" t="str">
        <f>_xlfn.XLOOKUP(F4300,Customer_Master!$A:$A,Customer_Master!$C:$C,"Not Found")</f>
        <v>United Kingdom</v>
      </c>
      <c r="J4300" s="2">
        <v>3.75</v>
      </c>
      <c r="K4300" s="2">
        <v>2</v>
      </c>
      <c r="L4300" s="2">
        <f t="shared" si="67"/>
        <v>7.5</v>
      </c>
    </row>
    <row r="4301" spans="1:12" x14ac:dyDescent="0.25">
      <c r="A4301" s="2">
        <v>4300</v>
      </c>
      <c r="B4301" s="2">
        <v>532305</v>
      </c>
      <c r="C4301" s="2">
        <v>22956</v>
      </c>
      <c r="D4301" s="2" t="s">
        <v>4227</v>
      </c>
      <c r="E4301" s="3">
        <v>40493.599305555559</v>
      </c>
      <c r="F4301" s="2">
        <v>12356</v>
      </c>
      <c r="G4301" s="2" t="s">
        <v>8</v>
      </c>
      <c r="H4301" t="str">
        <f>_xlfn.XLOOKUP(F4301,Customer_Master!$A:$A,Customer_Master!$B:$B,"Not Found")</f>
        <v>Customer 12356</v>
      </c>
      <c r="I4301" t="str">
        <f>_xlfn.XLOOKUP(F4301,Customer_Master!$A:$A,Customer_Master!$C:$C,"Not Found")</f>
        <v>Portugal</v>
      </c>
      <c r="J4301" s="2">
        <v>1.85</v>
      </c>
      <c r="K4301" s="2">
        <v>48</v>
      </c>
      <c r="L4301" s="2">
        <f t="shared" si="67"/>
        <v>88.800000000000011</v>
      </c>
    </row>
    <row r="4302" spans="1:12" x14ac:dyDescent="0.25">
      <c r="A4302" s="2">
        <v>4301</v>
      </c>
      <c r="B4302" s="2">
        <v>532306</v>
      </c>
      <c r="C4302" s="2">
        <v>22601</v>
      </c>
      <c r="D4302" s="2" t="s">
        <v>4228</v>
      </c>
      <c r="E4302" s="3">
        <v>40493.603472222225</v>
      </c>
      <c r="F4302" s="2">
        <v>12637</v>
      </c>
      <c r="G4302" s="2" t="s">
        <v>39</v>
      </c>
      <c r="H4302" t="str">
        <f>_xlfn.XLOOKUP(F4302,Customer_Master!$A:$A,Customer_Master!$B:$B,"Not Found")</f>
        <v>Customer 12637</v>
      </c>
      <c r="I4302" t="str">
        <f>_xlfn.XLOOKUP(F4302,Customer_Master!$A:$A,Customer_Master!$C:$C,"Not Found")</f>
        <v>France</v>
      </c>
      <c r="J4302" s="2">
        <v>0.85</v>
      </c>
      <c r="K4302" s="2">
        <v>1</v>
      </c>
      <c r="L4302" s="2">
        <f t="shared" si="67"/>
        <v>0.85</v>
      </c>
    </row>
    <row r="4303" spans="1:12" x14ac:dyDescent="0.25">
      <c r="A4303" s="2">
        <v>4302</v>
      </c>
      <c r="B4303" s="2">
        <v>532307</v>
      </c>
      <c r="C4303" s="2" t="s">
        <v>2388</v>
      </c>
      <c r="D4303" s="2" t="s">
        <v>2389</v>
      </c>
      <c r="E4303" s="3">
        <v>40493.604166666664</v>
      </c>
      <c r="F4303" s="2">
        <v>15916</v>
      </c>
      <c r="G4303" s="2" t="s">
        <v>4</v>
      </c>
      <c r="H4303" t="str">
        <f>_xlfn.XLOOKUP(F4303,Customer_Master!$A:$A,Customer_Master!$B:$B,"Not Found")</f>
        <v>Customer 15916</v>
      </c>
      <c r="I4303" t="str">
        <f>_xlfn.XLOOKUP(F4303,Customer_Master!$A:$A,Customer_Master!$C:$C,"Not Found")</f>
        <v>United Kingdom</v>
      </c>
      <c r="J4303" s="2">
        <v>4.95</v>
      </c>
      <c r="K4303" s="2">
        <v>3</v>
      </c>
      <c r="L4303" s="2">
        <f t="shared" si="67"/>
        <v>14.850000000000001</v>
      </c>
    </row>
    <row r="4304" spans="1:12" x14ac:dyDescent="0.25">
      <c r="A4304" s="2">
        <v>4303</v>
      </c>
      <c r="B4304" s="2">
        <v>532317</v>
      </c>
      <c r="C4304" s="2">
        <v>71477</v>
      </c>
      <c r="D4304" s="2" t="s">
        <v>3544</v>
      </c>
      <c r="E4304" s="3">
        <v>40493.622916666667</v>
      </c>
      <c r="F4304" s="2">
        <v>12803</v>
      </c>
      <c r="G4304" s="2" t="s">
        <v>144</v>
      </c>
      <c r="H4304" t="str">
        <f>_xlfn.XLOOKUP(F4304,Customer_Master!$A:$A,Customer_Master!$B:$B,"Not Found")</f>
        <v>Customer 12803</v>
      </c>
      <c r="I4304" t="str">
        <f>_xlfn.XLOOKUP(F4304,Customer_Master!$A:$A,Customer_Master!$C:$C,"Not Found")</f>
        <v>Netherlands</v>
      </c>
      <c r="J4304" s="2">
        <v>3.25</v>
      </c>
      <c r="K4304" s="2">
        <v>4</v>
      </c>
      <c r="L4304" s="2">
        <f t="shared" si="67"/>
        <v>13</v>
      </c>
    </row>
    <row r="4305" spans="1:12" x14ac:dyDescent="0.25">
      <c r="A4305" s="2">
        <v>4304</v>
      </c>
      <c r="B4305" s="2">
        <v>532317</v>
      </c>
      <c r="C4305" s="2">
        <v>22492</v>
      </c>
      <c r="D4305" s="2" t="s">
        <v>3274</v>
      </c>
      <c r="E4305" s="3">
        <v>40493.622916666667</v>
      </c>
      <c r="F4305" s="2">
        <v>12803</v>
      </c>
      <c r="G4305" s="2" t="s">
        <v>144</v>
      </c>
      <c r="H4305" t="str">
        <f>_xlfn.XLOOKUP(F4305,Customer_Master!$A:$A,Customer_Master!$B:$B,"Not Found")</f>
        <v>Customer 12803</v>
      </c>
      <c r="I4305" t="str">
        <f>_xlfn.XLOOKUP(F4305,Customer_Master!$A:$A,Customer_Master!$C:$C,"Not Found")</f>
        <v>Netherlands</v>
      </c>
      <c r="J4305" s="2">
        <v>0.65</v>
      </c>
      <c r="K4305" s="2">
        <v>36</v>
      </c>
      <c r="L4305" s="2">
        <f t="shared" si="67"/>
        <v>23.400000000000002</v>
      </c>
    </row>
    <row r="4306" spans="1:12" x14ac:dyDescent="0.25">
      <c r="A4306" s="2">
        <v>4305</v>
      </c>
      <c r="B4306" s="2">
        <v>532317</v>
      </c>
      <c r="C4306" s="2">
        <v>22631</v>
      </c>
      <c r="D4306" s="2" t="s">
        <v>3792</v>
      </c>
      <c r="E4306" s="3">
        <v>40493.622916666667</v>
      </c>
      <c r="F4306" s="2">
        <v>12803</v>
      </c>
      <c r="G4306" s="2" t="s">
        <v>144</v>
      </c>
      <c r="H4306" t="str">
        <f>_xlfn.XLOOKUP(F4306,Customer_Master!$A:$A,Customer_Master!$B:$B,"Not Found")</f>
        <v>Customer 12803</v>
      </c>
      <c r="I4306" t="str">
        <f>_xlfn.XLOOKUP(F4306,Customer_Master!$A:$A,Customer_Master!$C:$C,"Not Found")</f>
        <v>Netherlands</v>
      </c>
      <c r="J4306" s="2">
        <v>1.95</v>
      </c>
      <c r="K4306" s="2">
        <v>12</v>
      </c>
      <c r="L4306" s="2">
        <f t="shared" si="67"/>
        <v>23.4</v>
      </c>
    </row>
    <row r="4307" spans="1:12" x14ac:dyDescent="0.25">
      <c r="A4307" s="2">
        <v>4306</v>
      </c>
      <c r="B4307" s="2">
        <v>532325</v>
      </c>
      <c r="C4307" s="2">
        <v>22112</v>
      </c>
      <c r="D4307" s="2" t="s">
        <v>2602</v>
      </c>
      <c r="E4307" s="3">
        <v>40493.642361111109</v>
      </c>
      <c r="F4307" s="2">
        <v>16735</v>
      </c>
      <c r="G4307" s="2" t="s">
        <v>4</v>
      </c>
      <c r="H4307" t="str">
        <f>_xlfn.XLOOKUP(F4307,Customer_Master!$A:$A,Customer_Master!$B:$B,"Not Found")</f>
        <v>Customer 16735</v>
      </c>
      <c r="I4307" t="str">
        <f>_xlfn.XLOOKUP(F4307,Customer_Master!$A:$A,Customer_Master!$C:$C,"Not Found")</f>
        <v>United Kingdom</v>
      </c>
      <c r="J4307" s="2">
        <v>4.95</v>
      </c>
      <c r="K4307" s="2">
        <v>3</v>
      </c>
      <c r="L4307" s="2">
        <f t="shared" si="67"/>
        <v>14.850000000000001</v>
      </c>
    </row>
    <row r="4308" spans="1:12" x14ac:dyDescent="0.25">
      <c r="A4308" s="2">
        <v>4307</v>
      </c>
      <c r="B4308" s="2">
        <v>532336</v>
      </c>
      <c r="C4308" s="2">
        <v>21181</v>
      </c>
      <c r="D4308" s="2" t="s">
        <v>2705</v>
      </c>
      <c r="E4308" s="3">
        <v>40493.657638888886</v>
      </c>
      <c r="F4308" s="2">
        <v>16471</v>
      </c>
      <c r="G4308" s="2" t="s">
        <v>4</v>
      </c>
      <c r="H4308" t="str">
        <f>_xlfn.XLOOKUP(F4308,Customer_Master!$A:$A,Customer_Master!$B:$B,"Not Found")</f>
        <v>Customer 16471</v>
      </c>
      <c r="I4308" t="str">
        <f>_xlfn.XLOOKUP(F4308,Customer_Master!$A:$A,Customer_Master!$C:$C,"Not Found")</f>
        <v>United Kingdom</v>
      </c>
      <c r="J4308" s="2">
        <v>2.1</v>
      </c>
      <c r="K4308" s="2">
        <v>12</v>
      </c>
      <c r="L4308" s="2">
        <f t="shared" si="67"/>
        <v>25.200000000000003</v>
      </c>
    </row>
    <row r="4309" spans="1:12" x14ac:dyDescent="0.25">
      <c r="A4309" s="2">
        <v>4308</v>
      </c>
      <c r="B4309" s="2">
        <v>532337</v>
      </c>
      <c r="C4309" s="2" t="s">
        <v>2130</v>
      </c>
      <c r="D4309" s="2" t="s">
        <v>2131</v>
      </c>
      <c r="E4309" s="3">
        <v>40493.65902777778</v>
      </c>
      <c r="F4309" s="2">
        <v>13263</v>
      </c>
      <c r="G4309" s="2" t="s">
        <v>4</v>
      </c>
      <c r="H4309" t="str">
        <f>_xlfn.XLOOKUP(F4309,Customer_Master!$A:$A,Customer_Master!$B:$B,"Not Found")</f>
        <v>Customer 13263</v>
      </c>
      <c r="I4309" t="str">
        <f>_xlfn.XLOOKUP(F4309,Customer_Master!$A:$A,Customer_Master!$C:$C,"Not Found")</f>
        <v>United Kingdom</v>
      </c>
      <c r="J4309" s="2">
        <v>2.95</v>
      </c>
      <c r="K4309" s="2">
        <v>2</v>
      </c>
      <c r="L4309" s="2">
        <f t="shared" si="67"/>
        <v>5.9</v>
      </c>
    </row>
    <row r="4310" spans="1:12" x14ac:dyDescent="0.25">
      <c r="A4310" s="2">
        <v>4309</v>
      </c>
      <c r="B4310" s="2">
        <v>532337</v>
      </c>
      <c r="C4310" s="2">
        <v>21908</v>
      </c>
      <c r="D4310" s="2" t="s">
        <v>2172</v>
      </c>
      <c r="E4310" s="3">
        <v>40493.65902777778</v>
      </c>
      <c r="F4310" s="2">
        <v>13263</v>
      </c>
      <c r="G4310" s="2" t="s">
        <v>4</v>
      </c>
      <c r="H4310" t="str">
        <f>_xlfn.XLOOKUP(F4310,Customer_Master!$A:$A,Customer_Master!$B:$B,"Not Found")</f>
        <v>Customer 13263</v>
      </c>
      <c r="I4310" t="str">
        <f>_xlfn.XLOOKUP(F4310,Customer_Master!$A:$A,Customer_Master!$C:$C,"Not Found")</f>
        <v>United Kingdom</v>
      </c>
      <c r="J4310" s="2">
        <v>2.1</v>
      </c>
      <c r="K4310" s="2">
        <v>2</v>
      </c>
      <c r="L4310" s="2">
        <f t="shared" si="67"/>
        <v>4.2</v>
      </c>
    </row>
    <row r="4311" spans="1:12" x14ac:dyDescent="0.25">
      <c r="A4311" s="2">
        <v>4310</v>
      </c>
      <c r="B4311" s="2">
        <v>532340</v>
      </c>
      <c r="C4311" s="2">
        <v>21888</v>
      </c>
      <c r="D4311" s="2" t="s">
        <v>3199</v>
      </c>
      <c r="E4311" s="3">
        <v>40493.663888888892</v>
      </c>
      <c r="F4311" s="2">
        <v>14600</v>
      </c>
      <c r="G4311" s="2" t="s">
        <v>4</v>
      </c>
      <c r="H4311" t="str">
        <f>_xlfn.XLOOKUP(F4311,Customer_Master!$A:$A,Customer_Master!$B:$B,"Not Found")</f>
        <v>Customer 14600</v>
      </c>
      <c r="I4311" t="str">
        <f>_xlfn.XLOOKUP(F4311,Customer_Master!$A:$A,Customer_Master!$C:$C,"Not Found")</f>
        <v>United Kingdom</v>
      </c>
      <c r="J4311" s="2">
        <v>3.75</v>
      </c>
      <c r="K4311" s="2">
        <v>4</v>
      </c>
      <c r="L4311" s="2">
        <f t="shared" si="67"/>
        <v>15</v>
      </c>
    </row>
    <row r="4312" spans="1:12" x14ac:dyDescent="0.25">
      <c r="A4312" s="2">
        <v>4311</v>
      </c>
      <c r="B4312" s="2">
        <v>532350</v>
      </c>
      <c r="C4312" s="2">
        <v>22077</v>
      </c>
      <c r="D4312" s="2" t="s">
        <v>3051</v>
      </c>
      <c r="E4312" s="3">
        <v>40493.685416666667</v>
      </c>
      <c r="F4312" s="2">
        <v>15998</v>
      </c>
      <c r="G4312" s="2" t="s">
        <v>4</v>
      </c>
      <c r="H4312" t="str">
        <f>_xlfn.XLOOKUP(F4312,Customer_Master!$A:$A,Customer_Master!$B:$B,"Not Found")</f>
        <v>Customer 15998</v>
      </c>
      <c r="I4312" t="str">
        <f>_xlfn.XLOOKUP(F4312,Customer_Master!$A:$A,Customer_Master!$C:$C,"Not Found")</f>
        <v>United Kingdom</v>
      </c>
      <c r="J4312" s="2">
        <v>1.65</v>
      </c>
      <c r="K4312" s="2">
        <v>4</v>
      </c>
      <c r="L4312" s="2">
        <f t="shared" si="67"/>
        <v>6.6</v>
      </c>
    </row>
    <row r="4313" spans="1:12" x14ac:dyDescent="0.25">
      <c r="A4313" s="2">
        <v>4312</v>
      </c>
      <c r="B4313" s="2">
        <v>532364</v>
      </c>
      <c r="C4313" s="2">
        <v>37343</v>
      </c>
      <c r="D4313" s="2" t="s">
        <v>4229</v>
      </c>
      <c r="E4313" s="3">
        <v>40493.727777777778</v>
      </c>
      <c r="F4313" s="2">
        <v>14713</v>
      </c>
      <c r="G4313" s="2" t="s">
        <v>4</v>
      </c>
      <c r="H4313" t="str">
        <f>_xlfn.XLOOKUP(F4313,Customer_Master!$A:$A,Customer_Master!$B:$B,"Not Found")</f>
        <v>Customer 14713</v>
      </c>
      <c r="I4313" t="str">
        <f>_xlfn.XLOOKUP(F4313,Customer_Master!$A:$A,Customer_Master!$C:$C,"Not Found")</f>
        <v>United Kingdom</v>
      </c>
      <c r="J4313" s="2">
        <v>1.65</v>
      </c>
      <c r="K4313" s="2">
        <v>6</v>
      </c>
      <c r="L4313" s="2">
        <f t="shared" si="67"/>
        <v>9.8999999999999986</v>
      </c>
    </row>
    <row r="4314" spans="1:12" x14ac:dyDescent="0.25">
      <c r="A4314" s="2">
        <v>4313</v>
      </c>
      <c r="B4314" s="2">
        <v>532391</v>
      </c>
      <c r="C4314" s="2">
        <v>22671</v>
      </c>
      <c r="D4314" s="2" t="s">
        <v>4230</v>
      </c>
      <c r="E4314" s="3">
        <v>40493.801388888889</v>
      </c>
      <c r="F4314" s="2">
        <v>16797</v>
      </c>
      <c r="G4314" s="2" t="s">
        <v>4</v>
      </c>
      <c r="H4314" t="str">
        <f>_xlfn.XLOOKUP(F4314,Customer_Master!$A:$A,Customer_Master!$B:$B,"Not Found")</f>
        <v>Customer 16797</v>
      </c>
      <c r="I4314" t="str">
        <f>_xlfn.XLOOKUP(F4314,Customer_Master!$A:$A,Customer_Master!$C:$C,"Not Found")</f>
        <v>United Kingdom</v>
      </c>
      <c r="J4314" s="2">
        <v>1.65</v>
      </c>
      <c r="K4314" s="2">
        <v>3</v>
      </c>
      <c r="L4314" s="2">
        <f t="shared" si="67"/>
        <v>4.9499999999999993</v>
      </c>
    </row>
    <row r="4315" spans="1:12" x14ac:dyDescent="0.25">
      <c r="A4315" s="2">
        <v>4314</v>
      </c>
      <c r="B4315" s="2">
        <v>532391</v>
      </c>
      <c r="C4315" s="2">
        <v>22577</v>
      </c>
      <c r="D4315" s="2" t="s">
        <v>3655</v>
      </c>
      <c r="E4315" s="3">
        <v>40493.801388888889</v>
      </c>
      <c r="F4315" s="2">
        <v>16797</v>
      </c>
      <c r="G4315" s="2" t="s">
        <v>4</v>
      </c>
      <c r="H4315" t="str">
        <f>_xlfn.XLOOKUP(F4315,Customer_Master!$A:$A,Customer_Master!$B:$B,"Not Found")</f>
        <v>Customer 16797</v>
      </c>
      <c r="I4315" t="str">
        <f>_xlfn.XLOOKUP(F4315,Customer_Master!$A:$A,Customer_Master!$C:$C,"Not Found")</f>
        <v>United Kingdom</v>
      </c>
      <c r="J4315" s="2">
        <v>0.85</v>
      </c>
      <c r="K4315" s="2">
        <v>5</v>
      </c>
      <c r="L4315" s="2">
        <f t="shared" si="67"/>
        <v>4.25</v>
      </c>
    </row>
    <row r="4316" spans="1:12" x14ac:dyDescent="0.25">
      <c r="A4316" s="2">
        <v>4315</v>
      </c>
      <c r="B4316" s="2" t="s">
        <v>4231</v>
      </c>
      <c r="C4316" s="2">
        <v>22580</v>
      </c>
      <c r="D4316" s="2" t="s">
        <v>4232</v>
      </c>
      <c r="E4316" s="3">
        <v>40493.811805555553</v>
      </c>
      <c r="F4316" s="2">
        <v>16503</v>
      </c>
      <c r="G4316" s="2" t="s">
        <v>4</v>
      </c>
      <c r="H4316" t="str">
        <f>_xlfn.XLOOKUP(F4316,Customer_Master!$A:$A,Customer_Master!$B:$B,"Not Found")</f>
        <v>Customer 16503</v>
      </c>
      <c r="I4316" t="str">
        <f>_xlfn.XLOOKUP(F4316,Customer_Master!$A:$A,Customer_Master!$C:$C,"Not Found")</f>
        <v>United Kingdom</v>
      </c>
      <c r="J4316" s="2">
        <v>5.95</v>
      </c>
      <c r="K4316" s="2">
        <v>-1</v>
      </c>
      <c r="L4316" s="2">
        <f t="shared" si="67"/>
        <v>-5.95</v>
      </c>
    </row>
    <row r="4317" spans="1:12" x14ac:dyDescent="0.25">
      <c r="A4317" s="2">
        <v>4316</v>
      </c>
      <c r="B4317" s="2">
        <v>532416</v>
      </c>
      <c r="C4317" s="2">
        <v>84754</v>
      </c>
      <c r="D4317" s="2" t="s">
        <v>3915</v>
      </c>
      <c r="E4317" s="3">
        <v>40494.345833333333</v>
      </c>
      <c r="F4317" s="2">
        <v>18054</v>
      </c>
      <c r="G4317" s="2" t="s">
        <v>4</v>
      </c>
      <c r="H4317" t="str">
        <f>_xlfn.XLOOKUP(F4317,Customer_Master!$A:$A,Customer_Master!$B:$B,"Not Found")</f>
        <v>Customer 18054</v>
      </c>
      <c r="I4317" t="str">
        <f>_xlfn.XLOOKUP(F4317,Customer_Master!$A:$A,Customer_Master!$C:$C,"Not Found")</f>
        <v>United Kingdom</v>
      </c>
      <c r="J4317" s="2">
        <v>1.25</v>
      </c>
      <c r="K4317" s="2">
        <v>12</v>
      </c>
      <c r="L4317" s="2">
        <f t="shared" si="67"/>
        <v>15</v>
      </c>
    </row>
    <row r="4318" spans="1:12" x14ac:dyDescent="0.25">
      <c r="A4318" s="2">
        <v>4317</v>
      </c>
      <c r="B4318" s="2">
        <v>532418</v>
      </c>
      <c r="C4318" s="2">
        <v>22111</v>
      </c>
      <c r="D4318" s="2" t="s">
        <v>2115</v>
      </c>
      <c r="E4318" s="3">
        <v>40494.381944444445</v>
      </c>
      <c r="F4318" s="2">
        <v>14911</v>
      </c>
      <c r="G4318" s="2" t="s">
        <v>566</v>
      </c>
      <c r="H4318" t="str">
        <f>_xlfn.XLOOKUP(F4318,Customer_Master!$A:$A,Customer_Master!$B:$B,"Not Found")</f>
        <v>Customer 14911</v>
      </c>
      <c r="I4318" t="str">
        <f>_xlfn.XLOOKUP(F4318,Customer_Master!$A:$A,Customer_Master!$C:$C,"Not Found")</f>
        <v>EIRE</v>
      </c>
      <c r="J4318" s="2">
        <v>4.95</v>
      </c>
      <c r="K4318" s="2">
        <v>12</v>
      </c>
      <c r="L4318" s="2">
        <f t="shared" si="67"/>
        <v>59.400000000000006</v>
      </c>
    </row>
    <row r="4319" spans="1:12" x14ac:dyDescent="0.25">
      <c r="A4319" s="2">
        <v>4318</v>
      </c>
      <c r="B4319" s="2">
        <v>532418</v>
      </c>
      <c r="C4319" s="2">
        <v>21486</v>
      </c>
      <c r="D4319" s="2" t="s">
        <v>3853</v>
      </c>
      <c r="E4319" s="3">
        <v>40494.381944444445</v>
      </c>
      <c r="F4319" s="2">
        <v>14911</v>
      </c>
      <c r="G4319" s="2" t="s">
        <v>566</v>
      </c>
      <c r="H4319" t="str">
        <f>_xlfn.XLOOKUP(F4319,Customer_Master!$A:$A,Customer_Master!$B:$B,"Not Found")</f>
        <v>Customer 14911</v>
      </c>
      <c r="I4319" t="str">
        <f>_xlfn.XLOOKUP(F4319,Customer_Master!$A:$A,Customer_Master!$C:$C,"Not Found")</f>
        <v>EIRE</v>
      </c>
      <c r="J4319" s="2">
        <v>3.75</v>
      </c>
      <c r="K4319" s="2">
        <v>12</v>
      </c>
      <c r="L4319" s="2">
        <f t="shared" si="67"/>
        <v>45</v>
      </c>
    </row>
    <row r="4320" spans="1:12" x14ac:dyDescent="0.25">
      <c r="A4320" s="2">
        <v>4319</v>
      </c>
      <c r="B4320" s="2">
        <v>532421</v>
      </c>
      <c r="C4320" s="2">
        <v>22754</v>
      </c>
      <c r="D4320" s="2" t="s">
        <v>4079</v>
      </c>
      <c r="E4320" s="3">
        <v>40494.402083333334</v>
      </c>
      <c r="F4320" s="2">
        <v>15468</v>
      </c>
      <c r="G4320" s="2" t="s">
        <v>4</v>
      </c>
      <c r="H4320" t="str">
        <f>_xlfn.XLOOKUP(F4320,Customer_Master!$A:$A,Customer_Master!$B:$B,"Not Found")</f>
        <v>Customer 15468</v>
      </c>
      <c r="I4320" t="str">
        <f>_xlfn.XLOOKUP(F4320,Customer_Master!$A:$A,Customer_Master!$C:$C,"Not Found")</f>
        <v>United Kingdom</v>
      </c>
      <c r="J4320" s="2">
        <v>0.85</v>
      </c>
      <c r="K4320" s="2">
        <v>12</v>
      </c>
      <c r="L4320" s="2">
        <f t="shared" si="67"/>
        <v>10.199999999999999</v>
      </c>
    </row>
    <row r="4321" spans="1:12" x14ac:dyDescent="0.25">
      <c r="A4321" s="2">
        <v>4320</v>
      </c>
      <c r="B4321" s="2">
        <v>532437</v>
      </c>
      <c r="C4321" s="2">
        <v>21988</v>
      </c>
      <c r="D4321" s="2" t="s">
        <v>3777</v>
      </c>
      <c r="E4321" s="3">
        <v>40494.463888888888</v>
      </c>
      <c r="F4321" s="2">
        <v>18007</v>
      </c>
      <c r="G4321" s="2" t="s">
        <v>4</v>
      </c>
      <c r="H4321" t="str">
        <f>_xlfn.XLOOKUP(F4321,Customer_Master!$A:$A,Customer_Master!$B:$B,"Not Found")</f>
        <v>Customer 18007</v>
      </c>
      <c r="I4321" t="str">
        <f>_xlfn.XLOOKUP(F4321,Customer_Master!$A:$A,Customer_Master!$C:$C,"Not Found")</f>
        <v>United Kingdom</v>
      </c>
      <c r="J4321" s="2">
        <v>0.85</v>
      </c>
      <c r="K4321" s="2">
        <v>8</v>
      </c>
      <c r="L4321" s="2">
        <f t="shared" si="67"/>
        <v>6.8</v>
      </c>
    </row>
    <row r="4322" spans="1:12" x14ac:dyDescent="0.25">
      <c r="A4322" s="2">
        <v>4321</v>
      </c>
      <c r="B4322" s="2">
        <v>532438</v>
      </c>
      <c r="C4322" s="2">
        <v>22149</v>
      </c>
      <c r="D4322" s="2" t="s">
        <v>2249</v>
      </c>
      <c r="E4322" s="3">
        <v>40494.472916666666</v>
      </c>
      <c r="F4322" s="2">
        <v>18022</v>
      </c>
      <c r="G4322" s="2" t="s">
        <v>4</v>
      </c>
      <c r="H4322" t="str">
        <f>_xlfn.XLOOKUP(F4322,Customer_Master!$A:$A,Customer_Master!$B:$B,"Not Found")</f>
        <v>Customer 18022</v>
      </c>
      <c r="I4322" t="str">
        <f>_xlfn.XLOOKUP(F4322,Customer_Master!$A:$A,Customer_Master!$C:$C,"Not Found")</f>
        <v>United Kingdom</v>
      </c>
      <c r="J4322" s="2">
        <v>2.1</v>
      </c>
      <c r="K4322" s="2">
        <v>3</v>
      </c>
      <c r="L4322" s="2">
        <f t="shared" si="67"/>
        <v>6.3000000000000007</v>
      </c>
    </row>
    <row r="4323" spans="1:12" x14ac:dyDescent="0.25">
      <c r="A4323" s="2">
        <v>4322</v>
      </c>
      <c r="B4323" s="2">
        <v>532440</v>
      </c>
      <c r="C4323" s="2">
        <v>82484</v>
      </c>
      <c r="D4323" s="2" t="s">
        <v>3194</v>
      </c>
      <c r="E4323" s="3">
        <v>40494.479166666664</v>
      </c>
      <c r="F4323" s="2">
        <v>14994</v>
      </c>
      <c r="G4323" s="2" t="s">
        <v>4</v>
      </c>
      <c r="H4323" t="str">
        <f>_xlfn.XLOOKUP(F4323,Customer_Master!$A:$A,Customer_Master!$B:$B,"Not Found")</f>
        <v>Customer 14994</v>
      </c>
      <c r="I4323" t="str">
        <f>_xlfn.XLOOKUP(F4323,Customer_Master!$A:$A,Customer_Master!$C:$C,"Not Found")</f>
        <v>United Kingdom</v>
      </c>
      <c r="J4323" s="2">
        <v>6.45</v>
      </c>
      <c r="K4323" s="2">
        <v>1</v>
      </c>
      <c r="L4323" s="2">
        <f t="shared" si="67"/>
        <v>6.45</v>
      </c>
    </row>
    <row r="4324" spans="1:12" x14ac:dyDescent="0.25">
      <c r="A4324" s="2">
        <v>4323</v>
      </c>
      <c r="B4324" s="2">
        <v>532445</v>
      </c>
      <c r="C4324" s="2" t="s">
        <v>4233</v>
      </c>
      <c r="D4324" s="2" t="s">
        <v>4234</v>
      </c>
      <c r="E4324" s="3">
        <v>40494.479861111111</v>
      </c>
      <c r="F4324" s="2">
        <v>17772</v>
      </c>
      <c r="G4324" s="2" t="s">
        <v>4</v>
      </c>
      <c r="H4324" t="str">
        <f>_xlfn.XLOOKUP(F4324,Customer_Master!$A:$A,Customer_Master!$B:$B,"Not Found")</f>
        <v>Customer 17772</v>
      </c>
      <c r="I4324" t="str">
        <f>_xlfn.XLOOKUP(F4324,Customer_Master!$A:$A,Customer_Master!$C:$C,"Not Found")</f>
        <v>United Kingdom</v>
      </c>
      <c r="J4324" s="2">
        <v>1.25</v>
      </c>
      <c r="K4324" s="2">
        <v>1</v>
      </c>
      <c r="L4324" s="2">
        <f t="shared" si="67"/>
        <v>1.25</v>
      </c>
    </row>
    <row r="4325" spans="1:12" x14ac:dyDescent="0.25">
      <c r="A4325" s="2">
        <v>4324</v>
      </c>
      <c r="B4325" s="2">
        <v>532475</v>
      </c>
      <c r="C4325" s="2">
        <v>84978</v>
      </c>
      <c r="D4325" s="2" t="s">
        <v>2514</v>
      </c>
      <c r="E4325" s="3">
        <v>40494.487500000003</v>
      </c>
      <c r="F4325" s="2">
        <v>15681</v>
      </c>
      <c r="G4325" s="2" t="s">
        <v>4</v>
      </c>
      <c r="H4325" t="str">
        <f>_xlfn.XLOOKUP(F4325,Customer_Master!$A:$A,Customer_Master!$B:$B,"Not Found")</f>
        <v>Customer 15681</v>
      </c>
      <c r="I4325" t="str">
        <f>_xlfn.XLOOKUP(F4325,Customer_Master!$A:$A,Customer_Master!$C:$C,"Not Found")</f>
        <v>United Kingdom</v>
      </c>
      <c r="J4325" s="2">
        <v>1.25</v>
      </c>
      <c r="K4325" s="2">
        <v>24</v>
      </c>
      <c r="L4325" s="2">
        <f t="shared" si="67"/>
        <v>30</v>
      </c>
    </row>
    <row r="4326" spans="1:12" x14ac:dyDescent="0.25">
      <c r="A4326" s="2">
        <v>4325</v>
      </c>
      <c r="B4326" s="2">
        <v>532494</v>
      </c>
      <c r="C4326" s="2">
        <v>20728</v>
      </c>
      <c r="D4326" s="2" t="s">
        <v>3524</v>
      </c>
      <c r="E4326" s="3">
        <v>40494.490972222222</v>
      </c>
      <c r="F4326" s="2">
        <v>14082</v>
      </c>
      <c r="G4326" s="2" t="s">
        <v>4</v>
      </c>
      <c r="H4326" t="str">
        <f>_xlfn.XLOOKUP(F4326,Customer_Master!$A:$A,Customer_Master!$B:$B,"Not Found")</f>
        <v>Customer 14082</v>
      </c>
      <c r="I4326" t="str">
        <f>_xlfn.XLOOKUP(F4326,Customer_Master!$A:$A,Customer_Master!$C:$C,"Not Found")</f>
        <v>United Kingdom</v>
      </c>
      <c r="J4326" s="2">
        <v>1.65</v>
      </c>
      <c r="K4326" s="2">
        <v>2</v>
      </c>
      <c r="L4326" s="2">
        <f t="shared" si="67"/>
        <v>3.3</v>
      </c>
    </row>
    <row r="4327" spans="1:12" x14ac:dyDescent="0.25">
      <c r="A4327" s="2">
        <v>4326</v>
      </c>
      <c r="B4327" s="2">
        <v>532494</v>
      </c>
      <c r="C4327" s="2">
        <v>22554</v>
      </c>
      <c r="D4327" s="2" t="s">
        <v>3099</v>
      </c>
      <c r="E4327" s="3">
        <v>40494.490972222222</v>
      </c>
      <c r="F4327" s="2">
        <v>14082</v>
      </c>
      <c r="G4327" s="2" t="s">
        <v>4</v>
      </c>
      <c r="H4327" t="str">
        <f>_xlfn.XLOOKUP(F4327,Customer_Master!$A:$A,Customer_Master!$B:$B,"Not Found")</f>
        <v>Customer 14082</v>
      </c>
      <c r="I4327" t="str">
        <f>_xlfn.XLOOKUP(F4327,Customer_Master!$A:$A,Customer_Master!$C:$C,"Not Found")</f>
        <v>United Kingdom</v>
      </c>
      <c r="J4327" s="2">
        <v>1.65</v>
      </c>
      <c r="K4327" s="2">
        <v>4</v>
      </c>
      <c r="L4327" s="2">
        <f t="shared" si="67"/>
        <v>6.6</v>
      </c>
    </row>
    <row r="4328" spans="1:12" x14ac:dyDescent="0.25">
      <c r="A4328" s="2">
        <v>4327</v>
      </c>
      <c r="B4328" s="2">
        <v>532494</v>
      </c>
      <c r="C4328" s="2">
        <v>22549</v>
      </c>
      <c r="D4328" s="2" t="s">
        <v>3377</v>
      </c>
      <c r="E4328" s="3">
        <v>40494.490972222222</v>
      </c>
      <c r="F4328" s="2">
        <v>14082</v>
      </c>
      <c r="G4328" s="2" t="s">
        <v>4</v>
      </c>
      <c r="H4328" t="str">
        <f>_xlfn.XLOOKUP(F4328,Customer_Master!$A:$A,Customer_Master!$B:$B,"Not Found")</f>
        <v>Customer 14082</v>
      </c>
      <c r="I4328" t="str">
        <f>_xlfn.XLOOKUP(F4328,Customer_Master!$A:$A,Customer_Master!$C:$C,"Not Found")</f>
        <v>United Kingdom</v>
      </c>
      <c r="J4328" s="2">
        <v>1.45</v>
      </c>
      <c r="K4328" s="2">
        <v>4</v>
      </c>
      <c r="L4328" s="2">
        <f t="shared" si="67"/>
        <v>5.8</v>
      </c>
    </row>
    <row r="4329" spans="1:12" x14ac:dyDescent="0.25">
      <c r="A4329" s="2">
        <v>4328</v>
      </c>
      <c r="B4329" s="2">
        <v>532549</v>
      </c>
      <c r="C4329" s="2">
        <v>22112</v>
      </c>
      <c r="D4329" s="2" t="s">
        <v>2602</v>
      </c>
      <c r="E4329" s="3">
        <v>40494.511805555558</v>
      </c>
      <c r="F4329" s="2">
        <v>14527</v>
      </c>
      <c r="G4329" s="2" t="s">
        <v>4</v>
      </c>
      <c r="H4329" t="str">
        <f>_xlfn.XLOOKUP(F4329,Customer_Master!$A:$A,Customer_Master!$B:$B,"Not Found")</f>
        <v>Customer 14527</v>
      </c>
      <c r="I4329" t="str">
        <f>_xlfn.XLOOKUP(F4329,Customer_Master!$A:$A,Customer_Master!$C:$C,"Not Found")</f>
        <v>United Kingdom</v>
      </c>
      <c r="J4329" s="2">
        <v>4.95</v>
      </c>
      <c r="K4329" s="2">
        <v>2</v>
      </c>
      <c r="L4329" s="2">
        <f t="shared" si="67"/>
        <v>9.9</v>
      </c>
    </row>
    <row r="4330" spans="1:12" x14ac:dyDescent="0.25">
      <c r="A4330" s="2">
        <v>4329</v>
      </c>
      <c r="B4330" s="2">
        <v>532558</v>
      </c>
      <c r="C4330" s="2">
        <v>22645</v>
      </c>
      <c r="D4330" s="2" t="s">
        <v>3520</v>
      </c>
      <c r="E4330" s="3">
        <v>40494.535416666666</v>
      </c>
      <c r="F4330" s="2">
        <v>13693</v>
      </c>
      <c r="G4330" s="2" t="s">
        <v>4</v>
      </c>
      <c r="H4330" t="str">
        <f>_xlfn.XLOOKUP(F4330,Customer_Master!$A:$A,Customer_Master!$B:$B,"Not Found")</f>
        <v>Customer 13693</v>
      </c>
      <c r="I4330" t="str">
        <f>_xlfn.XLOOKUP(F4330,Customer_Master!$A:$A,Customer_Master!$C:$C,"Not Found")</f>
        <v>United Kingdom</v>
      </c>
      <c r="J4330" s="2">
        <v>1.45</v>
      </c>
      <c r="K4330" s="2">
        <v>12</v>
      </c>
      <c r="L4330" s="2">
        <f t="shared" si="67"/>
        <v>17.399999999999999</v>
      </c>
    </row>
    <row r="4331" spans="1:12" x14ac:dyDescent="0.25">
      <c r="A4331" s="2">
        <v>4330</v>
      </c>
      <c r="B4331" s="2">
        <v>532565</v>
      </c>
      <c r="C4331" s="2">
        <v>22865</v>
      </c>
      <c r="D4331" s="2" t="s">
        <v>4098</v>
      </c>
      <c r="E4331" s="3">
        <v>40494.553472222222</v>
      </c>
      <c r="F4331" s="2">
        <v>17004</v>
      </c>
      <c r="G4331" s="2" t="s">
        <v>4</v>
      </c>
      <c r="H4331" t="str">
        <f>_xlfn.XLOOKUP(F4331,Customer_Master!$A:$A,Customer_Master!$B:$B,"Not Found")</f>
        <v>Customer 17004</v>
      </c>
      <c r="I4331" t="str">
        <f>_xlfn.XLOOKUP(F4331,Customer_Master!$A:$A,Customer_Master!$C:$C,"Not Found")</f>
        <v>United Kingdom</v>
      </c>
      <c r="J4331" s="2">
        <v>2.1</v>
      </c>
      <c r="K4331" s="2">
        <v>48</v>
      </c>
      <c r="L4331" s="2">
        <f t="shared" si="67"/>
        <v>100.80000000000001</v>
      </c>
    </row>
    <row r="4332" spans="1:12" x14ac:dyDescent="0.25">
      <c r="A4332" s="2">
        <v>4331</v>
      </c>
      <c r="B4332" s="2">
        <v>532570</v>
      </c>
      <c r="C4332" s="2">
        <v>22838</v>
      </c>
      <c r="D4332" s="2" t="s">
        <v>4155</v>
      </c>
      <c r="E4332" s="3">
        <v>40494.56527777778</v>
      </c>
      <c r="F4332" s="2">
        <v>16241</v>
      </c>
      <c r="G4332" s="2" t="s">
        <v>4</v>
      </c>
      <c r="H4332" t="str">
        <f>_xlfn.XLOOKUP(F4332,Customer_Master!$A:$A,Customer_Master!$B:$B,"Not Found")</f>
        <v>Customer 16241</v>
      </c>
      <c r="I4332" t="str">
        <f>_xlfn.XLOOKUP(F4332,Customer_Master!$A:$A,Customer_Master!$C:$C,"Not Found")</f>
        <v>United Kingdom</v>
      </c>
      <c r="J4332" s="2">
        <v>14.95</v>
      </c>
      <c r="K4332" s="2">
        <v>1</v>
      </c>
      <c r="L4332" s="2">
        <f t="shared" si="67"/>
        <v>14.95</v>
      </c>
    </row>
    <row r="4333" spans="1:12" x14ac:dyDescent="0.25">
      <c r="A4333" s="2">
        <v>4332</v>
      </c>
      <c r="B4333" s="2">
        <v>532574</v>
      </c>
      <c r="C4333" s="2" t="s">
        <v>2269</v>
      </c>
      <c r="D4333" s="2" t="s">
        <v>2270</v>
      </c>
      <c r="E4333" s="3">
        <v>40494.578472222223</v>
      </c>
      <c r="F4333" s="2">
        <v>17803</v>
      </c>
      <c r="G4333" s="2" t="s">
        <v>4</v>
      </c>
      <c r="H4333" t="str">
        <f>_xlfn.XLOOKUP(F4333,Customer_Master!$A:$A,Customer_Master!$B:$B,"Not Found")</f>
        <v>Customer 17803</v>
      </c>
      <c r="I4333" t="str">
        <f>_xlfn.XLOOKUP(F4333,Customer_Master!$A:$A,Customer_Master!$C:$C,"Not Found")</f>
        <v>United Kingdom</v>
      </c>
      <c r="J4333" s="2">
        <v>1.25</v>
      </c>
      <c r="K4333" s="2">
        <v>1</v>
      </c>
      <c r="L4333" s="2">
        <f t="shared" si="67"/>
        <v>1.25</v>
      </c>
    </row>
    <row r="4334" spans="1:12" x14ac:dyDescent="0.25">
      <c r="A4334" s="2">
        <v>4333</v>
      </c>
      <c r="B4334" s="2">
        <v>532581</v>
      </c>
      <c r="C4334" s="2">
        <v>21507</v>
      </c>
      <c r="D4334" s="2" t="s">
        <v>3233</v>
      </c>
      <c r="E4334" s="3">
        <v>40494.597916666666</v>
      </c>
      <c r="F4334" s="2">
        <v>15061</v>
      </c>
      <c r="G4334" s="2" t="s">
        <v>4</v>
      </c>
      <c r="H4334" t="str">
        <f>_xlfn.XLOOKUP(F4334,Customer_Master!$A:$A,Customer_Master!$B:$B,"Not Found")</f>
        <v>Customer 15061</v>
      </c>
      <c r="I4334" t="str">
        <f>_xlfn.XLOOKUP(F4334,Customer_Master!$A:$A,Customer_Master!$C:$C,"Not Found")</f>
        <v>United Kingdom</v>
      </c>
      <c r="J4334" s="2">
        <v>0.36</v>
      </c>
      <c r="K4334" s="2">
        <v>48</v>
      </c>
      <c r="L4334" s="2">
        <f t="shared" si="67"/>
        <v>17.28</v>
      </c>
    </row>
    <row r="4335" spans="1:12" x14ac:dyDescent="0.25">
      <c r="A4335" s="2">
        <v>4334</v>
      </c>
      <c r="B4335" s="2">
        <v>532587</v>
      </c>
      <c r="C4335" s="2">
        <v>21124</v>
      </c>
      <c r="D4335" s="2" t="s">
        <v>4235</v>
      </c>
      <c r="E4335" s="3">
        <v>40494.602777777778</v>
      </c>
      <c r="F4335" s="2">
        <v>15024</v>
      </c>
      <c r="G4335" s="2" t="s">
        <v>4</v>
      </c>
      <c r="H4335" t="str">
        <f>_xlfn.XLOOKUP(F4335,Customer_Master!$A:$A,Customer_Master!$B:$B,"Not Found")</f>
        <v>Customer 15024</v>
      </c>
      <c r="I4335" t="str">
        <f>_xlfn.XLOOKUP(F4335,Customer_Master!$A:$A,Customer_Master!$C:$C,"Not Found")</f>
        <v>United Kingdom</v>
      </c>
      <c r="J4335" s="2">
        <v>1.25</v>
      </c>
      <c r="K4335" s="2">
        <v>4</v>
      </c>
      <c r="L4335" s="2">
        <f t="shared" si="67"/>
        <v>5</v>
      </c>
    </row>
    <row r="4336" spans="1:12" x14ac:dyDescent="0.25">
      <c r="A4336" s="2">
        <v>4335</v>
      </c>
      <c r="B4336" s="2">
        <v>532593</v>
      </c>
      <c r="C4336" s="2">
        <v>71053</v>
      </c>
      <c r="D4336" s="2" t="s">
        <v>3219</v>
      </c>
      <c r="E4336" s="3">
        <v>40494.611111111109</v>
      </c>
      <c r="F4336" s="2">
        <v>13961</v>
      </c>
      <c r="G4336" s="2" t="s">
        <v>4</v>
      </c>
      <c r="H4336" t="str">
        <f>_xlfn.XLOOKUP(F4336,Customer_Master!$A:$A,Customer_Master!$B:$B,"Not Found")</f>
        <v>Customer 13961</v>
      </c>
      <c r="I4336" t="str">
        <f>_xlfn.XLOOKUP(F4336,Customer_Master!$A:$A,Customer_Master!$C:$C,"Not Found")</f>
        <v>United Kingdom</v>
      </c>
      <c r="J4336" s="2">
        <v>3.75</v>
      </c>
      <c r="K4336" s="2">
        <v>4</v>
      </c>
      <c r="L4336" s="2">
        <f t="shared" si="67"/>
        <v>15</v>
      </c>
    </row>
    <row r="4337" spans="1:12" x14ac:dyDescent="0.25">
      <c r="A4337" s="2">
        <v>4336</v>
      </c>
      <c r="B4337" s="2">
        <v>532607</v>
      </c>
      <c r="C4337" s="2">
        <v>21876</v>
      </c>
      <c r="D4337" s="2" t="s">
        <v>3599</v>
      </c>
      <c r="E4337" s="3">
        <v>40494.628472222219</v>
      </c>
      <c r="F4337" s="2">
        <v>16303</v>
      </c>
      <c r="G4337" s="2" t="s">
        <v>4</v>
      </c>
      <c r="H4337" t="str">
        <f>_xlfn.XLOOKUP(F4337,Customer_Master!$A:$A,Customer_Master!$B:$B,"Not Found")</f>
        <v>Customer 16303</v>
      </c>
      <c r="I4337" t="str">
        <f>_xlfn.XLOOKUP(F4337,Customer_Master!$A:$A,Customer_Master!$C:$C,"Not Found")</f>
        <v>United Kingdom</v>
      </c>
      <c r="J4337" s="2">
        <v>1.25</v>
      </c>
      <c r="K4337" s="2">
        <v>12</v>
      </c>
      <c r="L4337" s="2">
        <f t="shared" si="67"/>
        <v>15</v>
      </c>
    </row>
    <row r="4338" spans="1:12" x14ac:dyDescent="0.25">
      <c r="A4338" s="2">
        <v>4337</v>
      </c>
      <c r="B4338" s="2">
        <v>532629</v>
      </c>
      <c r="C4338" s="2">
        <v>22551</v>
      </c>
      <c r="D4338" s="2" t="s">
        <v>3392</v>
      </c>
      <c r="E4338" s="3">
        <v>40494.649305555555</v>
      </c>
      <c r="F4338" s="2">
        <v>15179</v>
      </c>
      <c r="G4338" s="2" t="s">
        <v>4</v>
      </c>
      <c r="H4338" t="str">
        <f>_xlfn.XLOOKUP(F4338,Customer_Master!$A:$A,Customer_Master!$B:$B,"Not Found")</f>
        <v>Customer 15179</v>
      </c>
      <c r="I4338" t="str">
        <f>_xlfn.XLOOKUP(F4338,Customer_Master!$A:$A,Customer_Master!$C:$C,"Not Found")</f>
        <v>United Kingdom</v>
      </c>
      <c r="J4338" s="2">
        <v>1.65</v>
      </c>
      <c r="K4338" s="2">
        <v>12</v>
      </c>
      <c r="L4338" s="2">
        <f t="shared" si="67"/>
        <v>19.799999999999997</v>
      </c>
    </row>
    <row r="4339" spans="1:12" x14ac:dyDescent="0.25">
      <c r="A4339" s="2">
        <v>4338</v>
      </c>
      <c r="B4339" s="2">
        <v>532653</v>
      </c>
      <c r="C4339" s="2">
        <v>21115</v>
      </c>
      <c r="D4339" s="2" t="s">
        <v>3567</v>
      </c>
      <c r="E4339" s="3">
        <v>40496.45208333333</v>
      </c>
      <c r="F4339" s="2">
        <v>14024</v>
      </c>
      <c r="G4339" s="2" t="s">
        <v>4</v>
      </c>
      <c r="H4339" t="str">
        <f>_xlfn.XLOOKUP(F4339,Customer_Master!$A:$A,Customer_Master!$B:$B,"Not Found")</f>
        <v>Customer 14024</v>
      </c>
      <c r="I4339" t="str">
        <f>_xlfn.XLOOKUP(F4339,Customer_Master!$A:$A,Customer_Master!$C:$C,"Not Found")</f>
        <v>United Kingdom</v>
      </c>
      <c r="J4339" s="2">
        <v>6.75</v>
      </c>
      <c r="K4339" s="2">
        <v>2</v>
      </c>
      <c r="L4339" s="2">
        <f t="shared" si="67"/>
        <v>13.5</v>
      </c>
    </row>
    <row r="4340" spans="1:12" x14ac:dyDescent="0.25">
      <c r="A4340" s="2">
        <v>4339</v>
      </c>
      <c r="B4340" s="2">
        <v>532654</v>
      </c>
      <c r="C4340" s="2">
        <v>22737</v>
      </c>
      <c r="D4340" s="2" t="s">
        <v>3891</v>
      </c>
      <c r="E4340" s="3">
        <v>40496.455555555556</v>
      </c>
      <c r="F4340" s="2">
        <v>17300</v>
      </c>
      <c r="G4340" s="2" t="s">
        <v>4</v>
      </c>
      <c r="H4340" t="str">
        <f>_xlfn.XLOOKUP(F4340,Customer_Master!$A:$A,Customer_Master!$B:$B,"Not Found")</f>
        <v>Customer 17300</v>
      </c>
      <c r="I4340" t="str">
        <f>_xlfn.XLOOKUP(F4340,Customer_Master!$A:$A,Customer_Master!$C:$C,"Not Found")</f>
        <v>United Kingdom</v>
      </c>
      <c r="J4340" s="2">
        <v>1.65</v>
      </c>
      <c r="K4340" s="2">
        <v>10</v>
      </c>
      <c r="L4340" s="2">
        <f t="shared" si="67"/>
        <v>16.5</v>
      </c>
    </row>
    <row r="4341" spans="1:12" x14ac:dyDescent="0.25">
      <c r="A4341" s="2">
        <v>4340</v>
      </c>
      <c r="B4341" s="2">
        <v>532655</v>
      </c>
      <c r="C4341" s="2">
        <v>21283</v>
      </c>
      <c r="D4341" s="2" t="s">
        <v>2736</v>
      </c>
      <c r="E4341" s="3">
        <v>40496.459027777775</v>
      </c>
      <c r="F4341" s="2">
        <v>15708</v>
      </c>
      <c r="G4341" s="2" t="s">
        <v>4</v>
      </c>
      <c r="H4341" t="str">
        <f>_xlfn.XLOOKUP(F4341,Customer_Master!$A:$A,Customer_Master!$B:$B,"Not Found")</f>
        <v>Customer 15708</v>
      </c>
      <c r="I4341" t="str">
        <f>_xlfn.XLOOKUP(F4341,Customer_Master!$A:$A,Customer_Master!$C:$C,"Not Found")</f>
        <v>United Kingdom</v>
      </c>
      <c r="J4341" s="2">
        <v>3.25</v>
      </c>
      <c r="K4341" s="2">
        <v>6</v>
      </c>
      <c r="L4341" s="2">
        <f t="shared" si="67"/>
        <v>19.5</v>
      </c>
    </row>
    <row r="4342" spans="1:12" x14ac:dyDescent="0.25">
      <c r="A4342" s="2">
        <v>4341</v>
      </c>
      <c r="B4342" s="2">
        <v>532655</v>
      </c>
      <c r="C4342" s="2">
        <v>22300</v>
      </c>
      <c r="D4342" s="2" t="s">
        <v>2666</v>
      </c>
      <c r="E4342" s="3">
        <v>40496.459027777775</v>
      </c>
      <c r="F4342" s="2">
        <v>15708</v>
      </c>
      <c r="G4342" s="2" t="s">
        <v>4</v>
      </c>
      <c r="H4342" t="str">
        <f>_xlfn.XLOOKUP(F4342,Customer_Master!$A:$A,Customer_Master!$B:$B,"Not Found")</f>
        <v>Customer 15708</v>
      </c>
      <c r="I4342" t="str">
        <f>_xlfn.XLOOKUP(F4342,Customer_Master!$A:$A,Customer_Master!$C:$C,"Not Found")</f>
        <v>United Kingdom</v>
      </c>
      <c r="J4342" s="2">
        <v>2.5499999999999998</v>
      </c>
      <c r="K4342" s="2">
        <v>12</v>
      </c>
      <c r="L4342" s="2">
        <f t="shared" si="67"/>
        <v>30.599999999999998</v>
      </c>
    </row>
    <row r="4343" spans="1:12" x14ac:dyDescent="0.25">
      <c r="A4343" s="2">
        <v>4342</v>
      </c>
      <c r="B4343" s="2">
        <v>532659</v>
      </c>
      <c r="C4343" s="2">
        <v>22470</v>
      </c>
      <c r="D4343" s="2" t="s">
        <v>3225</v>
      </c>
      <c r="E4343" s="3">
        <v>40496.470833333333</v>
      </c>
      <c r="F4343" s="2">
        <v>16121</v>
      </c>
      <c r="G4343" s="2" t="s">
        <v>4</v>
      </c>
      <c r="H4343" t="str">
        <f>_xlfn.XLOOKUP(F4343,Customer_Master!$A:$A,Customer_Master!$B:$B,"Not Found")</f>
        <v>Customer 16121</v>
      </c>
      <c r="I4343" t="str">
        <f>_xlfn.XLOOKUP(F4343,Customer_Master!$A:$A,Customer_Master!$C:$C,"Not Found")</f>
        <v>United Kingdom</v>
      </c>
      <c r="J4343" s="2">
        <v>2.95</v>
      </c>
      <c r="K4343" s="2">
        <v>1</v>
      </c>
      <c r="L4343" s="2">
        <f t="shared" si="67"/>
        <v>2.95</v>
      </c>
    </row>
    <row r="4344" spans="1:12" x14ac:dyDescent="0.25">
      <c r="A4344" s="2">
        <v>4343</v>
      </c>
      <c r="B4344" s="2">
        <v>532665</v>
      </c>
      <c r="C4344" s="2">
        <v>22632</v>
      </c>
      <c r="D4344" s="2" t="s">
        <v>4189</v>
      </c>
      <c r="E4344" s="3">
        <v>40496.484027777777</v>
      </c>
      <c r="F4344" s="2">
        <v>14052</v>
      </c>
      <c r="G4344" s="2" t="s">
        <v>4</v>
      </c>
      <c r="H4344" t="str">
        <f>_xlfn.XLOOKUP(F4344,Customer_Master!$A:$A,Customer_Master!$B:$B,"Not Found")</f>
        <v>Customer 14052</v>
      </c>
      <c r="I4344" t="str">
        <f>_xlfn.XLOOKUP(F4344,Customer_Master!$A:$A,Customer_Master!$C:$C,"Not Found")</f>
        <v>United Kingdom</v>
      </c>
      <c r="J4344" s="2">
        <v>2.1</v>
      </c>
      <c r="K4344" s="2">
        <v>1</v>
      </c>
      <c r="L4344" s="2">
        <f t="shared" si="67"/>
        <v>2.1</v>
      </c>
    </row>
    <row r="4345" spans="1:12" x14ac:dyDescent="0.25">
      <c r="A4345" s="2">
        <v>4344</v>
      </c>
      <c r="B4345" s="2">
        <v>532679</v>
      </c>
      <c r="C4345" s="2">
        <v>84754</v>
      </c>
      <c r="D4345" s="2" t="s">
        <v>3915</v>
      </c>
      <c r="E4345" s="3">
        <v>40496.511805555558</v>
      </c>
      <c r="F4345" s="2">
        <v>16960</v>
      </c>
      <c r="G4345" s="2" t="s">
        <v>4</v>
      </c>
      <c r="H4345" t="str">
        <f>_xlfn.XLOOKUP(F4345,Customer_Master!$A:$A,Customer_Master!$B:$B,"Not Found")</f>
        <v>Customer 16960</v>
      </c>
      <c r="I4345" t="str">
        <f>_xlfn.XLOOKUP(F4345,Customer_Master!$A:$A,Customer_Master!$C:$C,"Not Found")</f>
        <v>United Kingdom</v>
      </c>
      <c r="J4345" s="2">
        <v>1.25</v>
      </c>
      <c r="K4345" s="2">
        <v>2</v>
      </c>
      <c r="L4345" s="2">
        <f t="shared" si="67"/>
        <v>2.5</v>
      </c>
    </row>
    <row r="4346" spans="1:12" x14ac:dyDescent="0.25">
      <c r="A4346" s="2">
        <v>4345</v>
      </c>
      <c r="B4346" s="2">
        <v>532681</v>
      </c>
      <c r="C4346" s="2">
        <v>22132</v>
      </c>
      <c r="D4346" s="2" t="s">
        <v>2185</v>
      </c>
      <c r="E4346" s="3">
        <v>40496.525000000001</v>
      </c>
      <c r="F4346" s="2">
        <v>17561</v>
      </c>
      <c r="G4346" s="2" t="s">
        <v>4</v>
      </c>
      <c r="H4346" t="str">
        <f>_xlfn.XLOOKUP(F4346,Customer_Master!$A:$A,Customer_Master!$B:$B,"Not Found")</f>
        <v>Customer 17561</v>
      </c>
      <c r="I4346" t="str">
        <f>_xlfn.XLOOKUP(F4346,Customer_Master!$A:$A,Customer_Master!$C:$C,"Not Found")</f>
        <v>United Kingdom</v>
      </c>
      <c r="J4346" s="2">
        <v>0.85</v>
      </c>
      <c r="K4346" s="2">
        <v>1</v>
      </c>
      <c r="L4346" s="2">
        <f t="shared" si="67"/>
        <v>0.85</v>
      </c>
    </row>
    <row r="4347" spans="1:12" x14ac:dyDescent="0.25">
      <c r="A4347" s="2">
        <v>4346</v>
      </c>
      <c r="B4347" s="2">
        <v>532725</v>
      </c>
      <c r="C4347" s="2">
        <v>48188</v>
      </c>
      <c r="D4347" s="2" t="s">
        <v>3516</v>
      </c>
      <c r="E4347" s="3">
        <v>40496.540972222225</v>
      </c>
      <c r="F4347" s="2">
        <v>16983</v>
      </c>
      <c r="G4347" s="2" t="s">
        <v>4</v>
      </c>
      <c r="H4347" t="str">
        <f>_xlfn.XLOOKUP(F4347,Customer_Master!$A:$A,Customer_Master!$B:$B,"Not Found")</f>
        <v>Customer 16983</v>
      </c>
      <c r="I4347" t="str">
        <f>_xlfn.XLOOKUP(F4347,Customer_Master!$A:$A,Customer_Master!$C:$C,"Not Found")</f>
        <v>United Kingdom</v>
      </c>
      <c r="J4347" s="2">
        <v>7.95</v>
      </c>
      <c r="K4347" s="2">
        <v>1</v>
      </c>
      <c r="L4347" s="2">
        <f t="shared" si="67"/>
        <v>7.95</v>
      </c>
    </row>
    <row r="4348" spans="1:12" x14ac:dyDescent="0.25">
      <c r="A4348" s="2">
        <v>4347</v>
      </c>
      <c r="B4348" s="2">
        <v>532725</v>
      </c>
      <c r="C4348" s="2">
        <v>22554</v>
      </c>
      <c r="D4348" s="2" t="s">
        <v>3099</v>
      </c>
      <c r="E4348" s="3">
        <v>40496.540972222225</v>
      </c>
      <c r="F4348" s="2">
        <v>16983</v>
      </c>
      <c r="G4348" s="2" t="s">
        <v>4</v>
      </c>
      <c r="H4348" t="str">
        <f>_xlfn.XLOOKUP(F4348,Customer_Master!$A:$A,Customer_Master!$B:$B,"Not Found")</f>
        <v>Customer 16983</v>
      </c>
      <c r="I4348" t="str">
        <f>_xlfn.XLOOKUP(F4348,Customer_Master!$A:$A,Customer_Master!$C:$C,"Not Found")</f>
        <v>United Kingdom</v>
      </c>
      <c r="J4348" s="2">
        <v>1.65</v>
      </c>
      <c r="K4348" s="2">
        <v>24</v>
      </c>
      <c r="L4348" s="2">
        <f t="shared" si="67"/>
        <v>39.599999999999994</v>
      </c>
    </row>
    <row r="4349" spans="1:12" x14ac:dyDescent="0.25">
      <c r="A4349" s="2">
        <v>4348</v>
      </c>
      <c r="B4349" s="2">
        <v>532725</v>
      </c>
      <c r="C4349" s="2">
        <v>22030</v>
      </c>
      <c r="D4349" s="2" t="s">
        <v>2718</v>
      </c>
      <c r="E4349" s="3">
        <v>40496.540972222225</v>
      </c>
      <c r="F4349" s="2">
        <v>16983</v>
      </c>
      <c r="G4349" s="2" t="s">
        <v>4</v>
      </c>
      <c r="H4349" t="str">
        <f>_xlfn.XLOOKUP(F4349,Customer_Master!$A:$A,Customer_Master!$B:$B,"Not Found")</f>
        <v>Customer 16983</v>
      </c>
      <c r="I4349" t="str">
        <f>_xlfn.XLOOKUP(F4349,Customer_Master!$A:$A,Customer_Master!$C:$C,"Not Found")</f>
        <v>United Kingdom</v>
      </c>
      <c r="J4349" s="2">
        <v>0.42</v>
      </c>
      <c r="K4349" s="2">
        <v>12</v>
      </c>
      <c r="L4349" s="2">
        <f t="shared" si="67"/>
        <v>5.04</v>
      </c>
    </row>
    <row r="4350" spans="1:12" x14ac:dyDescent="0.25">
      <c r="A4350" s="2">
        <v>4349</v>
      </c>
      <c r="B4350" s="2">
        <v>532725</v>
      </c>
      <c r="C4350" s="2">
        <v>22121</v>
      </c>
      <c r="D4350" s="2" t="s">
        <v>4236</v>
      </c>
      <c r="E4350" s="3">
        <v>40496.540972222225</v>
      </c>
      <c r="F4350" s="2">
        <v>16983</v>
      </c>
      <c r="G4350" s="2" t="s">
        <v>4</v>
      </c>
      <c r="H4350" t="str">
        <f>_xlfn.XLOOKUP(F4350,Customer_Master!$A:$A,Customer_Master!$B:$B,"Not Found")</f>
        <v>Customer 16983</v>
      </c>
      <c r="I4350" t="str">
        <f>_xlfn.XLOOKUP(F4350,Customer_Master!$A:$A,Customer_Master!$C:$C,"Not Found")</f>
        <v>United Kingdom</v>
      </c>
      <c r="J4350" s="2">
        <v>5.95</v>
      </c>
      <c r="K4350" s="2">
        <v>2</v>
      </c>
      <c r="L4350" s="2">
        <f t="shared" si="67"/>
        <v>11.9</v>
      </c>
    </row>
    <row r="4351" spans="1:12" x14ac:dyDescent="0.25">
      <c r="A4351" s="2">
        <v>4350</v>
      </c>
      <c r="B4351" s="2">
        <v>532725</v>
      </c>
      <c r="C4351" s="2">
        <v>21067</v>
      </c>
      <c r="D4351" s="2" t="s">
        <v>3714</v>
      </c>
      <c r="E4351" s="3">
        <v>40496.540972222225</v>
      </c>
      <c r="F4351" s="2">
        <v>16983</v>
      </c>
      <c r="G4351" s="2" t="s">
        <v>4</v>
      </c>
      <c r="H4351" t="str">
        <f>_xlfn.XLOOKUP(F4351,Customer_Master!$A:$A,Customer_Master!$B:$B,"Not Found")</f>
        <v>Customer 16983</v>
      </c>
      <c r="I4351" t="str">
        <f>_xlfn.XLOOKUP(F4351,Customer_Master!$A:$A,Customer_Master!$C:$C,"Not Found")</f>
        <v>United Kingdom</v>
      </c>
      <c r="J4351" s="2">
        <v>1.25</v>
      </c>
      <c r="K4351" s="2">
        <v>6</v>
      </c>
      <c r="L4351" s="2">
        <f t="shared" si="67"/>
        <v>7.5</v>
      </c>
    </row>
    <row r="4352" spans="1:12" x14ac:dyDescent="0.25">
      <c r="A4352" s="2">
        <v>4351</v>
      </c>
      <c r="B4352" s="2">
        <v>532741</v>
      </c>
      <c r="C4352" s="2">
        <v>84949</v>
      </c>
      <c r="D4352" s="2" t="s">
        <v>4237</v>
      </c>
      <c r="E4352" s="3">
        <v>40496.544444444444</v>
      </c>
      <c r="F4352" s="2">
        <v>14882</v>
      </c>
      <c r="G4352" s="2" t="s">
        <v>4</v>
      </c>
      <c r="H4352" t="str">
        <f>_xlfn.XLOOKUP(F4352,Customer_Master!$A:$A,Customer_Master!$B:$B,"Not Found")</f>
        <v>Customer 14882</v>
      </c>
      <c r="I4352" t="str">
        <f>_xlfn.XLOOKUP(F4352,Customer_Master!$A:$A,Customer_Master!$C:$C,"Not Found")</f>
        <v>United Kingdom</v>
      </c>
      <c r="J4352" s="2">
        <v>1.65</v>
      </c>
      <c r="K4352" s="2">
        <v>12</v>
      </c>
      <c r="L4352" s="2">
        <f t="shared" si="67"/>
        <v>19.799999999999997</v>
      </c>
    </row>
    <row r="4353" spans="1:12" x14ac:dyDescent="0.25">
      <c r="A4353" s="2">
        <v>4352</v>
      </c>
      <c r="B4353" s="2">
        <v>532745</v>
      </c>
      <c r="C4353" s="2">
        <v>22727</v>
      </c>
      <c r="D4353" s="2" t="s">
        <v>4061</v>
      </c>
      <c r="E4353" s="3">
        <v>40496.549305555556</v>
      </c>
      <c r="F4353" s="2">
        <v>16593</v>
      </c>
      <c r="G4353" s="2" t="s">
        <v>4</v>
      </c>
      <c r="H4353" t="str">
        <f>_xlfn.XLOOKUP(F4353,Customer_Master!$A:$A,Customer_Master!$B:$B,"Not Found")</f>
        <v>Customer 16593</v>
      </c>
      <c r="I4353" t="str">
        <f>_xlfn.XLOOKUP(F4353,Customer_Master!$A:$A,Customer_Master!$C:$C,"Not Found")</f>
        <v>United Kingdom</v>
      </c>
      <c r="J4353" s="2">
        <v>3.75</v>
      </c>
      <c r="K4353" s="2">
        <v>1</v>
      </c>
      <c r="L4353" s="2">
        <f t="shared" si="67"/>
        <v>3.75</v>
      </c>
    </row>
    <row r="4354" spans="1:12" x14ac:dyDescent="0.25">
      <c r="A4354" s="2">
        <v>4353</v>
      </c>
      <c r="B4354" s="2">
        <v>532750</v>
      </c>
      <c r="C4354" s="2">
        <v>22584</v>
      </c>
      <c r="D4354" s="2" t="s">
        <v>3023</v>
      </c>
      <c r="E4354" s="3">
        <v>40496.558333333334</v>
      </c>
      <c r="F4354" s="2">
        <v>16416</v>
      </c>
      <c r="G4354" s="2" t="s">
        <v>4</v>
      </c>
      <c r="H4354" t="str">
        <f>_xlfn.XLOOKUP(F4354,Customer_Master!$A:$A,Customer_Master!$B:$B,"Not Found")</f>
        <v>Customer 16416</v>
      </c>
      <c r="I4354" t="str">
        <f>_xlfn.XLOOKUP(F4354,Customer_Master!$A:$A,Customer_Master!$C:$C,"Not Found")</f>
        <v>United Kingdom</v>
      </c>
      <c r="J4354" s="2">
        <v>2.5499999999999998</v>
      </c>
      <c r="K4354" s="2">
        <v>2</v>
      </c>
      <c r="L4354" s="2">
        <f t="shared" si="67"/>
        <v>5.0999999999999996</v>
      </c>
    </row>
    <row r="4355" spans="1:12" x14ac:dyDescent="0.25">
      <c r="A4355" s="2">
        <v>4354</v>
      </c>
      <c r="B4355" s="2">
        <v>532755</v>
      </c>
      <c r="C4355" s="2">
        <v>22781</v>
      </c>
      <c r="D4355" s="2" t="s">
        <v>4238</v>
      </c>
      <c r="E4355" s="3">
        <v>40496.568055555559</v>
      </c>
      <c r="F4355" s="2">
        <v>17288</v>
      </c>
      <c r="G4355" s="2" t="s">
        <v>4</v>
      </c>
      <c r="H4355" t="str">
        <f>_xlfn.XLOOKUP(F4355,Customer_Master!$A:$A,Customer_Master!$B:$B,"Not Found")</f>
        <v>Customer 17288</v>
      </c>
      <c r="I4355" t="str">
        <f>_xlfn.XLOOKUP(F4355,Customer_Master!$A:$A,Customer_Master!$C:$C,"Not Found")</f>
        <v>United Kingdom</v>
      </c>
      <c r="J4355" s="2">
        <v>7.65</v>
      </c>
      <c r="K4355" s="2">
        <v>1</v>
      </c>
      <c r="L4355" s="2">
        <f t="shared" ref="L4355:L4418" si="68">PRODUCT(J4355:K4355)</f>
        <v>7.65</v>
      </c>
    </row>
    <row r="4356" spans="1:12" x14ac:dyDescent="0.25">
      <c r="A4356" s="2">
        <v>4355</v>
      </c>
      <c r="B4356" s="2">
        <v>532755</v>
      </c>
      <c r="C4356" s="2">
        <v>84879</v>
      </c>
      <c r="D4356" s="2" t="s">
        <v>2304</v>
      </c>
      <c r="E4356" s="3">
        <v>40496.568055555559</v>
      </c>
      <c r="F4356" s="2">
        <v>17288</v>
      </c>
      <c r="G4356" s="2" t="s">
        <v>4</v>
      </c>
      <c r="H4356" t="str">
        <f>_xlfn.XLOOKUP(F4356,Customer_Master!$A:$A,Customer_Master!$B:$B,"Not Found")</f>
        <v>Customer 17288</v>
      </c>
      <c r="I4356" t="str">
        <f>_xlfn.XLOOKUP(F4356,Customer_Master!$A:$A,Customer_Master!$C:$C,"Not Found")</f>
        <v>United Kingdom</v>
      </c>
      <c r="J4356" s="2">
        <v>1.69</v>
      </c>
      <c r="K4356" s="2">
        <v>3</v>
      </c>
      <c r="L4356" s="2">
        <f t="shared" si="68"/>
        <v>5.07</v>
      </c>
    </row>
    <row r="4357" spans="1:12" x14ac:dyDescent="0.25">
      <c r="A4357" s="2">
        <v>4356</v>
      </c>
      <c r="B4357" s="2">
        <v>532756</v>
      </c>
      <c r="C4357" s="2">
        <v>22734</v>
      </c>
      <c r="D4357" s="2" t="s">
        <v>3863</v>
      </c>
      <c r="E4357" s="3">
        <v>40496.568749999999</v>
      </c>
      <c r="F4357" s="2">
        <v>14769</v>
      </c>
      <c r="G4357" s="2" t="s">
        <v>4</v>
      </c>
      <c r="H4357" t="str">
        <f>_xlfn.XLOOKUP(F4357,Customer_Master!$A:$A,Customer_Master!$B:$B,"Not Found")</f>
        <v>Customer 14769</v>
      </c>
      <c r="I4357" t="str">
        <f>_xlfn.XLOOKUP(F4357,Customer_Master!$A:$A,Customer_Master!$C:$C,"Not Found")</f>
        <v>United Kingdom</v>
      </c>
      <c r="J4357" s="2">
        <v>2.5499999999999998</v>
      </c>
      <c r="K4357" s="2">
        <v>6</v>
      </c>
      <c r="L4357" s="2">
        <f t="shared" si="68"/>
        <v>15.299999999999999</v>
      </c>
    </row>
    <row r="4358" spans="1:12" x14ac:dyDescent="0.25">
      <c r="A4358" s="2">
        <v>4357</v>
      </c>
      <c r="B4358" s="2">
        <v>532760</v>
      </c>
      <c r="C4358" s="2">
        <v>22427</v>
      </c>
      <c r="D4358" s="2" t="s">
        <v>3348</v>
      </c>
      <c r="E4358" s="3">
        <v>40496.578472222223</v>
      </c>
      <c r="F4358" s="2">
        <v>14224</v>
      </c>
      <c r="G4358" s="2" t="s">
        <v>4</v>
      </c>
      <c r="H4358" t="str">
        <f>_xlfn.XLOOKUP(F4358,Customer_Master!$A:$A,Customer_Master!$B:$B,"Not Found")</f>
        <v>Customer 14224</v>
      </c>
      <c r="I4358" t="str">
        <f>_xlfn.XLOOKUP(F4358,Customer_Master!$A:$A,Customer_Master!$C:$C,"Not Found")</f>
        <v>United Kingdom</v>
      </c>
      <c r="J4358" s="2">
        <v>5.95</v>
      </c>
      <c r="K4358" s="2">
        <v>1</v>
      </c>
      <c r="L4358" s="2">
        <f t="shared" si="68"/>
        <v>5.95</v>
      </c>
    </row>
    <row r="4359" spans="1:12" x14ac:dyDescent="0.25">
      <c r="A4359" s="2">
        <v>4358</v>
      </c>
      <c r="B4359" s="2">
        <v>532764</v>
      </c>
      <c r="C4359" s="2">
        <v>22576</v>
      </c>
      <c r="D4359" s="2" t="s">
        <v>3807</v>
      </c>
      <c r="E4359" s="3">
        <v>40496.588194444441</v>
      </c>
      <c r="F4359" s="2">
        <v>14684</v>
      </c>
      <c r="G4359" s="2" t="s">
        <v>4</v>
      </c>
      <c r="H4359" t="str">
        <f>_xlfn.XLOOKUP(F4359,Customer_Master!$A:$A,Customer_Master!$B:$B,"Not Found")</f>
        <v>Customer 14684</v>
      </c>
      <c r="I4359" t="str">
        <f>_xlfn.XLOOKUP(F4359,Customer_Master!$A:$A,Customer_Master!$C:$C,"Not Found")</f>
        <v>United Kingdom</v>
      </c>
      <c r="J4359" s="2">
        <v>0.85</v>
      </c>
      <c r="K4359" s="2">
        <v>1</v>
      </c>
      <c r="L4359" s="2">
        <f t="shared" si="68"/>
        <v>0.85</v>
      </c>
    </row>
    <row r="4360" spans="1:12" x14ac:dyDescent="0.25">
      <c r="A4360" s="2">
        <v>4359</v>
      </c>
      <c r="B4360" s="2">
        <v>532764</v>
      </c>
      <c r="C4360" s="2" t="s">
        <v>4239</v>
      </c>
      <c r="D4360" s="2" t="s">
        <v>4240</v>
      </c>
      <c r="E4360" s="3">
        <v>40496.588194444441</v>
      </c>
      <c r="F4360" s="2">
        <v>14684</v>
      </c>
      <c r="G4360" s="2" t="s">
        <v>4</v>
      </c>
      <c r="H4360" t="str">
        <f>_xlfn.XLOOKUP(F4360,Customer_Master!$A:$A,Customer_Master!$B:$B,"Not Found")</f>
        <v>Customer 14684</v>
      </c>
      <c r="I4360" t="str">
        <f>_xlfn.XLOOKUP(F4360,Customer_Master!$A:$A,Customer_Master!$C:$C,"Not Found")</f>
        <v>United Kingdom</v>
      </c>
      <c r="J4360" s="2">
        <v>2.95</v>
      </c>
      <c r="K4360" s="2">
        <v>1</v>
      </c>
      <c r="L4360" s="2">
        <f t="shared" si="68"/>
        <v>2.95</v>
      </c>
    </row>
    <row r="4361" spans="1:12" x14ac:dyDescent="0.25">
      <c r="A4361" s="2">
        <v>4360</v>
      </c>
      <c r="B4361" s="2">
        <v>532798</v>
      </c>
      <c r="C4361" s="2">
        <v>22026</v>
      </c>
      <c r="D4361" s="2" t="s">
        <v>2691</v>
      </c>
      <c r="E4361" s="3">
        <v>40496.615972222222</v>
      </c>
      <c r="F4361" s="2">
        <v>17544</v>
      </c>
      <c r="G4361" s="2" t="s">
        <v>4</v>
      </c>
      <c r="H4361" t="str">
        <f>_xlfn.XLOOKUP(F4361,Customer_Master!$A:$A,Customer_Master!$B:$B,"Not Found")</f>
        <v>Customer 17544</v>
      </c>
      <c r="I4361" t="str">
        <f>_xlfn.XLOOKUP(F4361,Customer_Master!$A:$A,Customer_Master!$C:$C,"Not Found")</f>
        <v>United Kingdom</v>
      </c>
      <c r="J4361" s="2">
        <v>0.42</v>
      </c>
      <c r="K4361" s="2">
        <v>12</v>
      </c>
      <c r="L4361" s="2">
        <f t="shared" si="68"/>
        <v>5.04</v>
      </c>
    </row>
    <row r="4362" spans="1:12" x14ac:dyDescent="0.25">
      <c r="A4362" s="2">
        <v>4361</v>
      </c>
      <c r="B4362" s="2">
        <v>532798</v>
      </c>
      <c r="C4362" s="2">
        <v>22030</v>
      </c>
      <c r="D4362" s="2" t="s">
        <v>2718</v>
      </c>
      <c r="E4362" s="3">
        <v>40496.615972222222</v>
      </c>
      <c r="F4362" s="2">
        <v>17544</v>
      </c>
      <c r="G4362" s="2" t="s">
        <v>4</v>
      </c>
      <c r="H4362" t="str">
        <f>_xlfn.XLOOKUP(F4362,Customer_Master!$A:$A,Customer_Master!$B:$B,"Not Found")</f>
        <v>Customer 17544</v>
      </c>
      <c r="I4362" t="str">
        <f>_xlfn.XLOOKUP(F4362,Customer_Master!$A:$A,Customer_Master!$C:$C,"Not Found")</f>
        <v>United Kingdom</v>
      </c>
      <c r="J4362" s="2">
        <v>0.42</v>
      </c>
      <c r="K4362" s="2">
        <v>12</v>
      </c>
      <c r="L4362" s="2">
        <f t="shared" si="68"/>
        <v>5.04</v>
      </c>
    </row>
    <row r="4363" spans="1:12" x14ac:dyDescent="0.25">
      <c r="A4363" s="2">
        <v>4362</v>
      </c>
      <c r="B4363" s="2">
        <v>532799</v>
      </c>
      <c r="C4363" s="2">
        <v>20975</v>
      </c>
      <c r="D4363" s="2" t="s">
        <v>4040</v>
      </c>
      <c r="E4363" s="3">
        <v>40496.617361111108</v>
      </c>
      <c r="F4363" s="2">
        <v>14599</v>
      </c>
      <c r="G4363" s="2" t="s">
        <v>4</v>
      </c>
      <c r="H4363" t="str">
        <f>_xlfn.XLOOKUP(F4363,Customer_Master!$A:$A,Customer_Master!$B:$B,"Not Found")</f>
        <v>Customer 14599</v>
      </c>
      <c r="I4363" t="str">
        <f>_xlfn.XLOOKUP(F4363,Customer_Master!$A:$A,Customer_Master!$C:$C,"Not Found")</f>
        <v>United Kingdom</v>
      </c>
      <c r="J4363" s="2">
        <v>0.65</v>
      </c>
      <c r="K4363" s="2">
        <v>3</v>
      </c>
      <c r="L4363" s="2">
        <f t="shared" si="68"/>
        <v>1.9500000000000002</v>
      </c>
    </row>
    <row r="4364" spans="1:12" x14ac:dyDescent="0.25">
      <c r="A4364" s="2">
        <v>4363</v>
      </c>
      <c r="B4364" s="2">
        <v>532799</v>
      </c>
      <c r="C4364" s="2">
        <v>21707</v>
      </c>
      <c r="D4364" s="2" t="s">
        <v>4241</v>
      </c>
      <c r="E4364" s="3">
        <v>40496.617361111108</v>
      </c>
      <c r="F4364" s="2">
        <v>14599</v>
      </c>
      <c r="G4364" s="2" t="s">
        <v>4</v>
      </c>
      <c r="H4364" t="str">
        <f>_xlfn.XLOOKUP(F4364,Customer_Master!$A:$A,Customer_Master!$B:$B,"Not Found")</f>
        <v>Customer 14599</v>
      </c>
      <c r="I4364" t="str">
        <f>_xlfn.XLOOKUP(F4364,Customer_Master!$A:$A,Customer_Master!$C:$C,"Not Found")</f>
        <v>United Kingdom</v>
      </c>
      <c r="J4364" s="2">
        <v>4.95</v>
      </c>
      <c r="K4364" s="2">
        <v>2</v>
      </c>
      <c r="L4364" s="2">
        <f t="shared" si="68"/>
        <v>9.9</v>
      </c>
    </row>
    <row r="4365" spans="1:12" x14ac:dyDescent="0.25">
      <c r="A4365" s="2">
        <v>4364</v>
      </c>
      <c r="B4365" s="2">
        <v>532799</v>
      </c>
      <c r="C4365" s="2">
        <v>21814</v>
      </c>
      <c r="D4365" s="2" t="s">
        <v>2631</v>
      </c>
      <c r="E4365" s="3">
        <v>40496.617361111108</v>
      </c>
      <c r="F4365" s="2">
        <v>14599</v>
      </c>
      <c r="G4365" s="2" t="s">
        <v>4</v>
      </c>
      <c r="H4365" t="str">
        <f>_xlfn.XLOOKUP(F4365,Customer_Master!$A:$A,Customer_Master!$B:$B,"Not Found")</f>
        <v>Customer 14599</v>
      </c>
      <c r="I4365" t="str">
        <f>_xlfn.XLOOKUP(F4365,Customer_Master!$A:$A,Customer_Master!$C:$C,"Not Found")</f>
        <v>United Kingdom</v>
      </c>
      <c r="J4365" s="2">
        <v>1.45</v>
      </c>
      <c r="K4365" s="2">
        <v>3</v>
      </c>
      <c r="L4365" s="2">
        <f t="shared" si="68"/>
        <v>4.3499999999999996</v>
      </c>
    </row>
    <row r="4366" spans="1:12" x14ac:dyDescent="0.25">
      <c r="A4366" s="2">
        <v>4365</v>
      </c>
      <c r="B4366" s="2">
        <v>532802</v>
      </c>
      <c r="C4366" s="2">
        <v>84692</v>
      </c>
      <c r="D4366" s="2" t="s">
        <v>2144</v>
      </c>
      <c r="E4366" s="3">
        <v>40496.62222222222</v>
      </c>
      <c r="F4366" s="2">
        <v>17255</v>
      </c>
      <c r="G4366" s="2" t="s">
        <v>4</v>
      </c>
      <c r="H4366" t="str">
        <f>_xlfn.XLOOKUP(F4366,Customer_Master!$A:$A,Customer_Master!$B:$B,"Not Found")</f>
        <v>Customer 17255</v>
      </c>
      <c r="I4366" t="str">
        <f>_xlfn.XLOOKUP(F4366,Customer_Master!$A:$A,Customer_Master!$C:$C,"Not Found")</f>
        <v>United Kingdom</v>
      </c>
      <c r="J4366" s="2">
        <v>0.42</v>
      </c>
      <c r="K4366" s="2">
        <v>3</v>
      </c>
      <c r="L4366" s="2">
        <f t="shared" si="68"/>
        <v>1.26</v>
      </c>
    </row>
    <row r="4367" spans="1:12" x14ac:dyDescent="0.25">
      <c r="A4367" s="2">
        <v>4366</v>
      </c>
      <c r="B4367" s="2">
        <v>532803</v>
      </c>
      <c r="C4367" s="2" t="s">
        <v>2482</v>
      </c>
      <c r="D4367" s="2" t="s">
        <v>2483</v>
      </c>
      <c r="E4367" s="3">
        <v>40496.622916666667</v>
      </c>
      <c r="F4367" s="2">
        <v>17544</v>
      </c>
      <c r="G4367" s="2" t="s">
        <v>4</v>
      </c>
      <c r="H4367" t="str">
        <f>_xlfn.XLOOKUP(F4367,Customer_Master!$A:$A,Customer_Master!$B:$B,"Not Found")</f>
        <v>Customer 17544</v>
      </c>
      <c r="I4367" t="str">
        <f>_xlfn.XLOOKUP(F4367,Customer_Master!$A:$A,Customer_Master!$C:$C,"Not Found")</f>
        <v>United Kingdom</v>
      </c>
      <c r="J4367" s="2">
        <v>7.95</v>
      </c>
      <c r="K4367" s="2">
        <v>4</v>
      </c>
      <c r="L4367" s="2">
        <f t="shared" si="68"/>
        <v>31.8</v>
      </c>
    </row>
    <row r="4368" spans="1:12" x14ac:dyDescent="0.25">
      <c r="A4368" s="2">
        <v>4367</v>
      </c>
      <c r="B4368" s="2">
        <v>532804</v>
      </c>
      <c r="C4368" s="2">
        <v>20950</v>
      </c>
      <c r="D4368" s="2" t="s">
        <v>4171</v>
      </c>
      <c r="E4368" s="3">
        <v>40496.628472222219</v>
      </c>
      <c r="F4368" s="2">
        <v>16719</v>
      </c>
      <c r="G4368" s="2" t="s">
        <v>4</v>
      </c>
      <c r="H4368" t="str">
        <f>_xlfn.XLOOKUP(F4368,Customer_Master!$A:$A,Customer_Master!$B:$B,"Not Found")</f>
        <v>Customer 16719</v>
      </c>
      <c r="I4368" t="str">
        <f>_xlfn.XLOOKUP(F4368,Customer_Master!$A:$A,Customer_Master!$C:$C,"Not Found")</f>
        <v>United Kingdom</v>
      </c>
      <c r="J4368" s="2">
        <v>0.42</v>
      </c>
      <c r="K4368" s="2">
        <v>2</v>
      </c>
      <c r="L4368" s="2">
        <f t="shared" si="68"/>
        <v>0.84</v>
      </c>
    </row>
    <row r="4369" spans="1:12" x14ac:dyDescent="0.25">
      <c r="A4369" s="2">
        <v>4368</v>
      </c>
      <c r="B4369" s="2">
        <v>532807</v>
      </c>
      <c r="C4369" s="2">
        <v>22941</v>
      </c>
      <c r="D4369" s="2" t="s">
        <v>4176</v>
      </c>
      <c r="E4369" s="3">
        <v>40496.636805555558</v>
      </c>
      <c r="F4369" s="2">
        <v>17841</v>
      </c>
      <c r="G4369" s="2" t="s">
        <v>4</v>
      </c>
      <c r="H4369" t="str">
        <f>_xlfn.XLOOKUP(F4369,Customer_Master!$A:$A,Customer_Master!$B:$B,"Not Found")</f>
        <v>Customer 17841</v>
      </c>
      <c r="I4369" t="str">
        <f>_xlfn.XLOOKUP(F4369,Customer_Master!$A:$A,Customer_Master!$C:$C,"Not Found")</f>
        <v>United Kingdom</v>
      </c>
      <c r="J4369" s="2">
        <v>8.5</v>
      </c>
      <c r="K4369" s="2">
        <v>2</v>
      </c>
      <c r="L4369" s="2">
        <f t="shared" si="68"/>
        <v>17</v>
      </c>
    </row>
    <row r="4370" spans="1:12" x14ac:dyDescent="0.25">
      <c r="A4370" s="2">
        <v>4369</v>
      </c>
      <c r="B4370" s="2">
        <v>532817</v>
      </c>
      <c r="C4370" s="2">
        <v>22560</v>
      </c>
      <c r="D4370" s="2" t="s">
        <v>3182</v>
      </c>
      <c r="E4370" s="3">
        <v>40496.677777777775</v>
      </c>
      <c r="F4370" s="2">
        <v>14493</v>
      </c>
      <c r="G4370" s="2" t="s">
        <v>4</v>
      </c>
      <c r="H4370" t="str">
        <f>_xlfn.XLOOKUP(F4370,Customer_Master!$A:$A,Customer_Master!$B:$B,"Not Found")</f>
        <v>Customer 14493</v>
      </c>
      <c r="I4370" t="str">
        <f>_xlfn.XLOOKUP(F4370,Customer_Master!$A:$A,Customer_Master!$C:$C,"Not Found")</f>
        <v>United Kingdom</v>
      </c>
      <c r="J4370" s="2">
        <v>1.25</v>
      </c>
      <c r="K4370" s="2">
        <v>9</v>
      </c>
      <c r="L4370" s="2">
        <f t="shared" si="68"/>
        <v>11.25</v>
      </c>
    </row>
    <row r="4371" spans="1:12" x14ac:dyDescent="0.25">
      <c r="A4371" s="2">
        <v>4370</v>
      </c>
      <c r="B4371" s="2">
        <v>532821</v>
      </c>
      <c r="C4371" s="2">
        <v>22441</v>
      </c>
      <c r="D4371" s="2" t="s">
        <v>3371</v>
      </c>
      <c r="E4371" s="3">
        <v>40496.688888888886</v>
      </c>
      <c r="F4371" s="2">
        <v>14382</v>
      </c>
      <c r="G4371" s="2" t="s">
        <v>4</v>
      </c>
      <c r="H4371" t="str">
        <f>_xlfn.XLOOKUP(F4371,Customer_Master!$A:$A,Customer_Master!$B:$B,"Not Found")</f>
        <v>Customer 14382</v>
      </c>
      <c r="I4371" t="str">
        <f>_xlfn.XLOOKUP(F4371,Customer_Master!$A:$A,Customer_Master!$C:$C,"Not Found")</f>
        <v>United Kingdom</v>
      </c>
      <c r="J4371" s="2">
        <v>2.1</v>
      </c>
      <c r="K4371" s="2">
        <v>5</v>
      </c>
      <c r="L4371" s="2">
        <f t="shared" si="68"/>
        <v>10.5</v>
      </c>
    </row>
    <row r="4372" spans="1:12" x14ac:dyDescent="0.25">
      <c r="A4372" s="2">
        <v>4371</v>
      </c>
      <c r="B4372" s="2">
        <v>532821</v>
      </c>
      <c r="C4372" s="2">
        <v>20961</v>
      </c>
      <c r="D4372" s="2" t="s">
        <v>2690</v>
      </c>
      <c r="E4372" s="3">
        <v>40496.688888888886</v>
      </c>
      <c r="F4372" s="2">
        <v>14382</v>
      </c>
      <c r="G4372" s="2" t="s">
        <v>4</v>
      </c>
      <c r="H4372" t="str">
        <f>_xlfn.XLOOKUP(F4372,Customer_Master!$A:$A,Customer_Master!$B:$B,"Not Found")</f>
        <v>Customer 14382</v>
      </c>
      <c r="I4372" t="str">
        <f>_xlfn.XLOOKUP(F4372,Customer_Master!$A:$A,Customer_Master!$C:$C,"Not Found")</f>
        <v>United Kingdom</v>
      </c>
      <c r="J4372" s="2">
        <v>1.25</v>
      </c>
      <c r="K4372" s="2">
        <v>2</v>
      </c>
      <c r="L4372" s="2">
        <f t="shared" si="68"/>
        <v>2.5</v>
      </c>
    </row>
    <row r="4373" spans="1:12" x14ac:dyDescent="0.25">
      <c r="A4373" s="2">
        <v>4372</v>
      </c>
      <c r="B4373" s="2">
        <v>532849</v>
      </c>
      <c r="C4373" s="2">
        <v>22865</v>
      </c>
      <c r="D4373" s="2" t="s">
        <v>4098</v>
      </c>
      <c r="E4373" s="3">
        <v>40497.448611111111</v>
      </c>
      <c r="F4373" s="2">
        <v>14944</v>
      </c>
      <c r="G4373" s="2" t="s">
        <v>4</v>
      </c>
      <c r="H4373" t="str">
        <f>_xlfn.XLOOKUP(F4373,Customer_Master!$A:$A,Customer_Master!$B:$B,"Not Found")</f>
        <v>Customer 14944</v>
      </c>
      <c r="I4373" t="str">
        <f>_xlfn.XLOOKUP(F4373,Customer_Master!$A:$A,Customer_Master!$C:$C,"Not Found")</f>
        <v>United Kingdom</v>
      </c>
      <c r="J4373" s="2">
        <v>2.1</v>
      </c>
      <c r="K4373" s="2">
        <v>12</v>
      </c>
      <c r="L4373" s="2">
        <f t="shared" si="68"/>
        <v>25.200000000000003</v>
      </c>
    </row>
    <row r="4374" spans="1:12" x14ac:dyDescent="0.25">
      <c r="A4374" s="2">
        <v>4373</v>
      </c>
      <c r="B4374" s="2">
        <v>532959</v>
      </c>
      <c r="C4374" s="2">
        <v>22755</v>
      </c>
      <c r="D4374" s="2" t="s">
        <v>4242</v>
      </c>
      <c r="E4374" s="3">
        <v>40497.51458333333</v>
      </c>
      <c r="F4374" s="2">
        <v>13141</v>
      </c>
      <c r="G4374" s="2" t="s">
        <v>4</v>
      </c>
      <c r="H4374" t="str">
        <f>_xlfn.XLOOKUP(F4374,Customer_Master!$A:$A,Customer_Master!$B:$B,"Not Found")</f>
        <v>Customer 13141</v>
      </c>
      <c r="I4374" t="str">
        <f>_xlfn.XLOOKUP(F4374,Customer_Master!$A:$A,Customer_Master!$C:$C,"Not Found")</f>
        <v>United Kingdom</v>
      </c>
      <c r="J4374" s="2">
        <v>0.85</v>
      </c>
      <c r="K4374" s="2">
        <v>12</v>
      </c>
      <c r="L4374" s="2">
        <f t="shared" si="68"/>
        <v>10.199999999999999</v>
      </c>
    </row>
    <row r="4375" spans="1:12" x14ac:dyDescent="0.25">
      <c r="A4375" s="2">
        <v>4374</v>
      </c>
      <c r="B4375" s="2">
        <v>532963</v>
      </c>
      <c r="C4375" s="2">
        <v>22111</v>
      </c>
      <c r="D4375" s="2" t="s">
        <v>2115</v>
      </c>
      <c r="E4375" s="3">
        <v>40497.524305555555</v>
      </c>
      <c r="F4375" s="2">
        <v>16710</v>
      </c>
      <c r="G4375" s="2" t="s">
        <v>4</v>
      </c>
      <c r="H4375" t="str">
        <f>_xlfn.XLOOKUP(F4375,Customer_Master!$A:$A,Customer_Master!$B:$B,"Not Found")</f>
        <v>Customer 16710</v>
      </c>
      <c r="I4375" t="str">
        <f>_xlfn.XLOOKUP(F4375,Customer_Master!$A:$A,Customer_Master!$C:$C,"Not Found")</f>
        <v>United Kingdom</v>
      </c>
      <c r="J4375" s="2">
        <v>4.95</v>
      </c>
      <c r="K4375" s="2">
        <v>2</v>
      </c>
      <c r="L4375" s="2">
        <f t="shared" si="68"/>
        <v>9.9</v>
      </c>
    </row>
    <row r="4376" spans="1:12" x14ac:dyDescent="0.25">
      <c r="A4376" s="2">
        <v>4375</v>
      </c>
      <c r="B4376" s="2">
        <v>532964</v>
      </c>
      <c r="C4376" s="2">
        <v>22510</v>
      </c>
      <c r="D4376" s="2" t="s">
        <v>4243</v>
      </c>
      <c r="E4376" s="3">
        <v>40497.529861111114</v>
      </c>
      <c r="F4376" s="2">
        <v>15493</v>
      </c>
      <c r="G4376" s="2" t="s">
        <v>4</v>
      </c>
      <c r="H4376" t="str">
        <f>_xlfn.XLOOKUP(F4376,Customer_Master!$A:$A,Customer_Master!$B:$B,"Not Found")</f>
        <v>Customer 15493</v>
      </c>
      <c r="I4376" t="str">
        <f>_xlfn.XLOOKUP(F4376,Customer_Master!$A:$A,Customer_Master!$C:$C,"Not Found")</f>
        <v>United Kingdom</v>
      </c>
      <c r="J4376" s="2">
        <v>3.75</v>
      </c>
      <c r="K4376" s="2">
        <v>1</v>
      </c>
      <c r="L4376" s="2">
        <f t="shared" si="68"/>
        <v>3.75</v>
      </c>
    </row>
    <row r="4377" spans="1:12" x14ac:dyDescent="0.25">
      <c r="A4377" s="2">
        <v>4376</v>
      </c>
      <c r="B4377" s="2">
        <v>532964</v>
      </c>
      <c r="C4377" s="2" t="s">
        <v>2403</v>
      </c>
      <c r="D4377" s="2" t="s">
        <v>2404</v>
      </c>
      <c r="E4377" s="3">
        <v>40497.529861111114</v>
      </c>
      <c r="F4377" s="2">
        <v>15493</v>
      </c>
      <c r="G4377" s="2" t="s">
        <v>4</v>
      </c>
      <c r="H4377" t="str">
        <f>_xlfn.XLOOKUP(F4377,Customer_Master!$A:$A,Customer_Master!$B:$B,"Not Found")</f>
        <v>Customer 15493</v>
      </c>
      <c r="I4377" t="str">
        <f>_xlfn.XLOOKUP(F4377,Customer_Master!$A:$A,Customer_Master!$C:$C,"Not Found")</f>
        <v>United Kingdom</v>
      </c>
      <c r="J4377" s="2">
        <v>2.95</v>
      </c>
      <c r="K4377" s="2">
        <v>1</v>
      </c>
      <c r="L4377" s="2">
        <f t="shared" si="68"/>
        <v>2.95</v>
      </c>
    </row>
    <row r="4378" spans="1:12" x14ac:dyDescent="0.25">
      <c r="A4378" s="2">
        <v>4377</v>
      </c>
      <c r="B4378" s="2">
        <v>532964</v>
      </c>
      <c r="C4378" s="2">
        <v>22770</v>
      </c>
      <c r="D4378" s="2" t="s">
        <v>4244</v>
      </c>
      <c r="E4378" s="3">
        <v>40497.529861111114</v>
      </c>
      <c r="F4378" s="2">
        <v>15493</v>
      </c>
      <c r="G4378" s="2" t="s">
        <v>4</v>
      </c>
      <c r="H4378" t="str">
        <f>_xlfn.XLOOKUP(F4378,Customer_Master!$A:$A,Customer_Master!$B:$B,"Not Found")</f>
        <v>Customer 15493</v>
      </c>
      <c r="I4378" t="str">
        <f>_xlfn.XLOOKUP(F4378,Customer_Master!$A:$A,Customer_Master!$C:$C,"Not Found")</f>
        <v>United Kingdom</v>
      </c>
      <c r="J4378" s="2">
        <v>14.95</v>
      </c>
      <c r="K4378" s="2">
        <v>2</v>
      </c>
      <c r="L4378" s="2">
        <f t="shared" si="68"/>
        <v>29.9</v>
      </c>
    </row>
    <row r="4379" spans="1:12" x14ac:dyDescent="0.25">
      <c r="A4379" s="2">
        <v>4378</v>
      </c>
      <c r="B4379" s="2">
        <v>532969</v>
      </c>
      <c r="C4379" s="2">
        <v>22537</v>
      </c>
      <c r="D4379" s="2" t="s">
        <v>3325</v>
      </c>
      <c r="E4379" s="3">
        <v>40497.544444444444</v>
      </c>
      <c r="F4379" s="2">
        <v>17992</v>
      </c>
      <c r="G4379" s="2" t="s">
        <v>4</v>
      </c>
      <c r="H4379" t="str">
        <f>_xlfn.XLOOKUP(F4379,Customer_Master!$A:$A,Customer_Master!$B:$B,"Not Found")</f>
        <v>Customer 17992</v>
      </c>
      <c r="I4379" t="str">
        <f>_xlfn.XLOOKUP(F4379,Customer_Master!$A:$A,Customer_Master!$C:$C,"Not Found")</f>
        <v>United Kingdom</v>
      </c>
      <c r="J4379" s="2">
        <v>0.42</v>
      </c>
      <c r="K4379" s="2">
        <v>1</v>
      </c>
      <c r="L4379" s="2">
        <f t="shared" si="68"/>
        <v>0.42</v>
      </c>
    </row>
    <row r="4380" spans="1:12" x14ac:dyDescent="0.25">
      <c r="A4380" s="2">
        <v>4379</v>
      </c>
      <c r="B4380" s="2">
        <v>532969</v>
      </c>
      <c r="C4380" s="2">
        <v>22633</v>
      </c>
      <c r="D4380" s="2" t="s">
        <v>3993</v>
      </c>
      <c r="E4380" s="3">
        <v>40497.544444444444</v>
      </c>
      <c r="F4380" s="2">
        <v>17992</v>
      </c>
      <c r="G4380" s="2" t="s">
        <v>4</v>
      </c>
      <c r="H4380" t="str">
        <f>_xlfn.XLOOKUP(F4380,Customer_Master!$A:$A,Customer_Master!$B:$B,"Not Found")</f>
        <v>Customer 17992</v>
      </c>
      <c r="I4380" t="str">
        <f>_xlfn.XLOOKUP(F4380,Customer_Master!$A:$A,Customer_Master!$C:$C,"Not Found")</f>
        <v>United Kingdom</v>
      </c>
      <c r="J4380" s="2">
        <v>2.1</v>
      </c>
      <c r="K4380" s="2">
        <v>4</v>
      </c>
      <c r="L4380" s="2">
        <f t="shared" si="68"/>
        <v>8.4</v>
      </c>
    </row>
    <row r="4381" spans="1:12" x14ac:dyDescent="0.25">
      <c r="A4381" s="2">
        <v>4380</v>
      </c>
      <c r="B4381" s="2">
        <v>532977</v>
      </c>
      <c r="C4381" s="2">
        <v>21932</v>
      </c>
      <c r="D4381" s="2" t="s">
        <v>3364</v>
      </c>
      <c r="E4381" s="3">
        <v>40497.560416666667</v>
      </c>
      <c r="F4381" s="2">
        <v>16385</v>
      </c>
      <c r="G4381" s="2" t="s">
        <v>4</v>
      </c>
      <c r="H4381" t="str">
        <f>_xlfn.XLOOKUP(F4381,Customer_Master!$A:$A,Customer_Master!$B:$B,"Not Found")</f>
        <v>Customer 16385</v>
      </c>
      <c r="I4381" t="str">
        <f>_xlfn.XLOOKUP(F4381,Customer_Master!$A:$A,Customer_Master!$C:$C,"Not Found")</f>
        <v>United Kingdom</v>
      </c>
      <c r="J4381" s="2">
        <v>2.95</v>
      </c>
      <c r="K4381" s="2">
        <v>1</v>
      </c>
      <c r="L4381" s="2">
        <f t="shared" si="68"/>
        <v>2.95</v>
      </c>
    </row>
    <row r="4382" spans="1:12" x14ac:dyDescent="0.25">
      <c r="A4382" s="2">
        <v>4381</v>
      </c>
      <c r="B4382" s="2">
        <v>532978</v>
      </c>
      <c r="C4382" s="2">
        <v>22905</v>
      </c>
      <c r="D4382" s="2" t="s">
        <v>4127</v>
      </c>
      <c r="E4382" s="3">
        <v>40497.563888888886</v>
      </c>
      <c r="F4382" s="2">
        <v>14526</v>
      </c>
      <c r="G4382" s="2" t="s">
        <v>4</v>
      </c>
      <c r="H4382" t="str">
        <f>_xlfn.XLOOKUP(F4382,Customer_Master!$A:$A,Customer_Master!$B:$B,"Not Found")</f>
        <v>Customer 14526</v>
      </c>
      <c r="I4382" t="str">
        <f>_xlfn.XLOOKUP(F4382,Customer_Master!$A:$A,Customer_Master!$C:$C,"Not Found")</f>
        <v>United Kingdom</v>
      </c>
      <c r="J4382" s="2">
        <v>2.95</v>
      </c>
      <c r="K4382" s="2">
        <v>1</v>
      </c>
      <c r="L4382" s="2">
        <f t="shared" si="68"/>
        <v>2.95</v>
      </c>
    </row>
    <row r="4383" spans="1:12" x14ac:dyDescent="0.25">
      <c r="A4383" s="2">
        <v>4382</v>
      </c>
      <c r="B4383" s="2">
        <v>532979</v>
      </c>
      <c r="C4383" s="2">
        <v>21901</v>
      </c>
      <c r="D4383" s="2" t="s">
        <v>2202</v>
      </c>
      <c r="E4383" s="3">
        <v>40497.568749999999</v>
      </c>
      <c r="F4383" s="2">
        <v>17346</v>
      </c>
      <c r="G4383" s="2" t="s">
        <v>4</v>
      </c>
      <c r="H4383" t="str">
        <f>_xlfn.XLOOKUP(F4383,Customer_Master!$A:$A,Customer_Master!$B:$B,"Not Found")</f>
        <v>Customer 17346</v>
      </c>
      <c r="I4383" t="str">
        <f>_xlfn.XLOOKUP(F4383,Customer_Master!$A:$A,Customer_Master!$C:$C,"Not Found")</f>
        <v>United Kingdom</v>
      </c>
      <c r="J4383" s="2">
        <v>0.65</v>
      </c>
      <c r="K4383" s="2">
        <v>1</v>
      </c>
      <c r="L4383" s="2">
        <f t="shared" si="68"/>
        <v>0.65</v>
      </c>
    </row>
    <row r="4384" spans="1:12" x14ac:dyDescent="0.25">
      <c r="A4384" s="2">
        <v>4383</v>
      </c>
      <c r="B4384" s="2">
        <v>532982</v>
      </c>
      <c r="C4384" s="2">
        <v>21034</v>
      </c>
      <c r="D4384" s="2" t="s">
        <v>2074</v>
      </c>
      <c r="E4384" s="3">
        <v>40497.575694444444</v>
      </c>
      <c r="F4384" s="2">
        <v>18225</v>
      </c>
      <c r="G4384" s="2" t="s">
        <v>4</v>
      </c>
      <c r="H4384" t="str">
        <f>_xlfn.XLOOKUP(F4384,Customer_Master!$A:$A,Customer_Master!$B:$B,"Not Found")</f>
        <v>Customer 18225</v>
      </c>
      <c r="I4384" t="str">
        <f>_xlfn.XLOOKUP(F4384,Customer_Master!$A:$A,Customer_Master!$C:$C,"Not Found")</f>
        <v>United Kingdom</v>
      </c>
      <c r="J4384" s="2">
        <v>0.95</v>
      </c>
      <c r="K4384" s="2">
        <v>1</v>
      </c>
      <c r="L4384" s="2">
        <f t="shared" si="68"/>
        <v>0.95</v>
      </c>
    </row>
    <row r="4385" spans="1:12" x14ac:dyDescent="0.25">
      <c r="A4385" s="2">
        <v>4384</v>
      </c>
      <c r="B4385" s="2">
        <v>532985</v>
      </c>
      <c r="C4385" s="2">
        <v>22904</v>
      </c>
      <c r="D4385" s="2" t="s">
        <v>4208</v>
      </c>
      <c r="E4385" s="3">
        <v>40497.580555555556</v>
      </c>
      <c r="F4385" s="2">
        <v>12733</v>
      </c>
      <c r="G4385" s="2" t="s">
        <v>97</v>
      </c>
      <c r="H4385" t="str">
        <f>_xlfn.XLOOKUP(F4385,Customer_Master!$A:$A,Customer_Master!$B:$B,"Not Found")</f>
        <v>Customer 12733</v>
      </c>
      <c r="I4385" t="str">
        <f>_xlfn.XLOOKUP(F4385,Customer_Master!$A:$A,Customer_Master!$C:$C,"Not Found")</f>
        <v>USA</v>
      </c>
      <c r="J4385" s="2">
        <v>2.95</v>
      </c>
      <c r="K4385" s="2">
        <v>4</v>
      </c>
      <c r="L4385" s="2">
        <f t="shared" si="68"/>
        <v>11.8</v>
      </c>
    </row>
    <row r="4386" spans="1:12" x14ac:dyDescent="0.25">
      <c r="A4386" s="2">
        <v>4385</v>
      </c>
      <c r="B4386" s="2">
        <v>532986</v>
      </c>
      <c r="C4386" s="2">
        <v>20828</v>
      </c>
      <c r="D4386" s="2" t="s">
        <v>2599</v>
      </c>
      <c r="E4386" s="3">
        <v>40497.581944444442</v>
      </c>
      <c r="F4386" s="2">
        <v>17799</v>
      </c>
      <c r="G4386" s="2" t="s">
        <v>4</v>
      </c>
      <c r="H4386" t="str">
        <f>_xlfn.XLOOKUP(F4386,Customer_Master!$A:$A,Customer_Master!$B:$B,"Not Found")</f>
        <v>Customer 17799</v>
      </c>
      <c r="I4386" t="str">
        <f>_xlfn.XLOOKUP(F4386,Customer_Master!$A:$A,Customer_Master!$C:$C,"Not Found")</f>
        <v>United Kingdom</v>
      </c>
      <c r="J4386" s="2">
        <v>2.5499999999999998</v>
      </c>
      <c r="K4386" s="2">
        <v>5</v>
      </c>
      <c r="L4386" s="2">
        <f t="shared" si="68"/>
        <v>12.75</v>
      </c>
    </row>
    <row r="4387" spans="1:12" x14ac:dyDescent="0.25">
      <c r="A4387" s="2">
        <v>4386</v>
      </c>
      <c r="B4387" s="2">
        <v>532986</v>
      </c>
      <c r="C4387" s="2">
        <v>22131</v>
      </c>
      <c r="D4387" s="2" t="s">
        <v>2506</v>
      </c>
      <c r="E4387" s="3">
        <v>40497.581944444442</v>
      </c>
      <c r="F4387" s="2">
        <v>17799</v>
      </c>
      <c r="G4387" s="2" t="s">
        <v>4</v>
      </c>
      <c r="H4387" t="str">
        <f>_xlfn.XLOOKUP(F4387,Customer_Master!$A:$A,Customer_Master!$B:$B,"Not Found")</f>
        <v>Customer 17799</v>
      </c>
      <c r="I4387" t="str">
        <f>_xlfn.XLOOKUP(F4387,Customer_Master!$A:$A,Customer_Master!$C:$C,"Not Found")</f>
        <v>United Kingdom</v>
      </c>
      <c r="J4387" s="2">
        <v>1.95</v>
      </c>
      <c r="K4387" s="2">
        <v>3</v>
      </c>
      <c r="L4387" s="2">
        <f t="shared" si="68"/>
        <v>5.85</v>
      </c>
    </row>
    <row r="4388" spans="1:12" x14ac:dyDescent="0.25">
      <c r="A4388" s="2">
        <v>4387</v>
      </c>
      <c r="B4388" s="2">
        <v>532989</v>
      </c>
      <c r="C4388" s="2">
        <v>22271</v>
      </c>
      <c r="D4388" s="2" t="s">
        <v>3639</v>
      </c>
      <c r="E4388" s="3">
        <v>40497.589583333334</v>
      </c>
      <c r="F4388" s="2">
        <v>14451</v>
      </c>
      <c r="G4388" s="2" t="s">
        <v>4</v>
      </c>
      <c r="H4388" t="str">
        <f>_xlfn.XLOOKUP(F4388,Customer_Master!$A:$A,Customer_Master!$B:$B,"Not Found")</f>
        <v>Customer 14451</v>
      </c>
      <c r="I4388" t="str">
        <f>_xlfn.XLOOKUP(F4388,Customer_Master!$A:$A,Customer_Master!$C:$C,"Not Found")</f>
        <v>United Kingdom</v>
      </c>
      <c r="J4388" s="2">
        <v>2.95</v>
      </c>
      <c r="K4388" s="2">
        <v>1</v>
      </c>
      <c r="L4388" s="2">
        <f t="shared" si="68"/>
        <v>2.95</v>
      </c>
    </row>
    <row r="4389" spans="1:12" x14ac:dyDescent="0.25">
      <c r="A4389" s="2">
        <v>4388</v>
      </c>
      <c r="B4389" s="2">
        <v>532993</v>
      </c>
      <c r="C4389" s="2">
        <v>22367</v>
      </c>
      <c r="D4389" s="2" t="s">
        <v>3656</v>
      </c>
      <c r="E4389" s="3">
        <v>40497.601388888892</v>
      </c>
      <c r="F4389" s="2">
        <v>14156</v>
      </c>
      <c r="G4389" s="2" t="s">
        <v>566</v>
      </c>
      <c r="H4389" t="str">
        <f>_xlfn.XLOOKUP(F4389,Customer_Master!$A:$A,Customer_Master!$B:$B,"Not Found")</f>
        <v>Customer 14156</v>
      </c>
      <c r="I4389" t="str">
        <f>_xlfn.XLOOKUP(F4389,Customer_Master!$A:$A,Customer_Master!$C:$C,"Not Found")</f>
        <v>EIRE</v>
      </c>
      <c r="J4389" s="2">
        <v>1.95</v>
      </c>
      <c r="K4389" s="2">
        <v>16</v>
      </c>
      <c r="L4389" s="2">
        <f t="shared" si="68"/>
        <v>31.2</v>
      </c>
    </row>
    <row r="4390" spans="1:12" x14ac:dyDescent="0.25">
      <c r="A4390" s="2">
        <v>4389</v>
      </c>
      <c r="B4390" s="2">
        <v>532993</v>
      </c>
      <c r="C4390" s="2">
        <v>22630</v>
      </c>
      <c r="D4390" s="2" t="s">
        <v>3658</v>
      </c>
      <c r="E4390" s="3">
        <v>40497.601388888892</v>
      </c>
      <c r="F4390" s="2">
        <v>14156</v>
      </c>
      <c r="G4390" s="2" t="s">
        <v>566</v>
      </c>
      <c r="H4390" t="str">
        <f>_xlfn.XLOOKUP(F4390,Customer_Master!$A:$A,Customer_Master!$B:$B,"Not Found")</f>
        <v>Customer 14156</v>
      </c>
      <c r="I4390" t="str">
        <f>_xlfn.XLOOKUP(F4390,Customer_Master!$A:$A,Customer_Master!$C:$C,"Not Found")</f>
        <v>EIRE</v>
      </c>
      <c r="J4390" s="2">
        <v>1.95</v>
      </c>
      <c r="K4390" s="2">
        <v>12</v>
      </c>
      <c r="L4390" s="2">
        <f t="shared" si="68"/>
        <v>23.4</v>
      </c>
    </row>
    <row r="4391" spans="1:12" x14ac:dyDescent="0.25">
      <c r="A4391" s="2">
        <v>4390</v>
      </c>
      <c r="B4391" s="2">
        <v>532993</v>
      </c>
      <c r="C4391" s="2" t="s">
        <v>2418</v>
      </c>
      <c r="D4391" s="2" t="s">
        <v>3521</v>
      </c>
      <c r="E4391" s="3">
        <v>40497.601388888892</v>
      </c>
      <c r="F4391" s="2">
        <v>14156</v>
      </c>
      <c r="G4391" s="2" t="s">
        <v>566</v>
      </c>
      <c r="H4391" t="str">
        <f>_xlfn.XLOOKUP(F4391,Customer_Master!$A:$A,Customer_Master!$B:$B,"Not Found")</f>
        <v>Customer 14156</v>
      </c>
      <c r="I4391" t="str">
        <f>_xlfn.XLOOKUP(F4391,Customer_Master!$A:$A,Customer_Master!$C:$C,"Not Found")</f>
        <v>EIRE</v>
      </c>
      <c r="J4391" s="2">
        <v>1.95</v>
      </c>
      <c r="K4391" s="2">
        <v>10</v>
      </c>
      <c r="L4391" s="2">
        <f t="shared" si="68"/>
        <v>19.5</v>
      </c>
    </row>
    <row r="4392" spans="1:12" x14ac:dyDescent="0.25">
      <c r="A4392" s="2">
        <v>4391</v>
      </c>
      <c r="B4392" s="2">
        <v>532993</v>
      </c>
      <c r="C4392" s="2">
        <v>16235</v>
      </c>
      <c r="D4392" s="2" t="s">
        <v>4245</v>
      </c>
      <c r="E4392" s="3">
        <v>40497.601388888892</v>
      </c>
      <c r="F4392" s="2">
        <v>14156</v>
      </c>
      <c r="G4392" s="2" t="s">
        <v>566</v>
      </c>
      <c r="H4392" t="str">
        <f>_xlfn.XLOOKUP(F4392,Customer_Master!$A:$A,Customer_Master!$B:$B,"Not Found")</f>
        <v>Customer 14156</v>
      </c>
      <c r="I4392" t="str">
        <f>_xlfn.XLOOKUP(F4392,Customer_Master!$A:$A,Customer_Master!$C:$C,"Not Found")</f>
        <v>EIRE</v>
      </c>
      <c r="J4392" s="2">
        <v>0.21</v>
      </c>
      <c r="K4392" s="2">
        <v>60</v>
      </c>
      <c r="L4392" s="2">
        <f t="shared" si="68"/>
        <v>12.6</v>
      </c>
    </row>
    <row r="4393" spans="1:12" x14ac:dyDescent="0.25">
      <c r="A4393" s="2">
        <v>4392</v>
      </c>
      <c r="B4393" s="2">
        <v>533000</v>
      </c>
      <c r="C4393" s="2">
        <v>22951</v>
      </c>
      <c r="D4393" s="2" t="s">
        <v>4246</v>
      </c>
      <c r="E4393" s="3">
        <v>40497.617361111108</v>
      </c>
      <c r="F4393" s="2">
        <v>16686</v>
      </c>
      <c r="G4393" s="2" t="s">
        <v>4</v>
      </c>
      <c r="H4393" t="str">
        <f>_xlfn.XLOOKUP(F4393,Customer_Master!$A:$A,Customer_Master!$B:$B,"Not Found")</f>
        <v>Customer 16686</v>
      </c>
      <c r="I4393" t="str">
        <f>_xlfn.XLOOKUP(F4393,Customer_Master!$A:$A,Customer_Master!$C:$C,"Not Found")</f>
        <v>United Kingdom</v>
      </c>
      <c r="J4393" s="2">
        <v>0.55000000000000004</v>
      </c>
      <c r="K4393" s="2">
        <v>2</v>
      </c>
      <c r="L4393" s="2">
        <f t="shared" si="68"/>
        <v>1.1000000000000001</v>
      </c>
    </row>
    <row r="4394" spans="1:12" x14ac:dyDescent="0.25">
      <c r="A4394" s="2">
        <v>4393</v>
      </c>
      <c r="B4394" s="2">
        <v>533004</v>
      </c>
      <c r="C4394" s="2">
        <v>85152</v>
      </c>
      <c r="D4394" s="2" t="s">
        <v>2265</v>
      </c>
      <c r="E4394" s="3">
        <v>40497.627083333333</v>
      </c>
      <c r="F4394" s="2">
        <v>17231</v>
      </c>
      <c r="G4394" s="2" t="s">
        <v>4</v>
      </c>
      <c r="H4394" t="str">
        <f>_xlfn.XLOOKUP(F4394,Customer_Master!$A:$A,Customer_Master!$B:$B,"Not Found")</f>
        <v>Customer 17231</v>
      </c>
      <c r="I4394" t="str">
        <f>_xlfn.XLOOKUP(F4394,Customer_Master!$A:$A,Customer_Master!$C:$C,"Not Found")</f>
        <v>United Kingdom</v>
      </c>
      <c r="J4394" s="2">
        <v>2.1</v>
      </c>
      <c r="K4394" s="2">
        <v>2</v>
      </c>
      <c r="L4394" s="2">
        <f t="shared" si="68"/>
        <v>4.2</v>
      </c>
    </row>
    <row r="4395" spans="1:12" x14ac:dyDescent="0.25">
      <c r="A4395" s="2">
        <v>4394</v>
      </c>
      <c r="B4395" s="2">
        <v>533004</v>
      </c>
      <c r="C4395" s="2">
        <v>22536</v>
      </c>
      <c r="D4395" s="2" t="s">
        <v>4085</v>
      </c>
      <c r="E4395" s="3">
        <v>40497.627083333333</v>
      </c>
      <c r="F4395" s="2">
        <v>17231</v>
      </c>
      <c r="G4395" s="2" t="s">
        <v>4</v>
      </c>
      <c r="H4395" t="str">
        <f>_xlfn.XLOOKUP(F4395,Customer_Master!$A:$A,Customer_Master!$B:$B,"Not Found")</f>
        <v>Customer 17231</v>
      </c>
      <c r="I4395" t="str">
        <f>_xlfn.XLOOKUP(F4395,Customer_Master!$A:$A,Customer_Master!$C:$C,"Not Found")</f>
        <v>United Kingdom</v>
      </c>
      <c r="J4395" s="2">
        <v>0.42</v>
      </c>
      <c r="K4395" s="2">
        <v>1</v>
      </c>
      <c r="L4395" s="2">
        <f t="shared" si="68"/>
        <v>0.42</v>
      </c>
    </row>
    <row r="4396" spans="1:12" x14ac:dyDescent="0.25">
      <c r="A4396" s="2">
        <v>4395</v>
      </c>
      <c r="B4396" s="2">
        <v>533038</v>
      </c>
      <c r="C4396" s="2">
        <v>22283</v>
      </c>
      <c r="D4396" s="2" t="s">
        <v>2435</v>
      </c>
      <c r="E4396" s="3">
        <v>40497.675694444442</v>
      </c>
      <c r="F4396" s="2">
        <v>14065</v>
      </c>
      <c r="G4396" s="2" t="s">
        <v>4</v>
      </c>
      <c r="H4396" t="str">
        <f>_xlfn.XLOOKUP(F4396,Customer_Master!$A:$A,Customer_Master!$B:$B,"Not Found")</f>
        <v>Customer 14065</v>
      </c>
      <c r="I4396" t="str">
        <f>_xlfn.XLOOKUP(F4396,Customer_Master!$A:$A,Customer_Master!$C:$C,"Not Found")</f>
        <v>United Kingdom</v>
      </c>
      <c r="J4396" s="2">
        <v>7.95</v>
      </c>
      <c r="K4396" s="2">
        <v>2</v>
      </c>
      <c r="L4396" s="2">
        <f t="shared" si="68"/>
        <v>15.9</v>
      </c>
    </row>
    <row r="4397" spans="1:12" x14ac:dyDescent="0.25">
      <c r="A4397" s="2">
        <v>4396</v>
      </c>
      <c r="B4397" s="2">
        <v>533053</v>
      </c>
      <c r="C4397" s="2">
        <v>82482</v>
      </c>
      <c r="D4397" s="2" t="s">
        <v>2114</v>
      </c>
      <c r="E4397" s="3">
        <v>40497.681944444441</v>
      </c>
      <c r="F4397" s="2">
        <v>12836</v>
      </c>
      <c r="G4397" s="2" t="s">
        <v>4</v>
      </c>
      <c r="H4397" t="str">
        <f>_xlfn.XLOOKUP(F4397,Customer_Master!$A:$A,Customer_Master!$B:$B,"Not Found")</f>
        <v>Customer 12836</v>
      </c>
      <c r="I4397" t="str">
        <f>_xlfn.XLOOKUP(F4397,Customer_Master!$A:$A,Customer_Master!$C:$C,"Not Found")</f>
        <v>United Kingdom</v>
      </c>
      <c r="J4397" s="2">
        <v>2.5499999999999998</v>
      </c>
      <c r="K4397" s="2">
        <v>6</v>
      </c>
      <c r="L4397" s="2">
        <f t="shared" si="68"/>
        <v>15.299999999999999</v>
      </c>
    </row>
    <row r="4398" spans="1:12" x14ac:dyDescent="0.25">
      <c r="A4398" s="2">
        <v>4397</v>
      </c>
      <c r="B4398" s="2">
        <v>533064</v>
      </c>
      <c r="C4398" s="2">
        <v>22141</v>
      </c>
      <c r="D4398" s="2" t="s">
        <v>4247</v>
      </c>
      <c r="E4398" s="3">
        <v>40497.709027777775</v>
      </c>
      <c r="F4398" s="2">
        <v>17364</v>
      </c>
      <c r="G4398" s="2" t="s">
        <v>4</v>
      </c>
      <c r="H4398" t="str">
        <f>_xlfn.XLOOKUP(F4398,Customer_Master!$A:$A,Customer_Master!$B:$B,"Not Found")</f>
        <v>Customer 17364</v>
      </c>
      <c r="I4398" t="str">
        <f>_xlfn.XLOOKUP(F4398,Customer_Master!$A:$A,Customer_Master!$C:$C,"Not Found")</f>
        <v>United Kingdom</v>
      </c>
      <c r="J4398" s="2">
        <v>2.1</v>
      </c>
      <c r="K4398" s="2">
        <v>1</v>
      </c>
      <c r="L4398" s="2">
        <f t="shared" si="68"/>
        <v>2.1</v>
      </c>
    </row>
    <row r="4399" spans="1:12" x14ac:dyDescent="0.25">
      <c r="A4399" s="2">
        <v>4398</v>
      </c>
      <c r="B4399" s="2">
        <v>533067</v>
      </c>
      <c r="C4399" s="2">
        <v>21122</v>
      </c>
      <c r="D4399" s="2" t="s">
        <v>4248</v>
      </c>
      <c r="E4399" s="3">
        <v>40497.718055555553</v>
      </c>
      <c r="F4399" s="2">
        <v>17284</v>
      </c>
      <c r="G4399" s="2" t="s">
        <v>4</v>
      </c>
      <c r="H4399" t="str">
        <f>_xlfn.XLOOKUP(F4399,Customer_Master!$A:$A,Customer_Master!$B:$B,"Not Found")</f>
        <v>Customer 17284</v>
      </c>
      <c r="I4399" t="str">
        <f>_xlfn.XLOOKUP(F4399,Customer_Master!$A:$A,Customer_Master!$C:$C,"Not Found")</f>
        <v>United Kingdom</v>
      </c>
      <c r="J4399" s="2">
        <v>1.25</v>
      </c>
      <c r="K4399" s="2">
        <v>24</v>
      </c>
      <c r="L4399" s="2">
        <f t="shared" si="68"/>
        <v>30</v>
      </c>
    </row>
    <row r="4400" spans="1:12" x14ac:dyDescent="0.25">
      <c r="A4400" s="2">
        <v>4399</v>
      </c>
      <c r="B4400" s="2">
        <v>533070</v>
      </c>
      <c r="C4400" s="2">
        <v>21892</v>
      </c>
      <c r="D4400" s="2" t="s">
        <v>2625</v>
      </c>
      <c r="E4400" s="3">
        <v>40497.734027777777</v>
      </c>
      <c r="F4400" s="2">
        <v>13148</v>
      </c>
      <c r="G4400" s="2" t="s">
        <v>4</v>
      </c>
      <c r="H4400" t="str">
        <f>_xlfn.XLOOKUP(F4400,Customer_Master!$A:$A,Customer_Master!$B:$B,"Not Found")</f>
        <v>Customer 13148</v>
      </c>
      <c r="I4400" t="str">
        <f>_xlfn.XLOOKUP(F4400,Customer_Master!$A:$A,Customer_Master!$C:$C,"Not Found")</f>
        <v>United Kingdom</v>
      </c>
      <c r="J4400" s="2">
        <v>1.25</v>
      </c>
      <c r="K4400" s="2">
        <v>3</v>
      </c>
      <c r="L4400" s="2">
        <f t="shared" si="68"/>
        <v>3.75</v>
      </c>
    </row>
    <row r="4401" spans="1:12" x14ac:dyDescent="0.25">
      <c r="A4401" s="2">
        <v>4400</v>
      </c>
      <c r="B4401" s="2">
        <v>533070</v>
      </c>
      <c r="C4401" s="2">
        <v>21486</v>
      </c>
      <c r="D4401" s="2" t="s">
        <v>3853</v>
      </c>
      <c r="E4401" s="3">
        <v>40497.734027777777</v>
      </c>
      <c r="F4401" s="2">
        <v>13148</v>
      </c>
      <c r="G4401" s="2" t="s">
        <v>4</v>
      </c>
      <c r="H4401" t="str">
        <f>_xlfn.XLOOKUP(F4401,Customer_Master!$A:$A,Customer_Master!$B:$B,"Not Found")</f>
        <v>Customer 13148</v>
      </c>
      <c r="I4401" t="str">
        <f>_xlfn.XLOOKUP(F4401,Customer_Master!$A:$A,Customer_Master!$C:$C,"Not Found")</f>
        <v>United Kingdom</v>
      </c>
      <c r="J4401" s="2">
        <v>3.75</v>
      </c>
      <c r="K4401" s="2">
        <v>2</v>
      </c>
      <c r="L4401" s="2">
        <f t="shared" si="68"/>
        <v>7.5</v>
      </c>
    </row>
    <row r="4402" spans="1:12" x14ac:dyDescent="0.25">
      <c r="A4402" s="2">
        <v>4401</v>
      </c>
      <c r="B4402" s="2">
        <v>533070</v>
      </c>
      <c r="C4402" s="2">
        <v>22111</v>
      </c>
      <c r="D4402" s="2" t="s">
        <v>2115</v>
      </c>
      <c r="E4402" s="3">
        <v>40497.734027777777</v>
      </c>
      <c r="F4402" s="2">
        <v>13148</v>
      </c>
      <c r="G4402" s="2" t="s">
        <v>4</v>
      </c>
      <c r="H4402" t="str">
        <f>_xlfn.XLOOKUP(F4402,Customer_Master!$A:$A,Customer_Master!$B:$B,"Not Found")</f>
        <v>Customer 13148</v>
      </c>
      <c r="I4402" t="str">
        <f>_xlfn.XLOOKUP(F4402,Customer_Master!$A:$A,Customer_Master!$C:$C,"Not Found")</f>
        <v>United Kingdom</v>
      </c>
      <c r="J4402" s="2">
        <v>4.95</v>
      </c>
      <c r="K4402" s="2">
        <v>6</v>
      </c>
      <c r="L4402" s="2">
        <f t="shared" si="68"/>
        <v>29.700000000000003</v>
      </c>
    </row>
    <row r="4403" spans="1:12" x14ac:dyDescent="0.25">
      <c r="A4403" s="2">
        <v>4402</v>
      </c>
      <c r="B4403" s="2">
        <v>533072</v>
      </c>
      <c r="C4403" s="2">
        <v>22727</v>
      </c>
      <c r="D4403" s="2" t="s">
        <v>4061</v>
      </c>
      <c r="E4403" s="3">
        <v>40497.738194444442</v>
      </c>
      <c r="F4403" s="2">
        <v>13148</v>
      </c>
      <c r="G4403" s="2" t="s">
        <v>4</v>
      </c>
      <c r="H4403" t="str">
        <f>_xlfn.XLOOKUP(F4403,Customer_Master!$A:$A,Customer_Master!$B:$B,"Not Found")</f>
        <v>Customer 13148</v>
      </c>
      <c r="I4403" t="str">
        <f>_xlfn.XLOOKUP(F4403,Customer_Master!$A:$A,Customer_Master!$C:$C,"Not Found")</f>
        <v>United Kingdom</v>
      </c>
      <c r="J4403" s="2">
        <v>3.75</v>
      </c>
      <c r="K4403" s="2">
        <v>1</v>
      </c>
      <c r="L4403" s="2">
        <f t="shared" si="68"/>
        <v>3.75</v>
      </c>
    </row>
    <row r="4404" spans="1:12" x14ac:dyDescent="0.25">
      <c r="A4404" s="2">
        <v>4403</v>
      </c>
      <c r="B4404" s="2">
        <v>533074</v>
      </c>
      <c r="C4404" s="2">
        <v>21814</v>
      </c>
      <c r="D4404" s="2" t="s">
        <v>2631</v>
      </c>
      <c r="E4404" s="3">
        <v>40498.327777777777</v>
      </c>
      <c r="F4404" s="2">
        <v>14298</v>
      </c>
      <c r="G4404" s="2" t="s">
        <v>4</v>
      </c>
      <c r="H4404" t="str">
        <f>_xlfn.XLOOKUP(F4404,Customer_Master!$A:$A,Customer_Master!$B:$B,"Not Found")</f>
        <v>Customer 14298</v>
      </c>
      <c r="I4404" t="str">
        <f>_xlfn.XLOOKUP(F4404,Customer_Master!$A:$A,Customer_Master!$C:$C,"Not Found")</f>
        <v>United Kingdom</v>
      </c>
      <c r="J4404" s="2">
        <v>1.25</v>
      </c>
      <c r="K4404" s="2">
        <v>12</v>
      </c>
      <c r="L4404" s="2">
        <f t="shared" si="68"/>
        <v>15</v>
      </c>
    </row>
    <row r="4405" spans="1:12" x14ac:dyDescent="0.25">
      <c r="A4405" s="2">
        <v>4404</v>
      </c>
      <c r="B4405" s="2">
        <v>533078</v>
      </c>
      <c r="C4405" s="2">
        <v>21558</v>
      </c>
      <c r="D4405" s="2" t="s">
        <v>3671</v>
      </c>
      <c r="E4405" s="3">
        <v>40498.380555555559</v>
      </c>
      <c r="F4405" s="2">
        <v>12524</v>
      </c>
      <c r="G4405" s="2" t="s">
        <v>34</v>
      </c>
      <c r="H4405" t="str">
        <f>_xlfn.XLOOKUP(F4405,Customer_Master!$A:$A,Customer_Master!$B:$B,"Not Found")</f>
        <v>Customer 12524</v>
      </c>
      <c r="I4405" t="str">
        <f>_xlfn.XLOOKUP(F4405,Customer_Master!$A:$A,Customer_Master!$C:$C,"Not Found")</f>
        <v>Germany</v>
      </c>
      <c r="J4405" s="2">
        <v>2.1</v>
      </c>
      <c r="K4405" s="2">
        <v>60</v>
      </c>
      <c r="L4405" s="2">
        <f t="shared" si="68"/>
        <v>126</v>
      </c>
    </row>
    <row r="4406" spans="1:12" x14ac:dyDescent="0.25">
      <c r="A4406" s="2">
        <v>4405</v>
      </c>
      <c r="B4406" s="2">
        <v>533080</v>
      </c>
      <c r="C4406" s="2">
        <v>22841</v>
      </c>
      <c r="D4406" s="2" t="s">
        <v>4249</v>
      </c>
      <c r="E4406" s="3">
        <v>40498.394444444442</v>
      </c>
      <c r="F4406" s="2">
        <v>14189</v>
      </c>
      <c r="G4406" s="2" t="s">
        <v>4</v>
      </c>
      <c r="H4406" t="str">
        <f>_xlfn.XLOOKUP(F4406,Customer_Master!$A:$A,Customer_Master!$B:$B,"Not Found")</f>
        <v>Customer 14189</v>
      </c>
      <c r="I4406" t="str">
        <f>_xlfn.XLOOKUP(F4406,Customer_Master!$A:$A,Customer_Master!$C:$C,"Not Found")</f>
        <v>United Kingdom</v>
      </c>
      <c r="J4406" s="2">
        <v>7.95</v>
      </c>
      <c r="K4406" s="2">
        <v>2</v>
      </c>
      <c r="L4406" s="2">
        <f t="shared" si="68"/>
        <v>15.9</v>
      </c>
    </row>
    <row r="4407" spans="1:12" x14ac:dyDescent="0.25">
      <c r="A4407" s="2">
        <v>4406</v>
      </c>
      <c r="B4407" s="2">
        <v>533087</v>
      </c>
      <c r="C4407" s="2">
        <v>22692</v>
      </c>
      <c r="D4407" s="2" t="s">
        <v>4166</v>
      </c>
      <c r="E4407" s="3">
        <v>40498.419444444444</v>
      </c>
      <c r="F4407" s="2">
        <v>18065</v>
      </c>
      <c r="G4407" s="2" t="s">
        <v>4</v>
      </c>
      <c r="H4407" t="str">
        <f>_xlfn.XLOOKUP(F4407,Customer_Master!$A:$A,Customer_Master!$B:$B,"Not Found")</f>
        <v>Customer 18065</v>
      </c>
      <c r="I4407" t="str">
        <f>_xlfn.XLOOKUP(F4407,Customer_Master!$A:$A,Customer_Master!$C:$C,"Not Found")</f>
        <v>United Kingdom</v>
      </c>
      <c r="J4407" s="2">
        <v>7.95</v>
      </c>
      <c r="K4407" s="2">
        <v>2</v>
      </c>
      <c r="L4407" s="2">
        <f t="shared" si="68"/>
        <v>15.9</v>
      </c>
    </row>
    <row r="4408" spans="1:12" x14ac:dyDescent="0.25">
      <c r="A4408" s="2">
        <v>4407</v>
      </c>
      <c r="B4408" s="2">
        <v>533087</v>
      </c>
      <c r="C4408" s="2">
        <v>22366</v>
      </c>
      <c r="D4408" s="2" t="s">
        <v>2649</v>
      </c>
      <c r="E4408" s="3">
        <v>40498.419444444444</v>
      </c>
      <c r="F4408" s="2">
        <v>18065</v>
      </c>
      <c r="G4408" s="2" t="s">
        <v>4</v>
      </c>
      <c r="H4408" t="str">
        <f>_xlfn.XLOOKUP(F4408,Customer_Master!$A:$A,Customer_Master!$B:$B,"Not Found")</f>
        <v>Customer 18065</v>
      </c>
      <c r="I4408" t="str">
        <f>_xlfn.XLOOKUP(F4408,Customer_Master!$A:$A,Customer_Master!$C:$C,"Not Found")</f>
        <v>United Kingdom</v>
      </c>
      <c r="J4408" s="2">
        <v>7.95</v>
      </c>
      <c r="K4408" s="2">
        <v>2</v>
      </c>
      <c r="L4408" s="2">
        <f t="shared" si="68"/>
        <v>15.9</v>
      </c>
    </row>
    <row r="4409" spans="1:12" x14ac:dyDescent="0.25">
      <c r="A4409" s="2">
        <v>4408</v>
      </c>
      <c r="B4409" s="2">
        <v>533097</v>
      </c>
      <c r="C4409" s="2">
        <v>21544</v>
      </c>
      <c r="D4409" s="2" t="s">
        <v>3430</v>
      </c>
      <c r="E4409" s="3">
        <v>40498.459722222222</v>
      </c>
      <c r="F4409" s="2">
        <v>16008</v>
      </c>
      <c r="G4409" s="2" t="s">
        <v>4</v>
      </c>
      <c r="H4409" t="str">
        <f>_xlfn.XLOOKUP(F4409,Customer_Master!$A:$A,Customer_Master!$B:$B,"Not Found")</f>
        <v>Customer 16008</v>
      </c>
      <c r="I4409" t="str">
        <f>_xlfn.XLOOKUP(F4409,Customer_Master!$A:$A,Customer_Master!$C:$C,"Not Found")</f>
        <v>United Kingdom</v>
      </c>
      <c r="J4409" s="2">
        <v>0.85</v>
      </c>
      <c r="K4409" s="2">
        <v>20</v>
      </c>
      <c r="L4409" s="2">
        <f t="shared" si="68"/>
        <v>17</v>
      </c>
    </row>
    <row r="4410" spans="1:12" x14ac:dyDescent="0.25">
      <c r="A4410" s="2">
        <v>4409</v>
      </c>
      <c r="B4410" s="2" t="s">
        <v>4250</v>
      </c>
      <c r="C4410" s="2">
        <v>22840</v>
      </c>
      <c r="D4410" s="2" t="s">
        <v>4068</v>
      </c>
      <c r="E4410" s="3">
        <v>40498.468055555553</v>
      </c>
      <c r="F4410" s="2">
        <v>13353</v>
      </c>
      <c r="G4410" s="2" t="s">
        <v>4</v>
      </c>
      <c r="H4410" t="str">
        <f>_xlfn.XLOOKUP(F4410,Customer_Master!$A:$A,Customer_Master!$B:$B,"Not Found")</f>
        <v>Customer 13353</v>
      </c>
      <c r="I4410" t="str">
        <f>_xlfn.XLOOKUP(F4410,Customer_Master!$A:$A,Customer_Master!$C:$C,"Not Found")</f>
        <v>United Kingdom</v>
      </c>
      <c r="J4410" s="2">
        <v>7.95</v>
      </c>
      <c r="K4410" s="2">
        <v>-1</v>
      </c>
      <c r="L4410" s="2">
        <f t="shared" si="68"/>
        <v>-7.95</v>
      </c>
    </row>
    <row r="4411" spans="1:12" x14ac:dyDescent="0.25">
      <c r="A4411" s="2">
        <v>4410</v>
      </c>
      <c r="B4411" s="2">
        <v>533102</v>
      </c>
      <c r="C4411" s="2">
        <v>22150</v>
      </c>
      <c r="D4411" s="2" t="s">
        <v>3290</v>
      </c>
      <c r="E4411" s="3">
        <v>40498.482638888891</v>
      </c>
      <c r="F4411" s="2">
        <v>17897</v>
      </c>
      <c r="G4411" s="2" t="s">
        <v>4</v>
      </c>
      <c r="H4411" t="str">
        <f>_xlfn.XLOOKUP(F4411,Customer_Master!$A:$A,Customer_Master!$B:$B,"Not Found")</f>
        <v>Customer 17897</v>
      </c>
      <c r="I4411" t="str">
        <f>_xlfn.XLOOKUP(F4411,Customer_Master!$A:$A,Customer_Master!$C:$C,"Not Found")</f>
        <v>United Kingdom</v>
      </c>
      <c r="J4411" s="2">
        <v>1.95</v>
      </c>
      <c r="K4411" s="2">
        <v>1</v>
      </c>
      <c r="L4411" s="2">
        <f t="shared" si="68"/>
        <v>1.95</v>
      </c>
    </row>
    <row r="4412" spans="1:12" x14ac:dyDescent="0.25">
      <c r="A4412" s="2">
        <v>4411</v>
      </c>
      <c r="B4412" s="2">
        <v>533103</v>
      </c>
      <c r="C4412" s="2">
        <v>22955</v>
      </c>
      <c r="D4412" s="2" t="s">
        <v>4251</v>
      </c>
      <c r="E4412" s="3">
        <v>40498.48333333333</v>
      </c>
      <c r="F4412" s="2">
        <v>17968</v>
      </c>
      <c r="G4412" s="2" t="s">
        <v>4</v>
      </c>
      <c r="H4412" t="str">
        <f>_xlfn.XLOOKUP(F4412,Customer_Master!$A:$A,Customer_Master!$B:$B,"Not Found")</f>
        <v>Customer 17968</v>
      </c>
      <c r="I4412" t="str">
        <f>_xlfn.XLOOKUP(F4412,Customer_Master!$A:$A,Customer_Master!$C:$C,"Not Found")</f>
        <v>United Kingdom</v>
      </c>
      <c r="J4412" s="2">
        <v>2.1</v>
      </c>
      <c r="K4412" s="2">
        <v>1</v>
      </c>
      <c r="L4412" s="2">
        <f t="shared" si="68"/>
        <v>2.1</v>
      </c>
    </row>
    <row r="4413" spans="1:12" x14ac:dyDescent="0.25">
      <c r="A4413" s="2">
        <v>4412</v>
      </c>
      <c r="B4413" s="2">
        <v>533103</v>
      </c>
      <c r="C4413" s="2">
        <v>22813</v>
      </c>
      <c r="D4413" s="2" t="s">
        <v>4168</v>
      </c>
      <c r="E4413" s="3">
        <v>40498.48333333333</v>
      </c>
      <c r="F4413" s="2">
        <v>17968</v>
      </c>
      <c r="G4413" s="2" t="s">
        <v>4</v>
      </c>
      <c r="H4413" t="str">
        <f>_xlfn.XLOOKUP(F4413,Customer_Master!$A:$A,Customer_Master!$B:$B,"Not Found")</f>
        <v>Customer 17968</v>
      </c>
      <c r="I4413" t="str">
        <f>_xlfn.XLOOKUP(F4413,Customer_Master!$A:$A,Customer_Master!$C:$C,"Not Found")</f>
        <v>United Kingdom</v>
      </c>
      <c r="J4413" s="2">
        <v>1.95</v>
      </c>
      <c r="K4413" s="2">
        <v>72</v>
      </c>
      <c r="L4413" s="2">
        <f t="shared" si="68"/>
        <v>140.4</v>
      </c>
    </row>
    <row r="4414" spans="1:12" x14ac:dyDescent="0.25">
      <c r="A4414" s="2">
        <v>4413</v>
      </c>
      <c r="B4414" s="2">
        <v>533114</v>
      </c>
      <c r="C4414" s="2">
        <v>21212</v>
      </c>
      <c r="D4414" s="2" t="s">
        <v>4046</v>
      </c>
      <c r="E4414" s="3">
        <v>40498.515277777777</v>
      </c>
      <c r="F4414" s="2">
        <v>14675</v>
      </c>
      <c r="G4414" s="2" t="s">
        <v>4</v>
      </c>
      <c r="H4414" t="str">
        <f>_xlfn.XLOOKUP(F4414,Customer_Master!$A:$A,Customer_Master!$B:$B,"Not Found")</f>
        <v>Customer 14675</v>
      </c>
      <c r="I4414" t="str">
        <f>_xlfn.XLOOKUP(F4414,Customer_Master!$A:$A,Customer_Master!$C:$C,"Not Found")</f>
        <v>United Kingdom</v>
      </c>
      <c r="J4414" s="2">
        <v>0.55000000000000004</v>
      </c>
      <c r="K4414" s="2">
        <v>1</v>
      </c>
      <c r="L4414" s="2">
        <f t="shared" si="68"/>
        <v>0.55000000000000004</v>
      </c>
    </row>
    <row r="4415" spans="1:12" x14ac:dyDescent="0.25">
      <c r="A4415" s="2">
        <v>4414</v>
      </c>
      <c r="B4415" s="2">
        <v>533128</v>
      </c>
      <c r="C4415" s="2">
        <v>22834</v>
      </c>
      <c r="D4415" s="2" t="s">
        <v>3920</v>
      </c>
      <c r="E4415" s="3">
        <v>40498.533333333333</v>
      </c>
      <c r="F4415" s="2">
        <v>18236</v>
      </c>
      <c r="G4415" s="2" t="s">
        <v>4</v>
      </c>
      <c r="H4415" t="str">
        <f>_xlfn.XLOOKUP(F4415,Customer_Master!$A:$A,Customer_Master!$B:$B,"Not Found")</f>
        <v>Customer 18236</v>
      </c>
      <c r="I4415" t="str">
        <f>_xlfn.XLOOKUP(F4415,Customer_Master!$A:$A,Customer_Master!$C:$C,"Not Found")</f>
        <v>United Kingdom</v>
      </c>
      <c r="J4415" s="2">
        <v>2.1</v>
      </c>
      <c r="K4415" s="2">
        <v>12</v>
      </c>
      <c r="L4415" s="2">
        <f t="shared" si="68"/>
        <v>25.200000000000003</v>
      </c>
    </row>
    <row r="4416" spans="1:12" x14ac:dyDescent="0.25">
      <c r="A4416" s="2">
        <v>4415</v>
      </c>
      <c r="B4416" s="2">
        <v>533133</v>
      </c>
      <c r="C4416" s="2">
        <v>22296</v>
      </c>
      <c r="D4416" s="2" t="s">
        <v>3001</v>
      </c>
      <c r="E4416" s="3">
        <v>40498.534722222219</v>
      </c>
      <c r="F4416" s="2">
        <v>15850</v>
      </c>
      <c r="G4416" s="2" t="s">
        <v>4</v>
      </c>
      <c r="H4416" t="str">
        <f>_xlfn.XLOOKUP(F4416,Customer_Master!$A:$A,Customer_Master!$B:$B,"Not Found")</f>
        <v>Customer 15850</v>
      </c>
      <c r="I4416" t="str">
        <f>_xlfn.XLOOKUP(F4416,Customer_Master!$A:$A,Customer_Master!$C:$C,"Not Found")</f>
        <v>United Kingdom</v>
      </c>
      <c r="J4416" s="2">
        <v>1.65</v>
      </c>
      <c r="K4416" s="2">
        <v>2</v>
      </c>
      <c r="L4416" s="2">
        <f t="shared" si="68"/>
        <v>3.3</v>
      </c>
    </row>
    <row r="4417" spans="1:12" x14ac:dyDescent="0.25">
      <c r="A4417" s="2">
        <v>4416</v>
      </c>
      <c r="B4417" s="2">
        <v>533134</v>
      </c>
      <c r="C4417" s="2">
        <v>21479</v>
      </c>
      <c r="D4417" s="2" t="s">
        <v>2199</v>
      </c>
      <c r="E4417" s="3">
        <v>40498.535416666666</v>
      </c>
      <c r="F4417" s="2">
        <v>16717</v>
      </c>
      <c r="G4417" s="2" t="s">
        <v>4</v>
      </c>
      <c r="H4417" t="str">
        <f>_xlfn.XLOOKUP(F4417,Customer_Master!$A:$A,Customer_Master!$B:$B,"Not Found")</f>
        <v>Customer 16717</v>
      </c>
      <c r="I4417" t="str">
        <f>_xlfn.XLOOKUP(F4417,Customer_Master!$A:$A,Customer_Master!$C:$C,"Not Found")</f>
        <v>United Kingdom</v>
      </c>
      <c r="J4417" s="2">
        <v>3.75</v>
      </c>
      <c r="K4417" s="2">
        <v>4</v>
      </c>
      <c r="L4417" s="2">
        <f t="shared" si="68"/>
        <v>15</v>
      </c>
    </row>
    <row r="4418" spans="1:12" x14ac:dyDescent="0.25">
      <c r="A4418" s="2">
        <v>4417</v>
      </c>
      <c r="B4418" s="2">
        <v>533140</v>
      </c>
      <c r="C4418" s="2">
        <v>21098</v>
      </c>
      <c r="D4418" s="2" t="s">
        <v>3935</v>
      </c>
      <c r="E4418" s="3">
        <v>40498.544444444444</v>
      </c>
      <c r="F4418" s="2">
        <v>15968</v>
      </c>
      <c r="G4418" s="2" t="s">
        <v>4</v>
      </c>
      <c r="H4418" t="str">
        <f>_xlfn.XLOOKUP(F4418,Customer_Master!$A:$A,Customer_Master!$B:$B,"Not Found")</f>
        <v>Customer 15968</v>
      </c>
      <c r="I4418" t="str">
        <f>_xlfn.XLOOKUP(F4418,Customer_Master!$A:$A,Customer_Master!$C:$C,"Not Found")</f>
        <v>United Kingdom</v>
      </c>
      <c r="J4418" s="2">
        <v>1.25</v>
      </c>
      <c r="K4418" s="2">
        <v>6</v>
      </c>
      <c r="L4418" s="2">
        <f t="shared" si="68"/>
        <v>7.5</v>
      </c>
    </row>
    <row r="4419" spans="1:12" x14ac:dyDescent="0.25">
      <c r="A4419" s="2">
        <v>4418</v>
      </c>
      <c r="B4419" s="2">
        <v>533141</v>
      </c>
      <c r="C4419" s="2">
        <v>22551</v>
      </c>
      <c r="D4419" s="2" t="s">
        <v>3392</v>
      </c>
      <c r="E4419" s="3">
        <v>40498.546527777777</v>
      </c>
      <c r="F4419" s="2">
        <v>17203</v>
      </c>
      <c r="G4419" s="2" t="s">
        <v>4</v>
      </c>
      <c r="H4419" t="str">
        <f>_xlfn.XLOOKUP(F4419,Customer_Master!$A:$A,Customer_Master!$B:$B,"Not Found")</f>
        <v>Customer 17203</v>
      </c>
      <c r="I4419" t="str">
        <f>_xlfn.XLOOKUP(F4419,Customer_Master!$A:$A,Customer_Master!$C:$C,"Not Found")</f>
        <v>United Kingdom</v>
      </c>
      <c r="J4419" s="2">
        <v>1.65</v>
      </c>
      <c r="K4419" s="2">
        <v>1</v>
      </c>
      <c r="L4419" s="2">
        <f t="shared" ref="L4419:L4482" si="69">PRODUCT(J4419:K4419)</f>
        <v>1.65</v>
      </c>
    </row>
    <row r="4420" spans="1:12" x14ac:dyDescent="0.25">
      <c r="A4420" s="2">
        <v>4419</v>
      </c>
      <c r="B4420" s="2">
        <v>533143</v>
      </c>
      <c r="C4420" s="2">
        <v>22355</v>
      </c>
      <c r="D4420" s="2" t="s">
        <v>3709</v>
      </c>
      <c r="E4420" s="3">
        <v>40498.561111111114</v>
      </c>
      <c r="F4420" s="2">
        <v>12766</v>
      </c>
      <c r="G4420" s="2" t="s">
        <v>8</v>
      </c>
      <c r="H4420" t="str">
        <f>_xlfn.XLOOKUP(F4420,Customer_Master!$A:$A,Customer_Master!$B:$B,"Not Found")</f>
        <v>Customer 12766</v>
      </c>
      <c r="I4420" t="str">
        <f>_xlfn.XLOOKUP(F4420,Customer_Master!$A:$A,Customer_Master!$C:$C,"Not Found")</f>
        <v>Portugal</v>
      </c>
      <c r="J4420" s="2">
        <v>0.85</v>
      </c>
      <c r="K4420" s="2">
        <v>10</v>
      </c>
      <c r="L4420" s="2">
        <f t="shared" si="69"/>
        <v>8.5</v>
      </c>
    </row>
    <row r="4421" spans="1:12" x14ac:dyDescent="0.25">
      <c r="A4421" s="2">
        <v>4420</v>
      </c>
      <c r="B4421" s="2">
        <v>533143</v>
      </c>
      <c r="C4421" s="2">
        <v>20724</v>
      </c>
      <c r="D4421" s="2" t="s">
        <v>4055</v>
      </c>
      <c r="E4421" s="3">
        <v>40498.561111111114</v>
      </c>
      <c r="F4421" s="2">
        <v>12766</v>
      </c>
      <c r="G4421" s="2" t="s">
        <v>8</v>
      </c>
      <c r="H4421" t="str">
        <f>_xlfn.XLOOKUP(F4421,Customer_Master!$A:$A,Customer_Master!$B:$B,"Not Found")</f>
        <v>Customer 12766</v>
      </c>
      <c r="I4421" t="str">
        <f>_xlfn.XLOOKUP(F4421,Customer_Master!$A:$A,Customer_Master!$C:$C,"Not Found")</f>
        <v>Portugal</v>
      </c>
      <c r="J4421" s="2">
        <v>0.85</v>
      </c>
      <c r="K4421" s="2">
        <v>20</v>
      </c>
      <c r="L4421" s="2">
        <f t="shared" si="69"/>
        <v>17</v>
      </c>
    </row>
    <row r="4422" spans="1:12" x14ac:dyDescent="0.25">
      <c r="A4422" s="2">
        <v>4421</v>
      </c>
      <c r="B4422" s="2">
        <v>533147</v>
      </c>
      <c r="C4422" s="2">
        <v>20914</v>
      </c>
      <c r="D4422" s="2" t="s">
        <v>3849</v>
      </c>
      <c r="E4422" s="3">
        <v>40498.568749999999</v>
      </c>
      <c r="F4422" s="2">
        <v>14735</v>
      </c>
      <c r="G4422" s="2" t="s">
        <v>4</v>
      </c>
      <c r="H4422" t="str">
        <f>_xlfn.XLOOKUP(F4422,Customer_Master!$A:$A,Customer_Master!$B:$B,"Not Found")</f>
        <v>Customer 14735</v>
      </c>
      <c r="I4422" t="str">
        <f>_xlfn.XLOOKUP(F4422,Customer_Master!$A:$A,Customer_Master!$C:$C,"Not Found")</f>
        <v>United Kingdom</v>
      </c>
      <c r="J4422" s="2">
        <v>2.95</v>
      </c>
      <c r="K4422" s="2">
        <v>18</v>
      </c>
      <c r="L4422" s="2">
        <f t="shared" si="69"/>
        <v>53.1</v>
      </c>
    </row>
    <row r="4423" spans="1:12" x14ac:dyDescent="0.25">
      <c r="A4423" s="2">
        <v>4422</v>
      </c>
      <c r="B4423" s="2">
        <v>533148</v>
      </c>
      <c r="C4423" s="2">
        <v>21620</v>
      </c>
      <c r="D4423" s="2" t="s">
        <v>4252</v>
      </c>
      <c r="E4423" s="3">
        <v>40498.571527777778</v>
      </c>
      <c r="F4423" s="2">
        <v>13624</v>
      </c>
      <c r="G4423" s="2" t="s">
        <v>4</v>
      </c>
      <c r="H4423" t="str">
        <f>_xlfn.XLOOKUP(F4423,Customer_Master!$A:$A,Customer_Master!$B:$B,"Not Found")</f>
        <v>Customer 13624</v>
      </c>
      <c r="I4423" t="str">
        <f>_xlfn.XLOOKUP(F4423,Customer_Master!$A:$A,Customer_Master!$C:$C,"Not Found")</f>
        <v>United Kingdom</v>
      </c>
      <c r="J4423" s="2">
        <v>3.75</v>
      </c>
      <c r="K4423" s="2">
        <v>6</v>
      </c>
      <c r="L4423" s="2">
        <f t="shared" si="69"/>
        <v>22.5</v>
      </c>
    </row>
    <row r="4424" spans="1:12" x14ac:dyDescent="0.25">
      <c r="A4424" s="2">
        <v>4423</v>
      </c>
      <c r="B4424" s="2">
        <v>533152</v>
      </c>
      <c r="C4424" s="2">
        <v>20719</v>
      </c>
      <c r="D4424" s="2" t="s">
        <v>3132</v>
      </c>
      <c r="E4424" s="3">
        <v>40498.581250000003</v>
      </c>
      <c r="F4424" s="2">
        <v>15005</v>
      </c>
      <c r="G4424" s="2" t="s">
        <v>4</v>
      </c>
      <c r="H4424" t="str">
        <f>_xlfn.XLOOKUP(F4424,Customer_Master!$A:$A,Customer_Master!$B:$B,"Not Found")</f>
        <v>Customer 15005</v>
      </c>
      <c r="I4424" t="str">
        <f>_xlfn.XLOOKUP(F4424,Customer_Master!$A:$A,Customer_Master!$C:$C,"Not Found")</f>
        <v>United Kingdom</v>
      </c>
      <c r="J4424" s="2">
        <v>0.85</v>
      </c>
      <c r="K4424" s="2">
        <v>10</v>
      </c>
      <c r="L4424" s="2">
        <f t="shared" si="69"/>
        <v>8.5</v>
      </c>
    </row>
    <row r="4425" spans="1:12" x14ac:dyDescent="0.25">
      <c r="A4425" s="2">
        <v>4424</v>
      </c>
      <c r="B4425" s="2">
        <v>533187</v>
      </c>
      <c r="C4425" s="2">
        <v>22423</v>
      </c>
      <c r="D4425" s="2" t="s">
        <v>2924</v>
      </c>
      <c r="E4425" s="3">
        <v>40498.614583333336</v>
      </c>
      <c r="F4425" s="2">
        <v>16782</v>
      </c>
      <c r="G4425" s="2" t="s">
        <v>4</v>
      </c>
      <c r="H4425" t="str">
        <f>_xlfn.XLOOKUP(F4425,Customer_Master!$A:$A,Customer_Master!$B:$B,"Not Found")</f>
        <v>Customer 16782</v>
      </c>
      <c r="I4425" t="str">
        <f>_xlfn.XLOOKUP(F4425,Customer_Master!$A:$A,Customer_Master!$C:$C,"Not Found")</f>
        <v>United Kingdom</v>
      </c>
      <c r="J4425" s="2">
        <v>12.75</v>
      </c>
      <c r="K4425" s="2">
        <v>5</v>
      </c>
      <c r="L4425" s="2">
        <f t="shared" si="69"/>
        <v>63.75</v>
      </c>
    </row>
    <row r="4426" spans="1:12" x14ac:dyDescent="0.25">
      <c r="A4426" s="2">
        <v>4425</v>
      </c>
      <c r="B4426" s="2">
        <v>533288</v>
      </c>
      <c r="C4426" s="2">
        <v>85064</v>
      </c>
      <c r="D4426" s="2" t="s">
        <v>3387</v>
      </c>
      <c r="E4426" s="3">
        <v>40498.648611111108</v>
      </c>
      <c r="F4426" s="2">
        <v>13564</v>
      </c>
      <c r="G4426" s="2" t="s">
        <v>4</v>
      </c>
      <c r="H4426" t="str">
        <f>_xlfn.XLOOKUP(F4426,Customer_Master!$A:$A,Customer_Master!$B:$B,"Not Found")</f>
        <v>Customer 13564</v>
      </c>
      <c r="I4426" t="str">
        <f>_xlfn.XLOOKUP(F4426,Customer_Master!$A:$A,Customer_Master!$C:$C,"Not Found")</f>
        <v>United Kingdom</v>
      </c>
      <c r="J4426" s="2">
        <v>5.45</v>
      </c>
      <c r="K4426" s="2">
        <v>2</v>
      </c>
      <c r="L4426" s="2">
        <f t="shared" si="69"/>
        <v>10.9</v>
      </c>
    </row>
    <row r="4427" spans="1:12" x14ac:dyDescent="0.25">
      <c r="A4427" s="2">
        <v>4426</v>
      </c>
      <c r="B4427" s="2">
        <v>533293</v>
      </c>
      <c r="C4427" s="2" t="s">
        <v>2130</v>
      </c>
      <c r="D4427" s="2" t="s">
        <v>2131</v>
      </c>
      <c r="E4427" s="3">
        <v>40498.665277777778</v>
      </c>
      <c r="F4427" s="2">
        <v>16145</v>
      </c>
      <c r="G4427" s="2" t="s">
        <v>4</v>
      </c>
      <c r="H4427" t="str">
        <f>_xlfn.XLOOKUP(F4427,Customer_Master!$A:$A,Customer_Master!$B:$B,"Not Found")</f>
        <v>Customer 16145</v>
      </c>
      <c r="I4427" t="str">
        <f>_xlfn.XLOOKUP(F4427,Customer_Master!$A:$A,Customer_Master!$C:$C,"Not Found")</f>
        <v>United Kingdom</v>
      </c>
      <c r="J4427" s="2">
        <v>2.95</v>
      </c>
      <c r="K4427" s="2">
        <v>6</v>
      </c>
      <c r="L4427" s="2">
        <f t="shared" si="69"/>
        <v>17.700000000000003</v>
      </c>
    </row>
    <row r="4428" spans="1:12" x14ac:dyDescent="0.25">
      <c r="A4428" s="2">
        <v>4427</v>
      </c>
      <c r="B4428" s="2">
        <v>533293</v>
      </c>
      <c r="C4428" s="2">
        <v>21212</v>
      </c>
      <c r="D4428" s="2" t="s">
        <v>4046</v>
      </c>
      <c r="E4428" s="3">
        <v>40498.665277777778</v>
      </c>
      <c r="F4428" s="2">
        <v>16145</v>
      </c>
      <c r="G4428" s="2" t="s">
        <v>4</v>
      </c>
      <c r="H4428" t="str">
        <f>_xlfn.XLOOKUP(F4428,Customer_Master!$A:$A,Customer_Master!$B:$B,"Not Found")</f>
        <v>Customer 16145</v>
      </c>
      <c r="I4428" t="str">
        <f>_xlfn.XLOOKUP(F4428,Customer_Master!$A:$A,Customer_Master!$C:$C,"Not Found")</f>
        <v>United Kingdom</v>
      </c>
      <c r="J4428" s="2">
        <v>0.55000000000000004</v>
      </c>
      <c r="K4428" s="2">
        <v>24</v>
      </c>
      <c r="L4428" s="2">
        <f t="shared" si="69"/>
        <v>13.200000000000001</v>
      </c>
    </row>
    <row r="4429" spans="1:12" x14ac:dyDescent="0.25">
      <c r="A4429" s="2">
        <v>4428</v>
      </c>
      <c r="B4429" s="2">
        <v>533301</v>
      </c>
      <c r="C4429" s="2">
        <v>90146</v>
      </c>
      <c r="D4429" s="2" t="s">
        <v>4253</v>
      </c>
      <c r="E4429" s="3">
        <v>40498.698611111111</v>
      </c>
      <c r="F4429" s="2">
        <v>15811</v>
      </c>
      <c r="G4429" s="2" t="s">
        <v>4</v>
      </c>
      <c r="H4429" t="str">
        <f>_xlfn.XLOOKUP(F4429,Customer_Master!$A:$A,Customer_Master!$B:$B,"Not Found")</f>
        <v>Customer 15811</v>
      </c>
      <c r="I4429" t="str">
        <f>_xlfn.XLOOKUP(F4429,Customer_Master!$A:$A,Customer_Master!$C:$C,"Not Found")</f>
        <v>United Kingdom</v>
      </c>
      <c r="J4429" s="2">
        <v>7.5</v>
      </c>
      <c r="K4429" s="2">
        <v>1</v>
      </c>
      <c r="L4429" s="2">
        <f t="shared" si="69"/>
        <v>7.5</v>
      </c>
    </row>
    <row r="4430" spans="1:12" x14ac:dyDescent="0.25">
      <c r="A4430" s="2">
        <v>4429</v>
      </c>
      <c r="B4430" s="2">
        <v>533301</v>
      </c>
      <c r="C4430" s="2">
        <v>22822</v>
      </c>
      <c r="D4430" s="2" t="s">
        <v>4254</v>
      </c>
      <c r="E4430" s="3">
        <v>40498.698611111111</v>
      </c>
      <c r="F4430" s="2">
        <v>15811</v>
      </c>
      <c r="G4430" s="2" t="s">
        <v>4</v>
      </c>
      <c r="H4430" t="str">
        <f>_xlfn.XLOOKUP(F4430,Customer_Master!$A:$A,Customer_Master!$B:$B,"Not Found")</f>
        <v>Customer 15811</v>
      </c>
      <c r="I4430" t="str">
        <f>_xlfn.XLOOKUP(F4430,Customer_Master!$A:$A,Customer_Master!$C:$C,"Not Found")</f>
        <v>United Kingdom</v>
      </c>
      <c r="J4430" s="2">
        <v>5.95</v>
      </c>
      <c r="K4430" s="2">
        <v>2</v>
      </c>
      <c r="L4430" s="2">
        <f t="shared" si="69"/>
        <v>11.9</v>
      </c>
    </row>
    <row r="4431" spans="1:12" x14ac:dyDescent="0.25">
      <c r="A4431" s="2">
        <v>4430</v>
      </c>
      <c r="B4431" s="2">
        <v>533318</v>
      </c>
      <c r="C4431" s="2">
        <v>22176</v>
      </c>
      <c r="D4431" s="2" t="s">
        <v>4009</v>
      </c>
      <c r="E4431" s="3">
        <v>40498.724305555559</v>
      </c>
      <c r="F4431" s="2">
        <v>14828</v>
      </c>
      <c r="G4431" s="2" t="s">
        <v>4</v>
      </c>
      <c r="H4431" t="str">
        <f>_xlfn.XLOOKUP(F4431,Customer_Master!$A:$A,Customer_Master!$B:$B,"Not Found")</f>
        <v>Customer 14828</v>
      </c>
      <c r="I4431" t="str">
        <f>_xlfn.XLOOKUP(F4431,Customer_Master!$A:$A,Customer_Master!$C:$C,"Not Found")</f>
        <v>United Kingdom</v>
      </c>
      <c r="J4431" s="2">
        <v>2.95</v>
      </c>
      <c r="K4431" s="2">
        <v>12</v>
      </c>
      <c r="L4431" s="2">
        <f t="shared" si="69"/>
        <v>35.400000000000006</v>
      </c>
    </row>
    <row r="4432" spans="1:12" x14ac:dyDescent="0.25">
      <c r="A4432" s="2">
        <v>4431</v>
      </c>
      <c r="B4432" s="2">
        <v>533337</v>
      </c>
      <c r="C4432" s="2">
        <v>21232</v>
      </c>
      <c r="D4432" s="2" t="s">
        <v>2322</v>
      </c>
      <c r="E4432" s="3">
        <v>40498.757638888892</v>
      </c>
      <c r="F4432" s="2">
        <v>16829</v>
      </c>
      <c r="G4432" s="2" t="s">
        <v>4</v>
      </c>
      <c r="H4432" t="str">
        <f>_xlfn.XLOOKUP(F4432,Customer_Master!$A:$A,Customer_Master!$B:$B,"Not Found")</f>
        <v>Customer 16829</v>
      </c>
      <c r="I4432" t="str">
        <f>_xlfn.XLOOKUP(F4432,Customer_Master!$A:$A,Customer_Master!$C:$C,"Not Found")</f>
        <v>United Kingdom</v>
      </c>
      <c r="J4432" s="2">
        <v>1.25</v>
      </c>
      <c r="K4432" s="2">
        <v>12</v>
      </c>
      <c r="L4432" s="2">
        <f t="shared" si="69"/>
        <v>15</v>
      </c>
    </row>
    <row r="4433" spans="1:12" x14ac:dyDescent="0.25">
      <c r="A4433" s="2">
        <v>4432</v>
      </c>
      <c r="B4433" s="2">
        <v>533373</v>
      </c>
      <c r="C4433" s="2">
        <v>20972</v>
      </c>
      <c r="D4433" s="2" t="s">
        <v>2292</v>
      </c>
      <c r="E4433" s="3">
        <v>40499.44027777778</v>
      </c>
      <c r="F4433" s="2">
        <v>12921</v>
      </c>
      <c r="G4433" s="2" t="s">
        <v>4</v>
      </c>
      <c r="H4433" t="str">
        <f>_xlfn.XLOOKUP(F4433,Customer_Master!$A:$A,Customer_Master!$B:$B,"Not Found")</f>
        <v>Customer 12921</v>
      </c>
      <c r="I4433" t="str">
        <f>_xlfn.XLOOKUP(F4433,Customer_Master!$A:$A,Customer_Master!$C:$C,"Not Found")</f>
        <v>United Kingdom</v>
      </c>
      <c r="J4433" s="2">
        <v>1.25</v>
      </c>
      <c r="K4433" s="2">
        <v>12</v>
      </c>
      <c r="L4433" s="2">
        <f t="shared" si="69"/>
        <v>15</v>
      </c>
    </row>
    <row r="4434" spans="1:12" x14ac:dyDescent="0.25">
      <c r="A4434" s="2">
        <v>4433</v>
      </c>
      <c r="B4434" s="2">
        <v>533376</v>
      </c>
      <c r="C4434" s="2">
        <v>22113</v>
      </c>
      <c r="D4434" s="2" t="s">
        <v>2277</v>
      </c>
      <c r="E4434" s="3">
        <v>40499.443749999999</v>
      </c>
      <c r="F4434" s="2">
        <v>15640</v>
      </c>
      <c r="G4434" s="2" t="s">
        <v>4</v>
      </c>
      <c r="H4434" t="str">
        <f>_xlfn.XLOOKUP(F4434,Customer_Master!$A:$A,Customer_Master!$B:$B,"Not Found")</f>
        <v>Customer 15640</v>
      </c>
      <c r="I4434" t="str">
        <f>_xlfn.XLOOKUP(F4434,Customer_Master!$A:$A,Customer_Master!$C:$C,"Not Found")</f>
        <v>United Kingdom</v>
      </c>
      <c r="J4434" s="2">
        <v>3.75</v>
      </c>
      <c r="K4434" s="2">
        <v>12</v>
      </c>
      <c r="L4434" s="2">
        <f t="shared" si="69"/>
        <v>45</v>
      </c>
    </row>
    <row r="4435" spans="1:12" x14ac:dyDescent="0.25">
      <c r="A4435" s="2">
        <v>4434</v>
      </c>
      <c r="B4435" s="2">
        <v>533381</v>
      </c>
      <c r="C4435" s="2">
        <v>22313</v>
      </c>
      <c r="D4435" s="2" t="s">
        <v>4255</v>
      </c>
      <c r="E4435" s="3">
        <v>40499.454861111109</v>
      </c>
      <c r="F4435" s="2">
        <v>14417</v>
      </c>
      <c r="G4435" s="2" t="s">
        <v>4</v>
      </c>
      <c r="H4435" t="str">
        <f>_xlfn.XLOOKUP(F4435,Customer_Master!$A:$A,Customer_Master!$B:$B,"Not Found")</f>
        <v>Customer 14417</v>
      </c>
      <c r="I4435" t="str">
        <f>_xlfn.XLOOKUP(F4435,Customer_Master!$A:$A,Customer_Master!$C:$C,"Not Found")</f>
        <v>United Kingdom</v>
      </c>
      <c r="J4435" s="2">
        <v>2.95</v>
      </c>
      <c r="K4435" s="2">
        <v>1</v>
      </c>
      <c r="L4435" s="2">
        <f t="shared" si="69"/>
        <v>2.95</v>
      </c>
    </row>
    <row r="4436" spans="1:12" x14ac:dyDescent="0.25">
      <c r="A4436" s="2">
        <v>4435</v>
      </c>
      <c r="B4436" s="2">
        <v>533381</v>
      </c>
      <c r="C4436" s="2">
        <v>21647</v>
      </c>
      <c r="D4436" s="2" t="s">
        <v>4256</v>
      </c>
      <c r="E4436" s="3">
        <v>40499.454861111109</v>
      </c>
      <c r="F4436" s="2">
        <v>14417</v>
      </c>
      <c r="G4436" s="2" t="s">
        <v>4</v>
      </c>
      <c r="H4436" t="str">
        <f>_xlfn.XLOOKUP(F4436,Customer_Master!$A:$A,Customer_Master!$B:$B,"Not Found")</f>
        <v>Customer 14417</v>
      </c>
      <c r="I4436" t="str">
        <f>_xlfn.XLOOKUP(F4436,Customer_Master!$A:$A,Customer_Master!$C:$C,"Not Found")</f>
        <v>United Kingdom</v>
      </c>
      <c r="J4436" s="2">
        <v>2.1</v>
      </c>
      <c r="K4436" s="2">
        <v>1</v>
      </c>
      <c r="L4436" s="2">
        <f t="shared" si="69"/>
        <v>2.1</v>
      </c>
    </row>
    <row r="4437" spans="1:12" x14ac:dyDescent="0.25">
      <c r="A4437" s="2">
        <v>4436</v>
      </c>
      <c r="B4437" s="2">
        <v>533423</v>
      </c>
      <c r="C4437" s="2">
        <v>21535</v>
      </c>
      <c r="D4437" s="2" t="s">
        <v>3111</v>
      </c>
      <c r="E4437" s="3">
        <v>40499.47152777778</v>
      </c>
      <c r="F4437" s="2">
        <v>16386</v>
      </c>
      <c r="G4437" s="2" t="s">
        <v>4</v>
      </c>
      <c r="H4437" t="str">
        <f>_xlfn.XLOOKUP(F4437,Customer_Master!$A:$A,Customer_Master!$B:$B,"Not Found")</f>
        <v>Customer 16386</v>
      </c>
      <c r="I4437" t="str">
        <f>_xlfn.XLOOKUP(F4437,Customer_Master!$A:$A,Customer_Master!$C:$C,"Not Found")</f>
        <v>United Kingdom</v>
      </c>
      <c r="J4437" s="2">
        <v>2.5499999999999998</v>
      </c>
      <c r="K4437" s="2">
        <v>1</v>
      </c>
      <c r="L4437" s="2">
        <f t="shared" si="69"/>
        <v>2.5499999999999998</v>
      </c>
    </row>
    <row r="4438" spans="1:12" x14ac:dyDescent="0.25">
      <c r="A4438" s="2">
        <v>4437</v>
      </c>
      <c r="B4438" s="2">
        <v>533447</v>
      </c>
      <c r="C4438" s="2">
        <v>22798</v>
      </c>
      <c r="D4438" s="2" t="s">
        <v>4257</v>
      </c>
      <c r="E4438" s="3">
        <v>40499.486111111109</v>
      </c>
      <c r="F4438" s="2">
        <v>17287</v>
      </c>
      <c r="G4438" s="2" t="s">
        <v>4</v>
      </c>
      <c r="H4438" t="str">
        <f>_xlfn.XLOOKUP(F4438,Customer_Master!$A:$A,Customer_Master!$B:$B,"Not Found")</f>
        <v>Customer 17287</v>
      </c>
      <c r="I4438" t="str">
        <f>_xlfn.XLOOKUP(F4438,Customer_Master!$A:$A,Customer_Master!$C:$C,"Not Found")</f>
        <v>United Kingdom</v>
      </c>
      <c r="J4438" s="2">
        <v>2.95</v>
      </c>
      <c r="K4438" s="2">
        <v>4</v>
      </c>
      <c r="L4438" s="2">
        <f t="shared" si="69"/>
        <v>11.8</v>
      </c>
    </row>
    <row r="4439" spans="1:12" x14ac:dyDescent="0.25">
      <c r="A4439" s="2">
        <v>4438</v>
      </c>
      <c r="B4439" s="2">
        <v>533460</v>
      </c>
      <c r="C4439" s="2" t="s">
        <v>3837</v>
      </c>
      <c r="D4439" s="2" t="s">
        <v>3838</v>
      </c>
      <c r="E4439" s="3">
        <v>40499.507638888892</v>
      </c>
      <c r="F4439" s="2">
        <v>15039</v>
      </c>
      <c r="G4439" s="2" t="s">
        <v>4</v>
      </c>
      <c r="H4439" t="str">
        <f>_xlfn.XLOOKUP(F4439,Customer_Master!$A:$A,Customer_Master!$B:$B,"Not Found")</f>
        <v>Customer 15039</v>
      </c>
      <c r="I4439" t="str">
        <f>_xlfn.XLOOKUP(F4439,Customer_Master!$A:$A,Customer_Master!$C:$C,"Not Found")</f>
        <v>United Kingdom</v>
      </c>
      <c r="J4439" s="2">
        <v>1.45</v>
      </c>
      <c r="K4439" s="2">
        <v>10</v>
      </c>
      <c r="L4439" s="2">
        <f t="shared" si="69"/>
        <v>14.5</v>
      </c>
    </row>
    <row r="4440" spans="1:12" x14ac:dyDescent="0.25">
      <c r="A4440" s="2">
        <v>4439</v>
      </c>
      <c r="B4440" s="2">
        <v>533460</v>
      </c>
      <c r="C4440" s="2" t="s">
        <v>3963</v>
      </c>
      <c r="D4440" s="2" t="s">
        <v>3964</v>
      </c>
      <c r="E4440" s="3">
        <v>40499.507638888892</v>
      </c>
      <c r="F4440" s="2">
        <v>15039</v>
      </c>
      <c r="G4440" s="2" t="s">
        <v>4</v>
      </c>
      <c r="H4440" t="str">
        <f>_xlfn.XLOOKUP(F4440,Customer_Master!$A:$A,Customer_Master!$B:$B,"Not Found")</f>
        <v>Customer 15039</v>
      </c>
      <c r="I4440" t="str">
        <f>_xlfn.XLOOKUP(F4440,Customer_Master!$A:$A,Customer_Master!$C:$C,"Not Found")</f>
        <v>United Kingdom</v>
      </c>
      <c r="J4440" s="2">
        <v>4.25</v>
      </c>
      <c r="K4440" s="2">
        <v>1</v>
      </c>
      <c r="L4440" s="2">
        <f t="shared" si="69"/>
        <v>4.25</v>
      </c>
    </row>
    <row r="4441" spans="1:12" x14ac:dyDescent="0.25">
      <c r="A4441" s="2">
        <v>4440</v>
      </c>
      <c r="B4441" s="2">
        <v>533469</v>
      </c>
      <c r="C4441" s="2">
        <v>22457</v>
      </c>
      <c r="D4441" s="2" t="s">
        <v>3646</v>
      </c>
      <c r="E4441" s="3">
        <v>40499.525000000001</v>
      </c>
      <c r="F4441" s="2">
        <v>16016</v>
      </c>
      <c r="G4441" s="2" t="s">
        <v>4</v>
      </c>
      <c r="H4441" t="str">
        <f>_xlfn.XLOOKUP(F4441,Customer_Master!$A:$A,Customer_Master!$B:$B,"Not Found")</f>
        <v>Customer 16016</v>
      </c>
      <c r="I4441" t="str">
        <f>_xlfn.XLOOKUP(F4441,Customer_Master!$A:$A,Customer_Master!$C:$C,"Not Found")</f>
        <v>United Kingdom</v>
      </c>
      <c r="J4441" s="2">
        <v>2.95</v>
      </c>
      <c r="K4441" s="2">
        <v>4</v>
      </c>
      <c r="L4441" s="2">
        <f t="shared" si="69"/>
        <v>11.8</v>
      </c>
    </row>
    <row r="4442" spans="1:12" x14ac:dyDescent="0.25">
      <c r="A4442" s="2">
        <v>4441</v>
      </c>
      <c r="B4442" s="2">
        <v>533485</v>
      </c>
      <c r="C4442" s="2" t="s">
        <v>2130</v>
      </c>
      <c r="D4442" s="2" t="s">
        <v>2131</v>
      </c>
      <c r="E4442" s="3">
        <v>40499.54791666667</v>
      </c>
      <c r="F4442" s="2">
        <v>14811</v>
      </c>
      <c r="G4442" s="2" t="s">
        <v>4</v>
      </c>
      <c r="H4442" t="str">
        <f>_xlfn.XLOOKUP(F4442,Customer_Master!$A:$A,Customer_Master!$B:$B,"Not Found")</f>
        <v>Customer 14811</v>
      </c>
      <c r="I4442" t="str">
        <f>_xlfn.XLOOKUP(F4442,Customer_Master!$A:$A,Customer_Master!$C:$C,"Not Found")</f>
        <v>United Kingdom</v>
      </c>
      <c r="J4442" s="2">
        <v>2.95</v>
      </c>
      <c r="K4442" s="2">
        <v>4</v>
      </c>
      <c r="L4442" s="2">
        <f t="shared" si="69"/>
        <v>11.8</v>
      </c>
    </row>
    <row r="4443" spans="1:12" x14ac:dyDescent="0.25">
      <c r="A4443" s="2">
        <v>4442</v>
      </c>
      <c r="B4443" s="2">
        <v>533503</v>
      </c>
      <c r="C4443" s="2">
        <v>22863</v>
      </c>
      <c r="D4443" s="2" t="s">
        <v>4074</v>
      </c>
      <c r="E4443" s="3">
        <v>40499.576388888891</v>
      </c>
      <c r="F4443" s="2">
        <v>17449</v>
      </c>
      <c r="G4443" s="2" t="s">
        <v>4</v>
      </c>
      <c r="H4443" t="str">
        <f>_xlfn.XLOOKUP(F4443,Customer_Master!$A:$A,Customer_Master!$B:$B,"Not Found")</f>
        <v>Customer 17449</v>
      </c>
      <c r="I4443" t="str">
        <f>_xlfn.XLOOKUP(F4443,Customer_Master!$A:$A,Customer_Master!$C:$C,"Not Found")</f>
        <v>United Kingdom</v>
      </c>
      <c r="J4443" s="2">
        <v>2.95</v>
      </c>
      <c r="K4443" s="2">
        <v>1</v>
      </c>
      <c r="L4443" s="2">
        <f t="shared" si="69"/>
        <v>2.95</v>
      </c>
    </row>
    <row r="4444" spans="1:12" x14ac:dyDescent="0.25">
      <c r="A4444" s="2">
        <v>4443</v>
      </c>
      <c r="B4444" s="2">
        <v>533506</v>
      </c>
      <c r="C4444" s="2">
        <v>22743</v>
      </c>
      <c r="D4444" s="2" t="s">
        <v>3983</v>
      </c>
      <c r="E4444" s="3">
        <v>40499.597222222219</v>
      </c>
      <c r="F4444" s="2">
        <v>14152</v>
      </c>
      <c r="G4444" s="2" t="s">
        <v>4</v>
      </c>
      <c r="H4444" t="str">
        <f>_xlfn.XLOOKUP(F4444,Customer_Master!$A:$A,Customer_Master!$B:$B,"Not Found")</f>
        <v>Customer 14152</v>
      </c>
      <c r="I4444" t="str">
        <f>_xlfn.XLOOKUP(F4444,Customer_Master!$A:$A,Customer_Master!$C:$C,"Not Found")</f>
        <v>United Kingdom</v>
      </c>
      <c r="J4444" s="2">
        <v>2.95</v>
      </c>
      <c r="K4444" s="2">
        <v>6</v>
      </c>
      <c r="L4444" s="2">
        <f t="shared" si="69"/>
        <v>17.700000000000003</v>
      </c>
    </row>
    <row r="4445" spans="1:12" x14ac:dyDescent="0.25">
      <c r="A4445" s="2">
        <v>4444</v>
      </c>
      <c r="B4445" s="2">
        <v>533528</v>
      </c>
      <c r="C4445" s="2">
        <v>22299</v>
      </c>
      <c r="D4445" s="2" t="s">
        <v>3816</v>
      </c>
      <c r="E4445" s="3">
        <v>40499.630555555559</v>
      </c>
      <c r="F4445" s="2">
        <v>15750</v>
      </c>
      <c r="G4445" s="2" t="s">
        <v>4</v>
      </c>
      <c r="H4445" t="str">
        <f>_xlfn.XLOOKUP(F4445,Customer_Master!$A:$A,Customer_Master!$B:$B,"Not Found")</f>
        <v>Customer 15750</v>
      </c>
      <c r="I4445" t="str">
        <f>_xlfn.XLOOKUP(F4445,Customer_Master!$A:$A,Customer_Master!$C:$C,"Not Found")</f>
        <v>United Kingdom</v>
      </c>
      <c r="J4445" s="2">
        <v>1.25</v>
      </c>
      <c r="K4445" s="2">
        <v>24</v>
      </c>
      <c r="L4445" s="2">
        <f t="shared" si="69"/>
        <v>30</v>
      </c>
    </row>
    <row r="4446" spans="1:12" x14ac:dyDescent="0.25">
      <c r="A4446" s="2">
        <v>4445</v>
      </c>
      <c r="B4446" s="2">
        <v>533533</v>
      </c>
      <c r="C4446" s="2">
        <v>20974</v>
      </c>
      <c r="D4446" s="2" t="s">
        <v>3494</v>
      </c>
      <c r="E4446" s="3">
        <v>40499.64166666667</v>
      </c>
      <c r="F4446" s="2">
        <v>18172</v>
      </c>
      <c r="G4446" s="2" t="s">
        <v>4</v>
      </c>
      <c r="H4446" t="str">
        <f>_xlfn.XLOOKUP(F4446,Customer_Master!$A:$A,Customer_Master!$B:$B,"Not Found")</f>
        <v>Customer 18172</v>
      </c>
      <c r="I4446" t="str">
        <f>_xlfn.XLOOKUP(F4446,Customer_Master!$A:$A,Customer_Master!$C:$C,"Not Found")</f>
        <v>United Kingdom</v>
      </c>
      <c r="J4446" s="2">
        <v>0.65</v>
      </c>
      <c r="K4446" s="2">
        <v>24</v>
      </c>
      <c r="L4446" s="2">
        <f t="shared" si="69"/>
        <v>15.600000000000001</v>
      </c>
    </row>
    <row r="4447" spans="1:12" x14ac:dyDescent="0.25">
      <c r="A4447" s="2">
        <v>4446</v>
      </c>
      <c r="B4447" s="2">
        <v>533547</v>
      </c>
      <c r="C4447" s="2">
        <v>84380</v>
      </c>
      <c r="D4447" s="2" t="s">
        <v>2416</v>
      </c>
      <c r="E4447" s="3">
        <v>40499.699999999997</v>
      </c>
      <c r="F4447" s="2">
        <v>16409</v>
      </c>
      <c r="G4447" s="2" t="s">
        <v>4</v>
      </c>
      <c r="H4447" t="str">
        <f>_xlfn.XLOOKUP(F4447,Customer_Master!$A:$A,Customer_Master!$B:$B,"Not Found")</f>
        <v>Customer 16409</v>
      </c>
      <c r="I4447" t="str">
        <f>_xlfn.XLOOKUP(F4447,Customer_Master!$A:$A,Customer_Master!$C:$C,"Not Found")</f>
        <v>United Kingdom</v>
      </c>
      <c r="J4447" s="2">
        <v>1.25</v>
      </c>
      <c r="K4447" s="2">
        <v>12</v>
      </c>
      <c r="L4447" s="2">
        <f t="shared" si="69"/>
        <v>15</v>
      </c>
    </row>
    <row r="4448" spans="1:12" x14ac:dyDescent="0.25">
      <c r="A4448" s="2">
        <v>4447</v>
      </c>
      <c r="B4448" s="2">
        <v>533551</v>
      </c>
      <c r="C4448" s="2">
        <v>85048</v>
      </c>
      <c r="D4448" s="2" t="s">
        <v>4258</v>
      </c>
      <c r="E4448" s="3">
        <v>40499.713888888888</v>
      </c>
      <c r="F4448" s="2">
        <v>17576</v>
      </c>
      <c r="G4448" s="2" t="s">
        <v>4</v>
      </c>
      <c r="H4448" t="str">
        <f>_xlfn.XLOOKUP(F4448,Customer_Master!$A:$A,Customer_Master!$B:$B,"Not Found")</f>
        <v>Customer 17576</v>
      </c>
      <c r="I4448" t="str">
        <f>_xlfn.XLOOKUP(F4448,Customer_Master!$A:$A,Customer_Master!$C:$C,"Not Found")</f>
        <v>United Kingdom</v>
      </c>
      <c r="J4448" s="2">
        <v>7.95</v>
      </c>
      <c r="K4448" s="2">
        <v>1</v>
      </c>
      <c r="L4448" s="2">
        <f t="shared" si="69"/>
        <v>7.95</v>
      </c>
    </row>
    <row r="4449" spans="1:12" x14ac:dyDescent="0.25">
      <c r="A4449" s="2">
        <v>4448</v>
      </c>
      <c r="B4449" s="2">
        <v>533575</v>
      </c>
      <c r="C4449" s="2">
        <v>22696</v>
      </c>
      <c r="D4449" s="2" t="s">
        <v>4092</v>
      </c>
      <c r="E4449" s="3">
        <v>40500.458333333336</v>
      </c>
      <c r="F4449" s="2">
        <v>17430</v>
      </c>
      <c r="G4449" s="2" t="s">
        <v>4</v>
      </c>
      <c r="H4449" t="str">
        <f>_xlfn.XLOOKUP(F4449,Customer_Master!$A:$A,Customer_Master!$B:$B,"Not Found")</f>
        <v>Customer 17430</v>
      </c>
      <c r="I4449" t="str">
        <f>_xlfn.XLOOKUP(F4449,Customer_Master!$A:$A,Customer_Master!$C:$C,"Not Found")</f>
        <v>United Kingdom</v>
      </c>
      <c r="J4449" s="2">
        <v>1.95</v>
      </c>
      <c r="K4449" s="2">
        <v>6</v>
      </c>
      <c r="L4449" s="2">
        <f t="shared" si="69"/>
        <v>11.7</v>
      </c>
    </row>
    <row r="4450" spans="1:12" x14ac:dyDescent="0.25">
      <c r="A4450" s="2">
        <v>4449</v>
      </c>
      <c r="B4450" s="2">
        <v>533575</v>
      </c>
      <c r="C4450" s="2">
        <v>84946</v>
      </c>
      <c r="D4450" s="2" t="s">
        <v>2613</v>
      </c>
      <c r="E4450" s="3">
        <v>40500.458333333336</v>
      </c>
      <c r="F4450" s="2">
        <v>17430</v>
      </c>
      <c r="G4450" s="2" t="s">
        <v>4</v>
      </c>
      <c r="H4450" t="str">
        <f>_xlfn.XLOOKUP(F4450,Customer_Master!$A:$A,Customer_Master!$B:$B,"Not Found")</f>
        <v>Customer 17430</v>
      </c>
      <c r="I4450" t="str">
        <f>_xlfn.XLOOKUP(F4450,Customer_Master!$A:$A,Customer_Master!$C:$C,"Not Found")</f>
        <v>United Kingdom</v>
      </c>
      <c r="J4450" s="2">
        <v>1.25</v>
      </c>
      <c r="K4450" s="2">
        <v>12</v>
      </c>
      <c r="L4450" s="2">
        <f t="shared" si="69"/>
        <v>15</v>
      </c>
    </row>
    <row r="4451" spans="1:12" x14ac:dyDescent="0.25">
      <c r="A4451" s="2">
        <v>4450</v>
      </c>
      <c r="B4451" s="2">
        <v>533576</v>
      </c>
      <c r="C4451" s="2">
        <v>21218</v>
      </c>
      <c r="D4451" s="2" t="s">
        <v>3454</v>
      </c>
      <c r="E4451" s="3">
        <v>40500.459722222222</v>
      </c>
      <c r="F4451" s="2">
        <v>15482</v>
      </c>
      <c r="G4451" s="2" t="s">
        <v>4</v>
      </c>
      <c r="H4451" t="str">
        <f>_xlfn.XLOOKUP(F4451,Customer_Master!$A:$A,Customer_Master!$B:$B,"Not Found")</f>
        <v>Customer 15482</v>
      </c>
      <c r="I4451" t="str">
        <f>_xlfn.XLOOKUP(F4451,Customer_Master!$A:$A,Customer_Master!$C:$C,"Not Found")</f>
        <v>United Kingdom</v>
      </c>
      <c r="J4451" s="2">
        <v>3.75</v>
      </c>
      <c r="K4451" s="2">
        <v>1</v>
      </c>
      <c r="L4451" s="2">
        <f t="shared" si="69"/>
        <v>3.75</v>
      </c>
    </row>
    <row r="4452" spans="1:12" x14ac:dyDescent="0.25">
      <c r="A4452" s="2">
        <v>4451</v>
      </c>
      <c r="B4452" s="2">
        <v>533577</v>
      </c>
      <c r="C4452" s="2">
        <v>22111</v>
      </c>
      <c r="D4452" s="2" t="s">
        <v>2115</v>
      </c>
      <c r="E4452" s="3">
        <v>40500.463888888888</v>
      </c>
      <c r="F4452" s="2">
        <v>17377</v>
      </c>
      <c r="G4452" s="2" t="s">
        <v>4</v>
      </c>
      <c r="H4452" t="str">
        <f>_xlfn.XLOOKUP(F4452,Customer_Master!$A:$A,Customer_Master!$B:$B,"Not Found")</f>
        <v>Customer 17377</v>
      </c>
      <c r="I4452" t="str">
        <f>_xlfn.XLOOKUP(F4452,Customer_Master!$A:$A,Customer_Master!$C:$C,"Not Found")</f>
        <v>United Kingdom</v>
      </c>
      <c r="J4452" s="2">
        <v>4.25</v>
      </c>
      <c r="K4452" s="2">
        <v>24</v>
      </c>
      <c r="L4452" s="2">
        <f t="shared" si="69"/>
        <v>102</v>
      </c>
    </row>
    <row r="4453" spans="1:12" x14ac:dyDescent="0.25">
      <c r="A4453" s="2">
        <v>4452</v>
      </c>
      <c r="B4453" s="2">
        <v>533580</v>
      </c>
      <c r="C4453" s="2">
        <v>21191</v>
      </c>
      <c r="D4453" s="2" t="s">
        <v>3947</v>
      </c>
      <c r="E4453" s="3">
        <v>40500.477777777778</v>
      </c>
      <c r="F4453" s="2">
        <v>17238</v>
      </c>
      <c r="G4453" s="2" t="s">
        <v>4</v>
      </c>
      <c r="H4453" t="str">
        <f>_xlfn.XLOOKUP(F4453,Customer_Master!$A:$A,Customer_Master!$B:$B,"Not Found")</f>
        <v>Customer 17238</v>
      </c>
      <c r="I4453" t="str">
        <f>_xlfn.XLOOKUP(F4453,Customer_Master!$A:$A,Customer_Master!$C:$C,"Not Found")</f>
        <v>United Kingdom</v>
      </c>
      <c r="J4453" s="2">
        <v>2.1</v>
      </c>
      <c r="K4453" s="2">
        <v>1</v>
      </c>
      <c r="L4453" s="2">
        <f t="shared" si="69"/>
        <v>2.1</v>
      </c>
    </row>
    <row r="4454" spans="1:12" x14ac:dyDescent="0.25">
      <c r="A4454" s="2">
        <v>4453</v>
      </c>
      <c r="B4454" s="2">
        <v>533586</v>
      </c>
      <c r="C4454" s="2">
        <v>22335</v>
      </c>
      <c r="D4454" s="2" t="s">
        <v>3036</v>
      </c>
      <c r="E4454" s="3">
        <v>40500.492361111108</v>
      </c>
      <c r="F4454" s="2">
        <v>13117</v>
      </c>
      <c r="G4454" s="2" t="s">
        <v>4</v>
      </c>
      <c r="H4454" t="str">
        <f>_xlfn.XLOOKUP(F4454,Customer_Master!$A:$A,Customer_Master!$B:$B,"Not Found")</f>
        <v>Customer 13117</v>
      </c>
      <c r="I4454" t="str">
        <f>_xlfn.XLOOKUP(F4454,Customer_Master!$A:$A,Customer_Master!$C:$C,"Not Found")</f>
        <v>United Kingdom</v>
      </c>
      <c r="J4454" s="2">
        <v>0.65</v>
      </c>
      <c r="K4454" s="2">
        <v>24</v>
      </c>
      <c r="L4454" s="2">
        <f t="shared" si="69"/>
        <v>15.600000000000001</v>
      </c>
    </row>
    <row r="4455" spans="1:12" x14ac:dyDescent="0.25">
      <c r="A4455" s="2">
        <v>4454</v>
      </c>
      <c r="B4455" s="2">
        <v>533591</v>
      </c>
      <c r="C4455" s="2">
        <v>22669</v>
      </c>
      <c r="D4455" s="2" t="s">
        <v>4019</v>
      </c>
      <c r="E4455" s="3">
        <v>40500.499305555553</v>
      </c>
      <c r="F4455" s="2">
        <v>16554</v>
      </c>
      <c r="G4455" s="2" t="s">
        <v>4</v>
      </c>
      <c r="H4455" t="str">
        <f>_xlfn.XLOOKUP(F4455,Customer_Master!$A:$A,Customer_Master!$B:$B,"Not Found")</f>
        <v>Customer 16554</v>
      </c>
      <c r="I4455" t="str">
        <f>_xlfn.XLOOKUP(F4455,Customer_Master!$A:$A,Customer_Master!$C:$C,"Not Found")</f>
        <v>United Kingdom</v>
      </c>
      <c r="J4455" s="2">
        <v>2.95</v>
      </c>
      <c r="K4455" s="2">
        <v>5</v>
      </c>
      <c r="L4455" s="2">
        <f t="shared" si="69"/>
        <v>14.75</v>
      </c>
    </row>
    <row r="4456" spans="1:12" x14ac:dyDescent="0.25">
      <c r="A4456" s="2">
        <v>4455</v>
      </c>
      <c r="B4456" s="2">
        <v>533595</v>
      </c>
      <c r="C4456" s="2">
        <v>21833</v>
      </c>
      <c r="D4456" s="2" t="s">
        <v>3712</v>
      </c>
      <c r="E4456" s="3">
        <v>40500.509722222225</v>
      </c>
      <c r="F4456" s="2">
        <v>14911</v>
      </c>
      <c r="G4456" s="2" t="s">
        <v>566</v>
      </c>
      <c r="H4456" t="str">
        <f>_xlfn.XLOOKUP(F4456,Customer_Master!$A:$A,Customer_Master!$B:$B,"Not Found")</f>
        <v>Customer 14911</v>
      </c>
      <c r="I4456" t="str">
        <f>_xlfn.XLOOKUP(F4456,Customer_Master!$A:$A,Customer_Master!$C:$C,"Not Found")</f>
        <v>EIRE</v>
      </c>
      <c r="J4456" s="2">
        <v>1.69</v>
      </c>
      <c r="K4456" s="2">
        <v>48</v>
      </c>
      <c r="L4456" s="2">
        <f t="shared" si="69"/>
        <v>81.12</v>
      </c>
    </row>
    <row r="4457" spans="1:12" x14ac:dyDescent="0.25">
      <c r="A4457" s="2">
        <v>4456</v>
      </c>
      <c r="B4457" s="2">
        <v>533644</v>
      </c>
      <c r="C4457" s="2">
        <v>20973</v>
      </c>
      <c r="D4457" s="2" t="s">
        <v>3508</v>
      </c>
      <c r="E4457" s="3">
        <v>40500.541666666664</v>
      </c>
      <c r="F4457" s="2">
        <v>15024</v>
      </c>
      <c r="G4457" s="2" t="s">
        <v>4</v>
      </c>
      <c r="H4457" t="str">
        <f>_xlfn.XLOOKUP(F4457,Customer_Master!$A:$A,Customer_Master!$B:$B,"Not Found")</f>
        <v>Customer 15024</v>
      </c>
      <c r="I4457" t="str">
        <f>_xlfn.XLOOKUP(F4457,Customer_Master!$A:$A,Customer_Master!$C:$C,"Not Found")</f>
        <v>United Kingdom</v>
      </c>
      <c r="J4457" s="2">
        <v>0.65</v>
      </c>
      <c r="K4457" s="2">
        <v>6</v>
      </c>
      <c r="L4457" s="2">
        <f t="shared" si="69"/>
        <v>3.9000000000000004</v>
      </c>
    </row>
    <row r="4458" spans="1:12" x14ac:dyDescent="0.25">
      <c r="A4458" s="2">
        <v>4457</v>
      </c>
      <c r="B4458" s="2">
        <v>533658</v>
      </c>
      <c r="C4458" s="2">
        <v>22271</v>
      </c>
      <c r="D4458" s="2" t="s">
        <v>3639</v>
      </c>
      <c r="E4458" s="3">
        <v>40500.544444444444</v>
      </c>
      <c r="F4458" s="2">
        <v>14614</v>
      </c>
      <c r="G4458" s="2" t="s">
        <v>4</v>
      </c>
      <c r="H4458" t="str">
        <f>_xlfn.XLOOKUP(F4458,Customer_Master!$A:$A,Customer_Master!$B:$B,"Not Found")</f>
        <v>Customer 14614</v>
      </c>
      <c r="I4458" t="str">
        <f>_xlfn.XLOOKUP(F4458,Customer_Master!$A:$A,Customer_Master!$C:$C,"Not Found")</f>
        <v>United Kingdom</v>
      </c>
      <c r="J4458" s="2">
        <v>2.95</v>
      </c>
      <c r="K4458" s="2">
        <v>6</v>
      </c>
      <c r="L4458" s="2">
        <f t="shared" si="69"/>
        <v>17.700000000000003</v>
      </c>
    </row>
    <row r="4459" spans="1:12" x14ac:dyDescent="0.25">
      <c r="A4459" s="2">
        <v>4458</v>
      </c>
      <c r="B4459" s="2">
        <v>533658</v>
      </c>
      <c r="C4459" s="2" t="s">
        <v>2365</v>
      </c>
      <c r="D4459" s="2" t="s">
        <v>2366</v>
      </c>
      <c r="E4459" s="3">
        <v>40500.544444444444</v>
      </c>
      <c r="F4459" s="2">
        <v>14614</v>
      </c>
      <c r="G4459" s="2" t="s">
        <v>4</v>
      </c>
      <c r="H4459" t="str">
        <f>_xlfn.XLOOKUP(F4459,Customer_Master!$A:$A,Customer_Master!$B:$B,"Not Found")</f>
        <v>Customer 14614</v>
      </c>
      <c r="I4459" t="str">
        <f>_xlfn.XLOOKUP(F4459,Customer_Master!$A:$A,Customer_Master!$C:$C,"Not Found")</f>
        <v>United Kingdom</v>
      </c>
      <c r="J4459" s="2">
        <v>4.25</v>
      </c>
      <c r="K4459" s="2">
        <v>6</v>
      </c>
      <c r="L4459" s="2">
        <f t="shared" si="69"/>
        <v>25.5</v>
      </c>
    </row>
    <row r="4460" spans="1:12" x14ac:dyDescent="0.25">
      <c r="A4460" s="2">
        <v>4459</v>
      </c>
      <c r="B4460" s="2">
        <v>533670</v>
      </c>
      <c r="C4460" s="2">
        <v>20749</v>
      </c>
      <c r="D4460" s="2" t="s">
        <v>2963</v>
      </c>
      <c r="E4460" s="3">
        <v>40500.548611111109</v>
      </c>
      <c r="F4460" s="2">
        <v>17235</v>
      </c>
      <c r="G4460" s="2" t="s">
        <v>4</v>
      </c>
      <c r="H4460" t="str">
        <f>_xlfn.XLOOKUP(F4460,Customer_Master!$A:$A,Customer_Master!$B:$B,"Not Found")</f>
        <v>Customer 17235</v>
      </c>
      <c r="I4460" t="str">
        <f>_xlfn.XLOOKUP(F4460,Customer_Master!$A:$A,Customer_Master!$C:$C,"Not Found")</f>
        <v>United Kingdom</v>
      </c>
      <c r="J4460" s="2">
        <v>7.95</v>
      </c>
      <c r="K4460" s="2">
        <v>1</v>
      </c>
      <c r="L4460" s="2">
        <f t="shared" si="69"/>
        <v>7.95</v>
      </c>
    </row>
    <row r="4461" spans="1:12" x14ac:dyDescent="0.25">
      <c r="A4461" s="2">
        <v>4460</v>
      </c>
      <c r="B4461" s="2">
        <v>533717</v>
      </c>
      <c r="C4461" s="2">
        <v>21539</v>
      </c>
      <c r="D4461" s="2" t="s">
        <v>3547</v>
      </c>
      <c r="E4461" s="3">
        <v>40500.560416666667</v>
      </c>
      <c r="F4461" s="2">
        <v>13137</v>
      </c>
      <c r="G4461" s="2" t="s">
        <v>4</v>
      </c>
      <c r="H4461" t="str">
        <f>_xlfn.XLOOKUP(F4461,Customer_Master!$A:$A,Customer_Master!$B:$B,"Not Found")</f>
        <v>Customer 13137</v>
      </c>
      <c r="I4461" t="str">
        <f>_xlfn.XLOOKUP(F4461,Customer_Master!$A:$A,Customer_Master!$C:$C,"Not Found")</f>
        <v>United Kingdom</v>
      </c>
      <c r="J4461" s="2">
        <v>4.95</v>
      </c>
      <c r="K4461" s="2">
        <v>2</v>
      </c>
      <c r="L4461" s="2">
        <f t="shared" si="69"/>
        <v>9.9</v>
      </c>
    </row>
    <row r="4462" spans="1:12" x14ac:dyDescent="0.25">
      <c r="A4462" s="2">
        <v>4461</v>
      </c>
      <c r="B4462" s="2">
        <v>533717</v>
      </c>
      <c r="C4462" s="2">
        <v>21533</v>
      </c>
      <c r="D4462" s="2" t="s">
        <v>3978</v>
      </c>
      <c r="E4462" s="3">
        <v>40500.560416666667</v>
      </c>
      <c r="F4462" s="2">
        <v>13137</v>
      </c>
      <c r="G4462" s="2" t="s">
        <v>4</v>
      </c>
      <c r="H4462" t="str">
        <f>_xlfn.XLOOKUP(F4462,Customer_Master!$A:$A,Customer_Master!$B:$B,"Not Found")</f>
        <v>Customer 13137</v>
      </c>
      <c r="I4462" t="str">
        <f>_xlfn.XLOOKUP(F4462,Customer_Master!$A:$A,Customer_Master!$C:$C,"Not Found")</f>
        <v>United Kingdom</v>
      </c>
      <c r="J4462" s="2">
        <v>4.95</v>
      </c>
      <c r="K4462" s="2">
        <v>4</v>
      </c>
      <c r="L4462" s="2">
        <f t="shared" si="69"/>
        <v>19.8</v>
      </c>
    </row>
    <row r="4463" spans="1:12" x14ac:dyDescent="0.25">
      <c r="A4463" s="2">
        <v>4462</v>
      </c>
      <c r="B4463" s="2">
        <v>533717</v>
      </c>
      <c r="C4463" s="2">
        <v>21877</v>
      </c>
      <c r="D4463" s="2" t="s">
        <v>3351</v>
      </c>
      <c r="E4463" s="3">
        <v>40500.560416666667</v>
      </c>
      <c r="F4463" s="2">
        <v>13137</v>
      </c>
      <c r="G4463" s="2" t="s">
        <v>4</v>
      </c>
      <c r="H4463" t="str">
        <f>_xlfn.XLOOKUP(F4463,Customer_Master!$A:$A,Customer_Master!$B:$B,"Not Found")</f>
        <v>Customer 13137</v>
      </c>
      <c r="I4463" t="str">
        <f>_xlfn.XLOOKUP(F4463,Customer_Master!$A:$A,Customer_Master!$C:$C,"Not Found")</f>
        <v>United Kingdom</v>
      </c>
      <c r="J4463" s="2">
        <v>1.25</v>
      </c>
      <c r="K4463" s="2">
        <v>2</v>
      </c>
      <c r="L4463" s="2">
        <f t="shared" si="69"/>
        <v>2.5</v>
      </c>
    </row>
    <row r="4464" spans="1:12" x14ac:dyDescent="0.25">
      <c r="A4464" s="2">
        <v>4463</v>
      </c>
      <c r="B4464" s="2">
        <v>533736</v>
      </c>
      <c r="C4464" s="2">
        <v>21892</v>
      </c>
      <c r="D4464" s="2" t="s">
        <v>2625</v>
      </c>
      <c r="E4464" s="3">
        <v>40500.57708333333</v>
      </c>
      <c r="F4464" s="2">
        <v>16089</v>
      </c>
      <c r="G4464" s="2" t="s">
        <v>4</v>
      </c>
      <c r="H4464" t="str">
        <f>_xlfn.XLOOKUP(F4464,Customer_Master!$A:$A,Customer_Master!$B:$B,"Not Found")</f>
        <v>Customer 16089</v>
      </c>
      <c r="I4464" t="str">
        <f>_xlfn.XLOOKUP(F4464,Customer_Master!$A:$A,Customer_Master!$C:$C,"Not Found")</f>
        <v>United Kingdom</v>
      </c>
      <c r="J4464" s="2">
        <v>1.25</v>
      </c>
      <c r="K4464" s="2">
        <v>1</v>
      </c>
      <c r="L4464" s="2">
        <f t="shared" si="69"/>
        <v>1.25</v>
      </c>
    </row>
    <row r="4465" spans="1:12" x14ac:dyDescent="0.25">
      <c r="A4465" s="2">
        <v>4464</v>
      </c>
      <c r="B4465" s="2">
        <v>533750</v>
      </c>
      <c r="C4465" s="2">
        <v>20977</v>
      </c>
      <c r="D4465" s="2" t="s">
        <v>4259</v>
      </c>
      <c r="E4465" s="3">
        <v>40500.595138888886</v>
      </c>
      <c r="F4465" s="2">
        <v>15571</v>
      </c>
      <c r="G4465" s="2" t="s">
        <v>4</v>
      </c>
      <c r="H4465" t="str">
        <f>_xlfn.XLOOKUP(F4465,Customer_Master!$A:$A,Customer_Master!$B:$B,"Not Found")</f>
        <v>Customer 15571</v>
      </c>
      <c r="I4465" t="str">
        <f>_xlfn.XLOOKUP(F4465,Customer_Master!$A:$A,Customer_Master!$C:$C,"Not Found")</f>
        <v>United Kingdom</v>
      </c>
      <c r="J4465" s="2">
        <v>1.25</v>
      </c>
      <c r="K4465" s="2">
        <v>3</v>
      </c>
      <c r="L4465" s="2">
        <f t="shared" si="69"/>
        <v>3.75</v>
      </c>
    </row>
    <row r="4466" spans="1:12" x14ac:dyDescent="0.25">
      <c r="A4466" s="2">
        <v>4465</v>
      </c>
      <c r="B4466" s="2">
        <v>533754</v>
      </c>
      <c r="C4466" s="2">
        <v>22669</v>
      </c>
      <c r="D4466" s="2" t="s">
        <v>4019</v>
      </c>
      <c r="E4466" s="3">
        <v>40500.597222222219</v>
      </c>
      <c r="F4466" s="2">
        <v>17659</v>
      </c>
      <c r="G4466" s="2" t="s">
        <v>4</v>
      </c>
      <c r="H4466" t="str">
        <f>_xlfn.XLOOKUP(F4466,Customer_Master!$A:$A,Customer_Master!$B:$B,"Not Found")</f>
        <v>Customer 17659</v>
      </c>
      <c r="I4466" t="str">
        <f>_xlfn.XLOOKUP(F4466,Customer_Master!$A:$A,Customer_Master!$C:$C,"Not Found")</f>
        <v>United Kingdom</v>
      </c>
      <c r="J4466" s="2">
        <v>2.95</v>
      </c>
      <c r="K4466" s="2">
        <v>5</v>
      </c>
      <c r="L4466" s="2">
        <f t="shared" si="69"/>
        <v>14.75</v>
      </c>
    </row>
    <row r="4467" spans="1:12" x14ac:dyDescent="0.25">
      <c r="A4467" s="2">
        <v>4466</v>
      </c>
      <c r="B4467" s="2">
        <v>533755</v>
      </c>
      <c r="C4467" s="2">
        <v>22551</v>
      </c>
      <c r="D4467" s="2" t="s">
        <v>3392</v>
      </c>
      <c r="E4467" s="3">
        <v>40500.600694444445</v>
      </c>
      <c r="F4467" s="2">
        <v>15571</v>
      </c>
      <c r="G4467" s="2" t="s">
        <v>4</v>
      </c>
      <c r="H4467" t="str">
        <f>_xlfn.XLOOKUP(F4467,Customer_Master!$A:$A,Customer_Master!$B:$B,"Not Found")</f>
        <v>Customer 15571</v>
      </c>
      <c r="I4467" t="str">
        <f>_xlfn.XLOOKUP(F4467,Customer_Master!$A:$A,Customer_Master!$C:$C,"Not Found")</f>
        <v>United Kingdom</v>
      </c>
      <c r="J4467" s="2">
        <v>1.65</v>
      </c>
      <c r="K4467" s="2">
        <v>2</v>
      </c>
      <c r="L4467" s="2">
        <f t="shared" si="69"/>
        <v>3.3</v>
      </c>
    </row>
    <row r="4468" spans="1:12" x14ac:dyDescent="0.25">
      <c r="A4468" s="2">
        <v>4467</v>
      </c>
      <c r="B4468" s="2">
        <v>533761</v>
      </c>
      <c r="C4468" s="2">
        <v>22835</v>
      </c>
      <c r="D4468" s="2" t="s">
        <v>3874</v>
      </c>
      <c r="E4468" s="3">
        <v>40500.619444444441</v>
      </c>
      <c r="F4468" s="2">
        <v>17841</v>
      </c>
      <c r="G4468" s="2" t="s">
        <v>4</v>
      </c>
      <c r="H4468" t="str">
        <f>_xlfn.XLOOKUP(F4468,Customer_Master!$A:$A,Customer_Master!$B:$B,"Not Found")</f>
        <v>Customer 17841</v>
      </c>
      <c r="I4468" t="str">
        <f>_xlfn.XLOOKUP(F4468,Customer_Master!$A:$A,Customer_Master!$C:$C,"Not Found")</f>
        <v>United Kingdom</v>
      </c>
      <c r="J4468" s="2">
        <v>4.6500000000000004</v>
      </c>
      <c r="K4468" s="2">
        <v>1</v>
      </c>
      <c r="L4468" s="2">
        <f t="shared" si="69"/>
        <v>4.6500000000000004</v>
      </c>
    </row>
    <row r="4469" spans="1:12" x14ac:dyDescent="0.25">
      <c r="A4469" s="2">
        <v>4468</v>
      </c>
      <c r="B4469" s="2">
        <v>533761</v>
      </c>
      <c r="C4469" s="2">
        <v>22866</v>
      </c>
      <c r="D4469" s="2" t="s">
        <v>3892</v>
      </c>
      <c r="E4469" s="3">
        <v>40500.619444444441</v>
      </c>
      <c r="F4469" s="2">
        <v>17841</v>
      </c>
      <c r="G4469" s="2" t="s">
        <v>4</v>
      </c>
      <c r="H4469" t="str">
        <f>_xlfn.XLOOKUP(F4469,Customer_Master!$A:$A,Customer_Master!$B:$B,"Not Found")</f>
        <v>Customer 17841</v>
      </c>
      <c r="I4469" t="str">
        <f>_xlfn.XLOOKUP(F4469,Customer_Master!$A:$A,Customer_Master!$C:$C,"Not Found")</f>
        <v>United Kingdom</v>
      </c>
      <c r="J4469" s="2">
        <v>2.1</v>
      </c>
      <c r="K4469" s="2">
        <v>5</v>
      </c>
      <c r="L4469" s="2">
        <f t="shared" si="69"/>
        <v>10.5</v>
      </c>
    </row>
    <row r="4470" spans="1:12" x14ac:dyDescent="0.25">
      <c r="A4470" s="2">
        <v>4469</v>
      </c>
      <c r="B4470" s="2">
        <v>533761</v>
      </c>
      <c r="C4470" s="2">
        <v>22733</v>
      </c>
      <c r="D4470" s="2" t="s">
        <v>4260</v>
      </c>
      <c r="E4470" s="3">
        <v>40500.619444444441</v>
      </c>
      <c r="F4470" s="2">
        <v>17841</v>
      </c>
      <c r="G4470" s="2" t="s">
        <v>4</v>
      </c>
      <c r="H4470" t="str">
        <f>_xlfn.XLOOKUP(F4470,Customer_Master!$A:$A,Customer_Master!$B:$B,"Not Found")</f>
        <v>Customer 17841</v>
      </c>
      <c r="I4470" t="str">
        <f>_xlfn.XLOOKUP(F4470,Customer_Master!$A:$A,Customer_Master!$C:$C,"Not Found")</f>
        <v>United Kingdom</v>
      </c>
      <c r="J4470" s="2">
        <v>1.25</v>
      </c>
      <c r="K4470" s="2">
        <v>1</v>
      </c>
      <c r="L4470" s="2">
        <f t="shared" si="69"/>
        <v>1.25</v>
      </c>
    </row>
    <row r="4471" spans="1:12" x14ac:dyDescent="0.25">
      <c r="A4471" s="2">
        <v>4470</v>
      </c>
      <c r="B4471" s="2">
        <v>533767</v>
      </c>
      <c r="C4471" s="2">
        <v>21527</v>
      </c>
      <c r="D4471" s="2" t="s">
        <v>3875</v>
      </c>
      <c r="E4471" s="3">
        <v>40500.645138888889</v>
      </c>
      <c r="F4471" s="2">
        <v>18225</v>
      </c>
      <c r="G4471" s="2" t="s">
        <v>4</v>
      </c>
      <c r="H4471" t="str">
        <f>_xlfn.XLOOKUP(F4471,Customer_Master!$A:$A,Customer_Master!$B:$B,"Not Found")</f>
        <v>Customer 18225</v>
      </c>
      <c r="I4471" t="str">
        <f>_xlfn.XLOOKUP(F4471,Customer_Master!$A:$A,Customer_Master!$C:$C,"Not Found")</f>
        <v>United Kingdom</v>
      </c>
      <c r="J4471" s="2">
        <v>7.95</v>
      </c>
      <c r="K4471" s="2">
        <v>6</v>
      </c>
      <c r="L4471" s="2">
        <f t="shared" si="69"/>
        <v>47.7</v>
      </c>
    </row>
    <row r="4472" spans="1:12" x14ac:dyDescent="0.25">
      <c r="A4472" s="2">
        <v>4471</v>
      </c>
      <c r="B4472" s="2">
        <v>533783</v>
      </c>
      <c r="C4472" s="2">
        <v>22188</v>
      </c>
      <c r="D4472" s="2" t="s">
        <v>2387</v>
      </c>
      <c r="E4472" s="3">
        <v>40500.689583333333</v>
      </c>
      <c r="F4472" s="2">
        <v>18160</v>
      </c>
      <c r="G4472" s="2" t="s">
        <v>4</v>
      </c>
      <c r="H4472" t="str">
        <f>_xlfn.XLOOKUP(F4472,Customer_Master!$A:$A,Customer_Master!$B:$B,"Not Found")</f>
        <v>Customer 18160</v>
      </c>
      <c r="I4472" t="str">
        <f>_xlfn.XLOOKUP(F4472,Customer_Master!$A:$A,Customer_Master!$C:$C,"Not Found")</f>
        <v>United Kingdom</v>
      </c>
      <c r="J4472" s="2">
        <v>3.95</v>
      </c>
      <c r="K4472" s="2">
        <v>4</v>
      </c>
      <c r="L4472" s="2">
        <f t="shared" si="69"/>
        <v>15.8</v>
      </c>
    </row>
    <row r="4473" spans="1:12" x14ac:dyDescent="0.25">
      <c r="A4473" s="2">
        <v>4472</v>
      </c>
      <c r="B4473" s="2">
        <v>533791</v>
      </c>
      <c r="C4473" s="2">
        <v>21154</v>
      </c>
      <c r="D4473" s="2" t="s">
        <v>3927</v>
      </c>
      <c r="E4473" s="3">
        <v>40500.743055555555</v>
      </c>
      <c r="F4473" s="2">
        <v>15422</v>
      </c>
      <c r="G4473" s="2" t="s">
        <v>4</v>
      </c>
      <c r="H4473" t="str">
        <f>_xlfn.XLOOKUP(F4473,Customer_Master!$A:$A,Customer_Master!$B:$B,"Not Found")</f>
        <v>Customer 15422</v>
      </c>
      <c r="I4473" t="str">
        <f>_xlfn.XLOOKUP(F4473,Customer_Master!$A:$A,Customer_Master!$C:$C,"Not Found")</f>
        <v>United Kingdom</v>
      </c>
      <c r="J4473" s="2">
        <v>1.25</v>
      </c>
      <c r="K4473" s="2">
        <v>10</v>
      </c>
      <c r="L4473" s="2">
        <f t="shared" si="69"/>
        <v>12.5</v>
      </c>
    </row>
    <row r="4474" spans="1:12" x14ac:dyDescent="0.25">
      <c r="A4474" s="2">
        <v>4473</v>
      </c>
      <c r="B4474" s="2">
        <v>533797</v>
      </c>
      <c r="C4474" s="2">
        <v>84692</v>
      </c>
      <c r="D4474" s="2" t="s">
        <v>2144</v>
      </c>
      <c r="E4474" s="3">
        <v>40500.79583333333</v>
      </c>
      <c r="F4474" s="2">
        <v>13329</v>
      </c>
      <c r="G4474" s="2" t="s">
        <v>4</v>
      </c>
      <c r="H4474" t="str">
        <f>_xlfn.XLOOKUP(F4474,Customer_Master!$A:$A,Customer_Master!$B:$B,"Not Found")</f>
        <v>Customer 13329</v>
      </c>
      <c r="I4474" t="str">
        <f>_xlfn.XLOOKUP(F4474,Customer_Master!$A:$A,Customer_Master!$C:$C,"Not Found")</f>
        <v>United Kingdom</v>
      </c>
      <c r="J4474" s="2">
        <v>0.42</v>
      </c>
      <c r="K4474" s="2">
        <v>25</v>
      </c>
      <c r="L4474" s="2">
        <f t="shared" si="69"/>
        <v>10.5</v>
      </c>
    </row>
    <row r="4475" spans="1:12" x14ac:dyDescent="0.25">
      <c r="A4475" s="2">
        <v>4474</v>
      </c>
      <c r="B4475" s="2">
        <v>533824</v>
      </c>
      <c r="C4475" s="2" t="s">
        <v>2615</v>
      </c>
      <c r="D4475" s="2" t="s">
        <v>2616</v>
      </c>
      <c r="E4475" s="3">
        <v>40501.404166666667</v>
      </c>
      <c r="F4475" s="2">
        <v>12739</v>
      </c>
      <c r="G4475" s="2" t="s">
        <v>134</v>
      </c>
      <c r="H4475" t="str">
        <f>_xlfn.XLOOKUP(F4475,Customer_Master!$A:$A,Customer_Master!$B:$B,"Not Found")</f>
        <v>Customer 12739</v>
      </c>
      <c r="I4475" t="str">
        <f>_xlfn.XLOOKUP(F4475,Customer_Master!$A:$A,Customer_Master!$C:$C,"Not Found")</f>
        <v>United Arab Emirates</v>
      </c>
      <c r="J4475" s="2">
        <v>253</v>
      </c>
      <c r="K4475" s="2">
        <v>1</v>
      </c>
      <c r="L4475" s="2">
        <f t="shared" si="69"/>
        <v>253</v>
      </c>
    </row>
    <row r="4476" spans="1:12" x14ac:dyDescent="0.25">
      <c r="A4476" s="2">
        <v>4475</v>
      </c>
      <c r="B4476" s="2">
        <v>533827</v>
      </c>
      <c r="C4476" s="2">
        <v>22543</v>
      </c>
      <c r="D4476" s="2" t="s">
        <v>4261</v>
      </c>
      <c r="E4476" s="3">
        <v>40501.420138888891</v>
      </c>
      <c r="F4476" s="2">
        <v>12670</v>
      </c>
      <c r="G4476" s="2" t="s">
        <v>39</v>
      </c>
      <c r="H4476" t="str">
        <f>_xlfn.XLOOKUP(F4476,Customer_Master!$A:$A,Customer_Master!$B:$B,"Not Found")</f>
        <v>Customer 12670</v>
      </c>
      <c r="I4476" t="str">
        <f>_xlfn.XLOOKUP(F4476,Customer_Master!$A:$A,Customer_Master!$C:$C,"Not Found")</f>
        <v>France</v>
      </c>
      <c r="J4476" s="2">
        <v>0.42</v>
      </c>
      <c r="K4476" s="2">
        <v>24</v>
      </c>
      <c r="L4476" s="2">
        <f t="shared" si="69"/>
        <v>10.08</v>
      </c>
    </row>
    <row r="4477" spans="1:12" x14ac:dyDescent="0.25">
      <c r="A4477" s="2">
        <v>4476</v>
      </c>
      <c r="B4477" s="2">
        <v>533837</v>
      </c>
      <c r="C4477" s="2">
        <v>22067</v>
      </c>
      <c r="D4477" s="2" t="s">
        <v>2942</v>
      </c>
      <c r="E4477" s="3">
        <v>40501.454861111109</v>
      </c>
      <c r="F4477" s="2">
        <v>18097</v>
      </c>
      <c r="G4477" s="2" t="s">
        <v>4</v>
      </c>
      <c r="H4477" t="str">
        <f>_xlfn.XLOOKUP(F4477,Customer_Master!$A:$A,Customer_Master!$B:$B,"Not Found")</f>
        <v>Customer 18097</v>
      </c>
      <c r="I4477" t="str">
        <f>_xlfn.XLOOKUP(F4477,Customer_Master!$A:$A,Customer_Master!$C:$C,"Not Found")</f>
        <v>United Kingdom</v>
      </c>
      <c r="J4477" s="2">
        <v>1.65</v>
      </c>
      <c r="K4477" s="2">
        <v>24</v>
      </c>
      <c r="L4477" s="2">
        <f t="shared" si="69"/>
        <v>39.599999999999994</v>
      </c>
    </row>
    <row r="4478" spans="1:12" x14ac:dyDescent="0.25">
      <c r="A4478" s="2">
        <v>4477</v>
      </c>
      <c r="B4478" s="2">
        <v>533838</v>
      </c>
      <c r="C4478" s="2">
        <v>22847</v>
      </c>
      <c r="D4478" s="2" t="s">
        <v>4081</v>
      </c>
      <c r="E4478" s="3">
        <v>40501.456250000003</v>
      </c>
      <c r="F4478" s="2">
        <v>13662</v>
      </c>
      <c r="G4478" s="2" t="s">
        <v>4</v>
      </c>
      <c r="H4478" t="str">
        <f>_xlfn.XLOOKUP(F4478,Customer_Master!$A:$A,Customer_Master!$B:$B,"Not Found")</f>
        <v>Customer 13662</v>
      </c>
      <c r="I4478" t="str">
        <f>_xlfn.XLOOKUP(F4478,Customer_Master!$A:$A,Customer_Master!$C:$C,"Not Found")</f>
        <v>United Kingdom</v>
      </c>
      <c r="J4478" s="2">
        <v>16.95</v>
      </c>
      <c r="K4478" s="2">
        <v>1</v>
      </c>
      <c r="L4478" s="2">
        <f t="shared" si="69"/>
        <v>16.95</v>
      </c>
    </row>
    <row r="4479" spans="1:12" x14ac:dyDescent="0.25">
      <c r="A4479" s="2">
        <v>4478</v>
      </c>
      <c r="B4479" s="2">
        <v>533838</v>
      </c>
      <c r="C4479" s="2">
        <v>22739</v>
      </c>
      <c r="D4479" s="2" t="s">
        <v>3943</v>
      </c>
      <c r="E4479" s="3">
        <v>40501.456250000003</v>
      </c>
      <c r="F4479" s="2">
        <v>13662</v>
      </c>
      <c r="G4479" s="2" t="s">
        <v>4</v>
      </c>
      <c r="H4479" t="str">
        <f>_xlfn.XLOOKUP(F4479,Customer_Master!$A:$A,Customer_Master!$B:$B,"Not Found")</f>
        <v>Customer 13662</v>
      </c>
      <c r="I4479" t="str">
        <f>_xlfn.XLOOKUP(F4479,Customer_Master!$A:$A,Customer_Master!$C:$C,"Not Found")</f>
        <v>United Kingdom</v>
      </c>
      <c r="J4479" s="2">
        <v>1.65</v>
      </c>
      <c r="K4479" s="2">
        <v>10</v>
      </c>
      <c r="L4479" s="2">
        <f t="shared" si="69"/>
        <v>16.5</v>
      </c>
    </row>
    <row r="4480" spans="1:12" x14ac:dyDescent="0.25">
      <c r="A4480" s="2">
        <v>4479</v>
      </c>
      <c r="B4480" s="2">
        <v>533839</v>
      </c>
      <c r="C4480" s="2">
        <v>22913</v>
      </c>
      <c r="D4480" s="2" t="s">
        <v>4262</v>
      </c>
      <c r="E4480" s="3">
        <v>40501.456944444442</v>
      </c>
      <c r="F4480" s="2">
        <v>13662</v>
      </c>
      <c r="G4480" s="2" t="s">
        <v>4</v>
      </c>
      <c r="H4480" t="str">
        <f>_xlfn.XLOOKUP(F4480,Customer_Master!$A:$A,Customer_Master!$B:$B,"Not Found")</f>
        <v>Customer 13662</v>
      </c>
      <c r="I4480" t="str">
        <f>_xlfn.XLOOKUP(F4480,Customer_Master!$A:$A,Customer_Master!$C:$C,"Not Found")</f>
        <v>United Kingdom</v>
      </c>
      <c r="J4480" s="2">
        <v>4.95</v>
      </c>
      <c r="K4480" s="2">
        <v>3</v>
      </c>
      <c r="L4480" s="2">
        <f t="shared" si="69"/>
        <v>14.850000000000001</v>
      </c>
    </row>
    <row r="4481" spans="1:12" x14ac:dyDescent="0.25">
      <c r="A4481" s="2">
        <v>4480</v>
      </c>
      <c r="B4481" s="2">
        <v>533841</v>
      </c>
      <c r="C4481" s="2">
        <v>20961</v>
      </c>
      <c r="D4481" s="2" t="s">
        <v>2690</v>
      </c>
      <c r="E4481" s="3">
        <v>40501.466666666667</v>
      </c>
      <c r="F4481" s="2">
        <v>17269</v>
      </c>
      <c r="G4481" s="2" t="s">
        <v>4</v>
      </c>
      <c r="H4481" t="str">
        <f>_xlfn.XLOOKUP(F4481,Customer_Master!$A:$A,Customer_Master!$B:$B,"Not Found")</f>
        <v>Customer 17269</v>
      </c>
      <c r="I4481" t="str">
        <f>_xlfn.XLOOKUP(F4481,Customer_Master!$A:$A,Customer_Master!$C:$C,"Not Found")</f>
        <v>United Kingdom</v>
      </c>
      <c r="J4481" s="2">
        <v>1.25</v>
      </c>
      <c r="K4481" s="2">
        <v>1</v>
      </c>
      <c r="L4481" s="2">
        <f t="shared" si="69"/>
        <v>1.25</v>
      </c>
    </row>
    <row r="4482" spans="1:12" x14ac:dyDescent="0.25">
      <c r="A4482" s="2">
        <v>4481</v>
      </c>
      <c r="B4482" s="2">
        <v>533841</v>
      </c>
      <c r="C4482" s="2">
        <v>22704</v>
      </c>
      <c r="D4482" s="2" t="s">
        <v>3765</v>
      </c>
      <c r="E4482" s="3">
        <v>40501.466666666667</v>
      </c>
      <c r="F4482" s="2">
        <v>17269</v>
      </c>
      <c r="G4482" s="2" t="s">
        <v>4</v>
      </c>
      <c r="H4482" t="str">
        <f>_xlfn.XLOOKUP(F4482,Customer_Master!$A:$A,Customer_Master!$B:$B,"Not Found")</f>
        <v>Customer 17269</v>
      </c>
      <c r="I4482" t="str">
        <f>_xlfn.XLOOKUP(F4482,Customer_Master!$A:$A,Customer_Master!$C:$C,"Not Found")</f>
        <v>United Kingdom</v>
      </c>
      <c r="J4482" s="2">
        <v>0.42</v>
      </c>
      <c r="K4482" s="2">
        <v>25</v>
      </c>
      <c r="L4482" s="2">
        <f t="shared" si="69"/>
        <v>10.5</v>
      </c>
    </row>
    <row r="4483" spans="1:12" x14ac:dyDescent="0.25">
      <c r="A4483" s="2">
        <v>4482</v>
      </c>
      <c r="B4483" s="2">
        <v>533841</v>
      </c>
      <c r="C4483" s="2">
        <v>22174</v>
      </c>
      <c r="D4483" s="2" t="s">
        <v>2068</v>
      </c>
      <c r="E4483" s="3">
        <v>40501.466666666667</v>
      </c>
      <c r="F4483" s="2">
        <v>17269</v>
      </c>
      <c r="G4483" s="2" t="s">
        <v>4</v>
      </c>
      <c r="H4483" t="str">
        <f>_xlfn.XLOOKUP(F4483,Customer_Master!$A:$A,Customer_Master!$B:$B,"Not Found")</f>
        <v>Customer 17269</v>
      </c>
      <c r="I4483" t="str">
        <f>_xlfn.XLOOKUP(F4483,Customer_Master!$A:$A,Customer_Master!$C:$C,"Not Found")</f>
        <v>United Kingdom</v>
      </c>
      <c r="J4483" s="2">
        <v>1.65</v>
      </c>
      <c r="K4483" s="2">
        <v>1</v>
      </c>
      <c r="L4483" s="2">
        <f t="shared" ref="L4483:L4546" si="70">PRODUCT(J4483:K4483)</f>
        <v>1.65</v>
      </c>
    </row>
    <row r="4484" spans="1:12" x14ac:dyDescent="0.25">
      <c r="A4484" s="2">
        <v>4483</v>
      </c>
      <c r="B4484" s="2">
        <v>533896</v>
      </c>
      <c r="C4484" s="2">
        <v>22492</v>
      </c>
      <c r="D4484" s="2" t="s">
        <v>3274</v>
      </c>
      <c r="E4484" s="3">
        <v>40501.491666666669</v>
      </c>
      <c r="F4484" s="2">
        <v>16279</v>
      </c>
      <c r="G4484" s="2" t="s">
        <v>4</v>
      </c>
      <c r="H4484" t="str">
        <f>_xlfn.XLOOKUP(F4484,Customer_Master!$A:$A,Customer_Master!$B:$B,"Not Found")</f>
        <v>Customer 16279</v>
      </c>
      <c r="I4484" t="str">
        <f>_xlfn.XLOOKUP(F4484,Customer_Master!$A:$A,Customer_Master!$C:$C,"Not Found")</f>
        <v>United Kingdom</v>
      </c>
      <c r="J4484" s="2">
        <v>0.65</v>
      </c>
      <c r="K4484" s="2">
        <v>36</v>
      </c>
      <c r="L4484" s="2">
        <f t="shared" si="70"/>
        <v>23.400000000000002</v>
      </c>
    </row>
    <row r="4485" spans="1:12" x14ac:dyDescent="0.25">
      <c r="A4485" s="2">
        <v>4484</v>
      </c>
      <c r="B4485" s="2">
        <v>533896</v>
      </c>
      <c r="C4485" s="2">
        <v>22474</v>
      </c>
      <c r="D4485" s="2" t="s">
        <v>3381</v>
      </c>
      <c r="E4485" s="3">
        <v>40501.491666666669</v>
      </c>
      <c r="F4485" s="2">
        <v>16279</v>
      </c>
      <c r="G4485" s="2" t="s">
        <v>4</v>
      </c>
      <c r="H4485" t="str">
        <f>_xlfn.XLOOKUP(F4485,Customer_Master!$A:$A,Customer_Master!$B:$B,"Not Found")</f>
        <v>Customer 16279</v>
      </c>
      <c r="I4485" t="str">
        <f>_xlfn.XLOOKUP(F4485,Customer_Master!$A:$A,Customer_Master!$C:$C,"Not Found")</f>
        <v>United Kingdom</v>
      </c>
      <c r="J4485" s="2">
        <v>4.95</v>
      </c>
      <c r="K4485" s="2">
        <v>3</v>
      </c>
      <c r="L4485" s="2">
        <f t="shared" si="70"/>
        <v>14.850000000000001</v>
      </c>
    </row>
    <row r="4486" spans="1:12" x14ac:dyDescent="0.25">
      <c r="A4486" s="2">
        <v>4485</v>
      </c>
      <c r="B4486" s="2">
        <v>533947</v>
      </c>
      <c r="C4486" s="2">
        <v>22203</v>
      </c>
      <c r="D4486" s="2" t="s">
        <v>3271</v>
      </c>
      <c r="E4486" s="3">
        <v>40501.506249999999</v>
      </c>
      <c r="F4486" s="2">
        <v>17862</v>
      </c>
      <c r="G4486" s="2" t="s">
        <v>4</v>
      </c>
      <c r="H4486" t="str">
        <f>_xlfn.XLOOKUP(F4486,Customer_Master!$A:$A,Customer_Master!$B:$B,"Not Found")</f>
        <v>Customer 17862</v>
      </c>
      <c r="I4486" t="str">
        <f>_xlfn.XLOOKUP(F4486,Customer_Master!$A:$A,Customer_Master!$C:$C,"Not Found")</f>
        <v>United Kingdom</v>
      </c>
      <c r="J4486" s="2">
        <v>3.75</v>
      </c>
      <c r="K4486" s="2">
        <v>1</v>
      </c>
      <c r="L4486" s="2">
        <f t="shared" si="70"/>
        <v>3.75</v>
      </c>
    </row>
    <row r="4487" spans="1:12" x14ac:dyDescent="0.25">
      <c r="A4487" s="2">
        <v>4486</v>
      </c>
      <c r="B4487" s="2">
        <v>533951</v>
      </c>
      <c r="C4487" s="2">
        <v>21616</v>
      </c>
      <c r="D4487" s="2" t="s">
        <v>3113</v>
      </c>
      <c r="E4487" s="3">
        <v>40501.529166666667</v>
      </c>
      <c r="F4487" s="2">
        <v>16814</v>
      </c>
      <c r="G4487" s="2" t="s">
        <v>4</v>
      </c>
      <c r="H4487" t="str">
        <f>_xlfn.XLOOKUP(F4487,Customer_Master!$A:$A,Customer_Master!$B:$B,"Not Found")</f>
        <v>Customer 16814</v>
      </c>
      <c r="I4487" t="str">
        <f>_xlfn.XLOOKUP(F4487,Customer_Master!$A:$A,Customer_Master!$C:$C,"Not Found")</f>
        <v>United Kingdom</v>
      </c>
      <c r="J4487" s="2">
        <v>3.75</v>
      </c>
      <c r="K4487" s="2">
        <v>8</v>
      </c>
      <c r="L4487" s="2">
        <f t="shared" si="70"/>
        <v>30</v>
      </c>
    </row>
    <row r="4488" spans="1:12" x14ac:dyDescent="0.25">
      <c r="A4488" s="2">
        <v>4487</v>
      </c>
      <c r="B4488" s="2">
        <v>533957</v>
      </c>
      <c r="C4488" s="2">
        <v>22526</v>
      </c>
      <c r="D4488" s="2" t="s">
        <v>4263</v>
      </c>
      <c r="E4488" s="3">
        <v>40501.535416666666</v>
      </c>
      <c r="F4488" s="2">
        <v>16885</v>
      </c>
      <c r="G4488" s="2" t="s">
        <v>4</v>
      </c>
      <c r="H4488" t="str">
        <f>_xlfn.XLOOKUP(F4488,Customer_Master!$A:$A,Customer_Master!$B:$B,"Not Found")</f>
        <v>Customer 16885</v>
      </c>
      <c r="I4488" t="str">
        <f>_xlfn.XLOOKUP(F4488,Customer_Master!$A:$A,Customer_Master!$C:$C,"Not Found")</f>
        <v>United Kingdom</v>
      </c>
      <c r="J4488" s="2">
        <v>12.75</v>
      </c>
      <c r="K4488" s="2">
        <v>1</v>
      </c>
      <c r="L4488" s="2">
        <f t="shared" si="70"/>
        <v>12.75</v>
      </c>
    </row>
    <row r="4489" spans="1:12" x14ac:dyDescent="0.25">
      <c r="A4489" s="2">
        <v>4488</v>
      </c>
      <c r="B4489" s="2">
        <v>533959</v>
      </c>
      <c r="C4489" s="2">
        <v>22545</v>
      </c>
      <c r="D4489" s="2" t="s">
        <v>3220</v>
      </c>
      <c r="E4489" s="3">
        <v>40501.538888888892</v>
      </c>
      <c r="F4489" s="2">
        <v>12921</v>
      </c>
      <c r="G4489" s="2" t="s">
        <v>4</v>
      </c>
      <c r="H4489" t="str">
        <f>_xlfn.XLOOKUP(F4489,Customer_Master!$A:$A,Customer_Master!$B:$B,"Not Found")</f>
        <v>Customer 12921</v>
      </c>
      <c r="I4489" t="str">
        <f>_xlfn.XLOOKUP(F4489,Customer_Master!$A:$A,Customer_Master!$C:$C,"Not Found")</f>
        <v>United Kingdom</v>
      </c>
      <c r="J4489" s="2">
        <v>0.42</v>
      </c>
      <c r="K4489" s="2">
        <v>24</v>
      </c>
      <c r="L4489" s="2">
        <f t="shared" si="70"/>
        <v>10.08</v>
      </c>
    </row>
    <row r="4490" spans="1:12" x14ac:dyDescent="0.25">
      <c r="A4490" s="2">
        <v>4489</v>
      </c>
      <c r="B4490" s="2">
        <v>533959</v>
      </c>
      <c r="C4490" s="2">
        <v>22544</v>
      </c>
      <c r="D4490" s="2" t="s">
        <v>3014</v>
      </c>
      <c r="E4490" s="3">
        <v>40501.538888888892</v>
      </c>
      <c r="F4490" s="2">
        <v>12921</v>
      </c>
      <c r="G4490" s="2" t="s">
        <v>4</v>
      </c>
      <c r="H4490" t="str">
        <f>_xlfn.XLOOKUP(F4490,Customer_Master!$A:$A,Customer_Master!$B:$B,"Not Found")</f>
        <v>Customer 12921</v>
      </c>
      <c r="I4490" t="str">
        <f>_xlfn.XLOOKUP(F4490,Customer_Master!$A:$A,Customer_Master!$C:$C,"Not Found")</f>
        <v>United Kingdom</v>
      </c>
      <c r="J4490" s="2">
        <v>0.42</v>
      </c>
      <c r="K4490" s="2">
        <v>24</v>
      </c>
      <c r="L4490" s="2">
        <f t="shared" si="70"/>
        <v>10.08</v>
      </c>
    </row>
    <row r="4491" spans="1:12" x14ac:dyDescent="0.25">
      <c r="A4491" s="2">
        <v>4490</v>
      </c>
      <c r="B4491" s="2">
        <v>533959</v>
      </c>
      <c r="C4491" s="2">
        <v>20966</v>
      </c>
      <c r="D4491" s="2" t="s">
        <v>2546</v>
      </c>
      <c r="E4491" s="3">
        <v>40501.538888888892</v>
      </c>
      <c r="F4491" s="2">
        <v>12921</v>
      </c>
      <c r="G4491" s="2" t="s">
        <v>4</v>
      </c>
      <c r="H4491" t="str">
        <f>_xlfn.XLOOKUP(F4491,Customer_Master!$A:$A,Customer_Master!$B:$B,"Not Found")</f>
        <v>Customer 12921</v>
      </c>
      <c r="I4491" t="str">
        <f>_xlfn.XLOOKUP(F4491,Customer_Master!$A:$A,Customer_Master!$C:$C,"Not Found")</f>
        <v>United Kingdom</v>
      </c>
      <c r="J4491" s="2">
        <v>1.25</v>
      </c>
      <c r="K4491" s="2">
        <v>10</v>
      </c>
      <c r="L4491" s="2">
        <f t="shared" si="70"/>
        <v>12.5</v>
      </c>
    </row>
    <row r="4492" spans="1:12" x14ac:dyDescent="0.25">
      <c r="A4492" s="2">
        <v>4491</v>
      </c>
      <c r="B4492" s="2">
        <v>533962</v>
      </c>
      <c r="C4492" s="2">
        <v>22968</v>
      </c>
      <c r="D4492" s="2" t="s">
        <v>4152</v>
      </c>
      <c r="E4492" s="3">
        <v>40501.542361111111</v>
      </c>
      <c r="F4492" s="2">
        <v>16535</v>
      </c>
      <c r="G4492" s="2" t="s">
        <v>4</v>
      </c>
      <c r="H4492" t="str">
        <f>_xlfn.XLOOKUP(F4492,Customer_Master!$A:$A,Customer_Master!$B:$B,"Not Found")</f>
        <v>Customer 16535</v>
      </c>
      <c r="I4492" t="str">
        <f>_xlfn.XLOOKUP(F4492,Customer_Master!$A:$A,Customer_Master!$C:$C,"Not Found")</f>
        <v>United Kingdom</v>
      </c>
      <c r="J4492" s="2">
        <v>9.9499999999999993</v>
      </c>
      <c r="K4492" s="2">
        <v>1</v>
      </c>
      <c r="L4492" s="2">
        <f t="shared" si="70"/>
        <v>9.9499999999999993</v>
      </c>
    </row>
    <row r="4493" spans="1:12" x14ac:dyDescent="0.25">
      <c r="A4493" s="2">
        <v>4492</v>
      </c>
      <c r="B4493" s="2">
        <v>533968</v>
      </c>
      <c r="C4493" s="2">
        <v>84580</v>
      </c>
      <c r="D4493" s="2" t="s">
        <v>3594</v>
      </c>
      <c r="E4493" s="3">
        <v>40501.551388888889</v>
      </c>
      <c r="F4493" s="2">
        <v>13884</v>
      </c>
      <c r="G4493" s="2" t="s">
        <v>4</v>
      </c>
      <c r="H4493" t="str">
        <f>_xlfn.XLOOKUP(F4493,Customer_Master!$A:$A,Customer_Master!$B:$B,"Not Found")</f>
        <v>Customer 13884</v>
      </c>
      <c r="I4493" t="str">
        <f>_xlfn.XLOOKUP(F4493,Customer_Master!$A:$A,Customer_Master!$C:$C,"Not Found")</f>
        <v>United Kingdom</v>
      </c>
      <c r="J4493" s="2">
        <v>3.75</v>
      </c>
      <c r="K4493" s="2">
        <v>1</v>
      </c>
      <c r="L4493" s="2">
        <f t="shared" si="70"/>
        <v>3.75</v>
      </c>
    </row>
    <row r="4494" spans="1:12" x14ac:dyDescent="0.25">
      <c r="A4494" s="2">
        <v>4493</v>
      </c>
      <c r="B4494" s="2">
        <v>533968</v>
      </c>
      <c r="C4494" s="2">
        <v>21035</v>
      </c>
      <c r="D4494" s="2" t="s">
        <v>4162</v>
      </c>
      <c r="E4494" s="3">
        <v>40501.551388888889</v>
      </c>
      <c r="F4494" s="2">
        <v>13884</v>
      </c>
      <c r="G4494" s="2" t="s">
        <v>4</v>
      </c>
      <c r="H4494" t="str">
        <f>_xlfn.XLOOKUP(F4494,Customer_Master!$A:$A,Customer_Master!$B:$B,"Not Found")</f>
        <v>Customer 13884</v>
      </c>
      <c r="I4494" t="str">
        <f>_xlfn.XLOOKUP(F4494,Customer_Master!$A:$A,Customer_Master!$C:$C,"Not Found")</f>
        <v>United Kingdom</v>
      </c>
      <c r="J4494" s="2">
        <v>2.95</v>
      </c>
      <c r="K4494" s="2">
        <v>1</v>
      </c>
      <c r="L4494" s="2">
        <f t="shared" si="70"/>
        <v>2.95</v>
      </c>
    </row>
    <row r="4495" spans="1:12" x14ac:dyDescent="0.25">
      <c r="A4495" s="2">
        <v>4494</v>
      </c>
      <c r="B4495" s="2">
        <v>533969</v>
      </c>
      <c r="C4495" s="2">
        <v>22060</v>
      </c>
      <c r="D4495" s="2" t="s">
        <v>2412</v>
      </c>
      <c r="E4495" s="3">
        <v>40501.552777777775</v>
      </c>
      <c r="F4495" s="2">
        <v>18022</v>
      </c>
      <c r="G4495" s="2" t="s">
        <v>4</v>
      </c>
      <c r="H4495" t="str">
        <f>_xlfn.XLOOKUP(F4495,Customer_Master!$A:$A,Customer_Master!$B:$B,"Not Found")</f>
        <v>Customer 18022</v>
      </c>
      <c r="I4495" t="str">
        <f>_xlfn.XLOOKUP(F4495,Customer_Master!$A:$A,Customer_Master!$C:$C,"Not Found")</f>
        <v>United Kingdom</v>
      </c>
      <c r="J4495" s="2">
        <v>9.9499999999999993</v>
      </c>
      <c r="K4495" s="2">
        <v>1</v>
      </c>
      <c r="L4495" s="2">
        <f t="shared" si="70"/>
        <v>9.9499999999999993</v>
      </c>
    </row>
    <row r="4496" spans="1:12" x14ac:dyDescent="0.25">
      <c r="A4496" s="2">
        <v>4495</v>
      </c>
      <c r="B4496" s="2">
        <v>533973</v>
      </c>
      <c r="C4496" s="2">
        <v>20685</v>
      </c>
      <c r="D4496" s="2" t="s">
        <v>3998</v>
      </c>
      <c r="E4496" s="3">
        <v>40501.556250000001</v>
      </c>
      <c r="F4496" s="2">
        <v>15421</v>
      </c>
      <c r="G4496" s="2" t="s">
        <v>4</v>
      </c>
      <c r="H4496" t="str">
        <f>_xlfn.XLOOKUP(F4496,Customer_Master!$A:$A,Customer_Master!$B:$B,"Not Found")</f>
        <v>Customer 15421</v>
      </c>
      <c r="I4496" t="str">
        <f>_xlfn.XLOOKUP(F4496,Customer_Master!$A:$A,Customer_Master!$C:$C,"Not Found")</f>
        <v>United Kingdom</v>
      </c>
      <c r="J4496" s="2">
        <v>7.95</v>
      </c>
      <c r="K4496" s="2">
        <v>1</v>
      </c>
      <c r="L4496" s="2">
        <f t="shared" si="70"/>
        <v>7.95</v>
      </c>
    </row>
    <row r="4497" spans="1:12" x14ac:dyDescent="0.25">
      <c r="A4497" s="2">
        <v>4496</v>
      </c>
      <c r="B4497" s="2">
        <v>533974</v>
      </c>
      <c r="C4497" s="2">
        <v>21115</v>
      </c>
      <c r="D4497" s="2" t="s">
        <v>3567</v>
      </c>
      <c r="E4497" s="3">
        <v>40501.558333333334</v>
      </c>
      <c r="F4497" s="2">
        <v>15483</v>
      </c>
      <c r="G4497" s="2" t="s">
        <v>4</v>
      </c>
      <c r="H4497" t="str">
        <f>_xlfn.XLOOKUP(F4497,Customer_Master!$A:$A,Customer_Master!$B:$B,"Not Found")</f>
        <v>Customer 15483</v>
      </c>
      <c r="I4497" t="str">
        <f>_xlfn.XLOOKUP(F4497,Customer_Master!$A:$A,Customer_Master!$C:$C,"Not Found")</f>
        <v>United Kingdom</v>
      </c>
      <c r="J4497" s="2">
        <v>6.75</v>
      </c>
      <c r="K4497" s="2">
        <v>1</v>
      </c>
      <c r="L4497" s="2">
        <f t="shared" si="70"/>
        <v>6.75</v>
      </c>
    </row>
    <row r="4498" spans="1:12" x14ac:dyDescent="0.25">
      <c r="A4498" s="2">
        <v>4497</v>
      </c>
      <c r="B4498" s="2">
        <v>533974</v>
      </c>
      <c r="C4498" s="2">
        <v>21011</v>
      </c>
      <c r="D4498" s="2" t="s">
        <v>4264</v>
      </c>
      <c r="E4498" s="3">
        <v>40501.558333333334</v>
      </c>
      <c r="F4498" s="2">
        <v>15483</v>
      </c>
      <c r="G4498" s="2" t="s">
        <v>4</v>
      </c>
      <c r="H4498" t="str">
        <f>_xlfn.XLOOKUP(F4498,Customer_Master!$A:$A,Customer_Master!$B:$B,"Not Found")</f>
        <v>Customer 15483</v>
      </c>
      <c r="I4498" t="str">
        <f>_xlfn.XLOOKUP(F4498,Customer_Master!$A:$A,Customer_Master!$C:$C,"Not Found")</f>
        <v>United Kingdom</v>
      </c>
      <c r="J4498" s="2">
        <v>1.45</v>
      </c>
      <c r="K4498" s="2">
        <v>2</v>
      </c>
      <c r="L4498" s="2">
        <f t="shared" si="70"/>
        <v>2.9</v>
      </c>
    </row>
    <row r="4499" spans="1:12" x14ac:dyDescent="0.25">
      <c r="A4499" s="2">
        <v>4498</v>
      </c>
      <c r="B4499" s="2">
        <v>533979</v>
      </c>
      <c r="C4499" s="2">
        <v>21494</v>
      </c>
      <c r="D4499" s="2" t="s">
        <v>4265</v>
      </c>
      <c r="E4499" s="3">
        <v>40501.567361111112</v>
      </c>
      <c r="F4499" s="2">
        <v>17433</v>
      </c>
      <c r="G4499" s="2" t="s">
        <v>4</v>
      </c>
      <c r="H4499" t="str">
        <f>_xlfn.XLOOKUP(F4499,Customer_Master!$A:$A,Customer_Master!$B:$B,"Not Found")</f>
        <v>Customer 17433</v>
      </c>
      <c r="I4499" t="str">
        <f>_xlfn.XLOOKUP(F4499,Customer_Master!$A:$A,Customer_Master!$C:$C,"Not Found")</f>
        <v>United Kingdom</v>
      </c>
      <c r="J4499" s="2">
        <v>1.25</v>
      </c>
      <c r="K4499" s="2">
        <v>2</v>
      </c>
      <c r="L4499" s="2">
        <f t="shared" si="70"/>
        <v>2.5</v>
      </c>
    </row>
    <row r="4500" spans="1:12" x14ac:dyDescent="0.25">
      <c r="A4500" s="2">
        <v>4499</v>
      </c>
      <c r="B4500" s="2">
        <v>534003</v>
      </c>
      <c r="C4500" s="2">
        <v>21587</v>
      </c>
      <c r="D4500" s="2" t="s">
        <v>3855</v>
      </c>
      <c r="E4500" s="3">
        <v>40501.602083333331</v>
      </c>
      <c r="F4500" s="2">
        <v>17589</v>
      </c>
      <c r="G4500" s="2" t="s">
        <v>4</v>
      </c>
      <c r="H4500" t="str">
        <f>_xlfn.XLOOKUP(F4500,Customer_Master!$A:$A,Customer_Master!$B:$B,"Not Found")</f>
        <v>Customer 17589</v>
      </c>
      <c r="I4500" t="str">
        <f>_xlfn.XLOOKUP(F4500,Customer_Master!$A:$A,Customer_Master!$C:$C,"Not Found")</f>
        <v>United Kingdom</v>
      </c>
      <c r="J4500" s="2">
        <v>2.5499999999999998</v>
      </c>
      <c r="K4500" s="2">
        <v>1</v>
      </c>
      <c r="L4500" s="2">
        <f t="shared" si="70"/>
        <v>2.5499999999999998</v>
      </c>
    </row>
    <row r="4501" spans="1:12" x14ac:dyDescent="0.25">
      <c r="A4501" s="2">
        <v>4500</v>
      </c>
      <c r="B4501" s="2">
        <v>534030</v>
      </c>
      <c r="C4501" s="2">
        <v>84050</v>
      </c>
      <c r="D4501" s="2" t="s">
        <v>2801</v>
      </c>
      <c r="E4501" s="3">
        <v>40501.634027777778</v>
      </c>
      <c r="F4501" s="2">
        <v>12721</v>
      </c>
      <c r="G4501" s="2" t="s">
        <v>39</v>
      </c>
      <c r="H4501" t="str">
        <f>_xlfn.XLOOKUP(F4501,Customer_Master!$A:$A,Customer_Master!$B:$B,"Not Found")</f>
        <v>Customer 12721</v>
      </c>
      <c r="I4501" t="str">
        <f>_xlfn.XLOOKUP(F4501,Customer_Master!$A:$A,Customer_Master!$C:$C,"Not Found")</f>
        <v>France</v>
      </c>
      <c r="J4501" s="2">
        <v>1.65</v>
      </c>
      <c r="K4501" s="2">
        <v>6</v>
      </c>
      <c r="L4501" s="2">
        <f t="shared" si="70"/>
        <v>9.8999999999999986</v>
      </c>
    </row>
    <row r="4502" spans="1:12" x14ac:dyDescent="0.25">
      <c r="A4502" s="2">
        <v>4501</v>
      </c>
      <c r="B4502" s="2">
        <v>534035</v>
      </c>
      <c r="C4502" s="2">
        <v>84821</v>
      </c>
      <c r="D4502" s="2" t="s">
        <v>4266</v>
      </c>
      <c r="E4502" s="3">
        <v>40501.659722222219</v>
      </c>
      <c r="F4502" s="2">
        <v>13124</v>
      </c>
      <c r="G4502" s="2" t="s">
        <v>4</v>
      </c>
      <c r="H4502" t="str">
        <f>_xlfn.XLOOKUP(F4502,Customer_Master!$A:$A,Customer_Master!$B:$B,"Not Found")</f>
        <v>Customer 13124</v>
      </c>
      <c r="I4502" t="str">
        <f>_xlfn.XLOOKUP(F4502,Customer_Master!$A:$A,Customer_Master!$C:$C,"Not Found")</f>
        <v>United Kingdom</v>
      </c>
      <c r="J4502" s="2">
        <v>0.85</v>
      </c>
      <c r="K4502" s="2">
        <v>12</v>
      </c>
      <c r="L4502" s="2">
        <f t="shared" si="70"/>
        <v>10.199999999999999</v>
      </c>
    </row>
    <row r="4503" spans="1:12" x14ac:dyDescent="0.25">
      <c r="A4503" s="2">
        <v>4502</v>
      </c>
      <c r="B4503" s="2">
        <v>534041</v>
      </c>
      <c r="C4503" s="2">
        <v>21452</v>
      </c>
      <c r="D4503" s="2" t="s">
        <v>3826</v>
      </c>
      <c r="E4503" s="3">
        <v>40501.695138888892</v>
      </c>
      <c r="F4503" s="2">
        <v>17648</v>
      </c>
      <c r="G4503" s="2" t="s">
        <v>4</v>
      </c>
      <c r="H4503" t="str">
        <f>_xlfn.XLOOKUP(F4503,Customer_Master!$A:$A,Customer_Master!$B:$B,"Not Found")</f>
        <v>Customer 17648</v>
      </c>
      <c r="I4503" t="str">
        <f>_xlfn.XLOOKUP(F4503,Customer_Master!$A:$A,Customer_Master!$C:$C,"Not Found")</f>
        <v>United Kingdom</v>
      </c>
      <c r="J4503" s="2">
        <v>2.95</v>
      </c>
      <c r="K4503" s="2">
        <v>6</v>
      </c>
      <c r="L4503" s="2">
        <f t="shared" si="70"/>
        <v>17.700000000000003</v>
      </c>
    </row>
    <row r="4504" spans="1:12" x14ac:dyDescent="0.25">
      <c r="A4504" s="2">
        <v>4503</v>
      </c>
      <c r="B4504" s="2">
        <v>534047</v>
      </c>
      <c r="C4504" s="2">
        <v>16237</v>
      </c>
      <c r="D4504" s="2" t="s">
        <v>4267</v>
      </c>
      <c r="E4504" s="3">
        <v>40501.709027777775</v>
      </c>
      <c r="F4504" s="2">
        <v>17432</v>
      </c>
      <c r="G4504" s="2" t="s">
        <v>4</v>
      </c>
      <c r="H4504" t="str">
        <f>_xlfn.XLOOKUP(F4504,Customer_Master!$A:$A,Customer_Master!$B:$B,"Not Found")</f>
        <v>Customer 17432</v>
      </c>
      <c r="I4504" t="str">
        <f>_xlfn.XLOOKUP(F4504,Customer_Master!$A:$A,Customer_Master!$C:$C,"Not Found")</f>
        <v>United Kingdom</v>
      </c>
      <c r="J4504" s="2">
        <v>0.21</v>
      </c>
      <c r="K4504" s="2">
        <v>6</v>
      </c>
      <c r="L4504" s="2">
        <f t="shared" si="70"/>
        <v>1.26</v>
      </c>
    </row>
    <row r="4505" spans="1:12" x14ac:dyDescent="0.25">
      <c r="A4505" s="2">
        <v>4504</v>
      </c>
      <c r="B4505" s="2">
        <v>534048</v>
      </c>
      <c r="C4505" s="2">
        <v>84949</v>
      </c>
      <c r="D4505" s="2" t="s">
        <v>4237</v>
      </c>
      <c r="E4505" s="3">
        <v>40501.720833333333</v>
      </c>
      <c r="F4505" s="2">
        <v>13089</v>
      </c>
      <c r="G4505" s="2" t="s">
        <v>4</v>
      </c>
      <c r="H4505" t="str">
        <f>_xlfn.XLOOKUP(F4505,Customer_Master!$A:$A,Customer_Master!$B:$B,"Not Found")</f>
        <v>Customer 13089</v>
      </c>
      <c r="I4505" t="str">
        <f>_xlfn.XLOOKUP(F4505,Customer_Master!$A:$A,Customer_Master!$C:$C,"Not Found")</f>
        <v>United Kingdom</v>
      </c>
      <c r="J4505" s="2">
        <v>1.45</v>
      </c>
      <c r="K4505" s="2">
        <v>96</v>
      </c>
      <c r="L4505" s="2">
        <f t="shared" si="70"/>
        <v>139.19999999999999</v>
      </c>
    </row>
    <row r="4506" spans="1:12" x14ac:dyDescent="0.25">
      <c r="A4506" s="2">
        <v>4505</v>
      </c>
      <c r="B4506" s="2">
        <v>534061</v>
      </c>
      <c r="C4506" s="2">
        <v>21428</v>
      </c>
      <c r="D4506" s="2" t="s">
        <v>2601</v>
      </c>
      <c r="E4506" s="3">
        <v>40503.460416666669</v>
      </c>
      <c r="F4506" s="2">
        <v>12967</v>
      </c>
      <c r="G4506" s="2" t="s">
        <v>4</v>
      </c>
      <c r="H4506" t="str">
        <f>_xlfn.XLOOKUP(F4506,Customer_Master!$A:$A,Customer_Master!$B:$B,"Not Found")</f>
        <v>Customer 12967</v>
      </c>
      <c r="I4506" t="str">
        <f>_xlfn.XLOOKUP(F4506,Customer_Master!$A:$A,Customer_Master!$C:$C,"Not Found")</f>
        <v>United Kingdom</v>
      </c>
      <c r="J4506" s="2">
        <v>4.25</v>
      </c>
      <c r="K4506" s="2">
        <v>4</v>
      </c>
      <c r="L4506" s="2">
        <f t="shared" si="70"/>
        <v>17</v>
      </c>
    </row>
    <row r="4507" spans="1:12" x14ac:dyDescent="0.25">
      <c r="A4507" s="2">
        <v>4506</v>
      </c>
      <c r="B4507" s="2">
        <v>534066</v>
      </c>
      <c r="C4507" s="2">
        <v>10080</v>
      </c>
      <c r="D4507" s="2" t="s">
        <v>4268</v>
      </c>
      <c r="E4507" s="3">
        <v>40503.477777777778</v>
      </c>
      <c r="F4507" s="2">
        <v>17920</v>
      </c>
      <c r="G4507" s="2" t="s">
        <v>4</v>
      </c>
      <c r="H4507" t="str">
        <f>_xlfn.XLOOKUP(F4507,Customer_Master!$A:$A,Customer_Master!$B:$B,"Not Found")</f>
        <v>Customer 17920</v>
      </c>
      <c r="I4507" t="str">
        <f>_xlfn.XLOOKUP(F4507,Customer_Master!$A:$A,Customer_Master!$C:$C,"Not Found")</f>
        <v>United Kingdom</v>
      </c>
      <c r="J4507" s="2">
        <v>0.85</v>
      </c>
      <c r="K4507" s="2">
        <v>1</v>
      </c>
      <c r="L4507" s="2">
        <f t="shared" si="70"/>
        <v>0.85</v>
      </c>
    </row>
    <row r="4508" spans="1:12" x14ac:dyDescent="0.25">
      <c r="A4508" s="2">
        <v>4507</v>
      </c>
      <c r="B4508" s="2">
        <v>534066</v>
      </c>
      <c r="C4508" s="2">
        <v>84670</v>
      </c>
      <c r="D4508" s="2" t="s">
        <v>3212</v>
      </c>
      <c r="E4508" s="3">
        <v>40503.477777777778</v>
      </c>
      <c r="F4508" s="2">
        <v>17920</v>
      </c>
      <c r="G4508" s="2" t="s">
        <v>4</v>
      </c>
      <c r="H4508" t="str">
        <f>_xlfn.XLOOKUP(F4508,Customer_Master!$A:$A,Customer_Master!$B:$B,"Not Found")</f>
        <v>Customer 17920</v>
      </c>
      <c r="I4508" t="str">
        <f>_xlfn.XLOOKUP(F4508,Customer_Master!$A:$A,Customer_Master!$C:$C,"Not Found")</f>
        <v>United Kingdom</v>
      </c>
      <c r="J4508" s="2">
        <v>0.42</v>
      </c>
      <c r="K4508" s="2">
        <v>1</v>
      </c>
      <c r="L4508" s="2">
        <f t="shared" si="70"/>
        <v>0.42</v>
      </c>
    </row>
    <row r="4509" spans="1:12" x14ac:dyDescent="0.25">
      <c r="A4509" s="2">
        <v>4508</v>
      </c>
      <c r="B4509" s="2">
        <v>534066</v>
      </c>
      <c r="C4509" s="2">
        <v>22551</v>
      </c>
      <c r="D4509" s="2" t="s">
        <v>3392</v>
      </c>
      <c r="E4509" s="3">
        <v>40503.477777777778</v>
      </c>
      <c r="F4509" s="2">
        <v>17920</v>
      </c>
      <c r="G4509" s="2" t="s">
        <v>4</v>
      </c>
      <c r="H4509" t="str">
        <f>_xlfn.XLOOKUP(F4509,Customer_Master!$A:$A,Customer_Master!$B:$B,"Not Found")</f>
        <v>Customer 17920</v>
      </c>
      <c r="I4509" t="str">
        <f>_xlfn.XLOOKUP(F4509,Customer_Master!$A:$A,Customer_Master!$C:$C,"Not Found")</f>
        <v>United Kingdom</v>
      </c>
      <c r="J4509" s="2">
        <v>1.65</v>
      </c>
      <c r="K4509" s="2">
        <v>1</v>
      </c>
      <c r="L4509" s="2">
        <f t="shared" si="70"/>
        <v>1.65</v>
      </c>
    </row>
    <row r="4510" spans="1:12" x14ac:dyDescent="0.25">
      <c r="A4510" s="2">
        <v>4509</v>
      </c>
      <c r="B4510" s="2">
        <v>534066</v>
      </c>
      <c r="C4510" s="2">
        <v>21544</v>
      </c>
      <c r="D4510" s="2" t="s">
        <v>3430</v>
      </c>
      <c r="E4510" s="3">
        <v>40503.477777777778</v>
      </c>
      <c r="F4510" s="2">
        <v>17920</v>
      </c>
      <c r="G4510" s="2" t="s">
        <v>4</v>
      </c>
      <c r="H4510" t="str">
        <f>_xlfn.XLOOKUP(F4510,Customer_Master!$A:$A,Customer_Master!$B:$B,"Not Found")</f>
        <v>Customer 17920</v>
      </c>
      <c r="I4510" t="str">
        <f>_xlfn.XLOOKUP(F4510,Customer_Master!$A:$A,Customer_Master!$C:$C,"Not Found")</f>
        <v>United Kingdom</v>
      </c>
      <c r="J4510" s="2">
        <v>0.85</v>
      </c>
      <c r="K4510" s="2">
        <v>1</v>
      </c>
      <c r="L4510" s="2">
        <f t="shared" si="70"/>
        <v>0.85</v>
      </c>
    </row>
    <row r="4511" spans="1:12" x14ac:dyDescent="0.25">
      <c r="A4511" s="2">
        <v>4510</v>
      </c>
      <c r="B4511" s="2">
        <v>534068</v>
      </c>
      <c r="C4511" s="2">
        <v>20719</v>
      </c>
      <c r="D4511" s="2" t="s">
        <v>3132</v>
      </c>
      <c r="E4511" s="3">
        <v>40503.481944444444</v>
      </c>
      <c r="F4511" s="2">
        <v>12728</v>
      </c>
      <c r="G4511" s="2" t="s">
        <v>39</v>
      </c>
      <c r="H4511" t="str">
        <f>_xlfn.XLOOKUP(F4511,Customer_Master!$A:$A,Customer_Master!$B:$B,"Not Found")</f>
        <v>Customer 12728</v>
      </c>
      <c r="I4511" t="str">
        <f>_xlfn.XLOOKUP(F4511,Customer_Master!$A:$A,Customer_Master!$C:$C,"Not Found")</f>
        <v>France</v>
      </c>
      <c r="J4511" s="2">
        <v>0.85</v>
      </c>
      <c r="K4511" s="2">
        <v>10</v>
      </c>
      <c r="L4511" s="2">
        <f t="shared" si="70"/>
        <v>8.5</v>
      </c>
    </row>
    <row r="4512" spans="1:12" x14ac:dyDescent="0.25">
      <c r="A4512" s="2">
        <v>4511</v>
      </c>
      <c r="B4512" s="2">
        <v>534070</v>
      </c>
      <c r="C4512" s="2">
        <v>22646</v>
      </c>
      <c r="D4512" s="2" t="s">
        <v>3537</v>
      </c>
      <c r="E4512" s="3">
        <v>40503.484027777777</v>
      </c>
      <c r="F4512" s="2">
        <v>17540</v>
      </c>
      <c r="G4512" s="2" t="s">
        <v>4</v>
      </c>
      <c r="H4512" t="str">
        <f>_xlfn.XLOOKUP(F4512,Customer_Master!$A:$A,Customer_Master!$B:$B,"Not Found")</f>
        <v>Customer 17540</v>
      </c>
      <c r="I4512" t="str">
        <f>_xlfn.XLOOKUP(F4512,Customer_Master!$A:$A,Customer_Master!$C:$C,"Not Found")</f>
        <v>United Kingdom</v>
      </c>
      <c r="J4512" s="2">
        <v>1.45</v>
      </c>
      <c r="K4512" s="2">
        <v>12</v>
      </c>
      <c r="L4512" s="2">
        <f t="shared" si="70"/>
        <v>17.399999999999999</v>
      </c>
    </row>
    <row r="4513" spans="1:12" x14ac:dyDescent="0.25">
      <c r="A4513" s="2">
        <v>4512</v>
      </c>
      <c r="B4513" s="2">
        <v>534071</v>
      </c>
      <c r="C4513" s="2">
        <v>82486</v>
      </c>
      <c r="D4513" s="2" t="s">
        <v>2764</v>
      </c>
      <c r="E4513" s="3">
        <v>40503.48541666667</v>
      </c>
      <c r="F4513" s="2">
        <v>16934</v>
      </c>
      <c r="G4513" s="2" t="s">
        <v>4</v>
      </c>
      <c r="H4513" t="str">
        <f>_xlfn.XLOOKUP(F4513,Customer_Master!$A:$A,Customer_Master!$B:$B,"Not Found")</f>
        <v>Customer 16934</v>
      </c>
      <c r="I4513" t="str">
        <f>_xlfn.XLOOKUP(F4513,Customer_Master!$A:$A,Customer_Master!$C:$C,"Not Found")</f>
        <v>United Kingdom</v>
      </c>
      <c r="J4513" s="2">
        <v>7.95</v>
      </c>
      <c r="K4513" s="2">
        <v>4</v>
      </c>
      <c r="L4513" s="2">
        <f t="shared" si="70"/>
        <v>31.8</v>
      </c>
    </row>
    <row r="4514" spans="1:12" x14ac:dyDescent="0.25">
      <c r="A4514" s="2">
        <v>4513</v>
      </c>
      <c r="B4514" s="2">
        <v>534083</v>
      </c>
      <c r="C4514" s="2">
        <v>22582</v>
      </c>
      <c r="D4514" s="2" t="s">
        <v>2988</v>
      </c>
      <c r="E4514" s="3">
        <v>40503.494444444441</v>
      </c>
      <c r="F4514" s="2">
        <v>13668</v>
      </c>
      <c r="G4514" s="2" t="s">
        <v>4</v>
      </c>
      <c r="H4514" t="str">
        <f>_xlfn.XLOOKUP(F4514,Customer_Master!$A:$A,Customer_Master!$B:$B,"Not Found")</f>
        <v>Customer 13668</v>
      </c>
      <c r="I4514" t="str">
        <f>_xlfn.XLOOKUP(F4514,Customer_Master!$A:$A,Customer_Master!$C:$C,"Not Found")</f>
        <v>United Kingdom</v>
      </c>
      <c r="J4514" s="2">
        <v>2.5499999999999998</v>
      </c>
      <c r="K4514" s="2">
        <v>4</v>
      </c>
      <c r="L4514" s="2">
        <f t="shared" si="70"/>
        <v>10.199999999999999</v>
      </c>
    </row>
    <row r="4515" spans="1:12" x14ac:dyDescent="0.25">
      <c r="A4515" s="2">
        <v>4514</v>
      </c>
      <c r="B4515" s="2">
        <v>534091</v>
      </c>
      <c r="C4515" s="2">
        <v>22945</v>
      </c>
      <c r="D4515" s="2" t="s">
        <v>4141</v>
      </c>
      <c r="E4515" s="3">
        <v>40503.498611111114</v>
      </c>
      <c r="F4515" s="2">
        <v>14499</v>
      </c>
      <c r="G4515" s="2" t="s">
        <v>4</v>
      </c>
      <c r="H4515" t="str">
        <f>_xlfn.XLOOKUP(F4515,Customer_Master!$A:$A,Customer_Master!$B:$B,"Not Found")</f>
        <v>Customer 14499</v>
      </c>
      <c r="I4515" t="str">
        <f>_xlfn.XLOOKUP(F4515,Customer_Master!$A:$A,Customer_Master!$C:$C,"Not Found")</f>
        <v>United Kingdom</v>
      </c>
      <c r="J4515" s="2">
        <v>0.85</v>
      </c>
      <c r="K4515" s="2">
        <v>18</v>
      </c>
      <c r="L4515" s="2">
        <f t="shared" si="70"/>
        <v>15.299999999999999</v>
      </c>
    </row>
    <row r="4516" spans="1:12" x14ac:dyDescent="0.25">
      <c r="A4516" s="2">
        <v>4515</v>
      </c>
      <c r="B4516" s="2">
        <v>534109</v>
      </c>
      <c r="C4516" s="2">
        <v>21934</v>
      </c>
      <c r="D4516" s="2" t="s">
        <v>3470</v>
      </c>
      <c r="E4516" s="3">
        <v>40503.506249999999</v>
      </c>
      <c r="F4516" s="2">
        <v>14293</v>
      </c>
      <c r="G4516" s="2" t="s">
        <v>4</v>
      </c>
      <c r="H4516" t="str">
        <f>_xlfn.XLOOKUP(F4516,Customer_Master!$A:$A,Customer_Master!$B:$B,"Not Found")</f>
        <v>Customer 14293</v>
      </c>
      <c r="I4516" t="str">
        <f>_xlfn.XLOOKUP(F4516,Customer_Master!$A:$A,Customer_Master!$C:$C,"Not Found")</f>
        <v>United Kingdom</v>
      </c>
      <c r="J4516" s="2">
        <v>1.65</v>
      </c>
      <c r="K4516" s="2">
        <v>10</v>
      </c>
      <c r="L4516" s="2">
        <f t="shared" si="70"/>
        <v>16.5</v>
      </c>
    </row>
    <row r="4517" spans="1:12" x14ac:dyDescent="0.25">
      <c r="A4517" s="2">
        <v>4516</v>
      </c>
      <c r="B4517" s="2">
        <v>534109</v>
      </c>
      <c r="C4517" s="2">
        <v>21485</v>
      </c>
      <c r="D4517" s="2" t="s">
        <v>4269</v>
      </c>
      <c r="E4517" s="3">
        <v>40503.506249999999</v>
      </c>
      <c r="F4517" s="2">
        <v>14293</v>
      </c>
      <c r="G4517" s="2" t="s">
        <v>4</v>
      </c>
      <c r="H4517" t="str">
        <f>_xlfn.XLOOKUP(F4517,Customer_Master!$A:$A,Customer_Master!$B:$B,"Not Found")</f>
        <v>Customer 14293</v>
      </c>
      <c r="I4517" t="str">
        <f>_xlfn.XLOOKUP(F4517,Customer_Master!$A:$A,Customer_Master!$C:$C,"Not Found")</f>
        <v>United Kingdom</v>
      </c>
      <c r="J4517" s="2">
        <v>4.95</v>
      </c>
      <c r="K4517" s="2">
        <v>9</v>
      </c>
      <c r="L4517" s="2">
        <f t="shared" si="70"/>
        <v>44.550000000000004</v>
      </c>
    </row>
    <row r="4518" spans="1:12" x14ac:dyDescent="0.25">
      <c r="A4518" s="2">
        <v>4517</v>
      </c>
      <c r="B4518" s="2">
        <v>534114</v>
      </c>
      <c r="C4518" s="2">
        <v>22692</v>
      </c>
      <c r="D4518" s="2" t="s">
        <v>4166</v>
      </c>
      <c r="E4518" s="3">
        <v>40503.507638888892</v>
      </c>
      <c r="F4518" s="2">
        <v>17769</v>
      </c>
      <c r="G4518" s="2" t="s">
        <v>4</v>
      </c>
      <c r="H4518" t="str">
        <f>_xlfn.XLOOKUP(F4518,Customer_Master!$A:$A,Customer_Master!$B:$B,"Not Found")</f>
        <v>Customer 17769</v>
      </c>
      <c r="I4518" t="str">
        <f>_xlfn.XLOOKUP(F4518,Customer_Master!$A:$A,Customer_Master!$C:$C,"Not Found")</f>
        <v>United Kingdom</v>
      </c>
      <c r="J4518" s="2">
        <v>7.95</v>
      </c>
      <c r="K4518" s="2">
        <v>2</v>
      </c>
      <c r="L4518" s="2">
        <f t="shared" si="70"/>
        <v>15.9</v>
      </c>
    </row>
    <row r="4519" spans="1:12" x14ac:dyDescent="0.25">
      <c r="A4519" s="2">
        <v>4518</v>
      </c>
      <c r="B4519" s="2">
        <v>534141</v>
      </c>
      <c r="C4519" s="2">
        <v>21733</v>
      </c>
      <c r="D4519" s="2" t="s">
        <v>2455</v>
      </c>
      <c r="E4519" s="3">
        <v>40503.51458333333</v>
      </c>
      <c r="F4519" s="2">
        <v>16791</v>
      </c>
      <c r="G4519" s="2" t="s">
        <v>4</v>
      </c>
      <c r="H4519" t="str">
        <f>_xlfn.XLOOKUP(F4519,Customer_Master!$A:$A,Customer_Master!$B:$B,"Not Found")</f>
        <v>Customer 16791</v>
      </c>
      <c r="I4519" t="str">
        <f>_xlfn.XLOOKUP(F4519,Customer_Master!$A:$A,Customer_Master!$C:$C,"Not Found")</f>
        <v>United Kingdom</v>
      </c>
      <c r="J4519" s="2">
        <v>2.95</v>
      </c>
      <c r="K4519" s="2">
        <v>3</v>
      </c>
      <c r="L4519" s="2">
        <f t="shared" si="70"/>
        <v>8.8500000000000014</v>
      </c>
    </row>
    <row r="4520" spans="1:12" x14ac:dyDescent="0.25">
      <c r="A4520" s="2">
        <v>4519</v>
      </c>
      <c r="B4520" s="2">
        <v>534155</v>
      </c>
      <c r="C4520" s="2">
        <v>20754</v>
      </c>
      <c r="D4520" s="2" t="s">
        <v>4169</v>
      </c>
      <c r="E4520" s="3">
        <v>40503.521527777775</v>
      </c>
      <c r="F4520" s="2">
        <v>17618</v>
      </c>
      <c r="G4520" s="2" t="s">
        <v>4</v>
      </c>
      <c r="H4520" t="str">
        <f>_xlfn.XLOOKUP(F4520,Customer_Master!$A:$A,Customer_Master!$B:$B,"Not Found")</f>
        <v>Customer 17618</v>
      </c>
      <c r="I4520" t="str">
        <f>_xlfn.XLOOKUP(F4520,Customer_Master!$A:$A,Customer_Master!$C:$C,"Not Found")</f>
        <v>United Kingdom</v>
      </c>
      <c r="J4520" s="2">
        <v>2.1</v>
      </c>
      <c r="K4520" s="2">
        <v>2</v>
      </c>
      <c r="L4520" s="2">
        <f t="shared" si="70"/>
        <v>4.2</v>
      </c>
    </row>
    <row r="4521" spans="1:12" x14ac:dyDescent="0.25">
      <c r="A4521" s="2">
        <v>4520</v>
      </c>
      <c r="B4521" s="2">
        <v>534160</v>
      </c>
      <c r="C4521" s="2">
        <v>20725</v>
      </c>
      <c r="D4521" s="2" t="s">
        <v>4270</v>
      </c>
      <c r="E4521" s="3">
        <v>40503.538194444445</v>
      </c>
      <c r="F4521" s="2">
        <v>12858</v>
      </c>
      <c r="G4521" s="2" t="s">
        <v>4</v>
      </c>
      <c r="H4521" t="str">
        <f>_xlfn.XLOOKUP(F4521,Customer_Master!$A:$A,Customer_Master!$B:$B,"Not Found")</f>
        <v>Customer 12858</v>
      </c>
      <c r="I4521" t="str">
        <f>_xlfn.XLOOKUP(F4521,Customer_Master!$A:$A,Customer_Master!$C:$C,"Not Found")</f>
        <v>United Kingdom</v>
      </c>
      <c r="J4521" s="2">
        <v>1.65</v>
      </c>
      <c r="K4521" s="2">
        <v>1</v>
      </c>
      <c r="L4521" s="2">
        <f t="shared" si="70"/>
        <v>1.65</v>
      </c>
    </row>
    <row r="4522" spans="1:12" x14ac:dyDescent="0.25">
      <c r="A4522" s="2">
        <v>4521</v>
      </c>
      <c r="B4522" s="2">
        <v>534160</v>
      </c>
      <c r="C4522" s="2">
        <v>21107</v>
      </c>
      <c r="D4522" s="2" t="s">
        <v>4210</v>
      </c>
      <c r="E4522" s="3">
        <v>40503.538194444445</v>
      </c>
      <c r="F4522" s="2">
        <v>12858</v>
      </c>
      <c r="G4522" s="2" t="s">
        <v>4</v>
      </c>
      <c r="H4522" t="str">
        <f>_xlfn.XLOOKUP(F4522,Customer_Master!$A:$A,Customer_Master!$B:$B,"Not Found")</f>
        <v>Customer 12858</v>
      </c>
      <c r="I4522" t="str">
        <f>_xlfn.XLOOKUP(F4522,Customer_Master!$A:$A,Customer_Master!$C:$C,"Not Found")</f>
        <v>United Kingdom</v>
      </c>
      <c r="J4522" s="2">
        <v>2.95</v>
      </c>
      <c r="K4522" s="2">
        <v>1</v>
      </c>
      <c r="L4522" s="2">
        <f t="shared" si="70"/>
        <v>2.95</v>
      </c>
    </row>
    <row r="4523" spans="1:12" x14ac:dyDescent="0.25">
      <c r="A4523" s="2">
        <v>4522</v>
      </c>
      <c r="B4523" s="2">
        <v>534160</v>
      </c>
      <c r="C4523" s="2">
        <v>22802</v>
      </c>
      <c r="D4523" s="2" t="s">
        <v>4271</v>
      </c>
      <c r="E4523" s="3">
        <v>40503.538194444445</v>
      </c>
      <c r="F4523" s="2">
        <v>12858</v>
      </c>
      <c r="G4523" s="2" t="s">
        <v>4</v>
      </c>
      <c r="H4523" t="str">
        <f>_xlfn.XLOOKUP(F4523,Customer_Master!$A:$A,Customer_Master!$B:$B,"Not Found")</f>
        <v>Customer 12858</v>
      </c>
      <c r="I4523" t="str">
        <f>_xlfn.XLOOKUP(F4523,Customer_Master!$A:$A,Customer_Master!$C:$C,"Not Found")</f>
        <v>United Kingdom</v>
      </c>
      <c r="J4523" s="2">
        <v>19.95</v>
      </c>
      <c r="K4523" s="2">
        <v>1</v>
      </c>
      <c r="L4523" s="2">
        <f t="shared" si="70"/>
        <v>19.95</v>
      </c>
    </row>
    <row r="4524" spans="1:12" x14ac:dyDescent="0.25">
      <c r="A4524" s="2">
        <v>4523</v>
      </c>
      <c r="B4524" s="2">
        <v>534164</v>
      </c>
      <c r="C4524" s="2">
        <v>22947</v>
      </c>
      <c r="D4524" s="2" t="s">
        <v>4108</v>
      </c>
      <c r="E4524" s="3">
        <v>40503.550694444442</v>
      </c>
      <c r="F4524" s="2">
        <v>16241</v>
      </c>
      <c r="G4524" s="2" t="s">
        <v>4</v>
      </c>
      <c r="H4524" t="str">
        <f>_xlfn.XLOOKUP(F4524,Customer_Master!$A:$A,Customer_Master!$B:$B,"Not Found")</f>
        <v>Customer 16241</v>
      </c>
      <c r="I4524" t="str">
        <f>_xlfn.XLOOKUP(F4524,Customer_Master!$A:$A,Customer_Master!$C:$C,"Not Found")</f>
        <v>United Kingdom</v>
      </c>
      <c r="J4524" s="2">
        <v>16.95</v>
      </c>
      <c r="K4524" s="2">
        <v>1</v>
      </c>
      <c r="L4524" s="2">
        <f t="shared" si="70"/>
        <v>16.95</v>
      </c>
    </row>
    <row r="4525" spans="1:12" x14ac:dyDescent="0.25">
      <c r="A4525" s="2">
        <v>4524</v>
      </c>
      <c r="B4525" s="2">
        <v>534164</v>
      </c>
      <c r="C4525" s="2">
        <v>22910</v>
      </c>
      <c r="D4525" s="2" t="s">
        <v>3864</v>
      </c>
      <c r="E4525" s="3">
        <v>40503.550694444442</v>
      </c>
      <c r="F4525" s="2">
        <v>16241</v>
      </c>
      <c r="G4525" s="2" t="s">
        <v>4</v>
      </c>
      <c r="H4525" t="str">
        <f>_xlfn.XLOOKUP(F4525,Customer_Master!$A:$A,Customer_Master!$B:$B,"Not Found")</f>
        <v>Customer 16241</v>
      </c>
      <c r="I4525" t="str">
        <f>_xlfn.XLOOKUP(F4525,Customer_Master!$A:$A,Customer_Master!$C:$C,"Not Found")</f>
        <v>United Kingdom</v>
      </c>
      <c r="J4525" s="2">
        <v>2.95</v>
      </c>
      <c r="K4525" s="2">
        <v>2</v>
      </c>
      <c r="L4525" s="2">
        <f t="shared" si="70"/>
        <v>5.9</v>
      </c>
    </row>
    <row r="4526" spans="1:12" x14ac:dyDescent="0.25">
      <c r="A4526" s="2">
        <v>4525</v>
      </c>
      <c r="B4526" s="2">
        <v>534165</v>
      </c>
      <c r="C4526" s="2">
        <v>21488</v>
      </c>
      <c r="D4526" s="2" t="s">
        <v>2359</v>
      </c>
      <c r="E4526" s="3">
        <v>40503.550694444442</v>
      </c>
      <c r="F4526" s="2">
        <v>16411</v>
      </c>
      <c r="G4526" s="2" t="s">
        <v>4</v>
      </c>
      <c r="H4526" t="str">
        <f>_xlfn.XLOOKUP(F4526,Customer_Master!$A:$A,Customer_Master!$B:$B,"Not Found")</f>
        <v>Customer 16411</v>
      </c>
      <c r="I4526" t="str">
        <f>_xlfn.XLOOKUP(F4526,Customer_Master!$A:$A,Customer_Master!$C:$C,"Not Found")</f>
        <v>United Kingdom</v>
      </c>
      <c r="J4526" s="2">
        <v>3.95</v>
      </c>
      <c r="K4526" s="2">
        <v>1</v>
      </c>
      <c r="L4526" s="2">
        <f t="shared" si="70"/>
        <v>3.95</v>
      </c>
    </row>
    <row r="4527" spans="1:12" x14ac:dyDescent="0.25">
      <c r="A4527" s="2">
        <v>4526</v>
      </c>
      <c r="B4527" s="2">
        <v>534165</v>
      </c>
      <c r="C4527" s="2">
        <v>21891</v>
      </c>
      <c r="D4527" s="2" t="s">
        <v>4008</v>
      </c>
      <c r="E4527" s="3">
        <v>40503.550694444442</v>
      </c>
      <c r="F4527" s="2">
        <v>16411</v>
      </c>
      <c r="G4527" s="2" t="s">
        <v>4</v>
      </c>
      <c r="H4527" t="str">
        <f>_xlfn.XLOOKUP(F4527,Customer_Master!$A:$A,Customer_Master!$B:$B,"Not Found")</f>
        <v>Customer 16411</v>
      </c>
      <c r="I4527" t="str">
        <f>_xlfn.XLOOKUP(F4527,Customer_Master!$A:$A,Customer_Master!$C:$C,"Not Found")</f>
        <v>United Kingdom</v>
      </c>
      <c r="J4527" s="2">
        <v>1.25</v>
      </c>
      <c r="K4527" s="2">
        <v>2</v>
      </c>
      <c r="L4527" s="2">
        <f t="shared" si="70"/>
        <v>2.5</v>
      </c>
    </row>
    <row r="4528" spans="1:12" x14ac:dyDescent="0.25">
      <c r="A4528" s="2">
        <v>4527</v>
      </c>
      <c r="B4528" s="2">
        <v>534168</v>
      </c>
      <c r="C4528" s="2">
        <v>22385</v>
      </c>
      <c r="D4528" s="2" t="s">
        <v>3529</v>
      </c>
      <c r="E4528" s="3">
        <v>40503.557638888888</v>
      </c>
      <c r="F4528" s="2">
        <v>16367</v>
      </c>
      <c r="G4528" s="2" t="s">
        <v>4</v>
      </c>
      <c r="H4528" t="str">
        <f>_xlfn.XLOOKUP(F4528,Customer_Master!$A:$A,Customer_Master!$B:$B,"Not Found")</f>
        <v>Customer 16367</v>
      </c>
      <c r="I4528" t="str">
        <f>_xlfn.XLOOKUP(F4528,Customer_Master!$A:$A,Customer_Master!$C:$C,"Not Found")</f>
        <v>United Kingdom</v>
      </c>
      <c r="J4528" s="2">
        <v>1.95</v>
      </c>
      <c r="K4528" s="2">
        <v>1</v>
      </c>
      <c r="L4528" s="2">
        <f t="shared" si="70"/>
        <v>1.95</v>
      </c>
    </row>
    <row r="4529" spans="1:12" x14ac:dyDescent="0.25">
      <c r="A4529" s="2">
        <v>4528</v>
      </c>
      <c r="B4529" s="2">
        <v>534168</v>
      </c>
      <c r="C4529" s="2">
        <v>20711</v>
      </c>
      <c r="D4529" s="2" t="s">
        <v>3215</v>
      </c>
      <c r="E4529" s="3">
        <v>40503.557638888888</v>
      </c>
      <c r="F4529" s="2">
        <v>16367</v>
      </c>
      <c r="G4529" s="2" t="s">
        <v>4</v>
      </c>
      <c r="H4529" t="str">
        <f>_xlfn.XLOOKUP(F4529,Customer_Master!$A:$A,Customer_Master!$B:$B,"Not Found")</f>
        <v>Customer 16367</v>
      </c>
      <c r="I4529" t="str">
        <f>_xlfn.XLOOKUP(F4529,Customer_Master!$A:$A,Customer_Master!$C:$C,"Not Found")</f>
        <v>United Kingdom</v>
      </c>
      <c r="J4529" s="2">
        <v>1.95</v>
      </c>
      <c r="K4529" s="2">
        <v>4</v>
      </c>
      <c r="L4529" s="2">
        <f t="shared" si="70"/>
        <v>7.8</v>
      </c>
    </row>
    <row r="4530" spans="1:12" x14ac:dyDescent="0.25">
      <c r="A4530" s="2">
        <v>4529</v>
      </c>
      <c r="B4530" s="2">
        <v>534168</v>
      </c>
      <c r="C4530" s="2">
        <v>22383</v>
      </c>
      <c r="D4530" s="2" t="s">
        <v>2845</v>
      </c>
      <c r="E4530" s="3">
        <v>40503.557638888888</v>
      </c>
      <c r="F4530" s="2">
        <v>16367</v>
      </c>
      <c r="G4530" s="2" t="s">
        <v>4</v>
      </c>
      <c r="H4530" t="str">
        <f>_xlfn.XLOOKUP(F4530,Customer_Master!$A:$A,Customer_Master!$B:$B,"Not Found")</f>
        <v>Customer 16367</v>
      </c>
      <c r="I4530" t="str">
        <f>_xlfn.XLOOKUP(F4530,Customer_Master!$A:$A,Customer_Master!$C:$C,"Not Found")</f>
        <v>United Kingdom</v>
      </c>
      <c r="J4530" s="2">
        <v>1.65</v>
      </c>
      <c r="K4530" s="2">
        <v>4</v>
      </c>
      <c r="L4530" s="2">
        <f t="shared" si="70"/>
        <v>6.6</v>
      </c>
    </row>
    <row r="4531" spans="1:12" x14ac:dyDescent="0.25">
      <c r="A4531" s="2">
        <v>4530</v>
      </c>
      <c r="B4531" s="2">
        <v>534171</v>
      </c>
      <c r="C4531" s="2">
        <v>21876</v>
      </c>
      <c r="D4531" s="2" t="s">
        <v>3599</v>
      </c>
      <c r="E4531" s="3">
        <v>40503.561805555553</v>
      </c>
      <c r="F4531" s="2">
        <v>13786</v>
      </c>
      <c r="G4531" s="2" t="s">
        <v>4</v>
      </c>
      <c r="H4531" t="str">
        <f>_xlfn.XLOOKUP(F4531,Customer_Master!$A:$A,Customer_Master!$B:$B,"Not Found")</f>
        <v>Customer 13786</v>
      </c>
      <c r="I4531" t="str">
        <f>_xlfn.XLOOKUP(F4531,Customer_Master!$A:$A,Customer_Master!$C:$C,"Not Found")</f>
        <v>United Kingdom</v>
      </c>
      <c r="J4531" s="2">
        <v>1.25</v>
      </c>
      <c r="K4531" s="2">
        <v>12</v>
      </c>
      <c r="L4531" s="2">
        <f t="shared" si="70"/>
        <v>15</v>
      </c>
    </row>
    <row r="4532" spans="1:12" x14ac:dyDescent="0.25">
      <c r="A4532" s="2">
        <v>4531</v>
      </c>
      <c r="B4532" s="2">
        <v>534174</v>
      </c>
      <c r="C4532" s="2">
        <v>79163</v>
      </c>
      <c r="D4532" s="2" t="s">
        <v>4272</v>
      </c>
      <c r="E4532" s="3">
        <v>40503.565972222219</v>
      </c>
      <c r="F4532" s="2">
        <v>12573</v>
      </c>
      <c r="G4532" s="2" t="s">
        <v>39</v>
      </c>
      <c r="H4532" t="str">
        <f>_xlfn.XLOOKUP(F4532,Customer_Master!$A:$A,Customer_Master!$B:$B,"Not Found")</f>
        <v>Customer 12573</v>
      </c>
      <c r="I4532" t="str">
        <f>_xlfn.XLOOKUP(F4532,Customer_Master!$A:$A,Customer_Master!$C:$C,"Not Found")</f>
        <v>France</v>
      </c>
      <c r="J4532" s="2">
        <v>1.65</v>
      </c>
      <c r="K4532" s="2">
        <v>6</v>
      </c>
      <c r="L4532" s="2">
        <f t="shared" si="70"/>
        <v>9.8999999999999986</v>
      </c>
    </row>
    <row r="4533" spans="1:12" x14ac:dyDescent="0.25">
      <c r="A4533" s="2">
        <v>4532</v>
      </c>
      <c r="B4533" s="2">
        <v>534175</v>
      </c>
      <c r="C4533" s="2">
        <v>20966</v>
      </c>
      <c r="D4533" s="2" t="s">
        <v>2546</v>
      </c>
      <c r="E4533" s="3">
        <v>40503.566666666666</v>
      </c>
      <c r="F4533" s="2">
        <v>17322</v>
      </c>
      <c r="G4533" s="2" t="s">
        <v>4</v>
      </c>
      <c r="H4533" t="str">
        <f>_xlfn.XLOOKUP(F4533,Customer_Master!$A:$A,Customer_Master!$B:$B,"Not Found")</f>
        <v>Customer 17322</v>
      </c>
      <c r="I4533" t="str">
        <f>_xlfn.XLOOKUP(F4533,Customer_Master!$A:$A,Customer_Master!$C:$C,"Not Found")</f>
        <v>United Kingdom</v>
      </c>
      <c r="J4533" s="2">
        <v>1.25</v>
      </c>
      <c r="K4533" s="2">
        <v>5</v>
      </c>
      <c r="L4533" s="2">
        <f t="shared" si="70"/>
        <v>6.25</v>
      </c>
    </row>
    <row r="4534" spans="1:12" x14ac:dyDescent="0.25">
      <c r="A4534" s="2">
        <v>4533</v>
      </c>
      <c r="B4534" s="2">
        <v>534176</v>
      </c>
      <c r="C4534" s="2">
        <v>16052</v>
      </c>
      <c r="D4534" s="2" t="s">
        <v>4273</v>
      </c>
      <c r="E4534" s="3">
        <v>40503.570833333331</v>
      </c>
      <c r="F4534" s="2">
        <v>17244</v>
      </c>
      <c r="G4534" s="2" t="s">
        <v>4</v>
      </c>
      <c r="H4534" t="str">
        <f>_xlfn.XLOOKUP(F4534,Customer_Master!$A:$A,Customer_Master!$B:$B,"Not Found")</f>
        <v>Customer 17244</v>
      </c>
      <c r="I4534" t="str">
        <f>_xlfn.XLOOKUP(F4534,Customer_Master!$A:$A,Customer_Master!$C:$C,"Not Found")</f>
        <v>United Kingdom</v>
      </c>
      <c r="J4534" s="2">
        <v>0.42</v>
      </c>
      <c r="K4534" s="2">
        <v>24</v>
      </c>
      <c r="L4534" s="2">
        <f t="shared" si="70"/>
        <v>10.08</v>
      </c>
    </row>
    <row r="4535" spans="1:12" x14ac:dyDescent="0.25">
      <c r="A4535" s="2">
        <v>4534</v>
      </c>
      <c r="B4535" s="2">
        <v>534182</v>
      </c>
      <c r="C4535" s="2">
        <v>21231</v>
      </c>
      <c r="D4535" s="2" t="s">
        <v>2577</v>
      </c>
      <c r="E4535" s="3">
        <v>40503.581250000003</v>
      </c>
      <c r="F4535" s="2">
        <v>17706</v>
      </c>
      <c r="G4535" s="2" t="s">
        <v>4</v>
      </c>
      <c r="H4535" t="str">
        <f>_xlfn.XLOOKUP(F4535,Customer_Master!$A:$A,Customer_Master!$B:$B,"Not Found")</f>
        <v>Customer 17706</v>
      </c>
      <c r="I4535" t="str">
        <f>_xlfn.XLOOKUP(F4535,Customer_Master!$A:$A,Customer_Master!$C:$C,"Not Found")</f>
        <v>United Kingdom</v>
      </c>
      <c r="J4535" s="2">
        <v>1.25</v>
      </c>
      <c r="K4535" s="2">
        <v>8</v>
      </c>
      <c r="L4535" s="2">
        <f t="shared" si="70"/>
        <v>10</v>
      </c>
    </row>
    <row r="4536" spans="1:12" x14ac:dyDescent="0.25">
      <c r="A4536" s="2">
        <v>4535</v>
      </c>
      <c r="B4536" s="2">
        <v>534185</v>
      </c>
      <c r="C4536" s="2">
        <v>22451</v>
      </c>
      <c r="D4536" s="2" t="s">
        <v>4069</v>
      </c>
      <c r="E4536" s="3">
        <v>40503.586111111108</v>
      </c>
      <c r="F4536" s="2">
        <v>16726</v>
      </c>
      <c r="G4536" s="2" t="s">
        <v>4</v>
      </c>
      <c r="H4536" t="str">
        <f>_xlfn.XLOOKUP(F4536,Customer_Master!$A:$A,Customer_Master!$B:$B,"Not Found")</f>
        <v>Customer 16726</v>
      </c>
      <c r="I4536" t="str">
        <f>_xlfn.XLOOKUP(F4536,Customer_Master!$A:$A,Customer_Master!$C:$C,"Not Found")</f>
        <v>United Kingdom</v>
      </c>
      <c r="J4536" s="2">
        <v>3.35</v>
      </c>
      <c r="K4536" s="2">
        <v>2</v>
      </c>
      <c r="L4536" s="2">
        <f t="shared" si="70"/>
        <v>6.7</v>
      </c>
    </row>
    <row r="4537" spans="1:12" x14ac:dyDescent="0.25">
      <c r="A4537" s="2">
        <v>4536</v>
      </c>
      <c r="B4537" s="2">
        <v>534187</v>
      </c>
      <c r="C4537" s="2">
        <v>22944</v>
      </c>
      <c r="D4537" s="2" t="s">
        <v>4274</v>
      </c>
      <c r="E4537" s="3">
        <v>40503.590277777781</v>
      </c>
      <c r="F4537" s="2">
        <v>16501</v>
      </c>
      <c r="G4537" s="2" t="s">
        <v>4</v>
      </c>
      <c r="H4537" t="str">
        <f>_xlfn.XLOOKUP(F4537,Customer_Master!$A:$A,Customer_Master!$B:$B,"Not Found")</f>
        <v>Customer 16501</v>
      </c>
      <c r="I4537" t="str">
        <f>_xlfn.XLOOKUP(F4537,Customer_Master!$A:$A,Customer_Master!$C:$C,"Not Found")</f>
        <v>United Kingdom</v>
      </c>
      <c r="J4537" s="2">
        <v>1.25</v>
      </c>
      <c r="K4537" s="2">
        <v>36</v>
      </c>
      <c r="L4537" s="2">
        <f t="shared" si="70"/>
        <v>45</v>
      </c>
    </row>
    <row r="4538" spans="1:12" x14ac:dyDescent="0.25">
      <c r="A4538" s="2">
        <v>4537</v>
      </c>
      <c r="B4538" s="2">
        <v>534187</v>
      </c>
      <c r="C4538" s="2">
        <v>22452</v>
      </c>
      <c r="D4538" s="2" t="s">
        <v>4275</v>
      </c>
      <c r="E4538" s="3">
        <v>40503.590277777781</v>
      </c>
      <c r="F4538" s="2">
        <v>16501</v>
      </c>
      <c r="G4538" s="2" t="s">
        <v>4</v>
      </c>
      <c r="H4538" t="str">
        <f>_xlfn.XLOOKUP(F4538,Customer_Master!$A:$A,Customer_Master!$B:$B,"Not Found")</f>
        <v>Customer 16501</v>
      </c>
      <c r="I4538" t="str">
        <f>_xlfn.XLOOKUP(F4538,Customer_Master!$A:$A,Customer_Master!$C:$C,"Not Found")</f>
        <v>United Kingdom</v>
      </c>
      <c r="J4538" s="2">
        <v>2.95</v>
      </c>
      <c r="K4538" s="2">
        <v>2</v>
      </c>
      <c r="L4538" s="2">
        <f t="shared" si="70"/>
        <v>5.9</v>
      </c>
    </row>
    <row r="4539" spans="1:12" x14ac:dyDescent="0.25">
      <c r="A4539" s="2">
        <v>4538</v>
      </c>
      <c r="B4539" s="2">
        <v>534188</v>
      </c>
      <c r="C4539" s="2">
        <v>85152</v>
      </c>
      <c r="D4539" s="2" t="s">
        <v>2265</v>
      </c>
      <c r="E4539" s="3">
        <v>40503.592361111114</v>
      </c>
      <c r="F4539" s="2">
        <v>17085</v>
      </c>
      <c r="G4539" s="2" t="s">
        <v>4</v>
      </c>
      <c r="H4539" t="str">
        <f>_xlfn.XLOOKUP(F4539,Customer_Master!$A:$A,Customer_Master!$B:$B,"Not Found")</f>
        <v>Customer 17085</v>
      </c>
      <c r="I4539" t="str">
        <f>_xlfn.XLOOKUP(F4539,Customer_Master!$A:$A,Customer_Master!$C:$C,"Not Found")</f>
        <v>United Kingdom</v>
      </c>
      <c r="J4539" s="2">
        <v>2.1</v>
      </c>
      <c r="K4539" s="2">
        <v>3</v>
      </c>
      <c r="L4539" s="2">
        <f t="shared" si="70"/>
        <v>6.3000000000000007</v>
      </c>
    </row>
    <row r="4540" spans="1:12" x14ac:dyDescent="0.25">
      <c r="A4540" s="2">
        <v>4539</v>
      </c>
      <c r="B4540" s="2">
        <v>534190</v>
      </c>
      <c r="C4540" s="2" t="s">
        <v>2496</v>
      </c>
      <c r="D4540" s="2" t="s">
        <v>2497</v>
      </c>
      <c r="E4540" s="3">
        <v>40503.597916666666</v>
      </c>
      <c r="F4540" s="2">
        <v>12807</v>
      </c>
      <c r="G4540" s="2" t="s">
        <v>61</v>
      </c>
      <c r="H4540" t="str">
        <f>_xlfn.XLOOKUP(F4540,Customer_Master!$A:$A,Customer_Master!$B:$B,"Not Found")</f>
        <v>Customer 12807</v>
      </c>
      <c r="I4540" t="str">
        <f>_xlfn.XLOOKUP(F4540,Customer_Master!$A:$A,Customer_Master!$C:$C,"Not Found")</f>
        <v>Sweden</v>
      </c>
      <c r="J4540" s="2">
        <v>40</v>
      </c>
      <c r="K4540" s="2">
        <v>2</v>
      </c>
      <c r="L4540" s="2">
        <f t="shared" si="70"/>
        <v>80</v>
      </c>
    </row>
    <row r="4541" spans="1:12" x14ac:dyDescent="0.25">
      <c r="A4541" s="2">
        <v>4540</v>
      </c>
      <c r="B4541" s="2">
        <v>534193</v>
      </c>
      <c r="C4541" s="2">
        <v>21464</v>
      </c>
      <c r="D4541" s="2" t="s">
        <v>4276</v>
      </c>
      <c r="E4541" s="3">
        <v>40503.607638888891</v>
      </c>
      <c r="F4541" s="2">
        <v>15519</v>
      </c>
      <c r="G4541" s="2" t="s">
        <v>4</v>
      </c>
      <c r="H4541" t="str">
        <f>_xlfn.XLOOKUP(F4541,Customer_Master!$A:$A,Customer_Master!$B:$B,"Not Found")</f>
        <v>Customer 15519</v>
      </c>
      <c r="I4541" t="str">
        <f>_xlfn.XLOOKUP(F4541,Customer_Master!$A:$A,Customer_Master!$C:$C,"Not Found")</f>
        <v>United Kingdom</v>
      </c>
      <c r="J4541" s="2">
        <v>4.25</v>
      </c>
      <c r="K4541" s="2">
        <v>1</v>
      </c>
      <c r="L4541" s="2">
        <f t="shared" si="70"/>
        <v>4.25</v>
      </c>
    </row>
    <row r="4542" spans="1:12" x14ac:dyDescent="0.25">
      <c r="A4542" s="2">
        <v>4541</v>
      </c>
      <c r="B4542" s="2">
        <v>534201</v>
      </c>
      <c r="C4542" s="2" t="s">
        <v>4032</v>
      </c>
      <c r="D4542" s="2" t="s">
        <v>4033</v>
      </c>
      <c r="E4542" s="3">
        <v>40503.64166666667</v>
      </c>
      <c r="F4542" s="2">
        <v>13550</v>
      </c>
      <c r="G4542" s="2" t="s">
        <v>4</v>
      </c>
      <c r="H4542" t="str">
        <f>_xlfn.XLOOKUP(F4542,Customer_Master!$A:$A,Customer_Master!$B:$B,"Not Found")</f>
        <v>Customer 13550</v>
      </c>
      <c r="I4542" t="str">
        <f>_xlfn.XLOOKUP(F4542,Customer_Master!$A:$A,Customer_Master!$C:$C,"Not Found")</f>
        <v>United Kingdom</v>
      </c>
      <c r="J4542" s="2">
        <v>1.25</v>
      </c>
      <c r="K4542" s="2">
        <v>5</v>
      </c>
      <c r="L4542" s="2">
        <f t="shared" si="70"/>
        <v>6.25</v>
      </c>
    </row>
    <row r="4543" spans="1:12" x14ac:dyDescent="0.25">
      <c r="A4543" s="2">
        <v>4542</v>
      </c>
      <c r="B4543" s="2">
        <v>534209</v>
      </c>
      <c r="C4543" s="2">
        <v>22631</v>
      </c>
      <c r="D4543" s="2" t="s">
        <v>3792</v>
      </c>
      <c r="E4543" s="3">
        <v>40503.663194444445</v>
      </c>
      <c r="F4543" s="2">
        <v>14146</v>
      </c>
      <c r="G4543" s="2" t="s">
        <v>4</v>
      </c>
      <c r="H4543" t="str">
        <f>_xlfn.XLOOKUP(F4543,Customer_Master!$A:$A,Customer_Master!$B:$B,"Not Found")</f>
        <v>Customer 14146</v>
      </c>
      <c r="I4543" t="str">
        <f>_xlfn.XLOOKUP(F4543,Customer_Master!$A:$A,Customer_Master!$C:$C,"Not Found")</f>
        <v>United Kingdom</v>
      </c>
      <c r="J4543" s="2">
        <v>1.95</v>
      </c>
      <c r="K4543" s="2">
        <v>12</v>
      </c>
      <c r="L4543" s="2">
        <f t="shared" si="70"/>
        <v>23.4</v>
      </c>
    </row>
    <row r="4544" spans="1:12" x14ac:dyDescent="0.25">
      <c r="A4544" s="2">
        <v>4543</v>
      </c>
      <c r="B4544" s="2">
        <v>534209</v>
      </c>
      <c r="C4544" s="2">
        <v>22728</v>
      </c>
      <c r="D4544" s="2" t="s">
        <v>3914</v>
      </c>
      <c r="E4544" s="3">
        <v>40503.663194444445</v>
      </c>
      <c r="F4544" s="2">
        <v>14146</v>
      </c>
      <c r="G4544" s="2" t="s">
        <v>4</v>
      </c>
      <c r="H4544" t="str">
        <f>_xlfn.XLOOKUP(F4544,Customer_Master!$A:$A,Customer_Master!$B:$B,"Not Found")</f>
        <v>Customer 14146</v>
      </c>
      <c r="I4544" t="str">
        <f>_xlfn.XLOOKUP(F4544,Customer_Master!$A:$A,Customer_Master!$C:$C,"Not Found")</f>
        <v>United Kingdom</v>
      </c>
      <c r="J4544" s="2">
        <v>3.75</v>
      </c>
      <c r="K4544" s="2">
        <v>4</v>
      </c>
      <c r="L4544" s="2">
        <f t="shared" si="70"/>
        <v>15</v>
      </c>
    </row>
    <row r="4545" spans="1:12" x14ac:dyDescent="0.25">
      <c r="A4545" s="2">
        <v>4544</v>
      </c>
      <c r="B4545" s="2">
        <v>534209</v>
      </c>
      <c r="C4545" s="2">
        <v>22807</v>
      </c>
      <c r="D4545" s="2" t="s">
        <v>4117</v>
      </c>
      <c r="E4545" s="3">
        <v>40503.663194444445</v>
      </c>
      <c r="F4545" s="2">
        <v>14146</v>
      </c>
      <c r="G4545" s="2" t="s">
        <v>4</v>
      </c>
      <c r="H4545" t="str">
        <f>_xlfn.XLOOKUP(F4545,Customer_Master!$A:$A,Customer_Master!$B:$B,"Not Found")</f>
        <v>Customer 14146</v>
      </c>
      <c r="I4545" t="str">
        <f>_xlfn.XLOOKUP(F4545,Customer_Master!$A:$A,Customer_Master!$C:$C,"Not Found")</f>
        <v>United Kingdom</v>
      </c>
      <c r="J4545" s="2">
        <v>2.5499999999999998</v>
      </c>
      <c r="K4545" s="2">
        <v>48</v>
      </c>
      <c r="L4545" s="2">
        <f t="shared" si="70"/>
        <v>122.39999999999999</v>
      </c>
    </row>
    <row r="4546" spans="1:12" x14ac:dyDescent="0.25">
      <c r="A4546" s="2">
        <v>4545</v>
      </c>
      <c r="B4546" s="2">
        <v>534209</v>
      </c>
      <c r="C4546" s="2">
        <v>84836</v>
      </c>
      <c r="D4546" s="2" t="s">
        <v>2788</v>
      </c>
      <c r="E4546" s="3">
        <v>40503.663194444445</v>
      </c>
      <c r="F4546" s="2">
        <v>14146</v>
      </c>
      <c r="G4546" s="2" t="s">
        <v>4</v>
      </c>
      <c r="H4546" t="str">
        <f>_xlfn.XLOOKUP(F4546,Customer_Master!$A:$A,Customer_Master!$B:$B,"Not Found")</f>
        <v>Customer 14146</v>
      </c>
      <c r="I4546" t="str">
        <f>_xlfn.XLOOKUP(F4546,Customer_Master!$A:$A,Customer_Master!$C:$C,"Not Found")</f>
        <v>United Kingdom</v>
      </c>
      <c r="J4546" s="2">
        <v>1.25</v>
      </c>
      <c r="K4546" s="2">
        <v>12</v>
      </c>
      <c r="L4546" s="2">
        <f t="shared" si="70"/>
        <v>15</v>
      </c>
    </row>
    <row r="4547" spans="1:12" x14ac:dyDescent="0.25">
      <c r="A4547" s="2">
        <v>4546</v>
      </c>
      <c r="B4547" s="2">
        <v>534210</v>
      </c>
      <c r="C4547" s="2">
        <v>84836</v>
      </c>
      <c r="D4547" s="2" t="s">
        <v>2788</v>
      </c>
      <c r="E4547" s="3">
        <v>40503.663888888892</v>
      </c>
      <c r="F4547" s="2">
        <v>18069</v>
      </c>
      <c r="G4547" s="2" t="s">
        <v>4</v>
      </c>
      <c r="H4547" t="str">
        <f>_xlfn.XLOOKUP(F4547,Customer_Master!$A:$A,Customer_Master!$B:$B,"Not Found")</f>
        <v>Customer 18069</v>
      </c>
      <c r="I4547" t="str">
        <f>_xlfn.XLOOKUP(F4547,Customer_Master!$A:$A,Customer_Master!$C:$C,"Not Found")</f>
        <v>United Kingdom</v>
      </c>
      <c r="J4547" s="2">
        <v>1.25</v>
      </c>
      <c r="K4547" s="2">
        <v>4</v>
      </c>
      <c r="L4547" s="2">
        <f t="shared" ref="L4547:L4610" si="71">PRODUCT(J4547:K4547)</f>
        <v>5</v>
      </c>
    </row>
    <row r="4548" spans="1:12" x14ac:dyDescent="0.25">
      <c r="A4548" s="2">
        <v>4547</v>
      </c>
      <c r="B4548" s="2">
        <v>534214</v>
      </c>
      <c r="C4548" s="2">
        <v>21533</v>
      </c>
      <c r="D4548" s="2" t="s">
        <v>3978</v>
      </c>
      <c r="E4548" s="3">
        <v>40503.668055555558</v>
      </c>
      <c r="F4548" s="2">
        <v>16619</v>
      </c>
      <c r="G4548" s="2" t="s">
        <v>4</v>
      </c>
      <c r="H4548" t="str">
        <f>_xlfn.XLOOKUP(F4548,Customer_Master!$A:$A,Customer_Master!$B:$B,"Not Found")</f>
        <v>Customer 16619</v>
      </c>
      <c r="I4548" t="str">
        <f>_xlfn.XLOOKUP(F4548,Customer_Master!$A:$A,Customer_Master!$C:$C,"Not Found")</f>
        <v>United Kingdom</v>
      </c>
      <c r="J4548" s="2">
        <v>4.95</v>
      </c>
      <c r="K4548" s="2">
        <v>3</v>
      </c>
      <c r="L4548" s="2">
        <f t="shared" si="71"/>
        <v>14.850000000000001</v>
      </c>
    </row>
    <row r="4549" spans="1:12" x14ac:dyDescent="0.25">
      <c r="A4549" s="2">
        <v>4548</v>
      </c>
      <c r="B4549" s="2">
        <v>534216</v>
      </c>
      <c r="C4549" s="2">
        <v>21914</v>
      </c>
      <c r="D4549" s="2" t="s">
        <v>4087</v>
      </c>
      <c r="E4549" s="3">
        <v>40503.672222222223</v>
      </c>
      <c r="F4549" s="2">
        <v>14606</v>
      </c>
      <c r="G4549" s="2" t="s">
        <v>4</v>
      </c>
      <c r="H4549" t="str">
        <f>_xlfn.XLOOKUP(F4549,Customer_Master!$A:$A,Customer_Master!$B:$B,"Not Found")</f>
        <v>Customer 14606</v>
      </c>
      <c r="I4549" t="str">
        <f>_xlfn.XLOOKUP(F4549,Customer_Master!$A:$A,Customer_Master!$C:$C,"Not Found")</f>
        <v>United Kingdom</v>
      </c>
      <c r="J4549" s="2">
        <v>1.25</v>
      </c>
      <c r="K4549" s="2">
        <v>1</v>
      </c>
      <c r="L4549" s="2">
        <f t="shared" si="71"/>
        <v>1.25</v>
      </c>
    </row>
    <row r="4550" spans="1:12" x14ac:dyDescent="0.25">
      <c r="A4550" s="2">
        <v>4549</v>
      </c>
      <c r="B4550" s="2">
        <v>534216</v>
      </c>
      <c r="C4550" s="2">
        <v>84380</v>
      </c>
      <c r="D4550" s="2" t="s">
        <v>2416</v>
      </c>
      <c r="E4550" s="3">
        <v>40503.672222222223</v>
      </c>
      <c r="F4550" s="2">
        <v>14606</v>
      </c>
      <c r="G4550" s="2" t="s">
        <v>4</v>
      </c>
      <c r="H4550" t="str">
        <f>_xlfn.XLOOKUP(F4550,Customer_Master!$A:$A,Customer_Master!$B:$B,"Not Found")</f>
        <v>Customer 14606</v>
      </c>
      <c r="I4550" t="str">
        <f>_xlfn.XLOOKUP(F4550,Customer_Master!$A:$A,Customer_Master!$C:$C,"Not Found")</f>
        <v>United Kingdom</v>
      </c>
      <c r="J4550" s="2">
        <v>1.25</v>
      </c>
      <c r="K4550" s="2">
        <v>1</v>
      </c>
      <c r="L4550" s="2">
        <f t="shared" si="71"/>
        <v>1.25</v>
      </c>
    </row>
    <row r="4551" spans="1:12" x14ac:dyDescent="0.25">
      <c r="A4551" s="2">
        <v>4550</v>
      </c>
      <c r="B4551" s="2">
        <v>534221</v>
      </c>
      <c r="C4551" s="2">
        <v>22745</v>
      </c>
      <c r="D4551" s="2" t="s">
        <v>3898</v>
      </c>
      <c r="E4551" s="3">
        <v>40503.677083333336</v>
      </c>
      <c r="F4551" s="2">
        <v>16049</v>
      </c>
      <c r="G4551" s="2" t="s">
        <v>4</v>
      </c>
      <c r="H4551" t="str">
        <f>_xlfn.XLOOKUP(F4551,Customer_Master!$A:$A,Customer_Master!$B:$B,"Not Found")</f>
        <v>Customer 16049</v>
      </c>
      <c r="I4551" t="str">
        <f>_xlfn.XLOOKUP(F4551,Customer_Master!$A:$A,Customer_Master!$C:$C,"Not Found")</f>
        <v>United Kingdom</v>
      </c>
      <c r="J4551" s="2">
        <v>2.1</v>
      </c>
      <c r="K4551" s="2">
        <v>1</v>
      </c>
      <c r="L4551" s="2">
        <f t="shared" si="71"/>
        <v>2.1</v>
      </c>
    </row>
    <row r="4552" spans="1:12" x14ac:dyDescent="0.25">
      <c r="A4552" s="2">
        <v>4551</v>
      </c>
      <c r="B4552" s="2">
        <v>534232</v>
      </c>
      <c r="C4552" s="2">
        <v>84879</v>
      </c>
      <c r="D4552" s="2" t="s">
        <v>2304</v>
      </c>
      <c r="E4552" s="3">
        <v>40504.418749999997</v>
      </c>
      <c r="F4552" s="2">
        <v>17782</v>
      </c>
      <c r="G4552" s="2" t="s">
        <v>4</v>
      </c>
      <c r="H4552" t="str">
        <f>_xlfn.XLOOKUP(F4552,Customer_Master!$A:$A,Customer_Master!$B:$B,"Not Found")</f>
        <v>Customer 17782</v>
      </c>
      <c r="I4552" t="str">
        <f>_xlfn.XLOOKUP(F4552,Customer_Master!$A:$A,Customer_Master!$C:$C,"Not Found")</f>
        <v>United Kingdom</v>
      </c>
      <c r="J4552" s="2">
        <v>1.69</v>
      </c>
      <c r="K4552" s="2">
        <v>16</v>
      </c>
      <c r="L4552" s="2">
        <f t="shared" si="71"/>
        <v>27.04</v>
      </c>
    </row>
    <row r="4553" spans="1:12" x14ac:dyDescent="0.25">
      <c r="A4553" s="2">
        <v>4552</v>
      </c>
      <c r="B4553" s="2">
        <v>534238</v>
      </c>
      <c r="C4553" s="2">
        <v>22154</v>
      </c>
      <c r="D4553" s="2" t="s">
        <v>4277</v>
      </c>
      <c r="E4553" s="3">
        <v>40504.445138888892</v>
      </c>
      <c r="F4553" s="2">
        <v>17730</v>
      </c>
      <c r="G4553" s="2" t="s">
        <v>4</v>
      </c>
      <c r="H4553" t="str">
        <f>_xlfn.XLOOKUP(F4553,Customer_Master!$A:$A,Customer_Master!$B:$B,"Not Found")</f>
        <v>Customer 17730</v>
      </c>
      <c r="I4553" t="str">
        <f>_xlfn.XLOOKUP(F4553,Customer_Master!$A:$A,Customer_Master!$C:$C,"Not Found")</f>
        <v>United Kingdom</v>
      </c>
      <c r="J4553" s="2">
        <v>0.42</v>
      </c>
      <c r="K4553" s="2">
        <v>48</v>
      </c>
      <c r="L4553" s="2">
        <f t="shared" si="71"/>
        <v>20.16</v>
      </c>
    </row>
    <row r="4554" spans="1:12" x14ac:dyDescent="0.25">
      <c r="A4554" s="2">
        <v>4553</v>
      </c>
      <c r="B4554" s="2">
        <v>534238</v>
      </c>
      <c r="C4554" s="2">
        <v>21439</v>
      </c>
      <c r="D4554" s="2" t="s">
        <v>3393</v>
      </c>
      <c r="E4554" s="3">
        <v>40504.445138888892</v>
      </c>
      <c r="F4554" s="2">
        <v>17730</v>
      </c>
      <c r="G4554" s="2" t="s">
        <v>4</v>
      </c>
      <c r="H4554" t="str">
        <f>_xlfn.XLOOKUP(F4554,Customer_Master!$A:$A,Customer_Master!$B:$B,"Not Found")</f>
        <v>Customer 17730</v>
      </c>
      <c r="I4554" t="str">
        <f>_xlfn.XLOOKUP(F4554,Customer_Master!$A:$A,Customer_Master!$C:$C,"Not Found")</f>
        <v>United Kingdom</v>
      </c>
      <c r="J4554" s="2">
        <v>1.25</v>
      </c>
      <c r="K4554" s="2">
        <v>12</v>
      </c>
      <c r="L4554" s="2">
        <f t="shared" si="71"/>
        <v>15</v>
      </c>
    </row>
    <row r="4555" spans="1:12" x14ac:dyDescent="0.25">
      <c r="A4555" s="2">
        <v>4554</v>
      </c>
      <c r="B4555" s="2">
        <v>534347</v>
      </c>
      <c r="C4555" s="2">
        <v>22575</v>
      </c>
      <c r="D4555" s="2" t="s">
        <v>3610</v>
      </c>
      <c r="E4555" s="3">
        <v>40504.494444444441</v>
      </c>
      <c r="F4555" s="2">
        <v>15024</v>
      </c>
      <c r="G4555" s="2" t="s">
        <v>4</v>
      </c>
      <c r="H4555" t="str">
        <f>_xlfn.XLOOKUP(F4555,Customer_Master!$A:$A,Customer_Master!$B:$B,"Not Found")</f>
        <v>Customer 15024</v>
      </c>
      <c r="I4555" t="str">
        <f>_xlfn.XLOOKUP(F4555,Customer_Master!$A:$A,Customer_Master!$C:$C,"Not Found")</f>
        <v>United Kingdom</v>
      </c>
      <c r="J4555" s="2">
        <v>1.95</v>
      </c>
      <c r="K4555" s="2">
        <v>10</v>
      </c>
      <c r="L4555" s="2">
        <f t="shared" si="71"/>
        <v>19.5</v>
      </c>
    </row>
    <row r="4556" spans="1:12" x14ac:dyDescent="0.25">
      <c r="A4556" s="2">
        <v>4555</v>
      </c>
      <c r="B4556" s="2">
        <v>534364</v>
      </c>
      <c r="C4556" s="2">
        <v>47566</v>
      </c>
      <c r="D4556" s="2" t="s">
        <v>2696</v>
      </c>
      <c r="E4556" s="3">
        <v>40504.498611111114</v>
      </c>
      <c r="F4556" s="2">
        <v>12681</v>
      </c>
      <c r="G4556" s="2" t="s">
        <v>39</v>
      </c>
      <c r="H4556" t="str">
        <f>_xlfn.XLOOKUP(F4556,Customer_Master!$A:$A,Customer_Master!$B:$B,"Not Found")</f>
        <v>Customer 12681</v>
      </c>
      <c r="I4556" t="str">
        <f>_xlfn.XLOOKUP(F4556,Customer_Master!$A:$A,Customer_Master!$C:$C,"Not Found")</f>
        <v>France</v>
      </c>
      <c r="J4556" s="2">
        <v>4.6500000000000004</v>
      </c>
      <c r="K4556" s="2">
        <v>15</v>
      </c>
      <c r="L4556" s="2">
        <f t="shared" si="71"/>
        <v>69.75</v>
      </c>
    </row>
    <row r="4557" spans="1:12" x14ac:dyDescent="0.25">
      <c r="A4557" s="2">
        <v>4556</v>
      </c>
      <c r="B4557" s="2">
        <v>534364</v>
      </c>
      <c r="C4557" s="2">
        <v>22699</v>
      </c>
      <c r="D4557" s="2" t="s">
        <v>3895</v>
      </c>
      <c r="E4557" s="3">
        <v>40504.498611111114</v>
      </c>
      <c r="F4557" s="2">
        <v>12681</v>
      </c>
      <c r="G4557" s="2" t="s">
        <v>39</v>
      </c>
      <c r="H4557" t="str">
        <f>_xlfn.XLOOKUP(F4557,Customer_Master!$A:$A,Customer_Master!$B:$B,"Not Found")</f>
        <v>Customer 12681</v>
      </c>
      <c r="I4557" t="str">
        <f>_xlfn.XLOOKUP(F4557,Customer_Master!$A:$A,Customer_Master!$C:$C,"Not Found")</f>
        <v>France</v>
      </c>
      <c r="J4557" s="2">
        <v>2.95</v>
      </c>
      <c r="K4557" s="2">
        <v>12</v>
      </c>
      <c r="L4557" s="2">
        <f t="shared" si="71"/>
        <v>35.400000000000006</v>
      </c>
    </row>
    <row r="4558" spans="1:12" x14ac:dyDescent="0.25">
      <c r="A4558" s="2">
        <v>4557</v>
      </c>
      <c r="B4558" s="2">
        <v>534364</v>
      </c>
      <c r="C4558" s="2">
        <v>22984</v>
      </c>
      <c r="D4558" s="2" t="s">
        <v>4278</v>
      </c>
      <c r="E4558" s="3">
        <v>40504.498611111114</v>
      </c>
      <c r="F4558" s="2">
        <v>12681</v>
      </c>
      <c r="G4558" s="2" t="s">
        <v>39</v>
      </c>
      <c r="H4558" t="str">
        <f>_xlfn.XLOOKUP(F4558,Customer_Master!$A:$A,Customer_Master!$B:$B,"Not Found")</f>
        <v>Customer 12681</v>
      </c>
      <c r="I4558" t="str">
        <f>_xlfn.XLOOKUP(F4558,Customer_Master!$A:$A,Customer_Master!$C:$C,"Not Found")</f>
        <v>France</v>
      </c>
      <c r="J4558" s="2">
        <v>0.42</v>
      </c>
      <c r="K4558" s="2">
        <v>12</v>
      </c>
      <c r="L4558" s="2">
        <f t="shared" si="71"/>
        <v>5.04</v>
      </c>
    </row>
    <row r="4559" spans="1:12" x14ac:dyDescent="0.25">
      <c r="A4559" s="2">
        <v>4558</v>
      </c>
      <c r="B4559" s="2">
        <v>534377</v>
      </c>
      <c r="C4559" s="2">
        <v>21169</v>
      </c>
      <c r="D4559" s="2" t="s">
        <v>3785</v>
      </c>
      <c r="E4559" s="3">
        <v>40504.521527777775</v>
      </c>
      <c r="F4559" s="2">
        <v>16725</v>
      </c>
      <c r="G4559" s="2" t="s">
        <v>4</v>
      </c>
      <c r="H4559" t="str">
        <f>_xlfn.XLOOKUP(F4559,Customer_Master!$A:$A,Customer_Master!$B:$B,"Not Found")</f>
        <v>Customer 16725</v>
      </c>
      <c r="I4559" t="str">
        <f>_xlfn.XLOOKUP(F4559,Customer_Master!$A:$A,Customer_Master!$C:$C,"Not Found")</f>
        <v>United Kingdom</v>
      </c>
      <c r="J4559" s="2">
        <v>1.69</v>
      </c>
      <c r="K4559" s="2">
        <v>1</v>
      </c>
      <c r="L4559" s="2">
        <f t="shared" si="71"/>
        <v>1.69</v>
      </c>
    </row>
    <row r="4560" spans="1:12" x14ac:dyDescent="0.25">
      <c r="A4560" s="2">
        <v>4559</v>
      </c>
      <c r="B4560" s="2">
        <v>534388</v>
      </c>
      <c r="C4560" s="2" t="s">
        <v>3246</v>
      </c>
      <c r="D4560" s="2" t="s">
        <v>3247</v>
      </c>
      <c r="E4560" s="3">
        <v>40504.540972222225</v>
      </c>
      <c r="F4560" s="2">
        <v>14994</v>
      </c>
      <c r="G4560" s="2" t="s">
        <v>4</v>
      </c>
      <c r="H4560" t="str">
        <f>_xlfn.XLOOKUP(F4560,Customer_Master!$A:$A,Customer_Master!$B:$B,"Not Found")</f>
        <v>Customer 14994</v>
      </c>
      <c r="I4560" t="str">
        <f>_xlfn.XLOOKUP(F4560,Customer_Master!$A:$A,Customer_Master!$C:$C,"Not Found")</f>
        <v>United Kingdom</v>
      </c>
      <c r="J4560" s="2">
        <v>1.25</v>
      </c>
      <c r="K4560" s="2">
        <v>1</v>
      </c>
      <c r="L4560" s="2">
        <f t="shared" si="71"/>
        <v>1.25</v>
      </c>
    </row>
    <row r="4561" spans="1:12" x14ac:dyDescent="0.25">
      <c r="A4561" s="2">
        <v>4560</v>
      </c>
      <c r="B4561" s="2">
        <v>534402</v>
      </c>
      <c r="C4561" s="2">
        <v>22086</v>
      </c>
      <c r="D4561" s="2" t="s">
        <v>2073</v>
      </c>
      <c r="E4561" s="3">
        <v>40504.574999999997</v>
      </c>
      <c r="F4561" s="2">
        <v>14825</v>
      </c>
      <c r="G4561" s="2" t="s">
        <v>4</v>
      </c>
      <c r="H4561" t="str">
        <f>_xlfn.XLOOKUP(F4561,Customer_Master!$A:$A,Customer_Master!$B:$B,"Not Found")</f>
        <v>Customer 14825</v>
      </c>
      <c r="I4561" t="str">
        <f>_xlfn.XLOOKUP(F4561,Customer_Master!$A:$A,Customer_Master!$C:$C,"Not Found")</f>
        <v>United Kingdom</v>
      </c>
      <c r="J4561" s="2">
        <v>2.95</v>
      </c>
      <c r="K4561" s="2">
        <v>6</v>
      </c>
      <c r="L4561" s="2">
        <f t="shared" si="71"/>
        <v>17.700000000000003</v>
      </c>
    </row>
    <row r="4562" spans="1:12" x14ac:dyDescent="0.25">
      <c r="A4562" s="2">
        <v>4561</v>
      </c>
      <c r="B4562" s="2">
        <v>534403</v>
      </c>
      <c r="C4562" s="2">
        <v>22767</v>
      </c>
      <c r="D4562" s="2" t="s">
        <v>4204</v>
      </c>
      <c r="E4562" s="3">
        <v>40504.582638888889</v>
      </c>
      <c r="F4562" s="2">
        <v>14649</v>
      </c>
      <c r="G4562" s="2" t="s">
        <v>4</v>
      </c>
      <c r="H4562" t="str">
        <f>_xlfn.XLOOKUP(F4562,Customer_Master!$A:$A,Customer_Master!$B:$B,"Not Found")</f>
        <v>Customer 14649</v>
      </c>
      <c r="I4562" t="str">
        <f>_xlfn.XLOOKUP(F4562,Customer_Master!$A:$A,Customer_Master!$C:$C,"Not Found")</f>
        <v>United Kingdom</v>
      </c>
      <c r="J4562" s="2">
        <v>9.9499999999999993</v>
      </c>
      <c r="K4562" s="2">
        <v>1</v>
      </c>
      <c r="L4562" s="2">
        <f t="shared" si="71"/>
        <v>9.9499999999999993</v>
      </c>
    </row>
    <row r="4563" spans="1:12" x14ac:dyDescent="0.25">
      <c r="A4563" s="2">
        <v>4562</v>
      </c>
      <c r="B4563" s="2">
        <v>534403</v>
      </c>
      <c r="C4563" s="2">
        <v>22619</v>
      </c>
      <c r="D4563" s="2" t="s">
        <v>3819</v>
      </c>
      <c r="E4563" s="3">
        <v>40504.582638888889</v>
      </c>
      <c r="F4563" s="2">
        <v>14649</v>
      </c>
      <c r="G4563" s="2" t="s">
        <v>4</v>
      </c>
      <c r="H4563" t="str">
        <f>_xlfn.XLOOKUP(F4563,Customer_Master!$A:$A,Customer_Master!$B:$B,"Not Found")</f>
        <v>Customer 14649</v>
      </c>
      <c r="I4563" t="str">
        <f>_xlfn.XLOOKUP(F4563,Customer_Master!$A:$A,Customer_Master!$C:$C,"Not Found")</f>
        <v>United Kingdom</v>
      </c>
      <c r="J4563" s="2">
        <v>3.75</v>
      </c>
      <c r="K4563" s="2">
        <v>1</v>
      </c>
      <c r="L4563" s="2">
        <f t="shared" si="71"/>
        <v>3.75</v>
      </c>
    </row>
    <row r="4564" spans="1:12" x14ac:dyDescent="0.25">
      <c r="A4564" s="2">
        <v>4563</v>
      </c>
      <c r="B4564" s="2">
        <v>534407</v>
      </c>
      <c r="C4564" s="2">
        <v>22157</v>
      </c>
      <c r="D4564" s="2" t="s">
        <v>4213</v>
      </c>
      <c r="E4564" s="3">
        <v>40504.602083333331</v>
      </c>
      <c r="F4564" s="2">
        <v>16011</v>
      </c>
      <c r="G4564" s="2" t="s">
        <v>4</v>
      </c>
      <c r="H4564" t="str">
        <f>_xlfn.XLOOKUP(F4564,Customer_Master!$A:$A,Customer_Master!$B:$B,"Not Found")</f>
        <v>Customer 16011</v>
      </c>
      <c r="I4564" t="str">
        <f>_xlfn.XLOOKUP(F4564,Customer_Master!$A:$A,Customer_Master!$C:$C,"Not Found")</f>
        <v>United Kingdom</v>
      </c>
      <c r="J4564" s="2">
        <v>0.85</v>
      </c>
      <c r="K4564" s="2">
        <v>24</v>
      </c>
      <c r="L4564" s="2">
        <f t="shared" si="71"/>
        <v>20.399999999999999</v>
      </c>
    </row>
    <row r="4565" spans="1:12" x14ac:dyDescent="0.25">
      <c r="A4565" s="2">
        <v>4564</v>
      </c>
      <c r="B4565" s="2">
        <v>534412</v>
      </c>
      <c r="C4565" s="2">
        <v>21790</v>
      </c>
      <c r="D4565" s="2" t="s">
        <v>2289</v>
      </c>
      <c r="E4565" s="3">
        <v>40504.613888888889</v>
      </c>
      <c r="F4565" s="2">
        <v>17757</v>
      </c>
      <c r="G4565" s="2" t="s">
        <v>4</v>
      </c>
      <c r="H4565" t="str">
        <f>_xlfn.XLOOKUP(F4565,Customer_Master!$A:$A,Customer_Master!$B:$B,"Not Found")</f>
        <v>Customer 17757</v>
      </c>
      <c r="I4565" t="str">
        <f>_xlfn.XLOOKUP(F4565,Customer_Master!$A:$A,Customer_Master!$C:$C,"Not Found")</f>
        <v>United Kingdom</v>
      </c>
      <c r="J4565" s="2">
        <v>0.85</v>
      </c>
      <c r="K4565" s="2">
        <v>5</v>
      </c>
      <c r="L4565" s="2">
        <f t="shared" si="71"/>
        <v>4.25</v>
      </c>
    </row>
    <row r="4566" spans="1:12" x14ac:dyDescent="0.25">
      <c r="A4566" s="2">
        <v>4565</v>
      </c>
      <c r="B4566" s="2">
        <v>534432</v>
      </c>
      <c r="C4566" s="2">
        <v>22576</v>
      </c>
      <c r="D4566" s="2" t="s">
        <v>3807</v>
      </c>
      <c r="E4566" s="3">
        <v>40504.625694444447</v>
      </c>
      <c r="F4566" s="2">
        <v>18283</v>
      </c>
      <c r="G4566" s="2" t="s">
        <v>4</v>
      </c>
      <c r="H4566" t="str">
        <f>_xlfn.XLOOKUP(F4566,Customer_Master!$A:$A,Customer_Master!$B:$B,"Not Found")</f>
        <v>Customer 18283</v>
      </c>
      <c r="I4566" t="str">
        <f>_xlfn.XLOOKUP(F4566,Customer_Master!$A:$A,Customer_Master!$C:$C,"Not Found")</f>
        <v>United Kingdom</v>
      </c>
      <c r="J4566" s="2">
        <v>0.85</v>
      </c>
      <c r="K4566" s="2">
        <v>3</v>
      </c>
      <c r="L4566" s="2">
        <f t="shared" si="71"/>
        <v>2.5499999999999998</v>
      </c>
    </row>
    <row r="4567" spans="1:12" x14ac:dyDescent="0.25">
      <c r="A4567" s="2">
        <v>4566</v>
      </c>
      <c r="B4567" s="2">
        <v>534445</v>
      </c>
      <c r="C4567" s="2">
        <v>22139</v>
      </c>
      <c r="D4567" s="2" t="s">
        <v>4054</v>
      </c>
      <c r="E4567" s="3">
        <v>40504.645833333336</v>
      </c>
      <c r="F4567" s="2">
        <v>18283</v>
      </c>
      <c r="G4567" s="2" t="s">
        <v>4</v>
      </c>
      <c r="H4567" t="str">
        <f>_xlfn.XLOOKUP(F4567,Customer_Master!$A:$A,Customer_Master!$B:$B,"Not Found")</f>
        <v>Customer 18283</v>
      </c>
      <c r="I4567" t="str">
        <f>_xlfn.XLOOKUP(F4567,Customer_Master!$A:$A,Customer_Master!$C:$C,"Not Found")</f>
        <v>United Kingdom</v>
      </c>
      <c r="J4567" s="2">
        <v>4.95</v>
      </c>
      <c r="K4567" s="2">
        <v>1</v>
      </c>
      <c r="L4567" s="2">
        <f t="shared" si="71"/>
        <v>4.95</v>
      </c>
    </row>
    <row r="4568" spans="1:12" x14ac:dyDescent="0.25">
      <c r="A4568" s="2">
        <v>4567</v>
      </c>
      <c r="B4568" s="2">
        <v>534446</v>
      </c>
      <c r="C4568" s="2">
        <v>84946</v>
      </c>
      <c r="D4568" s="2" t="s">
        <v>2613</v>
      </c>
      <c r="E4568" s="3">
        <v>40504.651388888888</v>
      </c>
      <c r="F4568" s="2">
        <v>15602</v>
      </c>
      <c r="G4568" s="2" t="s">
        <v>4</v>
      </c>
      <c r="H4568" t="str">
        <f>_xlfn.XLOOKUP(F4568,Customer_Master!$A:$A,Customer_Master!$B:$B,"Not Found")</f>
        <v>Customer 15602</v>
      </c>
      <c r="I4568" t="str">
        <f>_xlfn.XLOOKUP(F4568,Customer_Master!$A:$A,Customer_Master!$C:$C,"Not Found")</f>
        <v>United Kingdom</v>
      </c>
      <c r="J4568" s="2">
        <v>1.25</v>
      </c>
      <c r="K4568" s="2">
        <v>12</v>
      </c>
      <c r="L4568" s="2">
        <f t="shared" si="71"/>
        <v>15</v>
      </c>
    </row>
    <row r="4569" spans="1:12" x14ac:dyDescent="0.25">
      <c r="A4569" s="2">
        <v>4568</v>
      </c>
      <c r="B4569" s="2">
        <v>534449</v>
      </c>
      <c r="C4569" s="2">
        <v>21243</v>
      </c>
      <c r="D4569" s="2" t="s">
        <v>4151</v>
      </c>
      <c r="E4569" s="3">
        <v>40504.661111111112</v>
      </c>
      <c r="F4569" s="2">
        <v>17179</v>
      </c>
      <c r="G4569" s="2" t="s">
        <v>4</v>
      </c>
      <c r="H4569" t="str">
        <f>_xlfn.XLOOKUP(F4569,Customer_Master!$A:$A,Customer_Master!$B:$B,"Not Found")</f>
        <v>Customer 17179</v>
      </c>
      <c r="I4569" t="str">
        <f>_xlfn.XLOOKUP(F4569,Customer_Master!$A:$A,Customer_Master!$C:$C,"Not Found")</f>
        <v>United Kingdom</v>
      </c>
      <c r="J4569" s="2">
        <v>1.69</v>
      </c>
      <c r="K4569" s="2">
        <v>3</v>
      </c>
      <c r="L4569" s="2">
        <f t="shared" si="71"/>
        <v>5.07</v>
      </c>
    </row>
    <row r="4570" spans="1:12" x14ac:dyDescent="0.25">
      <c r="A4570" s="2">
        <v>4569</v>
      </c>
      <c r="B4570" s="2">
        <v>534452</v>
      </c>
      <c r="C4570" s="2">
        <v>22425</v>
      </c>
      <c r="D4570" s="2" t="s">
        <v>3435</v>
      </c>
      <c r="E4570" s="3">
        <v>40504.69027777778</v>
      </c>
      <c r="F4570" s="2">
        <v>17995</v>
      </c>
      <c r="G4570" s="2" t="s">
        <v>4</v>
      </c>
      <c r="H4570" t="str">
        <f>_xlfn.XLOOKUP(F4570,Customer_Master!$A:$A,Customer_Master!$B:$B,"Not Found")</f>
        <v>Customer 17995</v>
      </c>
      <c r="I4570" t="str">
        <f>_xlfn.XLOOKUP(F4570,Customer_Master!$A:$A,Customer_Master!$C:$C,"Not Found")</f>
        <v>United Kingdom</v>
      </c>
      <c r="J4570" s="2">
        <v>4.95</v>
      </c>
      <c r="K4570" s="2">
        <v>3</v>
      </c>
      <c r="L4570" s="2">
        <f t="shared" si="71"/>
        <v>14.850000000000001</v>
      </c>
    </row>
    <row r="4571" spans="1:12" x14ac:dyDescent="0.25">
      <c r="A4571" s="2">
        <v>4570</v>
      </c>
      <c r="B4571" s="2">
        <v>534453</v>
      </c>
      <c r="C4571" s="2">
        <v>22909</v>
      </c>
      <c r="D4571" s="2" t="s">
        <v>3881</v>
      </c>
      <c r="E4571" s="3">
        <v>40504.701388888891</v>
      </c>
      <c r="F4571" s="2">
        <v>17713</v>
      </c>
      <c r="G4571" s="2" t="s">
        <v>4</v>
      </c>
      <c r="H4571" t="str">
        <f>_xlfn.XLOOKUP(F4571,Customer_Master!$A:$A,Customer_Master!$B:$B,"Not Found")</f>
        <v>Customer 17713</v>
      </c>
      <c r="I4571" t="str">
        <f>_xlfn.XLOOKUP(F4571,Customer_Master!$A:$A,Customer_Master!$C:$C,"Not Found")</f>
        <v>United Kingdom</v>
      </c>
      <c r="J4571" s="2">
        <v>0.85</v>
      </c>
      <c r="K4571" s="2">
        <v>12</v>
      </c>
      <c r="L4571" s="2">
        <f t="shared" si="71"/>
        <v>10.199999999999999</v>
      </c>
    </row>
    <row r="4572" spans="1:12" x14ac:dyDescent="0.25">
      <c r="A4572" s="2">
        <v>4571</v>
      </c>
      <c r="B4572" s="2">
        <v>534455</v>
      </c>
      <c r="C4572" s="2">
        <v>22952</v>
      </c>
      <c r="D4572" s="2" t="s">
        <v>3890</v>
      </c>
      <c r="E4572" s="3">
        <v>40504.731249999997</v>
      </c>
      <c r="F4572" s="2">
        <v>13546</v>
      </c>
      <c r="G4572" s="2" t="s">
        <v>4</v>
      </c>
      <c r="H4572" t="str">
        <f>_xlfn.XLOOKUP(F4572,Customer_Master!$A:$A,Customer_Master!$B:$B,"Not Found")</f>
        <v>Customer 13546</v>
      </c>
      <c r="I4572" t="str">
        <f>_xlfn.XLOOKUP(F4572,Customer_Master!$A:$A,Customer_Master!$C:$C,"Not Found")</f>
        <v>United Kingdom</v>
      </c>
      <c r="J4572" s="2">
        <v>0.55000000000000004</v>
      </c>
      <c r="K4572" s="2">
        <v>4</v>
      </c>
      <c r="L4572" s="2">
        <f t="shared" si="71"/>
        <v>2.2000000000000002</v>
      </c>
    </row>
    <row r="4573" spans="1:12" x14ac:dyDescent="0.25">
      <c r="A4573" s="2">
        <v>4572</v>
      </c>
      <c r="B4573" s="2">
        <v>534465</v>
      </c>
      <c r="C4573" s="2">
        <v>22762</v>
      </c>
      <c r="D4573" s="2" t="s">
        <v>4279</v>
      </c>
      <c r="E4573" s="3">
        <v>40505.419444444444</v>
      </c>
      <c r="F4573" s="2">
        <v>16821</v>
      </c>
      <c r="G4573" s="2" t="s">
        <v>4</v>
      </c>
      <c r="H4573" t="str">
        <f>_xlfn.XLOOKUP(F4573,Customer_Master!$A:$A,Customer_Master!$B:$B,"Not Found")</f>
        <v>Customer 16821</v>
      </c>
      <c r="I4573" t="str">
        <f>_xlfn.XLOOKUP(F4573,Customer_Master!$A:$A,Customer_Master!$C:$C,"Not Found")</f>
        <v>United Kingdom</v>
      </c>
      <c r="J4573" s="2">
        <v>14.95</v>
      </c>
      <c r="K4573" s="2">
        <v>1</v>
      </c>
      <c r="L4573" s="2">
        <f t="shared" si="71"/>
        <v>14.95</v>
      </c>
    </row>
    <row r="4574" spans="1:12" x14ac:dyDescent="0.25">
      <c r="A4574" s="2">
        <v>4573</v>
      </c>
      <c r="B4574" s="2">
        <v>534470</v>
      </c>
      <c r="C4574" s="2">
        <v>21906</v>
      </c>
      <c r="D4574" s="2" t="s">
        <v>3555</v>
      </c>
      <c r="E4574" s="3">
        <v>40505.431944444441</v>
      </c>
      <c r="F4574" s="2">
        <v>18006</v>
      </c>
      <c r="G4574" s="2" t="s">
        <v>4</v>
      </c>
      <c r="H4574" t="str">
        <f>_xlfn.XLOOKUP(F4574,Customer_Master!$A:$A,Customer_Master!$B:$B,"Not Found")</f>
        <v>Customer 18006</v>
      </c>
      <c r="I4574" t="str">
        <f>_xlfn.XLOOKUP(F4574,Customer_Master!$A:$A,Customer_Master!$C:$C,"Not Found")</f>
        <v>United Kingdom</v>
      </c>
      <c r="J4574" s="2">
        <v>6.75</v>
      </c>
      <c r="K4574" s="2">
        <v>1</v>
      </c>
      <c r="L4574" s="2">
        <f t="shared" si="71"/>
        <v>6.75</v>
      </c>
    </row>
    <row r="4575" spans="1:12" x14ac:dyDescent="0.25">
      <c r="A4575" s="2">
        <v>4574</v>
      </c>
      <c r="B4575" s="2">
        <v>534471</v>
      </c>
      <c r="C4575" s="2" t="s">
        <v>4280</v>
      </c>
      <c r="D4575" s="2" t="s">
        <v>4281</v>
      </c>
      <c r="E4575" s="3">
        <v>40505.433333333334</v>
      </c>
      <c r="F4575" s="2">
        <v>17422</v>
      </c>
      <c r="G4575" s="2" t="s">
        <v>4</v>
      </c>
      <c r="H4575" t="str">
        <f>_xlfn.XLOOKUP(F4575,Customer_Master!$A:$A,Customer_Master!$B:$B,"Not Found")</f>
        <v>Customer 17422</v>
      </c>
      <c r="I4575" t="str">
        <f>_xlfn.XLOOKUP(F4575,Customer_Master!$A:$A,Customer_Master!$C:$C,"Not Found")</f>
        <v>United Kingdom</v>
      </c>
      <c r="J4575" s="2">
        <v>0.08</v>
      </c>
      <c r="K4575" s="2">
        <v>24</v>
      </c>
      <c r="L4575" s="2">
        <f t="shared" si="71"/>
        <v>1.92</v>
      </c>
    </row>
    <row r="4576" spans="1:12" x14ac:dyDescent="0.25">
      <c r="A4576" s="2">
        <v>4575</v>
      </c>
      <c r="B4576" s="2">
        <v>534471</v>
      </c>
      <c r="C4576" s="2">
        <v>22077</v>
      </c>
      <c r="D4576" s="2" t="s">
        <v>3051</v>
      </c>
      <c r="E4576" s="3">
        <v>40505.433333333334</v>
      </c>
      <c r="F4576" s="2">
        <v>17422</v>
      </c>
      <c r="G4576" s="2" t="s">
        <v>4</v>
      </c>
      <c r="H4576" t="str">
        <f>_xlfn.XLOOKUP(F4576,Customer_Master!$A:$A,Customer_Master!$B:$B,"Not Found")</f>
        <v>Customer 17422</v>
      </c>
      <c r="I4576" t="str">
        <f>_xlfn.XLOOKUP(F4576,Customer_Master!$A:$A,Customer_Master!$C:$C,"Not Found")</f>
        <v>United Kingdom</v>
      </c>
      <c r="J4576" s="2">
        <v>1.65</v>
      </c>
      <c r="K4576" s="2">
        <v>12</v>
      </c>
      <c r="L4576" s="2">
        <f t="shared" si="71"/>
        <v>19.799999999999997</v>
      </c>
    </row>
    <row r="4577" spans="1:12" x14ac:dyDescent="0.25">
      <c r="A4577" s="2">
        <v>4576</v>
      </c>
      <c r="B4577" s="2">
        <v>534471</v>
      </c>
      <c r="C4577" s="2">
        <v>17003</v>
      </c>
      <c r="D4577" s="2" t="s">
        <v>2879</v>
      </c>
      <c r="E4577" s="3">
        <v>40505.433333333334</v>
      </c>
      <c r="F4577" s="2">
        <v>17422</v>
      </c>
      <c r="G4577" s="2" t="s">
        <v>4</v>
      </c>
      <c r="H4577" t="str">
        <f>_xlfn.XLOOKUP(F4577,Customer_Master!$A:$A,Customer_Master!$B:$B,"Not Found")</f>
        <v>Customer 17422</v>
      </c>
      <c r="I4577" t="str">
        <f>_xlfn.XLOOKUP(F4577,Customer_Master!$A:$A,Customer_Master!$C:$C,"Not Found")</f>
        <v>United Kingdom</v>
      </c>
      <c r="J4577" s="2">
        <v>0.21</v>
      </c>
      <c r="K4577" s="2">
        <v>36</v>
      </c>
      <c r="L4577" s="2">
        <f t="shared" si="71"/>
        <v>7.56</v>
      </c>
    </row>
    <row r="4578" spans="1:12" x14ac:dyDescent="0.25">
      <c r="A4578" s="2">
        <v>4577</v>
      </c>
      <c r="B4578" s="2">
        <v>534471</v>
      </c>
      <c r="C4578" s="2">
        <v>21257</v>
      </c>
      <c r="D4578" s="2" t="s">
        <v>2628</v>
      </c>
      <c r="E4578" s="3">
        <v>40505.433333333334</v>
      </c>
      <c r="F4578" s="2">
        <v>17422</v>
      </c>
      <c r="G4578" s="2" t="s">
        <v>4</v>
      </c>
      <c r="H4578" t="str">
        <f>_xlfn.XLOOKUP(F4578,Customer_Master!$A:$A,Customer_Master!$B:$B,"Not Found")</f>
        <v>Customer 17422</v>
      </c>
      <c r="I4578" t="str">
        <f>_xlfn.XLOOKUP(F4578,Customer_Master!$A:$A,Customer_Master!$C:$C,"Not Found")</f>
        <v>United Kingdom</v>
      </c>
      <c r="J4578" s="2">
        <v>7.95</v>
      </c>
      <c r="K4578" s="2">
        <v>2</v>
      </c>
      <c r="L4578" s="2">
        <f t="shared" si="71"/>
        <v>15.9</v>
      </c>
    </row>
    <row r="4579" spans="1:12" x14ac:dyDescent="0.25">
      <c r="A4579" s="2">
        <v>4578</v>
      </c>
      <c r="B4579" s="2">
        <v>534499</v>
      </c>
      <c r="C4579" s="2">
        <v>22866</v>
      </c>
      <c r="D4579" s="2" t="s">
        <v>3892</v>
      </c>
      <c r="E4579" s="3">
        <v>40505.466666666667</v>
      </c>
      <c r="F4579" s="2">
        <v>17372</v>
      </c>
      <c r="G4579" s="2" t="s">
        <v>4</v>
      </c>
      <c r="H4579" t="str">
        <f>_xlfn.XLOOKUP(F4579,Customer_Master!$A:$A,Customer_Master!$B:$B,"Not Found")</f>
        <v>Customer 17372</v>
      </c>
      <c r="I4579" t="str">
        <f>_xlfn.XLOOKUP(F4579,Customer_Master!$A:$A,Customer_Master!$C:$C,"Not Found")</f>
        <v>United Kingdom</v>
      </c>
      <c r="J4579" s="2">
        <v>2.1</v>
      </c>
      <c r="K4579" s="2">
        <v>2</v>
      </c>
      <c r="L4579" s="2">
        <f t="shared" si="71"/>
        <v>4.2</v>
      </c>
    </row>
    <row r="4580" spans="1:12" x14ac:dyDescent="0.25">
      <c r="A4580" s="2">
        <v>4579</v>
      </c>
      <c r="B4580" s="2">
        <v>534501</v>
      </c>
      <c r="C4580" s="2">
        <v>22866</v>
      </c>
      <c r="D4580" s="2" t="s">
        <v>3892</v>
      </c>
      <c r="E4580" s="3">
        <v>40505.476388888892</v>
      </c>
      <c r="F4580" s="2">
        <v>18055</v>
      </c>
      <c r="G4580" s="2" t="s">
        <v>4</v>
      </c>
      <c r="H4580" t="str">
        <f>_xlfn.XLOOKUP(F4580,Customer_Master!$A:$A,Customer_Master!$B:$B,"Not Found")</f>
        <v>Customer 18055</v>
      </c>
      <c r="I4580" t="str">
        <f>_xlfn.XLOOKUP(F4580,Customer_Master!$A:$A,Customer_Master!$C:$C,"Not Found")</f>
        <v>United Kingdom</v>
      </c>
      <c r="J4580" s="2">
        <v>2.1</v>
      </c>
      <c r="K4580" s="2">
        <v>4</v>
      </c>
      <c r="L4580" s="2">
        <f t="shared" si="71"/>
        <v>8.4</v>
      </c>
    </row>
    <row r="4581" spans="1:12" x14ac:dyDescent="0.25">
      <c r="A4581" s="2">
        <v>4580</v>
      </c>
      <c r="B4581" s="2">
        <v>534501</v>
      </c>
      <c r="C4581" s="2">
        <v>21401</v>
      </c>
      <c r="D4581" s="2" t="s">
        <v>4001</v>
      </c>
      <c r="E4581" s="3">
        <v>40505.476388888892</v>
      </c>
      <c r="F4581" s="2">
        <v>18055</v>
      </c>
      <c r="G4581" s="2" t="s">
        <v>4</v>
      </c>
      <c r="H4581" t="str">
        <f>_xlfn.XLOOKUP(F4581,Customer_Master!$A:$A,Customer_Master!$B:$B,"Not Found")</f>
        <v>Customer 18055</v>
      </c>
      <c r="I4581" t="str">
        <f>_xlfn.XLOOKUP(F4581,Customer_Master!$A:$A,Customer_Master!$C:$C,"Not Found")</f>
        <v>United Kingdom</v>
      </c>
      <c r="J4581" s="2">
        <v>0.42</v>
      </c>
      <c r="K4581" s="2">
        <v>24</v>
      </c>
      <c r="L4581" s="2">
        <f t="shared" si="71"/>
        <v>10.08</v>
      </c>
    </row>
    <row r="4582" spans="1:12" x14ac:dyDescent="0.25">
      <c r="A4582" s="2">
        <v>4581</v>
      </c>
      <c r="B4582" s="2">
        <v>534507</v>
      </c>
      <c r="C4582" s="2">
        <v>22838</v>
      </c>
      <c r="D4582" s="2" t="s">
        <v>4155</v>
      </c>
      <c r="E4582" s="3">
        <v>40505.488194444442</v>
      </c>
      <c r="F4582" s="2">
        <v>17841</v>
      </c>
      <c r="G4582" s="2" t="s">
        <v>4</v>
      </c>
      <c r="H4582" t="str">
        <f>_xlfn.XLOOKUP(F4582,Customer_Master!$A:$A,Customer_Master!$B:$B,"Not Found")</f>
        <v>Customer 17841</v>
      </c>
      <c r="I4582" t="str">
        <f>_xlfn.XLOOKUP(F4582,Customer_Master!$A:$A,Customer_Master!$C:$C,"Not Found")</f>
        <v>United Kingdom</v>
      </c>
      <c r="J4582" s="2">
        <v>14.95</v>
      </c>
      <c r="K4582" s="2">
        <v>1</v>
      </c>
      <c r="L4582" s="2">
        <f t="shared" si="71"/>
        <v>14.95</v>
      </c>
    </row>
    <row r="4583" spans="1:12" x14ac:dyDescent="0.25">
      <c r="A4583" s="2">
        <v>4582</v>
      </c>
      <c r="B4583" s="2">
        <v>534508</v>
      </c>
      <c r="C4583" s="2">
        <v>15039</v>
      </c>
      <c r="D4583" s="2" t="s">
        <v>2830</v>
      </c>
      <c r="E4583" s="3">
        <v>40505.488194444442</v>
      </c>
      <c r="F4583" s="2">
        <v>17458</v>
      </c>
      <c r="G4583" s="2" t="s">
        <v>4</v>
      </c>
      <c r="H4583" t="str">
        <f>_xlfn.XLOOKUP(F4583,Customer_Master!$A:$A,Customer_Master!$B:$B,"Not Found")</f>
        <v>Customer 17458</v>
      </c>
      <c r="I4583" t="str">
        <f>_xlfn.XLOOKUP(F4583,Customer_Master!$A:$A,Customer_Master!$C:$C,"Not Found")</f>
        <v>United Kingdom</v>
      </c>
      <c r="J4583" s="2">
        <v>0.85</v>
      </c>
      <c r="K4583" s="2">
        <v>3</v>
      </c>
      <c r="L4583" s="2">
        <f t="shared" si="71"/>
        <v>2.5499999999999998</v>
      </c>
    </row>
    <row r="4584" spans="1:12" x14ac:dyDescent="0.25">
      <c r="A4584" s="2">
        <v>4583</v>
      </c>
      <c r="B4584" s="2">
        <v>534508</v>
      </c>
      <c r="C4584" s="2">
        <v>21936</v>
      </c>
      <c r="D4584" s="2" t="s">
        <v>3394</v>
      </c>
      <c r="E4584" s="3">
        <v>40505.488194444442</v>
      </c>
      <c r="F4584" s="2">
        <v>17458</v>
      </c>
      <c r="G4584" s="2" t="s">
        <v>4</v>
      </c>
      <c r="H4584" t="str">
        <f>_xlfn.XLOOKUP(F4584,Customer_Master!$A:$A,Customer_Master!$B:$B,"Not Found")</f>
        <v>Customer 17458</v>
      </c>
      <c r="I4584" t="str">
        <f>_xlfn.XLOOKUP(F4584,Customer_Master!$A:$A,Customer_Master!$C:$C,"Not Found")</f>
        <v>United Kingdom</v>
      </c>
      <c r="J4584" s="2">
        <v>2.95</v>
      </c>
      <c r="K4584" s="2">
        <v>1</v>
      </c>
      <c r="L4584" s="2">
        <f t="shared" si="71"/>
        <v>2.95</v>
      </c>
    </row>
    <row r="4585" spans="1:12" x14ac:dyDescent="0.25">
      <c r="A4585" s="2">
        <v>4584</v>
      </c>
      <c r="B4585" s="2">
        <v>534511</v>
      </c>
      <c r="C4585" s="2">
        <v>22672</v>
      </c>
      <c r="D4585" s="2" t="s">
        <v>3814</v>
      </c>
      <c r="E4585" s="3">
        <v>40505.490972222222</v>
      </c>
      <c r="F4585" s="2">
        <v>17071</v>
      </c>
      <c r="G4585" s="2" t="s">
        <v>4</v>
      </c>
      <c r="H4585" t="str">
        <f>_xlfn.XLOOKUP(F4585,Customer_Master!$A:$A,Customer_Master!$B:$B,"Not Found")</f>
        <v>Customer 17071</v>
      </c>
      <c r="I4585" t="str">
        <f>_xlfn.XLOOKUP(F4585,Customer_Master!$A:$A,Customer_Master!$C:$C,"Not Found")</f>
        <v>United Kingdom</v>
      </c>
      <c r="J4585" s="2">
        <v>1.65</v>
      </c>
      <c r="K4585" s="2">
        <v>12</v>
      </c>
      <c r="L4585" s="2">
        <f t="shared" si="71"/>
        <v>19.799999999999997</v>
      </c>
    </row>
    <row r="4586" spans="1:12" x14ac:dyDescent="0.25">
      <c r="A4586" s="2">
        <v>4585</v>
      </c>
      <c r="B4586" s="2">
        <v>534512</v>
      </c>
      <c r="C4586" s="2">
        <v>84678</v>
      </c>
      <c r="D4586" s="2" t="s">
        <v>2234</v>
      </c>
      <c r="E4586" s="3">
        <v>40505.493750000001</v>
      </c>
      <c r="F4586" s="2">
        <v>14679</v>
      </c>
      <c r="G4586" s="2" t="s">
        <v>4</v>
      </c>
      <c r="H4586" t="str">
        <f>_xlfn.XLOOKUP(F4586,Customer_Master!$A:$A,Customer_Master!$B:$B,"Not Found")</f>
        <v>Customer 14679</v>
      </c>
      <c r="I4586" t="str">
        <f>_xlfn.XLOOKUP(F4586,Customer_Master!$A:$A,Customer_Master!$C:$C,"Not Found")</f>
        <v>United Kingdom</v>
      </c>
      <c r="J4586" s="2">
        <v>2.5499999999999998</v>
      </c>
      <c r="K4586" s="2">
        <v>6</v>
      </c>
      <c r="L4586" s="2">
        <f t="shared" si="71"/>
        <v>15.299999999999999</v>
      </c>
    </row>
    <row r="4587" spans="1:12" x14ac:dyDescent="0.25">
      <c r="A4587" s="2">
        <v>4586</v>
      </c>
      <c r="B4587" s="2">
        <v>534512</v>
      </c>
      <c r="C4587" s="2">
        <v>20972</v>
      </c>
      <c r="D4587" s="2" t="s">
        <v>2292</v>
      </c>
      <c r="E4587" s="3">
        <v>40505.493750000001</v>
      </c>
      <c r="F4587" s="2">
        <v>14679</v>
      </c>
      <c r="G4587" s="2" t="s">
        <v>4</v>
      </c>
      <c r="H4587" t="str">
        <f>_xlfn.XLOOKUP(F4587,Customer_Master!$A:$A,Customer_Master!$B:$B,"Not Found")</f>
        <v>Customer 14679</v>
      </c>
      <c r="I4587" t="str">
        <f>_xlfn.XLOOKUP(F4587,Customer_Master!$A:$A,Customer_Master!$C:$C,"Not Found")</f>
        <v>United Kingdom</v>
      </c>
      <c r="J4587" s="2">
        <v>1.25</v>
      </c>
      <c r="K4587" s="2">
        <v>12</v>
      </c>
      <c r="L4587" s="2">
        <f t="shared" si="71"/>
        <v>15</v>
      </c>
    </row>
    <row r="4588" spans="1:12" x14ac:dyDescent="0.25">
      <c r="A4588" s="2">
        <v>4587</v>
      </c>
      <c r="B4588" s="2">
        <v>534516</v>
      </c>
      <c r="C4588" s="2">
        <v>22703</v>
      </c>
      <c r="D4588" s="2" t="s">
        <v>3590</v>
      </c>
      <c r="E4588" s="3">
        <v>40505.5</v>
      </c>
      <c r="F4588" s="2">
        <v>15235</v>
      </c>
      <c r="G4588" s="2" t="s">
        <v>4</v>
      </c>
      <c r="H4588" t="str">
        <f>_xlfn.XLOOKUP(F4588,Customer_Master!$A:$A,Customer_Master!$B:$B,"Not Found")</f>
        <v>Customer 15235</v>
      </c>
      <c r="I4588" t="str">
        <f>_xlfn.XLOOKUP(F4588,Customer_Master!$A:$A,Customer_Master!$C:$C,"Not Found")</f>
        <v>United Kingdom</v>
      </c>
      <c r="J4588" s="2">
        <v>2.1</v>
      </c>
      <c r="K4588" s="2">
        <v>6</v>
      </c>
      <c r="L4588" s="2">
        <f t="shared" si="71"/>
        <v>12.600000000000001</v>
      </c>
    </row>
    <row r="4589" spans="1:12" x14ac:dyDescent="0.25">
      <c r="A4589" s="2">
        <v>4588</v>
      </c>
      <c r="B4589" s="2">
        <v>534517</v>
      </c>
      <c r="C4589" s="2">
        <v>22350</v>
      </c>
      <c r="D4589" s="2" t="s">
        <v>4282</v>
      </c>
      <c r="E4589" s="3">
        <v>40505.500694444447</v>
      </c>
      <c r="F4589" s="2">
        <v>16229</v>
      </c>
      <c r="G4589" s="2" t="s">
        <v>4</v>
      </c>
      <c r="H4589" t="str">
        <f>_xlfn.XLOOKUP(F4589,Customer_Master!$A:$A,Customer_Master!$B:$B,"Not Found")</f>
        <v>Customer 16229</v>
      </c>
      <c r="I4589" t="str">
        <f>_xlfn.XLOOKUP(F4589,Customer_Master!$A:$A,Customer_Master!$C:$C,"Not Found")</f>
        <v>United Kingdom</v>
      </c>
      <c r="J4589" s="2">
        <v>2.5499999999999998</v>
      </c>
      <c r="K4589" s="2">
        <v>6</v>
      </c>
      <c r="L4589" s="2">
        <f t="shared" si="71"/>
        <v>15.299999999999999</v>
      </c>
    </row>
    <row r="4590" spans="1:12" x14ac:dyDescent="0.25">
      <c r="A4590" s="2">
        <v>4589</v>
      </c>
      <c r="B4590" s="2">
        <v>534518</v>
      </c>
      <c r="C4590" s="2">
        <v>21623</v>
      </c>
      <c r="D4590" s="2" t="s">
        <v>3282</v>
      </c>
      <c r="E4590" s="3">
        <v>40505.500694444447</v>
      </c>
      <c r="F4590" s="2">
        <v>16155</v>
      </c>
      <c r="G4590" s="2" t="s">
        <v>4</v>
      </c>
      <c r="H4590" t="str">
        <f>_xlfn.XLOOKUP(F4590,Customer_Master!$A:$A,Customer_Master!$B:$B,"Not Found")</f>
        <v>Customer 16155</v>
      </c>
      <c r="I4590" t="str">
        <f>_xlfn.XLOOKUP(F4590,Customer_Master!$A:$A,Customer_Master!$C:$C,"Not Found")</f>
        <v>United Kingdom</v>
      </c>
      <c r="J4590" s="2">
        <v>9.9499999999999993</v>
      </c>
      <c r="K4590" s="2">
        <v>2</v>
      </c>
      <c r="L4590" s="2">
        <f t="shared" si="71"/>
        <v>19.899999999999999</v>
      </c>
    </row>
    <row r="4591" spans="1:12" x14ac:dyDescent="0.25">
      <c r="A4591" s="2">
        <v>4590</v>
      </c>
      <c r="B4591" s="2">
        <v>534526</v>
      </c>
      <c r="C4591" s="2">
        <v>21930</v>
      </c>
      <c r="D4591" s="2" t="s">
        <v>2743</v>
      </c>
      <c r="E4591" s="3">
        <v>40505.50277777778</v>
      </c>
      <c r="F4591" s="2">
        <v>15384</v>
      </c>
      <c r="G4591" s="2" t="s">
        <v>4</v>
      </c>
      <c r="H4591" t="str">
        <f>_xlfn.XLOOKUP(F4591,Customer_Master!$A:$A,Customer_Master!$B:$B,"Not Found")</f>
        <v>Customer 15384</v>
      </c>
      <c r="I4591" t="str">
        <f>_xlfn.XLOOKUP(F4591,Customer_Master!$A:$A,Customer_Master!$C:$C,"Not Found")</f>
        <v>United Kingdom</v>
      </c>
      <c r="J4591" s="2">
        <v>1.95</v>
      </c>
      <c r="K4591" s="2">
        <v>10</v>
      </c>
      <c r="L4591" s="2">
        <f t="shared" si="71"/>
        <v>19.5</v>
      </c>
    </row>
    <row r="4592" spans="1:12" x14ac:dyDescent="0.25">
      <c r="A4592" s="2">
        <v>4591</v>
      </c>
      <c r="B4592" s="2">
        <v>534630</v>
      </c>
      <c r="C4592" s="2">
        <v>22535</v>
      </c>
      <c r="D4592" s="2" t="s">
        <v>3694</v>
      </c>
      <c r="E4592" s="3">
        <v>40505.537499999999</v>
      </c>
      <c r="F4592" s="2">
        <v>13569</v>
      </c>
      <c r="G4592" s="2" t="s">
        <v>4</v>
      </c>
      <c r="H4592" t="str">
        <f>_xlfn.XLOOKUP(F4592,Customer_Master!$A:$A,Customer_Master!$B:$B,"Not Found")</f>
        <v>Customer 13569</v>
      </c>
      <c r="I4592" t="str">
        <f>_xlfn.XLOOKUP(F4592,Customer_Master!$A:$A,Customer_Master!$C:$C,"Not Found")</f>
        <v>United Kingdom</v>
      </c>
      <c r="J4592" s="2">
        <v>0.42</v>
      </c>
      <c r="K4592" s="2">
        <v>3</v>
      </c>
      <c r="L4592" s="2">
        <f t="shared" si="71"/>
        <v>1.26</v>
      </c>
    </row>
    <row r="4593" spans="1:12" x14ac:dyDescent="0.25">
      <c r="A4593" s="2">
        <v>4592</v>
      </c>
      <c r="B4593" s="2">
        <v>534631</v>
      </c>
      <c r="C4593" s="2">
        <v>22521</v>
      </c>
      <c r="D4593" s="2" t="s">
        <v>3345</v>
      </c>
      <c r="E4593" s="3">
        <v>40505.539583333331</v>
      </c>
      <c r="F4593" s="2">
        <v>18047</v>
      </c>
      <c r="G4593" s="2" t="s">
        <v>4</v>
      </c>
      <c r="H4593" t="str">
        <f>_xlfn.XLOOKUP(F4593,Customer_Master!$A:$A,Customer_Master!$B:$B,"Not Found")</f>
        <v>Customer 18047</v>
      </c>
      <c r="I4593" t="str">
        <f>_xlfn.XLOOKUP(F4593,Customer_Master!$A:$A,Customer_Master!$C:$C,"Not Found")</f>
        <v>United Kingdom</v>
      </c>
      <c r="J4593" s="2">
        <v>0.85</v>
      </c>
      <c r="K4593" s="2">
        <v>2</v>
      </c>
      <c r="L4593" s="2">
        <f t="shared" si="71"/>
        <v>1.7</v>
      </c>
    </row>
    <row r="4594" spans="1:12" x14ac:dyDescent="0.25">
      <c r="A4594" s="2">
        <v>4593</v>
      </c>
      <c r="B4594" s="2">
        <v>534631</v>
      </c>
      <c r="C4594" s="2">
        <v>22516</v>
      </c>
      <c r="D4594" s="2" t="s">
        <v>3453</v>
      </c>
      <c r="E4594" s="3">
        <v>40505.539583333331</v>
      </c>
      <c r="F4594" s="2">
        <v>18047</v>
      </c>
      <c r="G4594" s="2" t="s">
        <v>4</v>
      </c>
      <c r="H4594" t="str">
        <f>_xlfn.XLOOKUP(F4594,Customer_Master!$A:$A,Customer_Master!$B:$B,"Not Found")</f>
        <v>Customer 18047</v>
      </c>
      <c r="I4594" t="str">
        <f>_xlfn.XLOOKUP(F4594,Customer_Master!$A:$A,Customer_Master!$C:$C,"Not Found")</f>
        <v>United Kingdom</v>
      </c>
      <c r="J4594" s="2">
        <v>2.1</v>
      </c>
      <c r="K4594" s="2">
        <v>1</v>
      </c>
      <c r="L4594" s="2">
        <f t="shared" si="71"/>
        <v>2.1</v>
      </c>
    </row>
    <row r="4595" spans="1:12" x14ac:dyDescent="0.25">
      <c r="A4595" s="2">
        <v>4594</v>
      </c>
      <c r="B4595" s="2">
        <v>534640</v>
      </c>
      <c r="C4595" s="2">
        <v>21733</v>
      </c>
      <c r="D4595" s="2" t="s">
        <v>2455</v>
      </c>
      <c r="E4595" s="3">
        <v>40505.543055555558</v>
      </c>
      <c r="F4595" s="2">
        <v>13089</v>
      </c>
      <c r="G4595" s="2" t="s">
        <v>4</v>
      </c>
      <c r="H4595" t="str">
        <f>_xlfn.XLOOKUP(F4595,Customer_Master!$A:$A,Customer_Master!$B:$B,"Not Found")</f>
        <v>Customer 13089</v>
      </c>
      <c r="I4595" t="str">
        <f>_xlfn.XLOOKUP(F4595,Customer_Master!$A:$A,Customer_Master!$C:$C,"Not Found")</f>
        <v>United Kingdom</v>
      </c>
      <c r="J4595" s="2">
        <v>2.5499999999999998</v>
      </c>
      <c r="K4595" s="2">
        <v>32</v>
      </c>
      <c r="L4595" s="2">
        <f t="shared" si="71"/>
        <v>81.599999999999994</v>
      </c>
    </row>
    <row r="4596" spans="1:12" x14ac:dyDescent="0.25">
      <c r="A4596" s="2">
        <v>4595</v>
      </c>
      <c r="B4596" s="2">
        <v>534645</v>
      </c>
      <c r="C4596" s="2">
        <v>22595</v>
      </c>
      <c r="D4596" s="2" t="s">
        <v>3710</v>
      </c>
      <c r="E4596" s="3">
        <v>40505.546527777777</v>
      </c>
      <c r="F4596" s="2">
        <v>15719</v>
      </c>
      <c r="G4596" s="2" t="s">
        <v>4</v>
      </c>
      <c r="H4596" t="str">
        <f>_xlfn.XLOOKUP(F4596,Customer_Master!$A:$A,Customer_Master!$B:$B,"Not Found")</f>
        <v>Customer 15719</v>
      </c>
      <c r="I4596" t="str">
        <f>_xlfn.XLOOKUP(F4596,Customer_Master!$A:$A,Customer_Master!$C:$C,"Not Found")</f>
        <v>United Kingdom</v>
      </c>
      <c r="J4596" s="2">
        <v>0.85</v>
      </c>
      <c r="K4596" s="2">
        <v>36</v>
      </c>
      <c r="L4596" s="2">
        <f t="shared" si="71"/>
        <v>30.599999999999998</v>
      </c>
    </row>
    <row r="4597" spans="1:12" x14ac:dyDescent="0.25">
      <c r="A4597" s="2">
        <v>4596</v>
      </c>
      <c r="B4597" s="2">
        <v>534648</v>
      </c>
      <c r="C4597" s="2">
        <v>22624</v>
      </c>
      <c r="D4597" s="2" t="s">
        <v>3255</v>
      </c>
      <c r="E4597" s="3">
        <v>40505.551388888889</v>
      </c>
      <c r="F4597" s="2">
        <v>16019</v>
      </c>
      <c r="G4597" s="2" t="s">
        <v>4</v>
      </c>
      <c r="H4597" t="str">
        <f>_xlfn.XLOOKUP(F4597,Customer_Master!$A:$A,Customer_Master!$B:$B,"Not Found")</f>
        <v>Customer 16019</v>
      </c>
      <c r="I4597" t="str">
        <f>_xlfn.XLOOKUP(F4597,Customer_Master!$A:$A,Customer_Master!$C:$C,"Not Found")</f>
        <v>United Kingdom</v>
      </c>
      <c r="J4597" s="2">
        <v>7.65</v>
      </c>
      <c r="K4597" s="2">
        <v>12</v>
      </c>
      <c r="L4597" s="2">
        <f t="shared" si="71"/>
        <v>91.800000000000011</v>
      </c>
    </row>
    <row r="4598" spans="1:12" x14ac:dyDescent="0.25">
      <c r="A4598" s="2">
        <v>4597</v>
      </c>
      <c r="B4598" s="2">
        <v>534649</v>
      </c>
      <c r="C4598" s="2">
        <v>22508</v>
      </c>
      <c r="D4598" s="2" t="s">
        <v>3146</v>
      </c>
      <c r="E4598" s="3">
        <v>40505.552083333336</v>
      </c>
      <c r="F4598" s="2">
        <v>16775</v>
      </c>
      <c r="G4598" s="2" t="s">
        <v>4</v>
      </c>
      <c r="H4598" t="str">
        <f>_xlfn.XLOOKUP(F4598,Customer_Master!$A:$A,Customer_Master!$B:$B,"Not Found")</f>
        <v>Customer 16775</v>
      </c>
      <c r="I4598" t="str">
        <f>_xlfn.XLOOKUP(F4598,Customer_Master!$A:$A,Customer_Master!$C:$C,"Not Found")</f>
        <v>United Kingdom</v>
      </c>
      <c r="J4598" s="2">
        <v>3.75</v>
      </c>
      <c r="K4598" s="2">
        <v>1</v>
      </c>
      <c r="L4598" s="2">
        <f t="shared" si="71"/>
        <v>3.75</v>
      </c>
    </row>
    <row r="4599" spans="1:12" x14ac:dyDescent="0.25">
      <c r="A4599" s="2">
        <v>4598</v>
      </c>
      <c r="B4599" s="2">
        <v>534651</v>
      </c>
      <c r="C4599" s="2">
        <v>22574</v>
      </c>
      <c r="D4599" s="2" t="s">
        <v>4283</v>
      </c>
      <c r="E4599" s="3">
        <v>40505.558333333334</v>
      </c>
      <c r="F4599" s="2">
        <v>17974</v>
      </c>
      <c r="G4599" s="2" t="s">
        <v>4</v>
      </c>
      <c r="H4599" t="str">
        <f>_xlfn.XLOOKUP(F4599,Customer_Master!$A:$A,Customer_Master!$B:$B,"Not Found")</f>
        <v>Customer 17974</v>
      </c>
      <c r="I4599" t="str">
        <f>_xlfn.XLOOKUP(F4599,Customer_Master!$A:$A,Customer_Master!$C:$C,"Not Found")</f>
        <v>United Kingdom</v>
      </c>
      <c r="J4599" s="2">
        <v>0.85</v>
      </c>
      <c r="K4599" s="2">
        <v>10</v>
      </c>
      <c r="L4599" s="2">
        <f t="shared" si="71"/>
        <v>8.5</v>
      </c>
    </row>
    <row r="4600" spans="1:12" x14ac:dyDescent="0.25">
      <c r="A4600" s="2">
        <v>4599</v>
      </c>
      <c r="B4600" s="2">
        <v>534656</v>
      </c>
      <c r="C4600" s="2">
        <v>22576</v>
      </c>
      <c r="D4600" s="2" t="s">
        <v>3807</v>
      </c>
      <c r="E4600" s="3">
        <v>40505.566666666666</v>
      </c>
      <c r="F4600" s="2">
        <v>13869</v>
      </c>
      <c r="G4600" s="2" t="s">
        <v>4</v>
      </c>
      <c r="H4600" t="str">
        <f>_xlfn.XLOOKUP(F4600,Customer_Master!$A:$A,Customer_Master!$B:$B,"Not Found")</f>
        <v>Customer 13869</v>
      </c>
      <c r="I4600" t="str">
        <f>_xlfn.XLOOKUP(F4600,Customer_Master!$A:$A,Customer_Master!$C:$C,"Not Found")</f>
        <v>United Kingdom</v>
      </c>
      <c r="J4600" s="2">
        <v>0.85</v>
      </c>
      <c r="K4600" s="2">
        <v>4</v>
      </c>
      <c r="L4600" s="2">
        <f t="shared" si="71"/>
        <v>3.4</v>
      </c>
    </row>
    <row r="4601" spans="1:12" x14ac:dyDescent="0.25">
      <c r="A4601" s="2">
        <v>4600</v>
      </c>
      <c r="B4601" s="2">
        <v>534656</v>
      </c>
      <c r="C4601" s="2">
        <v>22759</v>
      </c>
      <c r="D4601" s="2" t="s">
        <v>3769</v>
      </c>
      <c r="E4601" s="3">
        <v>40505.566666666666</v>
      </c>
      <c r="F4601" s="2">
        <v>13869</v>
      </c>
      <c r="G4601" s="2" t="s">
        <v>4</v>
      </c>
      <c r="H4601" t="str">
        <f>_xlfn.XLOOKUP(F4601,Customer_Master!$A:$A,Customer_Master!$B:$B,"Not Found")</f>
        <v>Customer 13869</v>
      </c>
      <c r="I4601" t="str">
        <f>_xlfn.XLOOKUP(F4601,Customer_Master!$A:$A,Customer_Master!$C:$C,"Not Found")</f>
        <v>United Kingdom</v>
      </c>
      <c r="J4601" s="2">
        <v>1.65</v>
      </c>
      <c r="K4601" s="2">
        <v>3</v>
      </c>
      <c r="L4601" s="2">
        <f t="shared" si="71"/>
        <v>4.9499999999999993</v>
      </c>
    </row>
    <row r="4602" spans="1:12" x14ac:dyDescent="0.25">
      <c r="A4602" s="2">
        <v>4601</v>
      </c>
      <c r="B4602" s="2">
        <v>534657</v>
      </c>
      <c r="C4602" s="2">
        <v>22855</v>
      </c>
      <c r="D4602" s="2" t="s">
        <v>4131</v>
      </c>
      <c r="E4602" s="3">
        <v>40505.566666666666</v>
      </c>
      <c r="F4602" s="2">
        <v>14252</v>
      </c>
      <c r="G4602" s="2" t="s">
        <v>4</v>
      </c>
      <c r="H4602" t="str">
        <f>_xlfn.XLOOKUP(F4602,Customer_Master!$A:$A,Customer_Master!$B:$B,"Not Found")</f>
        <v>Customer 14252</v>
      </c>
      <c r="I4602" t="str">
        <f>_xlfn.XLOOKUP(F4602,Customer_Master!$A:$A,Customer_Master!$C:$C,"Not Found")</f>
        <v>United Kingdom</v>
      </c>
      <c r="J4602" s="2">
        <v>1.25</v>
      </c>
      <c r="K4602" s="2">
        <v>12</v>
      </c>
      <c r="L4602" s="2">
        <f t="shared" si="71"/>
        <v>15</v>
      </c>
    </row>
    <row r="4603" spans="1:12" x14ac:dyDescent="0.25">
      <c r="A4603" s="2">
        <v>4602</v>
      </c>
      <c r="B4603" s="2">
        <v>534656</v>
      </c>
      <c r="C4603" s="2">
        <v>21485</v>
      </c>
      <c r="D4603" s="2" t="s">
        <v>4269</v>
      </c>
      <c r="E4603" s="3">
        <v>40505.566666666666</v>
      </c>
      <c r="F4603" s="2">
        <v>13869</v>
      </c>
      <c r="G4603" s="2" t="s">
        <v>4</v>
      </c>
      <c r="H4603" t="str">
        <f>_xlfn.XLOOKUP(F4603,Customer_Master!$A:$A,Customer_Master!$B:$B,"Not Found")</f>
        <v>Customer 13869</v>
      </c>
      <c r="I4603" t="str">
        <f>_xlfn.XLOOKUP(F4603,Customer_Master!$A:$A,Customer_Master!$C:$C,"Not Found")</f>
        <v>United Kingdom</v>
      </c>
      <c r="J4603" s="2">
        <v>4.95</v>
      </c>
      <c r="K4603" s="2">
        <v>2</v>
      </c>
      <c r="L4603" s="2">
        <f t="shared" si="71"/>
        <v>9.9</v>
      </c>
    </row>
    <row r="4604" spans="1:12" x14ac:dyDescent="0.25">
      <c r="A4604" s="2">
        <v>4603</v>
      </c>
      <c r="B4604" s="2">
        <v>534656</v>
      </c>
      <c r="C4604" s="2">
        <v>22969</v>
      </c>
      <c r="D4604" s="2" t="s">
        <v>4284</v>
      </c>
      <c r="E4604" s="3">
        <v>40505.566666666666</v>
      </c>
      <c r="F4604" s="2">
        <v>13869</v>
      </c>
      <c r="G4604" s="2" t="s">
        <v>4</v>
      </c>
      <c r="H4604" t="str">
        <f>_xlfn.XLOOKUP(F4604,Customer_Master!$A:$A,Customer_Master!$B:$B,"Not Found")</f>
        <v>Customer 13869</v>
      </c>
      <c r="I4604" t="str">
        <f>_xlfn.XLOOKUP(F4604,Customer_Master!$A:$A,Customer_Master!$C:$C,"Not Found")</f>
        <v>United Kingdom</v>
      </c>
      <c r="J4604" s="2">
        <v>1.45</v>
      </c>
      <c r="K4604" s="2">
        <v>12</v>
      </c>
      <c r="L4604" s="2">
        <f t="shared" si="71"/>
        <v>17.399999999999999</v>
      </c>
    </row>
    <row r="4605" spans="1:12" x14ac:dyDescent="0.25">
      <c r="A4605" s="2">
        <v>4604</v>
      </c>
      <c r="B4605" s="2">
        <v>534679</v>
      </c>
      <c r="C4605" s="2">
        <v>22837</v>
      </c>
      <c r="D4605" s="2" t="s">
        <v>4285</v>
      </c>
      <c r="E4605" s="3">
        <v>40505.612500000003</v>
      </c>
      <c r="F4605" s="2">
        <v>14755</v>
      </c>
      <c r="G4605" s="2" t="s">
        <v>4</v>
      </c>
      <c r="H4605" t="str">
        <f>_xlfn.XLOOKUP(F4605,Customer_Master!$A:$A,Customer_Master!$B:$B,"Not Found")</f>
        <v>Customer 14755</v>
      </c>
      <c r="I4605" t="str">
        <f>_xlfn.XLOOKUP(F4605,Customer_Master!$A:$A,Customer_Master!$C:$C,"Not Found")</f>
        <v>United Kingdom</v>
      </c>
      <c r="J4605" s="2">
        <v>4.6500000000000004</v>
      </c>
      <c r="K4605" s="2">
        <v>4</v>
      </c>
      <c r="L4605" s="2">
        <f t="shared" si="71"/>
        <v>18.600000000000001</v>
      </c>
    </row>
    <row r="4606" spans="1:12" x14ac:dyDescent="0.25">
      <c r="A4606" s="2">
        <v>4605</v>
      </c>
      <c r="B4606" s="2">
        <v>534686</v>
      </c>
      <c r="C4606" s="2">
        <v>20803</v>
      </c>
      <c r="D4606" s="2" t="s">
        <v>4286</v>
      </c>
      <c r="E4606" s="3">
        <v>40505.628472222219</v>
      </c>
      <c r="F4606" s="2">
        <v>13181</v>
      </c>
      <c r="G4606" s="2" t="s">
        <v>4</v>
      </c>
      <c r="H4606" t="str">
        <f>_xlfn.XLOOKUP(F4606,Customer_Master!$A:$A,Customer_Master!$B:$B,"Not Found")</f>
        <v>Customer 13181</v>
      </c>
      <c r="I4606" t="str">
        <f>_xlfn.XLOOKUP(F4606,Customer_Master!$A:$A,Customer_Master!$C:$C,"Not Found")</f>
        <v>United Kingdom</v>
      </c>
      <c r="J4606" s="2">
        <v>1.65</v>
      </c>
      <c r="K4606" s="2">
        <v>6</v>
      </c>
      <c r="L4606" s="2">
        <f t="shared" si="71"/>
        <v>9.8999999999999986</v>
      </c>
    </row>
    <row r="4607" spans="1:12" x14ac:dyDescent="0.25">
      <c r="A4607" s="2">
        <v>4606</v>
      </c>
      <c r="B4607" s="2">
        <v>534701</v>
      </c>
      <c r="C4607" s="2">
        <v>22666</v>
      </c>
      <c r="D4607" s="2" t="s">
        <v>3591</v>
      </c>
      <c r="E4607" s="3">
        <v>40505.672222222223</v>
      </c>
      <c r="F4607" s="2">
        <v>15808</v>
      </c>
      <c r="G4607" s="2" t="s">
        <v>4</v>
      </c>
      <c r="H4607" t="str">
        <f>_xlfn.XLOOKUP(F4607,Customer_Master!$A:$A,Customer_Master!$B:$B,"Not Found")</f>
        <v>Customer 15808</v>
      </c>
      <c r="I4607" t="str">
        <f>_xlfn.XLOOKUP(F4607,Customer_Master!$A:$A,Customer_Master!$C:$C,"Not Found")</f>
        <v>United Kingdom</v>
      </c>
      <c r="J4607" s="2">
        <v>2.95</v>
      </c>
      <c r="K4607" s="2">
        <v>4</v>
      </c>
      <c r="L4607" s="2">
        <f t="shared" si="71"/>
        <v>11.8</v>
      </c>
    </row>
    <row r="4608" spans="1:12" x14ac:dyDescent="0.25">
      <c r="A4608" s="2">
        <v>4607</v>
      </c>
      <c r="B4608" s="2">
        <v>534701</v>
      </c>
      <c r="C4608" s="2">
        <v>22865</v>
      </c>
      <c r="D4608" s="2" t="s">
        <v>4098</v>
      </c>
      <c r="E4608" s="3">
        <v>40505.672222222223</v>
      </c>
      <c r="F4608" s="2">
        <v>15808</v>
      </c>
      <c r="G4608" s="2" t="s">
        <v>4</v>
      </c>
      <c r="H4608" t="str">
        <f>_xlfn.XLOOKUP(F4608,Customer_Master!$A:$A,Customer_Master!$B:$B,"Not Found")</f>
        <v>Customer 15808</v>
      </c>
      <c r="I4608" t="str">
        <f>_xlfn.XLOOKUP(F4608,Customer_Master!$A:$A,Customer_Master!$C:$C,"Not Found")</f>
        <v>United Kingdom</v>
      </c>
      <c r="J4608" s="2">
        <v>2.1</v>
      </c>
      <c r="K4608" s="2">
        <v>24</v>
      </c>
      <c r="L4608" s="2">
        <f t="shared" si="71"/>
        <v>50.400000000000006</v>
      </c>
    </row>
    <row r="4609" spans="1:12" x14ac:dyDescent="0.25">
      <c r="A4609" s="2">
        <v>4608</v>
      </c>
      <c r="B4609" s="2">
        <v>534705</v>
      </c>
      <c r="C4609" s="2">
        <v>21248</v>
      </c>
      <c r="D4609" s="2" t="s">
        <v>4287</v>
      </c>
      <c r="E4609" s="3">
        <v>40505.694444444445</v>
      </c>
      <c r="F4609" s="2">
        <v>16242</v>
      </c>
      <c r="G4609" s="2" t="s">
        <v>4</v>
      </c>
      <c r="H4609" t="str">
        <f>_xlfn.XLOOKUP(F4609,Customer_Master!$A:$A,Customer_Master!$B:$B,"Not Found")</f>
        <v>Customer 16242</v>
      </c>
      <c r="I4609" t="str">
        <f>_xlfn.XLOOKUP(F4609,Customer_Master!$A:$A,Customer_Master!$C:$C,"Not Found")</f>
        <v>United Kingdom</v>
      </c>
      <c r="J4609" s="2">
        <v>1.45</v>
      </c>
      <c r="K4609" s="2">
        <v>4</v>
      </c>
      <c r="L4609" s="2">
        <f t="shared" si="71"/>
        <v>5.8</v>
      </c>
    </row>
    <row r="4610" spans="1:12" x14ac:dyDescent="0.25">
      <c r="A4610" s="2">
        <v>4609</v>
      </c>
      <c r="B4610" s="2">
        <v>534710</v>
      </c>
      <c r="C4610" s="2">
        <v>22643</v>
      </c>
      <c r="D4610" s="2" t="s">
        <v>4288</v>
      </c>
      <c r="E4610" s="3">
        <v>40505.707638888889</v>
      </c>
      <c r="F4610" s="2">
        <v>16437</v>
      </c>
      <c r="G4610" s="2" t="s">
        <v>4</v>
      </c>
      <c r="H4610" t="str">
        <f>_xlfn.XLOOKUP(F4610,Customer_Master!$A:$A,Customer_Master!$B:$B,"Not Found")</f>
        <v>Customer 16437</v>
      </c>
      <c r="I4610" t="str">
        <f>_xlfn.XLOOKUP(F4610,Customer_Master!$A:$A,Customer_Master!$C:$C,"Not Found")</f>
        <v>United Kingdom</v>
      </c>
      <c r="J4610" s="2">
        <v>2.5499999999999998</v>
      </c>
      <c r="K4610" s="2">
        <v>3</v>
      </c>
      <c r="L4610" s="2">
        <f t="shared" si="71"/>
        <v>7.6499999999999995</v>
      </c>
    </row>
    <row r="4611" spans="1:12" x14ac:dyDescent="0.25">
      <c r="A4611" s="2">
        <v>4610</v>
      </c>
      <c r="B4611" s="2">
        <v>534718</v>
      </c>
      <c r="C4611" s="2">
        <v>21755</v>
      </c>
      <c r="D4611" s="2" t="s">
        <v>2250</v>
      </c>
      <c r="E4611" s="3">
        <v>40505.741666666669</v>
      </c>
      <c r="F4611" s="2">
        <v>13843</v>
      </c>
      <c r="G4611" s="2" t="s">
        <v>4</v>
      </c>
      <c r="H4611" t="str">
        <f>_xlfn.XLOOKUP(F4611,Customer_Master!$A:$A,Customer_Master!$B:$B,"Not Found")</f>
        <v>Customer 13843</v>
      </c>
      <c r="I4611" t="str">
        <f>_xlfn.XLOOKUP(F4611,Customer_Master!$A:$A,Customer_Master!$C:$C,"Not Found")</f>
        <v>United Kingdom</v>
      </c>
      <c r="J4611" s="2">
        <v>5.95</v>
      </c>
      <c r="K4611" s="2">
        <v>3</v>
      </c>
      <c r="L4611" s="2">
        <f t="shared" ref="L4611:L4674" si="72">PRODUCT(J4611:K4611)</f>
        <v>17.850000000000001</v>
      </c>
    </row>
    <row r="4612" spans="1:12" x14ac:dyDescent="0.25">
      <c r="A4612" s="2">
        <v>4611</v>
      </c>
      <c r="B4612" s="2">
        <v>534720</v>
      </c>
      <c r="C4612" s="2">
        <v>22777</v>
      </c>
      <c r="D4612" s="2" t="s">
        <v>4289</v>
      </c>
      <c r="E4612" s="3">
        <v>40505.745138888888</v>
      </c>
      <c r="F4612" s="2">
        <v>14154</v>
      </c>
      <c r="G4612" s="2" t="s">
        <v>4</v>
      </c>
      <c r="H4612" t="str">
        <f>_xlfn.XLOOKUP(F4612,Customer_Master!$A:$A,Customer_Master!$B:$B,"Not Found")</f>
        <v>Customer 14154</v>
      </c>
      <c r="I4612" t="str">
        <f>_xlfn.XLOOKUP(F4612,Customer_Master!$A:$A,Customer_Master!$C:$C,"Not Found")</f>
        <v>United Kingdom</v>
      </c>
      <c r="J4612" s="2">
        <v>8.5</v>
      </c>
      <c r="K4612" s="2">
        <v>2</v>
      </c>
      <c r="L4612" s="2">
        <f t="shared" si="72"/>
        <v>17</v>
      </c>
    </row>
    <row r="4613" spans="1:12" x14ac:dyDescent="0.25">
      <c r="A4613" s="2">
        <v>4612</v>
      </c>
      <c r="B4613" s="2">
        <v>534738</v>
      </c>
      <c r="C4613" s="2">
        <v>22909</v>
      </c>
      <c r="D4613" s="2" t="s">
        <v>3881</v>
      </c>
      <c r="E4613" s="3">
        <v>40505.808333333334</v>
      </c>
      <c r="F4613" s="2">
        <v>12377</v>
      </c>
      <c r="G4613" s="2" t="s">
        <v>14</v>
      </c>
      <c r="H4613" t="str">
        <f>_xlfn.XLOOKUP(F4613,Customer_Master!$A:$A,Customer_Master!$B:$B,"Not Found")</f>
        <v>Customer 12377</v>
      </c>
      <c r="I4613" t="str">
        <f>_xlfn.XLOOKUP(F4613,Customer_Master!$A:$A,Customer_Master!$C:$C,"Not Found")</f>
        <v>Switzerland</v>
      </c>
      <c r="J4613" s="2">
        <v>0.85</v>
      </c>
      <c r="K4613" s="2">
        <v>12</v>
      </c>
      <c r="L4613" s="2">
        <f t="shared" si="72"/>
        <v>10.199999999999999</v>
      </c>
    </row>
    <row r="4614" spans="1:12" x14ac:dyDescent="0.25">
      <c r="A4614" s="2">
        <v>4613</v>
      </c>
      <c r="B4614" s="2">
        <v>534740</v>
      </c>
      <c r="C4614" s="2">
        <v>22360</v>
      </c>
      <c r="D4614" s="2" t="s">
        <v>2928</v>
      </c>
      <c r="E4614" s="3">
        <v>40506.384722222225</v>
      </c>
      <c r="F4614" s="2">
        <v>13310</v>
      </c>
      <c r="G4614" s="2" t="s">
        <v>4</v>
      </c>
      <c r="H4614" t="str">
        <f>_xlfn.XLOOKUP(F4614,Customer_Master!$A:$A,Customer_Master!$B:$B,"Not Found")</f>
        <v>Customer 13310</v>
      </c>
      <c r="I4614" t="str">
        <f>_xlfn.XLOOKUP(F4614,Customer_Master!$A:$A,Customer_Master!$C:$C,"Not Found")</f>
        <v>United Kingdom</v>
      </c>
      <c r="J4614" s="2">
        <v>2.95</v>
      </c>
      <c r="K4614" s="2">
        <v>6</v>
      </c>
      <c r="L4614" s="2">
        <f t="shared" si="72"/>
        <v>17.700000000000003</v>
      </c>
    </row>
    <row r="4615" spans="1:12" x14ac:dyDescent="0.25">
      <c r="A4615" s="2">
        <v>4614</v>
      </c>
      <c r="B4615" s="2">
        <v>534742</v>
      </c>
      <c r="C4615" s="2">
        <v>22422</v>
      </c>
      <c r="D4615" s="2" t="s">
        <v>3390</v>
      </c>
      <c r="E4615" s="3">
        <v>40506.398611111108</v>
      </c>
      <c r="F4615" s="2">
        <v>17744</v>
      </c>
      <c r="G4615" s="2" t="s">
        <v>4</v>
      </c>
      <c r="H4615" t="str">
        <f>_xlfn.XLOOKUP(F4615,Customer_Master!$A:$A,Customer_Master!$B:$B,"Not Found")</f>
        <v>Customer 17744</v>
      </c>
      <c r="I4615" t="str">
        <f>_xlfn.XLOOKUP(F4615,Customer_Master!$A:$A,Customer_Master!$C:$C,"Not Found")</f>
        <v>United Kingdom</v>
      </c>
      <c r="J4615" s="2">
        <v>0.55000000000000004</v>
      </c>
      <c r="K4615" s="2">
        <v>100</v>
      </c>
      <c r="L4615" s="2">
        <f t="shared" si="72"/>
        <v>55.000000000000007</v>
      </c>
    </row>
    <row r="4616" spans="1:12" x14ac:dyDescent="0.25">
      <c r="A4616" s="2">
        <v>4615</v>
      </c>
      <c r="B4616" s="2">
        <v>534743</v>
      </c>
      <c r="C4616" s="2">
        <v>22866</v>
      </c>
      <c r="D4616" s="2" t="s">
        <v>3892</v>
      </c>
      <c r="E4616" s="3">
        <v>40506.400694444441</v>
      </c>
      <c r="F4616" s="2">
        <v>17894</v>
      </c>
      <c r="G4616" s="2" t="s">
        <v>4</v>
      </c>
      <c r="H4616" t="str">
        <f>_xlfn.XLOOKUP(F4616,Customer_Master!$A:$A,Customer_Master!$B:$B,"Not Found")</f>
        <v>Customer 17894</v>
      </c>
      <c r="I4616" t="str">
        <f>_xlfn.XLOOKUP(F4616,Customer_Master!$A:$A,Customer_Master!$C:$C,"Not Found")</f>
        <v>United Kingdom</v>
      </c>
      <c r="J4616" s="2">
        <v>2.1</v>
      </c>
      <c r="K4616" s="2">
        <v>5</v>
      </c>
      <c r="L4616" s="2">
        <f t="shared" si="72"/>
        <v>10.5</v>
      </c>
    </row>
    <row r="4617" spans="1:12" x14ac:dyDescent="0.25">
      <c r="A4617" s="2">
        <v>4616</v>
      </c>
      <c r="B4617" s="2">
        <v>534743</v>
      </c>
      <c r="C4617" s="2">
        <v>22111</v>
      </c>
      <c r="D4617" s="2" t="s">
        <v>2115</v>
      </c>
      <c r="E4617" s="3">
        <v>40506.400694444441</v>
      </c>
      <c r="F4617" s="2">
        <v>17894</v>
      </c>
      <c r="G4617" s="2" t="s">
        <v>4</v>
      </c>
      <c r="H4617" t="str">
        <f>_xlfn.XLOOKUP(F4617,Customer_Master!$A:$A,Customer_Master!$B:$B,"Not Found")</f>
        <v>Customer 17894</v>
      </c>
      <c r="I4617" t="str">
        <f>_xlfn.XLOOKUP(F4617,Customer_Master!$A:$A,Customer_Master!$C:$C,"Not Found")</f>
        <v>United Kingdom</v>
      </c>
      <c r="J4617" s="2">
        <v>4.95</v>
      </c>
      <c r="K4617" s="2">
        <v>6</v>
      </c>
      <c r="L4617" s="2">
        <f t="shared" si="72"/>
        <v>29.700000000000003</v>
      </c>
    </row>
    <row r="4618" spans="1:12" x14ac:dyDescent="0.25">
      <c r="A4618" s="2">
        <v>4617</v>
      </c>
      <c r="B4618" s="2">
        <v>534765</v>
      </c>
      <c r="C4618" s="2">
        <v>22144</v>
      </c>
      <c r="D4618" s="2" t="s">
        <v>4223</v>
      </c>
      <c r="E4618" s="3">
        <v>40506.434027777781</v>
      </c>
      <c r="F4618" s="2">
        <v>15555</v>
      </c>
      <c r="G4618" s="2" t="s">
        <v>4</v>
      </c>
      <c r="H4618" t="str">
        <f>_xlfn.XLOOKUP(F4618,Customer_Master!$A:$A,Customer_Master!$B:$B,"Not Found")</f>
        <v>Customer 15555</v>
      </c>
      <c r="I4618" t="str">
        <f>_xlfn.XLOOKUP(F4618,Customer_Master!$A:$A,Customer_Master!$C:$C,"Not Found")</f>
        <v>United Kingdom</v>
      </c>
      <c r="J4618" s="2">
        <v>2.1</v>
      </c>
      <c r="K4618" s="2">
        <v>3</v>
      </c>
      <c r="L4618" s="2">
        <f t="shared" si="72"/>
        <v>6.3000000000000007</v>
      </c>
    </row>
    <row r="4619" spans="1:12" x14ac:dyDescent="0.25">
      <c r="A4619" s="2">
        <v>4618</v>
      </c>
      <c r="B4619" s="2">
        <v>534765</v>
      </c>
      <c r="C4619" s="2">
        <v>22940</v>
      </c>
      <c r="D4619" s="2" t="s">
        <v>3804</v>
      </c>
      <c r="E4619" s="3">
        <v>40506.434027777781</v>
      </c>
      <c r="F4619" s="2">
        <v>15555</v>
      </c>
      <c r="G4619" s="2" t="s">
        <v>4</v>
      </c>
      <c r="H4619" t="str">
        <f>_xlfn.XLOOKUP(F4619,Customer_Master!$A:$A,Customer_Master!$B:$B,"Not Found")</f>
        <v>Customer 15555</v>
      </c>
      <c r="I4619" t="str">
        <f>_xlfn.XLOOKUP(F4619,Customer_Master!$A:$A,Customer_Master!$C:$C,"Not Found")</f>
        <v>United Kingdom</v>
      </c>
      <c r="J4619" s="2">
        <v>4.25</v>
      </c>
      <c r="K4619" s="2">
        <v>3</v>
      </c>
      <c r="L4619" s="2">
        <f t="shared" si="72"/>
        <v>12.75</v>
      </c>
    </row>
    <row r="4620" spans="1:12" x14ac:dyDescent="0.25">
      <c r="A4620" s="2">
        <v>4619</v>
      </c>
      <c r="B4620" s="2">
        <v>534766</v>
      </c>
      <c r="C4620" s="2">
        <v>85048</v>
      </c>
      <c r="D4620" s="2" t="s">
        <v>4258</v>
      </c>
      <c r="E4620" s="3">
        <v>40506.435416666667</v>
      </c>
      <c r="F4620" s="2">
        <v>12868</v>
      </c>
      <c r="G4620" s="2" t="s">
        <v>4</v>
      </c>
      <c r="H4620" t="str">
        <f>_xlfn.XLOOKUP(F4620,Customer_Master!$A:$A,Customer_Master!$B:$B,"Not Found")</f>
        <v>Customer 12868</v>
      </c>
      <c r="I4620" t="str">
        <f>_xlfn.XLOOKUP(F4620,Customer_Master!$A:$A,Customer_Master!$C:$C,"Not Found")</f>
        <v>United Kingdom</v>
      </c>
      <c r="J4620" s="2">
        <v>7.95</v>
      </c>
      <c r="K4620" s="2">
        <v>2</v>
      </c>
      <c r="L4620" s="2">
        <f t="shared" si="72"/>
        <v>15.9</v>
      </c>
    </row>
    <row r="4621" spans="1:12" x14ac:dyDescent="0.25">
      <c r="A4621" s="2">
        <v>4620</v>
      </c>
      <c r="B4621" s="2">
        <v>534769</v>
      </c>
      <c r="C4621" s="2">
        <v>22733</v>
      </c>
      <c r="D4621" s="2" t="s">
        <v>4260</v>
      </c>
      <c r="E4621" s="3">
        <v>40506.44027777778</v>
      </c>
      <c r="F4621" s="2">
        <v>15358</v>
      </c>
      <c r="G4621" s="2" t="s">
        <v>4</v>
      </c>
      <c r="H4621" t="str">
        <f>_xlfn.XLOOKUP(F4621,Customer_Master!$A:$A,Customer_Master!$B:$B,"Not Found")</f>
        <v>Customer 15358</v>
      </c>
      <c r="I4621" t="str">
        <f>_xlfn.XLOOKUP(F4621,Customer_Master!$A:$A,Customer_Master!$C:$C,"Not Found")</f>
        <v>United Kingdom</v>
      </c>
      <c r="J4621" s="2">
        <v>1.25</v>
      </c>
      <c r="K4621" s="2">
        <v>18</v>
      </c>
      <c r="L4621" s="2">
        <f t="shared" si="72"/>
        <v>22.5</v>
      </c>
    </row>
    <row r="4622" spans="1:12" x14ac:dyDescent="0.25">
      <c r="A4622" s="2">
        <v>4621</v>
      </c>
      <c r="B4622" s="2">
        <v>534772</v>
      </c>
      <c r="C4622" s="2">
        <v>22086</v>
      </c>
      <c r="D4622" s="2" t="s">
        <v>2073</v>
      </c>
      <c r="E4622" s="3">
        <v>40506.451388888891</v>
      </c>
      <c r="F4622" s="2">
        <v>16717</v>
      </c>
      <c r="G4622" s="2" t="s">
        <v>4</v>
      </c>
      <c r="H4622" t="str">
        <f>_xlfn.XLOOKUP(F4622,Customer_Master!$A:$A,Customer_Master!$B:$B,"Not Found")</f>
        <v>Customer 16717</v>
      </c>
      <c r="I4622" t="str">
        <f>_xlfn.XLOOKUP(F4622,Customer_Master!$A:$A,Customer_Master!$C:$C,"Not Found")</f>
        <v>United Kingdom</v>
      </c>
      <c r="J4622" s="2">
        <v>2.95</v>
      </c>
      <c r="K4622" s="2">
        <v>12</v>
      </c>
      <c r="L4622" s="2">
        <f t="shared" si="72"/>
        <v>35.400000000000006</v>
      </c>
    </row>
    <row r="4623" spans="1:12" x14ac:dyDescent="0.25">
      <c r="A4623" s="2">
        <v>4622</v>
      </c>
      <c r="B4623" s="2">
        <v>534786</v>
      </c>
      <c r="C4623" s="2">
        <v>22536</v>
      </c>
      <c r="D4623" s="2" t="s">
        <v>4085</v>
      </c>
      <c r="E4623" s="3">
        <v>40506.472916666666</v>
      </c>
      <c r="F4623" s="2">
        <v>15854</v>
      </c>
      <c r="G4623" s="2" t="s">
        <v>4</v>
      </c>
      <c r="H4623" t="str">
        <f>_xlfn.XLOOKUP(F4623,Customer_Master!$A:$A,Customer_Master!$B:$B,"Not Found")</f>
        <v>Customer 15854</v>
      </c>
      <c r="I4623" t="str">
        <f>_xlfn.XLOOKUP(F4623,Customer_Master!$A:$A,Customer_Master!$C:$C,"Not Found")</f>
        <v>United Kingdom</v>
      </c>
      <c r="J4623" s="2">
        <v>0.42</v>
      </c>
      <c r="K4623" s="2">
        <v>1</v>
      </c>
      <c r="L4623" s="2">
        <f t="shared" si="72"/>
        <v>0.42</v>
      </c>
    </row>
    <row r="4624" spans="1:12" x14ac:dyDescent="0.25">
      <c r="A4624" s="2">
        <v>4623</v>
      </c>
      <c r="B4624" s="2">
        <v>534786</v>
      </c>
      <c r="C4624" s="2">
        <v>22113</v>
      </c>
      <c r="D4624" s="2" t="s">
        <v>2277</v>
      </c>
      <c r="E4624" s="3">
        <v>40506.472916666666</v>
      </c>
      <c r="F4624" s="2">
        <v>15854</v>
      </c>
      <c r="G4624" s="2" t="s">
        <v>4</v>
      </c>
      <c r="H4624" t="str">
        <f>_xlfn.XLOOKUP(F4624,Customer_Master!$A:$A,Customer_Master!$B:$B,"Not Found")</f>
        <v>Customer 15854</v>
      </c>
      <c r="I4624" t="str">
        <f>_xlfn.XLOOKUP(F4624,Customer_Master!$A:$A,Customer_Master!$C:$C,"Not Found")</f>
        <v>United Kingdom</v>
      </c>
      <c r="J4624" s="2">
        <v>3.75</v>
      </c>
      <c r="K4624" s="2">
        <v>1</v>
      </c>
      <c r="L4624" s="2">
        <f t="shared" si="72"/>
        <v>3.75</v>
      </c>
    </row>
    <row r="4625" spans="1:12" x14ac:dyDescent="0.25">
      <c r="A4625" s="2">
        <v>4624</v>
      </c>
      <c r="B4625" s="2">
        <v>534786</v>
      </c>
      <c r="C4625" s="2">
        <v>22111</v>
      </c>
      <c r="D4625" s="2" t="s">
        <v>2115</v>
      </c>
      <c r="E4625" s="3">
        <v>40506.472916666666</v>
      </c>
      <c r="F4625" s="2">
        <v>15854</v>
      </c>
      <c r="G4625" s="2" t="s">
        <v>4</v>
      </c>
      <c r="H4625" t="str">
        <f>_xlfn.XLOOKUP(F4625,Customer_Master!$A:$A,Customer_Master!$B:$B,"Not Found")</f>
        <v>Customer 15854</v>
      </c>
      <c r="I4625" t="str">
        <f>_xlfn.XLOOKUP(F4625,Customer_Master!$A:$A,Customer_Master!$C:$C,"Not Found")</f>
        <v>United Kingdom</v>
      </c>
      <c r="J4625" s="2">
        <v>4.95</v>
      </c>
      <c r="K4625" s="2">
        <v>3</v>
      </c>
      <c r="L4625" s="2">
        <f t="shared" si="72"/>
        <v>14.850000000000001</v>
      </c>
    </row>
    <row r="4626" spans="1:12" x14ac:dyDescent="0.25">
      <c r="A4626" s="2">
        <v>4625</v>
      </c>
      <c r="B4626" s="2">
        <v>534788</v>
      </c>
      <c r="C4626" s="2">
        <v>21733</v>
      </c>
      <c r="D4626" s="2" t="s">
        <v>2455</v>
      </c>
      <c r="E4626" s="3">
        <v>40506.475694444445</v>
      </c>
      <c r="F4626" s="2">
        <v>16782</v>
      </c>
      <c r="G4626" s="2" t="s">
        <v>4</v>
      </c>
      <c r="H4626" t="str">
        <f>_xlfn.XLOOKUP(F4626,Customer_Master!$A:$A,Customer_Master!$B:$B,"Not Found")</f>
        <v>Customer 16782</v>
      </c>
      <c r="I4626" t="str">
        <f>_xlfn.XLOOKUP(F4626,Customer_Master!$A:$A,Customer_Master!$C:$C,"Not Found")</f>
        <v>United Kingdom</v>
      </c>
      <c r="J4626" s="2">
        <v>2.95</v>
      </c>
      <c r="K4626" s="2">
        <v>1</v>
      </c>
      <c r="L4626" s="2">
        <f t="shared" si="72"/>
        <v>2.95</v>
      </c>
    </row>
    <row r="4627" spans="1:12" x14ac:dyDescent="0.25">
      <c r="A4627" s="2">
        <v>4626</v>
      </c>
      <c r="B4627" s="2">
        <v>534788</v>
      </c>
      <c r="C4627" s="2">
        <v>21561</v>
      </c>
      <c r="D4627" s="2" t="s">
        <v>3250</v>
      </c>
      <c r="E4627" s="3">
        <v>40506.475694444445</v>
      </c>
      <c r="F4627" s="2">
        <v>16782</v>
      </c>
      <c r="G4627" s="2" t="s">
        <v>4</v>
      </c>
      <c r="H4627" t="str">
        <f>_xlfn.XLOOKUP(F4627,Customer_Master!$A:$A,Customer_Master!$B:$B,"Not Found")</f>
        <v>Customer 16782</v>
      </c>
      <c r="I4627" t="str">
        <f>_xlfn.XLOOKUP(F4627,Customer_Master!$A:$A,Customer_Master!$C:$C,"Not Found")</f>
        <v>United Kingdom</v>
      </c>
      <c r="J4627" s="2">
        <v>2.5499999999999998</v>
      </c>
      <c r="K4627" s="2">
        <v>1</v>
      </c>
      <c r="L4627" s="2">
        <f t="shared" si="72"/>
        <v>2.5499999999999998</v>
      </c>
    </row>
    <row r="4628" spans="1:12" x14ac:dyDescent="0.25">
      <c r="A4628" s="2">
        <v>4627</v>
      </c>
      <c r="B4628" s="2">
        <v>534794</v>
      </c>
      <c r="C4628" s="2">
        <v>22578</v>
      </c>
      <c r="D4628" s="2" t="s">
        <v>3954</v>
      </c>
      <c r="E4628" s="3">
        <v>40506.490972222222</v>
      </c>
      <c r="F4628" s="2">
        <v>15984</v>
      </c>
      <c r="G4628" s="2" t="s">
        <v>4</v>
      </c>
      <c r="H4628" t="str">
        <f>_xlfn.XLOOKUP(F4628,Customer_Master!$A:$A,Customer_Master!$B:$B,"Not Found")</f>
        <v>Customer 15984</v>
      </c>
      <c r="I4628" t="str">
        <f>_xlfn.XLOOKUP(F4628,Customer_Master!$A:$A,Customer_Master!$C:$C,"Not Found")</f>
        <v>United Kingdom</v>
      </c>
      <c r="J4628" s="2">
        <v>0.85</v>
      </c>
      <c r="K4628" s="2">
        <v>2</v>
      </c>
      <c r="L4628" s="2">
        <f t="shared" si="72"/>
        <v>1.7</v>
      </c>
    </row>
    <row r="4629" spans="1:12" x14ac:dyDescent="0.25">
      <c r="A4629" s="2">
        <v>4628</v>
      </c>
      <c r="B4629" s="2">
        <v>534804</v>
      </c>
      <c r="C4629" s="2">
        <v>21213</v>
      </c>
      <c r="D4629" s="2" t="s">
        <v>2498</v>
      </c>
      <c r="E4629" s="3">
        <v>40506.51666666667</v>
      </c>
      <c r="F4629" s="2">
        <v>12356</v>
      </c>
      <c r="G4629" s="2" t="s">
        <v>8</v>
      </c>
      <c r="H4629" t="str">
        <f>_xlfn.XLOOKUP(F4629,Customer_Master!$A:$A,Customer_Master!$B:$B,"Not Found")</f>
        <v>Customer 12356</v>
      </c>
      <c r="I4629" t="str">
        <f>_xlfn.XLOOKUP(F4629,Customer_Master!$A:$A,Customer_Master!$C:$C,"Not Found")</f>
        <v>Portugal</v>
      </c>
      <c r="J4629" s="2">
        <v>0.55000000000000004</v>
      </c>
      <c r="K4629" s="2">
        <v>24</v>
      </c>
      <c r="L4629" s="2">
        <f t="shared" si="72"/>
        <v>13.200000000000001</v>
      </c>
    </row>
    <row r="4630" spans="1:12" x14ac:dyDescent="0.25">
      <c r="A4630" s="2">
        <v>4629</v>
      </c>
      <c r="B4630" s="2">
        <v>534812</v>
      </c>
      <c r="C4630" s="2">
        <v>20983</v>
      </c>
      <c r="D4630" s="2" t="s">
        <v>4209</v>
      </c>
      <c r="E4630" s="3">
        <v>40506.529861111114</v>
      </c>
      <c r="F4630" s="2">
        <v>14458</v>
      </c>
      <c r="G4630" s="2" t="s">
        <v>4</v>
      </c>
      <c r="H4630" t="str">
        <f>_xlfn.XLOOKUP(F4630,Customer_Master!$A:$A,Customer_Master!$B:$B,"Not Found")</f>
        <v>Customer 14458</v>
      </c>
      <c r="I4630" t="str">
        <f>_xlfn.XLOOKUP(F4630,Customer_Master!$A:$A,Customer_Master!$C:$C,"Not Found")</f>
        <v>United Kingdom</v>
      </c>
      <c r="J4630" s="2">
        <v>0.85</v>
      </c>
      <c r="K4630" s="2">
        <v>4</v>
      </c>
      <c r="L4630" s="2">
        <f t="shared" si="72"/>
        <v>3.4</v>
      </c>
    </row>
    <row r="4631" spans="1:12" x14ac:dyDescent="0.25">
      <c r="A4631" s="2">
        <v>4630</v>
      </c>
      <c r="B4631" s="2">
        <v>534814</v>
      </c>
      <c r="C4631" s="2">
        <v>22153</v>
      </c>
      <c r="D4631" s="2" t="s">
        <v>2374</v>
      </c>
      <c r="E4631" s="3">
        <v>40506.53125</v>
      </c>
      <c r="F4631" s="2">
        <v>16794</v>
      </c>
      <c r="G4631" s="2" t="s">
        <v>4</v>
      </c>
      <c r="H4631" t="str">
        <f>_xlfn.XLOOKUP(F4631,Customer_Master!$A:$A,Customer_Master!$B:$B,"Not Found")</f>
        <v>Customer 16794</v>
      </c>
      <c r="I4631" t="str">
        <f>_xlfn.XLOOKUP(F4631,Customer_Master!$A:$A,Customer_Master!$C:$C,"Not Found")</f>
        <v>United Kingdom</v>
      </c>
      <c r="J4631" s="2">
        <v>0.42</v>
      </c>
      <c r="K4631" s="2">
        <v>3</v>
      </c>
      <c r="L4631" s="2">
        <f t="shared" si="72"/>
        <v>1.26</v>
      </c>
    </row>
    <row r="4632" spans="1:12" x14ac:dyDescent="0.25">
      <c r="A4632" s="2">
        <v>4631</v>
      </c>
      <c r="B4632" s="2">
        <v>534820</v>
      </c>
      <c r="C4632" s="2">
        <v>21811</v>
      </c>
      <c r="D4632" s="2" t="s">
        <v>2192</v>
      </c>
      <c r="E4632" s="3">
        <v>40506.536805555559</v>
      </c>
      <c r="F4632" s="2">
        <v>14988</v>
      </c>
      <c r="G4632" s="2" t="s">
        <v>4</v>
      </c>
      <c r="H4632" t="str">
        <f>_xlfn.XLOOKUP(F4632,Customer_Master!$A:$A,Customer_Master!$B:$B,"Not Found")</f>
        <v>Customer 14988</v>
      </c>
      <c r="I4632" t="str">
        <f>_xlfn.XLOOKUP(F4632,Customer_Master!$A:$A,Customer_Master!$C:$C,"Not Found")</f>
        <v>United Kingdom</v>
      </c>
      <c r="J4632" s="2">
        <v>1.25</v>
      </c>
      <c r="K4632" s="2">
        <v>10</v>
      </c>
      <c r="L4632" s="2">
        <f t="shared" si="72"/>
        <v>12.5</v>
      </c>
    </row>
    <row r="4633" spans="1:12" x14ac:dyDescent="0.25">
      <c r="A4633" s="2">
        <v>4632</v>
      </c>
      <c r="B4633" s="2">
        <v>534822</v>
      </c>
      <c r="C4633" s="2">
        <v>21591</v>
      </c>
      <c r="D4633" s="2" t="s">
        <v>4290</v>
      </c>
      <c r="E4633" s="3">
        <v>40506.537499999999</v>
      </c>
      <c r="F4633" s="2">
        <v>12970</v>
      </c>
      <c r="G4633" s="2" t="s">
        <v>4</v>
      </c>
      <c r="H4633" t="str">
        <f>_xlfn.XLOOKUP(F4633,Customer_Master!$A:$A,Customer_Master!$B:$B,"Not Found")</f>
        <v>Customer 12970</v>
      </c>
      <c r="I4633" t="str">
        <f>_xlfn.XLOOKUP(F4633,Customer_Master!$A:$A,Customer_Master!$C:$C,"Not Found")</f>
        <v>United Kingdom</v>
      </c>
      <c r="J4633" s="2">
        <v>1.25</v>
      </c>
      <c r="K4633" s="2">
        <v>2</v>
      </c>
      <c r="L4633" s="2">
        <f t="shared" si="72"/>
        <v>2.5</v>
      </c>
    </row>
    <row r="4634" spans="1:12" x14ac:dyDescent="0.25">
      <c r="A4634" s="2">
        <v>4633</v>
      </c>
      <c r="B4634" s="2">
        <v>534822</v>
      </c>
      <c r="C4634" s="2">
        <v>22494</v>
      </c>
      <c r="D4634" s="2" t="s">
        <v>2797</v>
      </c>
      <c r="E4634" s="3">
        <v>40506.537499999999</v>
      </c>
      <c r="F4634" s="2">
        <v>12970</v>
      </c>
      <c r="G4634" s="2" t="s">
        <v>4</v>
      </c>
      <c r="H4634" t="str">
        <f>_xlfn.XLOOKUP(F4634,Customer_Master!$A:$A,Customer_Master!$B:$B,"Not Found")</f>
        <v>Customer 12970</v>
      </c>
      <c r="I4634" t="str">
        <f>_xlfn.XLOOKUP(F4634,Customer_Master!$A:$A,Customer_Master!$C:$C,"Not Found")</f>
        <v>United Kingdom</v>
      </c>
      <c r="J4634" s="2">
        <v>1.25</v>
      </c>
      <c r="K4634" s="2">
        <v>1</v>
      </c>
      <c r="L4634" s="2">
        <f t="shared" si="72"/>
        <v>1.25</v>
      </c>
    </row>
    <row r="4635" spans="1:12" x14ac:dyDescent="0.25">
      <c r="A4635" s="2">
        <v>4634</v>
      </c>
      <c r="B4635" s="2">
        <v>534840</v>
      </c>
      <c r="C4635" s="2">
        <v>22665</v>
      </c>
      <c r="D4635" s="2" t="s">
        <v>3923</v>
      </c>
      <c r="E4635" s="3">
        <v>40506.552083333336</v>
      </c>
      <c r="F4635" s="2">
        <v>18109</v>
      </c>
      <c r="G4635" s="2" t="s">
        <v>4</v>
      </c>
      <c r="H4635" t="str">
        <f>_xlfn.XLOOKUP(F4635,Customer_Master!$A:$A,Customer_Master!$B:$B,"Not Found")</f>
        <v>Customer 18109</v>
      </c>
      <c r="I4635" t="str">
        <f>_xlfn.XLOOKUP(F4635,Customer_Master!$A:$A,Customer_Master!$C:$C,"Not Found")</f>
        <v>United Kingdom</v>
      </c>
      <c r="J4635" s="2">
        <v>2.95</v>
      </c>
      <c r="K4635" s="2">
        <v>2</v>
      </c>
      <c r="L4635" s="2">
        <f t="shared" si="72"/>
        <v>5.9</v>
      </c>
    </row>
    <row r="4636" spans="1:12" x14ac:dyDescent="0.25">
      <c r="A4636" s="2">
        <v>4635</v>
      </c>
      <c r="B4636" s="2">
        <v>534847</v>
      </c>
      <c r="C4636" s="2">
        <v>21264</v>
      </c>
      <c r="D4636" s="2" t="s">
        <v>4291</v>
      </c>
      <c r="E4636" s="3">
        <v>40506.56527777778</v>
      </c>
      <c r="F4636" s="2">
        <v>14646</v>
      </c>
      <c r="G4636" s="2" t="s">
        <v>144</v>
      </c>
      <c r="H4636" t="str">
        <f>_xlfn.XLOOKUP(F4636,Customer_Master!$A:$A,Customer_Master!$B:$B,"Not Found")</f>
        <v>Customer 14646</v>
      </c>
      <c r="I4636" t="str">
        <f>_xlfn.XLOOKUP(F4636,Customer_Master!$A:$A,Customer_Master!$C:$C,"Not Found")</f>
        <v>Netherlands</v>
      </c>
      <c r="J4636" s="2">
        <v>1.95</v>
      </c>
      <c r="K4636" s="2">
        <v>14</v>
      </c>
      <c r="L4636" s="2">
        <f t="shared" si="72"/>
        <v>27.3</v>
      </c>
    </row>
    <row r="4637" spans="1:12" x14ac:dyDescent="0.25">
      <c r="A4637" s="2">
        <v>4636</v>
      </c>
      <c r="B4637" s="2">
        <v>534848</v>
      </c>
      <c r="C4637" s="2">
        <v>22614</v>
      </c>
      <c r="D4637" s="2" t="s">
        <v>3901</v>
      </c>
      <c r="E4637" s="3">
        <v>40506.566666666666</v>
      </c>
      <c r="F4637" s="2">
        <v>13623</v>
      </c>
      <c r="G4637" s="2" t="s">
        <v>4</v>
      </c>
      <c r="H4637" t="str">
        <f>_xlfn.XLOOKUP(F4637,Customer_Master!$A:$A,Customer_Master!$B:$B,"Not Found")</f>
        <v>Customer 13623</v>
      </c>
      <c r="I4637" t="str">
        <f>_xlfn.XLOOKUP(F4637,Customer_Master!$A:$A,Customer_Master!$C:$C,"Not Found")</f>
        <v>United Kingdom</v>
      </c>
      <c r="J4637" s="2">
        <v>0.28999999999999998</v>
      </c>
      <c r="K4637" s="2">
        <v>1</v>
      </c>
      <c r="L4637" s="2">
        <f t="shared" si="72"/>
        <v>0.28999999999999998</v>
      </c>
    </row>
    <row r="4638" spans="1:12" x14ac:dyDescent="0.25">
      <c r="A4638" s="2">
        <v>4637</v>
      </c>
      <c r="B4638" s="2">
        <v>534856</v>
      </c>
      <c r="C4638" s="2">
        <v>21915</v>
      </c>
      <c r="D4638" s="2" t="s">
        <v>3140</v>
      </c>
      <c r="E4638" s="3">
        <v>40506.578472222223</v>
      </c>
      <c r="F4638" s="2">
        <v>14868</v>
      </c>
      <c r="G4638" s="2" t="s">
        <v>4</v>
      </c>
      <c r="H4638" t="str">
        <f>_xlfn.XLOOKUP(F4638,Customer_Master!$A:$A,Customer_Master!$B:$B,"Not Found")</f>
        <v>Customer 14868</v>
      </c>
      <c r="I4638" t="str">
        <f>_xlfn.XLOOKUP(F4638,Customer_Master!$A:$A,Customer_Master!$C:$C,"Not Found")</f>
        <v>United Kingdom</v>
      </c>
      <c r="J4638" s="2">
        <v>1.25</v>
      </c>
      <c r="K4638" s="2">
        <v>12</v>
      </c>
      <c r="L4638" s="2">
        <f t="shared" si="72"/>
        <v>15</v>
      </c>
    </row>
    <row r="4639" spans="1:12" x14ac:dyDescent="0.25">
      <c r="A4639" s="2">
        <v>4638</v>
      </c>
      <c r="B4639" s="2">
        <v>534865</v>
      </c>
      <c r="C4639" s="2">
        <v>21181</v>
      </c>
      <c r="D4639" s="2" t="s">
        <v>2705</v>
      </c>
      <c r="E4639" s="3">
        <v>40506.593055555553</v>
      </c>
      <c r="F4639" s="2">
        <v>15356</v>
      </c>
      <c r="G4639" s="2" t="s">
        <v>4</v>
      </c>
      <c r="H4639" t="str">
        <f>_xlfn.XLOOKUP(F4639,Customer_Master!$A:$A,Customer_Master!$B:$B,"Not Found")</f>
        <v>Customer 15356</v>
      </c>
      <c r="I4639" t="str">
        <f>_xlfn.XLOOKUP(F4639,Customer_Master!$A:$A,Customer_Master!$C:$C,"Not Found")</f>
        <v>United Kingdom</v>
      </c>
      <c r="J4639" s="2">
        <v>2.1</v>
      </c>
      <c r="K4639" s="2">
        <v>2</v>
      </c>
      <c r="L4639" s="2">
        <f t="shared" si="72"/>
        <v>4.2</v>
      </c>
    </row>
    <row r="4640" spans="1:12" x14ac:dyDescent="0.25">
      <c r="A4640" s="2">
        <v>4639</v>
      </c>
      <c r="B4640" s="2">
        <v>534866</v>
      </c>
      <c r="C4640" s="2">
        <v>90021</v>
      </c>
      <c r="D4640" s="2" t="s">
        <v>4292</v>
      </c>
      <c r="E4640" s="3">
        <v>40506.597916666666</v>
      </c>
      <c r="F4640" s="2">
        <v>16085</v>
      </c>
      <c r="G4640" s="2" t="s">
        <v>4</v>
      </c>
      <c r="H4640" t="str">
        <f>_xlfn.XLOOKUP(F4640,Customer_Master!$A:$A,Customer_Master!$B:$B,"Not Found")</f>
        <v>Customer 16085</v>
      </c>
      <c r="I4640" t="str">
        <f>_xlfn.XLOOKUP(F4640,Customer_Master!$A:$A,Customer_Master!$C:$C,"Not Found")</f>
        <v>United Kingdom</v>
      </c>
      <c r="J4640" s="2">
        <v>11.95</v>
      </c>
      <c r="K4640" s="2">
        <v>1</v>
      </c>
      <c r="L4640" s="2">
        <f t="shared" si="72"/>
        <v>11.95</v>
      </c>
    </row>
    <row r="4641" spans="1:12" x14ac:dyDescent="0.25">
      <c r="A4641" s="2">
        <v>4640</v>
      </c>
      <c r="B4641" s="2">
        <v>534877</v>
      </c>
      <c r="C4641" s="2">
        <v>84946</v>
      </c>
      <c r="D4641" s="2" t="s">
        <v>2613</v>
      </c>
      <c r="E4641" s="3">
        <v>40506.61041666667</v>
      </c>
      <c r="F4641" s="2">
        <v>15471</v>
      </c>
      <c r="G4641" s="2" t="s">
        <v>4</v>
      </c>
      <c r="H4641" t="str">
        <f>_xlfn.XLOOKUP(F4641,Customer_Master!$A:$A,Customer_Master!$B:$B,"Not Found")</f>
        <v>Customer 15471</v>
      </c>
      <c r="I4641" t="str">
        <f>_xlfn.XLOOKUP(F4641,Customer_Master!$A:$A,Customer_Master!$C:$C,"Not Found")</f>
        <v>United Kingdom</v>
      </c>
      <c r="J4641" s="2">
        <v>1.25</v>
      </c>
      <c r="K4641" s="2">
        <v>12</v>
      </c>
      <c r="L4641" s="2">
        <f t="shared" si="72"/>
        <v>15</v>
      </c>
    </row>
    <row r="4642" spans="1:12" x14ac:dyDescent="0.25">
      <c r="A4642" s="2">
        <v>4641</v>
      </c>
      <c r="B4642" s="2">
        <v>534887</v>
      </c>
      <c r="C4642" s="2">
        <v>21820</v>
      </c>
      <c r="D4642" s="2" t="s">
        <v>3720</v>
      </c>
      <c r="E4642" s="3">
        <v>40506.621527777781</v>
      </c>
      <c r="F4642" s="2">
        <v>16903</v>
      </c>
      <c r="G4642" s="2" t="s">
        <v>4</v>
      </c>
      <c r="H4642" t="str">
        <f>_xlfn.XLOOKUP(F4642,Customer_Master!$A:$A,Customer_Master!$B:$B,"Not Found")</f>
        <v>Customer 16903</v>
      </c>
      <c r="I4642" t="str">
        <f>_xlfn.XLOOKUP(F4642,Customer_Master!$A:$A,Customer_Master!$C:$C,"Not Found")</f>
        <v>United Kingdom</v>
      </c>
      <c r="J4642" s="2">
        <v>3.75</v>
      </c>
      <c r="K4642" s="2">
        <v>1</v>
      </c>
      <c r="L4642" s="2">
        <f t="shared" si="72"/>
        <v>3.75</v>
      </c>
    </row>
    <row r="4643" spans="1:12" x14ac:dyDescent="0.25">
      <c r="A4643" s="2">
        <v>4642</v>
      </c>
      <c r="B4643" s="2">
        <v>534890</v>
      </c>
      <c r="C4643" s="2" t="s">
        <v>3795</v>
      </c>
      <c r="D4643" s="2" t="s">
        <v>3796</v>
      </c>
      <c r="E4643" s="3">
        <v>40506.627083333333</v>
      </c>
      <c r="F4643" s="2">
        <v>16204</v>
      </c>
      <c r="G4643" s="2" t="s">
        <v>4</v>
      </c>
      <c r="H4643" t="str">
        <f>_xlfn.XLOOKUP(F4643,Customer_Master!$A:$A,Customer_Master!$B:$B,"Not Found")</f>
        <v>Customer 16204</v>
      </c>
      <c r="I4643" t="str">
        <f>_xlfn.XLOOKUP(F4643,Customer_Master!$A:$A,Customer_Master!$C:$C,"Not Found")</f>
        <v>United Kingdom</v>
      </c>
      <c r="J4643" s="2">
        <v>0.42</v>
      </c>
      <c r="K4643" s="2">
        <v>8</v>
      </c>
      <c r="L4643" s="2">
        <f t="shared" si="72"/>
        <v>3.36</v>
      </c>
    </row>
    <row r="4644" spans="1:12" x14ac:dyDescent="0.25">
      <c r="A4644" s="2">
        <v>4643</v>
      </c>
      <c r="B4644" s="2">
        <v>534890</v>
      </c>
      <c r="C4644" s="2">
        <v>84991</v>
      </c>
      <c r="D4644" s="2" t="s">
        <v>2859</v>
      </c>
      <c r="E4644" s="3">
        <v>40506.627083333333</v>
      </c>
      <c r="F4644" s="2">
        <v>16204</v>
      </c>
      <c r="G4644" s="2" t="s">
        <v>4</v>
      </c>
      <c r="H4644" t="str">
        <f>_xlfn.XLOOKUP(F4644,Customer_Master!$A:$A,Customer_Master!$B:$B,"Not Found")</f>
        <v>Customer 16204</v>
      </c>
      <c r="I4644" t="str">
        <f>_xlfn.XLOOKUP(F4644,Customer_Master!$A:$A,Customer_Master!$C:$C,"Not Found")</f>
        <v>United Kingdom</v>
      </c>
      <c r="J4644" s="2">
        <v>0.55000000000000004</v>
      </c>
      <c r="K4644" s="2">
        <v>9</v>
      </c>
      <c r="L4644" s="2">
        <f t="shared" si="72"/>
        <v>4.95</v>
      </c>
    </row>
    <row r="4645" spans="1:12" x14ac:dyDescent="0.25">
      <c r="A4645" s="2">
        <v>4644</v>
      </c>
      <c r="B4645" s="2">
        <v>534894</v>
      </c>
      <c r="C4645" s="2">
        <v>22061</v>
      </c>
      <c r="D4645" s="2" t="s">
        <v>3313</v>
      </c>
      <c r="E4645" s="3">
        <v>40506.628472222219</v>
      </c>
      <c r="F4645" s="2">
        <v>13554</v>
      </c>
      <c r="G4645" s="2" t="s">
        <v>4</v>
      </c>
      <c r="H4645" t="str">
        <f>_xlfn.XLOOKUP(F4645,Customer_Master!$A:$A,Customer_Master!$B:$B,"Not Found")</f>
        <v>Customer 13554</v>
      </c>
      <c r="I4645" t="str">
        <f>_xlfn.XLOOKUP(F4645,Customer_Master!$A:$A,Customer_Master!$C:$C,"Not Found")</f>
        <v>United Kingdom</v>
      </c>
      <c r="J4645" s="2">
        <v>9.9499999999999993</v>
      </c>
      <c r="K4645" s="2">
        <v>2</v>
      </c>
      <c r="L4645" s="2">
        <f t="shared" si="72"/>
        <v>19.899999999999999</v>
      </c>
    </row>
    <row r="4646" spans="1:12" x14ac:dyDescent="0.25">
      <c r="A4646" s="2">
        <v>4645</v>
      </c>
      <c r="B4646" s="2">
        <v>534894</v>
      </c>
      <c r="C4646" s="2">
        <v>22059</v>
      </c>
      <c r="D4646" s="2" t="s">
        <v>4293</v>
      </c>
      <c r="E4646" s="3">
        <v>40506.628472222219</v>
      </c>
      <c r="F4646" s="2">
        <v>13554</v>
      </c>
      <c r="G4646" s="2" t="s">
        <v>4</v>
      </c>
      <c r="H4646" t="str">
        <f>_xlfn.XLOOKUP(F4646,Customer_Master!$A:$A,Customer_Master!$B:$B,"Not Found")</f>
        <v>Customer 13554</v>
      </c>
      <c r="I4646" t="str">
        <f>_xlfn.XLOOKUP(F4646,Customer_Master!$A:$A,Customer_Master!$C:$C,"Not Found")</f>
        <v>United Kingdom</v>
      </c>
      <c r="J4646" s="2">
        <v>1.49</v>
      </c>
      <c r="K4646" s="2">
        <v>12</v>
      </c>
      <c r="L4646" s="2">
        <f t="shared" si="72"/>
        <v>17.88</v>
      </c>
    </row>
    <row r="4647" spans="1:12" x14ac:dyDescent="0.25">
      <c r="A4647" s="2">
        <v>4646</v>
      </c>
      <c r="B4647" s="2">
        <v>534943</v>
      </c>
      <c r="C4647" s="2">
        <v>22197</v>
      </c>
      <c r="D4647" s="2" t="s">
        <v>3012</v>
      </c>
      <c r="E4647" s="3">
        <v>40506.643055555556</v>
      </c>
      <c r="F4647" s="2">
        <v>16128</v>
      </c>
      <c r="G4647" s="2" t="s">
        <v>4</v>
      </c>
      <c r="H4647" t="str">
        <f>_xlfn.XLOOKUP(F4647,Customer_Master!$A:$A,Customer_Master!$B:$B,"Not Found")</f>
        <v>Customer 16128</v>
      </c>
      <c r="I4647" t="str">
        <f>_xlfn.XLOOKUP(F4647,Customer_Master!$A:$A,Customer_Master!$C:$C,"Not Found")</f>
        <v>United Kingdom</v>
      </c>
      <c r="J4647" s="2">
        <v>0.85</v>
      </c>
      <c r="K4647" s="2">
        <v>48</v>
      </c>
      <c r="L4647" s="2">
        <f t="shared" si="72"/>
        <v>40.799999999999997</v>
      </c>
    </row>
    <row r="4648" spans="1:12" x14ac:dyDescent="0.25">
      <c r="A4648" s="2">
        <v>4647</v>
      </c>
      <c r="B4648" s="2">
        <v>535066</v>
      </c>
      <c r="C4648" s="2">
        <v>22176</v>
      </c>
      <c r="D4648" s="2" t="s">
        <v>4009</v>
      </c>
      <c r="E4648" s="3">
        <v>40506.71597222222</v>
      </c>
      <c r="F4648" s="2">
        <v>12933</v>
      </c>
      <c r="G4648" s="2" t="s">
        <v>4</v>
      </c>
      <c r="H4648" t="str">
        <f>_xlfn.XLOOKUP(F4648,Customer_Master!$A:$A,Customer_Master!$B:$B,"Not Found")</f>
        <v>Customer 12933</v>
      </c>
      <c r="I4648" t="str">
        <f>_xlfn.XLOOKUP(F4648,Customer_Master!$A:$A,Customer_Master!$C:$C,"Not Found")</f>
        <v>United Kingdom</v>
      </c>
      <c r="J4648" s="2">
        <v>2.95</v>
      </c>
      <c r="K4648" s="2">
        <v>1</v>
      </c>
      <c r="L4648" s="2">
        <f t="shared" si="72"/>
        <v>2.95</v>
      </c>
    </row>
    <row r="4649" spans="1:12" x14ac:dyDescent="0.25">
      <c r="A4649" s="2">
        <v>4648</v>
      </c>
      <c r="B4649" s="2">
        <v>535084</v>
      </c>
      <c r="C4649" s="2">
        <v>22659</v>
      </c>
      <c r="D4649" s="2" t="s">
        <v>4294</v>
      </c>
      <c r="E4649" s="3">
        <v>40507.406944444447</v>
      </c>
      <c r="F4649" s="2">
        <v>14796</v>
      </c>
      <c r="G4649" s="2" t="s">
        <v>4</v>
      </c>
      <c r="H4649" t="str">
        <f>_xlfn.XLOOKUP(F4649,Customer_Master!$A:$A,Customer_Master!$B:$B,"Not Found")</f>
        <v>Customer 14796</v>
      </c>
      <c r="I4649" t="str">
        <f>_xlfn.XLOOKUP(F4649,Customer_Master!$A:$A,Customer_Master!$C:$C,"Not Found")</f>
        <v>United Kingdom</v>
      </c>
      <c r="J4649" s="2">
        <v>1.95</v>
      </c>
      <c r="K4649" s="2">
        <v>2</v>
      </c>
      <c r="L4649" s="2">
        <f t="shared" si="72"/>
        <v>3.9</v>
      </c>
    </row>
    <row r="4650" spans="1:12" x14ac:dyDescent="0.25">
      <c r="A4650" s="2">
        <v>4649</v>
      </c>
      <c r="B4650" s="2">
        <v>535088</v>
      </c>
      <c r="C4650" s="2">
        <v>21174</v>
      </c>
      <c r="D4650" s="2" t="s">
        <v>2176</v>
      </c>
      <c r="E4650" s="3">
        <v>40507.420138888891</v>
      </c>
      <c r="F4650" s="2">
        <v>17167</v>
      </c>
      <c r="G4650" s="2" t="s">
        <v>4</v>
      </c>
      <c r="H4650" t="str">
        <f>_xlfn.XLOOKUP(F4650,Customer_Master!$A:$A,Customer_Master!$B:$B,"Not Found")</f>
        <v>Customer 17167</v>
      </c>
      <c r="I4650" t="str">
        <f>_xlfn.XLOOKUP(F4650,Customer_Master!$A:$A,Customer_Master!$C:$C,"Not Found")</f>
        <v>United Kingdom</v>
      </c>
      <c r="J4650" s="2">
        <v>1.95</v>
      </c>
      <c r="K4650" s="2">
        <v>12</v>
      </c>
      <c r="L4650" s="2">
        <f t="shared" si="72"/>
        <v>23.4</v>
      </c>
    </row>
    <row r="4651" spans="1:12" x14ac:dyDescent="0.25">
      <c r="A4651" s="2">
        <v>4650</v>
      </c>
      <c r="B4651" s="2">
        <v>535089</v>
      </c>
      <c r="C4651" s="2">
        <v>22178</v>
      </c>
      <c r="D4651" s="2" t="s">
        <v>2570</v>
      </c>
      <c r="E4651" s="3">
        <v>40507.422222222223</v>
      </c>
      <c r="F4651" s="2">
        <v>13089</v>
      </c>
      <c r="G4651" s="2" t="s">
        <v>4</v>
      </c>
      <c r="H4651" t="str">
        <f>_xlfn.XLOOKUP(F4651,Customer_Master!$A:$A,Customer_Master!$B:$B,"Not Found")</f>
        <v>Customer 13089</v>
      </c>
      <c r="I4651" t="str">
        <f>_xlfn.XLOOKUP(F4651,Customer_Master!$A:$A,Customer_Master!$C:$C,"Not Found")</f>
        <v>United Kingdom</v>
      </c>
      <c r="J4651" s="2">
        <v>1.25</v>
      </c>
      <c r="K4651" s="2">
        <v>24</v>
      </c>
      <c r="L4651" s="2">
        <f t="shared" si="72"/>
        <v>30</v>
      </c>
    </row>
    <row r="4652" spans="1:12" x14ac:dyDescent="0.25">
      <c r="A4652" s="2">
        <v>4651</v>
      </c>
      <c r="B4652" s="2">
        <v>535090</v>
      </c>
      <c r="C4652" s="2" t="s">
        <v>4295</v>
      </c>
      <c r="D4652" s="2" t="s">
        <v>4296</v>
      </c>
      <c r="E4652" s="3">
        <v>40507.424305555556</v>
      </c>
      <c r="F4652" s="2">
        <v>13958</v>
      </c>
      <c r="G4652" s="2" t="s">
        <v>4</v>
      </c>
      <c r="H4652" t="str">
        <f>_xlfn.XLOOKUP(F4652,Customer_Master!$A:$A,Customer_Master!$B:$B,"Not Found")</f>
        <v>Customer 13958</v>
      </c>
      <c r="I4652" t="str">
        <f>_xlfn.XLOOKUP(F4652,Customer_Master!$A:$A,Customer_Master!$C:$C,"Not Found")</f>
        <v>United Kingdom</v>
      </c>
      <c r="J4652" s="2">
        <v>0.42</v>
      </c>
      <c r="K4652" s="2">
        <v>25</v>
      </c>
      <c r="L4652" s="2">
        <f t="shared" si="72"/>
        <v>10.5</v>
      </c>
    </row>
    <row r="4653" spans="1:12" x14ac:dyDescent="0.25">
      <c r="A4653" s="2">
        <v>4652</v>
      </c>
      <c r="B4653" s="2">
        <v>535090</v>
      </c>
      <c r="C4653" s="2">
        <v>22133</v>
      </c>
      <c r="D4653" s="2" t="s">
        <v>2215</v>
      </c>
      <c r="E4653" s="3">
        <v>40507.424305555556</v>
      </c>
      <c r="F4653" s="2">
        <v>13958</v>
      </c>
      <c r="G4653" s="2" t="s">
        <v>4</v>
      </c>
      <c r="H4653" t="str">
        <f>_xlfn.XLOOKUP(F4653,Customer_Master!$A:$A,Customer_Master!$B:$B,"Not Found")</f>
        <v>Customer 13958</v>
      </c>
      <c r="I4653" t="str">
        <f>_xlfn.XLOOKUP(F4653,Customer_Master!$A:$A,Customer_Master!$C:$C,"Not Found")</f>
        <v>United Kingdom</v>
      </c>
      <c r="J4653" s="2">
        <v>0.85</v>
      </c>
      <c r="K4653" s="2">
        <v>12</v>
      </c>
      <c r="L4653" s="2">
        <f t="shared" si="72"/>
        <v>10.199999999999999</v>
      </c>
    </row>
    <row r="4654" spans="1:12" x14ac:dyDescent="0.25">
      <c r="A4654" s="2">
        <v>4653</v>
      </c>
      <c r="B4654" s="2">
        <v>535103</v>
      </c>
      <c r="C4654" s="2" t="s">
        <v>2341</v>
      </c>
      <c r="D4654" s="2" t="s">
        <v>3880</v>
      </c>
      <c r="E4654" s="3">
        <v>40507.460416666669</v>
      </c>
      <c r="F4654" s="2">
        <v>13993</v>
      </c>
      <c r="G4654" s="2" t="s">
        <v>4</v>
      </c>
      <c r="H4654" t="str">
        <f>_xlfn.XLOOKUP(F4654,Customer_Master!$A:$A,Customer_Master!$B:$B,"Not Found")</f>
        <v>Customer 13993</v>
      </c>
      <c r="I4654" t="str">
        <f>_xlfn.XLOOKUP(F4654,Customer_Master!$A:$A,Customer_Master!$C:$C,"Not Found")</f>
        <v>United Kingdom</v>
      </c>
      <c r="J4654" s="2">
        <v>7.95</v>
      </c>
      <c r="K4654" s="2">
        <v>2</v>
      </c>
      <c r="L4654" s="2">
        <f t="shared" si="72"/>
        <v>15.9</v>
      </c>
    </row>
    <row r="4655" spans="1:12" x14ac:dyDescent="0.25">
      <c r="A4655" s="2">
        <v>4654</v>
      </c>
      <c r="B4655" s="2">
        <v>535104</v>
      </c>
      <c r="C4655" s="2" t="s">
        <v>2272</v>
      </c>
      <c r="D4655" s="2" t="s">
        <v>2273</v>
      </c>
      <c r="E4655" s="3">
        <v>40507.461111111108</v>
      </c>
      <c r="F4655" s="2">
        <v>16684</v>
      </c>
      <c r="G4655" s="2" t="s">
        <v>4</v>
      </c>
      <c r="H4655" t="str">
        <f>_xlfn.XLOOKUP(F4655,Customer_Master!$A:$A,Customer_Master!$B:$B,"Not Found")</f>
        <v>Customer 16684</v>
      </c>
      <c r="I4655" t="str">
        <f>_xlfn.XLOOKUP(F4655,Customer_Master!$A:$A,Customer_Master!$C:$C,"Not Found")</f>
        <v>United Kingdom</v>
      </c>
      <c r="J4655" s="2">
        <v>1.69</v>
      </c>
      <c r="K4655" s="2">
        <v>72</v>
      </c>
      <c r="L4655" s="2">
        <f t="shared" si="72"/>
        <v>121.67999999999999</v>
      </c>
    </row>
    <row r="4656" spans="1:12" x14ac:dyDescent="0.25">
      <c r="A4656" s="2">
        <v>4655</v>
      </c>
      <c r="B4656" s="2">
        <v>535181</v>
      </c>
      <c r="C4656" s="2">
        <v>22220</v>
      </c>
      <c r="D4656" s="2" t="s">
        <v>4297</v>
      </c>
      <c r="E4656" s="3">
        <v>40507.498611111114</v>
      </c>
      <c r="F4656" s="2">
        <v>15084</v>
      </c>
      <c r="G4656" s="2" t="s">
        <v>4</v>
      </c>
      <c r="H4656" t="str">
        <f>_xlfn.XLOOKUP(F4656,Customer_Master!$A:$A,Customer_Master!$B:$B,"Not Found")</f>
        <v>Customer 15084</v>
      </c>
      <c r="I4656" t="str">
        <f>_xlfn.XLOOKUP(F4656,Customer_Master!$A:$A,Customer_Master!$C:$C,"Not Found")</f>
        <v>United Kingdom</v>
      </c>
      <c r="J4656" s="2">
        <v>9.9499999999999993</v>
      </c>
      <c r="K4656" s="2">
        <v>2</v>
      </c>
      <c r="L4656" s="2">
        <f t="shared" si="72"/>
        <v>19.899999999999999</v>
      </c>
    </row>
    <row r="4657" spans="1:12" x14ac:dyDescent="0.25">
      <c r="A4657" s="2">
        <v>4656</v>
      </c>
      <c r="B4657" s="2">
        <v>535195</v>
      </c>
      <c r="C4657" s="2">
        <v>22607</v>
      </c>
      <c r="D4657" s="2" t="s">
        <v>3231</v>
      </c>
      <c r="E4657" s="3">
        <v>40507.502083333333</v>
      </c>
      <c r="F4657" s="2">
        <v>14907</v>
      </c>
      <c r="G4657" s="2" t="s">
        <v>4</v>
      </c>
      <c r="H4657" t="str">
        <f>_xlfn.XLOOKUP(F4657,Customer_Master!$A:$A,Customer_Master!$B:$B,"Not Found")</f>
        <v>Customer 14907</v>
      </c>
      <c r="I4657" t="str">
        <f>_xlfn.XLOOKUP(F4657,Customer_Master!$A:$A,Customer_Master!$C:$C,"Not Found")</f>
        <v>United Kingdom</v>
      </c>
      <c r="J4657" s="2">
        <v>9.9499999999999993</v>
      </c>
      <c r="K4657" s="2">
        <v>2</v>
      </c>
      <c r="L4657" s="2">
        <f t="shared" si="72"/>
        <v>19.899999999999999</v>
      </c>
    </row>
    <row r="4658" spans="1:12" x14ac:dyDescent="0.25">
      <c r="A4658" s="2">
        <v>4657</v>
      </c>
      <c r="B4658" s="2">
        <v>535228</v>
      </c>
      <c r="C4658" s="2" t="s">
        <v>2130</v>
      </c>
      <c r="D4658" s="2" t="s">
        <v>2131</v>
      </c>
      <c r="E4658" s="3">
        <v>40507.51666666667</v>
      </c>
      <c r="F4658" s="2">
        <v>16013</v>
      </c>
      <c r="G4658" s="2" t="s">
        <v>4</v>
      </c>
      <c r="H4658" t="str">
        <f>_xlfn.XLOOKUP(F4658,Customer_Master!$A:$A,Customer_Master!$B:$B,"Not Found")</f>
        <v>Customer 16013</v>
      </c>
      <c r="I4658" t="str">
        <f>_xlfn.XLOOKUP(F4658,Customer_Master!$A:$A,Customer_Master!$C:$C,"Not Found")</f>
        <v>United Kingdom</v>
      </c>
      <c r="J4658" s="2">
        <v>2.5499999999999998</v>
      </c>
      <c r="K4658" s="2">
        <v>500</v>
      </c>
      <c r="L4658" s="2">
        <f t="shared" si="72"/>
        <v>1275</v>
      </c>
    </row>
    <row r="4659" spans="1:12" x14ac:dyDescent="0.25">
      <c r="A4659" s="2">
        <v>4658</v>
      </c>
      <c r="B4659" s="2">
        <v>535231</v>
      </c>
      <c r="C4659" s="2">
        <v>21915</v>
      </c>
      <c r="D4659" s="2" t="s">
        <v>3140</v>
      </c>
      <c r="E4659" s="3">
        <v>40507.518750000003</v>
      </c>
      <c r="F4659" s="2">
        <v>12910</v>
      </c>
      <c r="G4659" s="2" t="s">
        <v>4</v>
      </c>
      <c r="H4659" t="str">
        <f>_xlfn.XLOOKUP(F4659,Customer_Master!$A:$A,Customer_Master!$B:$B,"Not Found")</f>
        <v>Customer 12910</v>
      </c>
      <c r="I4659" t="str">
        <f>_xlfn.XLOOKUP(F4659,Customer_Master!$A:$A,Customer_Master!$C:$C,"Not Found")</f>
        <v>United Kingdom</v>
      </c>
      <c r="J4659" s="2">
        <v>1.25</v>
      </c>
      <c r="K4659" s="2">
        <v>12</v>
      </c>
      <c r="L4659" s="2">
        <f t="shared" si="72"/>
        <v>15</v>
      </c>
    </row>
    <row r="4660" spans="1:12" x14ac:dyDescent="0.25">
      <c r="A4660" s="2">
        <v>4659</v>
      </c>
      <c r="B4660" s="2">
        <v>535235</v>
      </c>
      <c r="C4660" s="2">
        <v>22435</v>
      </c>
      <c r="D4660" s="2" t="s">
        <v>3237</v>
      </c>
      <c r="E4660" s="3">
        <v>40507.519444444442</v>
      </c>
      <c r="F4660" s="2">
        <v>16709</v>
      </c>
      <c r="G4660" s="2" t="s">
        <v>4</v>
      </c>
      <c r="H4660" t="str">
        <f>_xlfn.XLOOKUP(F4660,Customer_Master!$A:$A,Customer_Master!$B:$B,"Not Found")</f>
        <v>Customer 16709</v>
      </c>
      <c r="I4660" t="str">
        <f>_xlfn.XLOOKUP(F4660,Customer_Master!$A:$A,Customer_Master!$C:$C,"Not Found")</f>
        <v>United Kingdom</v>
      </c>
      <c r="J4660" s="2">
        <v>1.25</v>
      </c>
      <c r="K4660" s="2">
        <v>1</v>
      </c>
      <c r="L4660" s="2">
        <f t="shared" si="72"/>
        <v>1.25</v>
      </c>
    </row>
    <row r="4661" spans="1:12" x14ac:dyDescent="0.25">
      <c r="A4661" s="2">
        <v>4660</v>
      </c>
      <c r="B4661" s="2">
        <v>535235</v>
      </c>
      <c r="C4661" s="2">
        <v>21360</v>
      </c>
      <c r="D4661" s="2" t="s">
        <v>2848</v>
      </c>
      <c r="E4661" s="3">
        <v>40507.519444444442</v>
      </c>
      <c r="F4661" s="2">
        <v>16709</v>
      </c>
      <c r="G4661" s="2" t="s">
        <v>4</v>
      </c>
      <c r="H4661" t="str">
        <f>_xlfn.XLOOKUP(F4661,Customer_Master!$A:$A,Customer_Master!$B:$B,"Not Found")</f>
        <v>Customer 16709</v>
      </c>
      <c r="I4661" t="str">
        <f>_xlfn.XLOOKUP(F4661,Customer_Master!$A:$A,Customer_Master!$C:$C,"Not Found")</f>
        <v>United Kingdom</v>
      </c>
      <c r="J4661" s="2">
        <v>9.9499999999999993</v>
      </c>
      <c r="K4661" s="2">
        <v>4</v>
      </c>
      <c r="L4661" s="2">
        <f t="shared" si="72"/>
        <v>39.799999999999997</v>
      </c>
    </row>
    <row r="4662" spans="1:12" x14ac:dyDescent="0.25">
      <c r="A4662" s="2">
        <v>4661</v>
      </c>
      <c r="B4662" s="2">
        <v>535242</v>
      </c>
      <c r="C4662" s="2">
        <v>21865</v>
      </c>
      <c r="D4662" s="2" t="s">
        <v>2651</v>
      </c>
      <c r="E4662" s="3">
        <v>40507.524305555555</v>
      </c>
      <c r="F4662" s="2">
        <v>15311</v>
      </c>
      <c r="G4662" s="2" t="s">
        <v>4</v>
      </c>
      <c r="H4662" t="str">
        <f>_xlfn.XLOOKUP(F4662,Customer_Master!$A:$A,Customer_Master!$B:$B,"Not Found")</f>
        <v>Customer 15311</v>
      </c>
      <c r="I4662" t="str">
        <f>_xlfn.XLOOKUP(F4662,Customer_Master!$A:$A,Customer_Master!$C:$C,"Not Found")</f>
        <v>United Kingdom</v>
      </c>
      <c r="J4662" s="2">
        <v>2.1</v>
      </c>
      <c r="K4662" s="2">
        <v>3</v>
      </c>
      <c r="L4662" s="2">
        <f t="shared" si="72"/>
        <v>6.3000000000000007</v>
      </c>
    </row>
    <row r="4663" spans="1:12" x14ac:dyDescent="0.25">
      <c r="A4663" s="2">
        <v>4662</v>
      </c>
      <c r="B4663" s="2">
        <v>535259</v>
      </c>
      <c r="C4663" s="2">
        <v>21328</v>
      </c>
      <c r="D4663" s="2" t="s">
        <v>4123</v>
      </c>
      <c r="E4663" s="3">
        <v>40507.554166666669</v>
      </c>
      <c r="F4663" s="2">
        <v>17068</v>
      </c>
      <c r="G4663" s="2" t="s">
        <v>4</v>
      </c>
      <c r="H4663" t="str">
        <f>_xlfn.XLOOKUP(F4663,Customer_Master!$A:$A,Customer_Master!$B:$B,"Not Found")</f>
        <v>Customer 17068</v>
      </c>
      <c r="I4663" t="str">
        <f>_xlfn.XLOOKUP(F4663,Customer_Master!$A:$A,Customer_Master!$C:$C,"Not Found")</f>
        <v>United Kingdom</v>
      </c>
      <c r="J4663" s="2">
        <v>1.65</v>
      </c>
      <c r="K4663" s="2">
        <v>2</v>
      </c>
      <c r="L4663" s="2">
        <f t="shared" si="72"/>
        <v>3.3</v>
      </c>
    </row>
    <row r="4664" spans="1:12" x14ac:dyDescent="0.25">
      <c r="A4664" s="2">
        <v>4663</v>
      </c>
      <c r="B4664" s="2">
        <v>535260</v>
      </c>
      <c r="C4664" s="2" t="s">
        <v>4298</v>
      </c>
      <c r="D4664" s="2" t="s">
        <v>4299</v>
      </c>
      <c r="E4664" s="3">
        <v>40507.555555555555</v>
      </c>
      <c r="F4664" s="2">
        <v>15021</v>
      </c>
      <c r="G4664" s="2" t="s">
        <v>4</v>
      </c>
      <c r="H4664" t="str">
        <f>_xlfn.XLOOKUP(F4664,Customer_Master!$A:$A,Customer_Master!$B:$B,"Not Found")</f>
        <v>Customer 15021</v>
      </c>
      <c r="I4664" t="str">
        <f>_xlfn.XLOOKUP(F4664,Customer_Master!$A:$A,Customer_Master!$C:$C,"Not Found")</f>
        <v>United Kingdom</v>
      </c>
      <c r="J4664" s="2">
        <v>1.65</v>
      </c>
      <c r="K4664" s="2">
        <v>1</v>
      </c>
      <c r="L4664" s="2">
        <f t="shared" si="72"/>
        <v>1.65</v>
      </c>
    </row>
    <row r="4665" spans="1:12" x14ac:dyDescent="0.25">
      <c r="A4665" s="2">
        <v>4664</v>
      </c>
      <c r="B4665" s="2">
        <v>535260</v>
      </c>
      <c r="C4665" s="2">
        <v>22866</v>
      </c>
      <c r="D4665" s="2" t="s">
        <v>3892</v>
      </c>
      <c r="E4665" s="3">
        <v>40507.555555555555</v>
      </c>
      <c r="F4665" s="2">
        <v>15021</v>
      </c>
      <c r="G4665" s="2" t="s">
        <v>4</v>
      </c>
      <c r="H4665" t="str">
        <f>_xlfn.XLOOKUP(F4665,Customer_Master!$A:$A,Customer_Master!$B:$B,"Not Found")</f>
        <v>Customer 15021</v>
      </c>
      <c r="I4665" t="str">
        <f>_xlfn.XLOOKUP(F4665,Customer_Master!$A:$A,Customer_Master!$C:$C,"Not Found")</f>
        <v>United Kingdom</v>
      </c>
      <c r="J4665" s="2">
        <v>2.1</v>
      </c>
      <c r="K4665" s="2">
        <v>1</v>
      </c>
      <c r="L4665" s="2">
        <f t="shared" si="72"/>
        <v>2.1</v>
      </c>
    </row>
    <row r="4666" spans="1:12" x14ac:dyDescent="0.25">
      <c r="A4666" s="2">
        <v>4665</v>
      </c>
      <c r="B4666" s="2">
        <v>535261</v>
      </c>
      <c r="C4666" s="2">
        <v>20971</v>
      </c>
      <c r="D4666" s="2" t="s">
        <v>2456</v>
      </c>
      <c r="E4666" s="3">
        <v>40507.556250000001</v>
      </c>
      <c r="F4666" s="2">
        <v>13798</v>
      </c>
      <c r="G4666" s="2" t="s">
        <v>4</v>
      </c>
      <c r="H4666" t="str">
        <f>_xlfn.XLOOKUP(F4666,Customer_Master!$A:$A,Customer_Master!$B:$B,"Not Found")</f>
        <v>Customer 13798</v>
      </c>
      <c r="I4666" t="str">
        <f>_xlfn.XLOOKUP(F4666,Customer_Master!$A:$A,Customer_Master!$C:$C,"Not Found")</f>
        <v>United Kingdom</v>
      </c>
      <c r="J4666" s="2">
        <v>1.06</v>
      </c>
      <c r="K4666" s="2">
        <v>144</v>
      </c>
      <c r="L4666" s="2">
        <f t="shared" si="72"/>
        <v>152.64000000000001</v>
      </c>
    </row>
    <row r="4667" spans="1:12" x14ac:dyDescent="0.25">
      <c r="A4667" s="2">
        <v>4666</v>
      </c>
      <c r="B4667" s="2">
        <v>535263</v>
      </c>
      <c r="C4667" s="2">
        <v>21587</v>
      </c>
      <c r="D4667" s="2" t="s">
        <v>3855</v>
      </c>
      <c r="E4667" s="3">
        <v>40507.561805555553</v>
      </c>
      <c r="F4667" s="2">
        <v>14710</v>
      </c>
      <c r="G4667" s="2" t="s">
        <v>4</v>
      </c>
      <c r="H4667" t="str">
        <f>_xlfn.XLOOKUP(F4667,Customer_Master!$A:$A,Customer_Master!$B:$B,"Not Found")</f>
        <v>Customer 14710</v>
      </c>
      <c r="I4667" t="str">
        <f>_xlfn.XLOOKUP(F4667,Customer_Master!$A:$A,Customer_Master!$C:$C,"Not Found")</f>
        <v>United Kingdom</v>
      </c>
      <c r="J4667" s="2">
        <v>2.5499999999999998</v>
      </c>
      <c r="K4667" s="2">
        <v>1</v>
      </c>
      <c r="L4667" s="2">
        <f t="shared" si="72"/>
        <v>2.5499999999999998</v>
      </c>
    </row>
    <row r="4668" spans="1:12" x14ac:dyDescent="0.25">
      <c r="A4668" s="2">
        <v>4667</v>
      </c>
      <c r="B4668" s="2">
        <v>535266</v>
      </c>
      <c r="C4668" s="2">
        <v>22975</v>
      </c>
      <c r="D4668" s="2" t="s">
        <v>4300</v>
      </c>
      <c r="E4668" s="3">
        <v>40507.563888888886</v>
      </c>
      <c r="F4668" s="2">
        <v>14159</v>
      </c>
      <c r="G4668" s="2" t="s">
        <v>4</v>
      </c>
      <c r="H4668" t="str">
        <f>_xlfn.XLOOKUP(F4668,Customer_Master!$A:$A,Customer_Master!$B:$B,"Not Found")</f>
        <v>Customer 14159</v>
      </c>
      <c r="I4668" t="str">
        <f>_xlfn.XLOOKUP(F4668,Customer_Master!$A:$A,Customer_Master!$C:$C,"Not Found")</f>
        <v>United Kingdom</v>
      </c>
      <c r="J4668" s="2">
        <v>1.25</v>
      </c>
      <c r="K4668" s="2">
        <v>1</v>
      </c>
      <c r="L4668" s="2">
        <f t="shared" si="72"/>
        <v>1.25</v>
      </c>
    </row>
    <row r="4669" spans="1:12" x14ac:dyDescent="0.25">
      <c r="A4669" s="2">
        <v>4668</v>
      </c>
      <c r="B4669" s="2">
        <v>535266</v>
      </c>
      <c r="C4669" s="2">
        <v>37464</v>
      </c>
      <c r="D4669" s="2" t="s">
        <v>4301</v>
      </c>
      <c r="E4669" s="3">
        <v>40507.563888888886</v>
      </c>
      <c r="F4669" s="2">
        <v>14159</v>
      </c>
      <c r="G4669" s="2" t="s">
        <v>4</v>
      </c>
      <c r="H4669" t="str">
        <f>_xlfn.XLOOKUP(F4669,Customer_Master!$A:$A,Customer_Master!$B:$B,"Not Found")</f>
        <v>Customer 14159</v>
      </c>
      <c r="I4669" t="str">
        <f>_xlfn.XLOOKUP(F4669,Customer_Master!$A:$A,Customer_Master!$C:$C,"Not Found")</f>
        <v>United Kingdom</v>
      </c>
      <c r="J4669" s="2">
        <v>1.25</v>
      </c>
      <c r="K4669" s="2">
        <v>4</v>
      </c>
      <c r="L4669" s="2">
        <f t="shared" si="72"/>
        <v>5</v>
      </c>
    </row>
    <row r="4670" spans="1:12" x14ac:dyDescent="0.25">
      <c r="A4670" s="2">
        <v>4669</v>
      </c>
      <c r="B4670" s="2">
        <v>535266</v>
      </c>
      <c r="C4670" s="2">
        <v>21174</v>
      </c>
      <c r="D4670" s="2" t="s">
        <v>2176</v>
      </c>
      <c r="E4670" s="3">
        <v>40507.563888888886</v>
      </c>
      <c r="F4670" s="2">
        <v>14159</v>
      </c>
      <c r="G4670" s="2" t="s">
        <v>4</v>
      </c>
      <c r="H4670" t="str">
        <f>_xlfn.XLOOKUP(F4670,Customer_Master!$A:$A,Customer_Master!$B:$B,"Not Found")</f>
        <v>Customer 14159</v>
      </c>
      <c r="I4670" t="str">
        <f>_xlfn.XLOOKUP(F4670,Customer_Master!$A:$A,Customer_Master!$C:$C,"Not Found")</f>
        <v>United Kingdom</v>
      </c>
      <c r="J4670" s="2">
        <v>1.95</v>
      </c>
      <c r="K4670" s="2">
        <v>2</v>
      </c>
      <c r="L4670" s="2">
        <f t="shared" si="72"/>
        <v>3.9</v>
      </c>
    </row>
    <row r="4671" spans="1:12" x14ac:dyDescent="0.25">
      <c r="A4671" s="2">
        <v>4670</v>
      </c>
      <c r="B4671" s="2">
        <v>535266</v>
      </c>
      <c r="C4671" s="2">
        <v>21916</v>
      </c>
      <c r="D4671" s="2" t="s">
        <v>3408</v>
      </c>
      <c r="E4671" s="3">
        <v>40507.563888888886</v>
      </c>
      <c r="F4671" s="2">
        <v>14159</v>
      </c>
      <c r="G4671" s="2" t="s">
        <v>4</v>
      </c>
      <c r="H4671" t="str">
        <f>_xlfn.XLOOKUP(F4671,Customer_Master!$A:$A,Customer_Master!$B:$B,"Not Found")</f>
        <v>Customer 14159</v>
      </c>
      <c r="I4671" t="str">
        <f>_xlfn.XLOOKUP(F4671,Customer_Master!$A:$A,Customer_Master!$C:$C,"Not Found")</f>
        <v>United Kingdom</v>
      </c>
      <c r="J4671" s="2">
        <v>0.42</v>
      </c>
      <c r="K4671" s="2">
        <v>1</v>
      </c>
      <c r="L4671" s="2">
        <f t="shared" si="72"/>
        <v>0.42</v>
      </c>
    </row>
    <row r="4672" spans="1:12" x14ac:dyDescent="0.25">
      <c r="A4672" s="2">
        <v>4671</v>
      </c>
      <c r="B4672" s="2">
        <v>535267</v>
      </c>
      <c r="C4672" s="2">
        <v>20969</v>
      </c>
      <c r="D4672" s="2" t="s">
        <v>2993</v>
      </c>
      <c r="E4672" s="3">
        <v>40507.566666666666</v>
      </c>
      <c r="F4672" s="2">
        <v>14487</v>
      </c>
      <c r="G4672" s="2" t="s">
        <v>4</v>
      </c>
      <c r="H4672" t="str">
        <f>_xlfn.XLOOKUP(F4672,Customer_Master!$A:$A,Customer_Master!$B:$B,"Not Found")</f>
        <v>Customer 14487</v>
      </c>
      <c r="I4672" t="str">
        <f>_xlfn.XLOOKUP(F4672,Customer_Master!$A:$A,Customer_Master!$C:$C,"Not Found")</f>
        <v>United Kingdom</v>
      </c>
      <c r="J4672" s="2">
        <v>3.75</v>
      </c>
      <c r="K4672" s="2">
        <v>1</v>
      </c>
      <c r="L4672" s="2">
        <f t="shared" si="72"/>
        <v>3.75</v>
      </c>
    </row>
    <row r="4673" spans="1:12" x14ac:dyDescent="0.25">
      <c r="A4673" s="2">
        <v>4672</v>
      </c>
      <c r="B4673" s="2">
        <v>535268</v>
      </c>
      <c r="C4673" s="2">
        <v>22077</v>
      </c>
      <c r="D4673" s="2" t="s">
        <v>3051</v>
      </c>
      <c r="E4673" s="3">
        <v>40507.568055555559</v>
      </c>
      <c r="F4673" s="2">
        <v>12841</v>
      </c>
      <c r="G4673" s="2" t="s">
        <v>4</v>
      </c>
      <c r="H4673" t="str">
        <f>_xlfn.XLOOKUP(F4673,Customer_Master!$A:$A,Customer_Master!$B:$B,"Not Found")</f>
        <v>Customer 12841</v>
      </c>
      <c r="I4673" t="str">
        <f>_xlfn.XLOOKUP(F4673,Customer_Master!$A:$A,Customer_Master!$C:$C,"Not Found")</f>
        <v>United Kingdom</v>
      </c>
      <c r="J4673" s="2">
        <v>1.65</v>
      </c>
      <c r="K4673" s="2">
        <v>3</v>
      </c>
      <c r="L4673" s="2">
        <f t="shared" si="72"/>
        <v>4.9499999999999993</v>
      </c>
    </row>
    <row r="4674" spans="1:12" x14ac:dyDescent="0.25">
      <c r="A4674" s="2">
        <v>4673</v>
      </c>
      <c r="B4674" s="2">
        <v>535269</v>
      </c>
      <c r="C4674" s="2">
        <v>21587</v>
      </c>
      <c r="D4674" s="2" t="s">
        <v>3855</v>
      </c>
      <c r="E4674" s="3">
        <v>40507.568055555559</v>
      </c>
      <c r="F4674" s="2">
        <v>14597</v>
      </c>
      <c r="G4674" s="2" t="s">
        <v>4</v>
      </c>
      <c r="H4674" t="str">
        <f>_xlfn.XLOOKUP(F4674,Customer_Master!$A:$A,Customer_Master!$B:$B,"Not Found")</f>
        <v>Customer 14597</v>
      </c>
      <c r="I4674" t="str">
        <f>_xlfn.XLOOKUP(F4674,Customer_Master!$A:$A,Customer_Master!$C:$C,"Not Found")</f>
        <v>United Kingdom</v>
      </c>
      <c r="J4674" s="2">
        <v>2.5499999999999998</v>
      </c>
      <c r="K4674" s="2">
        <v>1</v>
      </c>
      <c r="L4674" s="2">
        <f t="shared" si="72"/>
        <v>2.5499999999999998</v>
      </c>
    </row>
    <row r="4675" spans="1:12" x14ac:dyDescent="0.25">
      <c r="A4675" s="2">
        <v>4674</v>
      </c>
      <c r="B4675" s="2">
        <v>535270</v>
      </c>
      <c r="C4675" s="2">
        <v>22569</v>
      </c>
      <c r="D4675" s="2" t="s">
        <v>3774</v>
      </c>
      <c r="E4675" s="3">
        <v>40507.570138888892</v>
      </c>
      <c r="F4675" s="2">
        <v>16126</v>
      </c>
      <c r="G4675" s="2" t="s">
        <v>4</v>
      </c>
      <c r="H4675" t="str">
        <f>_xlfn.XLOOKUP(F4675,Customer_Master!$A:$A,Customer_Master!$B:$B,"Not Found")</f>
        <v>Customer 16126</v>
      </c>
      <c r="I4675" t="str">
        <f>_xlfn.XLOOKUP(F4675,Customer_Master!$A:$A,Customer_Master!$C:$C,"Not Found")</f>
        <v>United Kingdom</v>
      </c>
      <c r="J4675" s="2">
        <v>3.75</v>
      </c>
      <c r="K4675" s="2">
        <v>16</v>
      </c>
      <c r="L4675" s="2">
        <f t="shared" ref="L4675:L4738" si="73">PRODUCT(J4675:K4675)</f>
        <v>60</v>
      </c>
    </row>
    <row r="4676" spans="1:12" x14ac:dyDescent="0.25">
      <c r="A4676" s="2">
        <v>4675</v>
      </c>
      <c r="B4676" s="2">
        <v>535274</v>
      </c>
      <c r="C4676" s="2">
        <v>20712</v>
      </c>
      <c r="D4676" s="2" t="s">
        <v>3184</v>
      </c>
      <c r="E4676" s="3">
        <v>40507.57708333333</v>
      </c>
      <c r="F4676" s="2">
        <v>14415</v>
      </c>
      <c r="G4676" s="2" t="s">
        <v>4</v>
      </c>
      <c r="H4676" t="str">
        <f>_xlfn.XLOOKUP(F4676,Customer_Master!$A:$A,Customer_Master!$B:$B,"Not Found")</f>
        <v>Customer 14415</v>
      </c>
      <c r="I4676" t="str">
        <f>_xlfn.XLOOKUP(F4676,Customer_Master!$A:$A,Customer_Master!$C:$C,"Not Found")</f>
        <v>United Kingdom</v>
      </c>
      <c r="J4676" s="2">
        <v>1.95</v>
      </c>
      <c r="K4676" s="2">
        <v>6</v>
      </c>
      <c r="L4676" s="2">
        <f t="shared" si="73"/>
        <v>11.7</v>
      </c>
    </row>
    <row r="4677" spans="1:12" x14ac:dyDescent="0.25">
      <c r="A4677" s="2">
        <v>4676</v>
      </c>
      <c r="B4677" s="2">
        <v>535274</v>
      </c>
      <c r="C4677" s="2" t="s">
        <v>2372</v>
      </c>
      <c r="D4677" s="2" t="s">
        <v>2373</v>
      </c>
      <c r="E4677" s="3">
        <v>40507.57708333333</v>
      </c>
      <c r="F4677" s="2">
        <v>14415</v>
      </c>
      <c r="G4677" s="2" t="s">
        <v>4</v>
      </c>
      <c r="H4677" t="str">
        <f>_xlfn.XLOOKUP(F4677,Customer_Master!$A:$A,Customer_Master!$B:$B,"Not Found")</f>
        <v>Customer 14415</v>
      </c>
      <c r="I4677" t="str">
        <f>_xlfn.XLOOKUP(F4677,Customer_Master!$A:$A,Customer_Master!$C:$C,"Not Found")</f>
        <v>United Kingdom</v>
      </c>
      <c r="J4677" s="2">
        <v>3.75</v>
      </c>
      <c r="K4677" s="2">
        <v>2</v>
      </c>
      <c r="L4677" s="2">
        <f t="shared" si="73"/>
        <v>7.5</v>
      </c>
    </row>
    <row r="4678" spans="1:12" x14ac:dyDescent="0.25">
      <c r="A4678" s="2">
        <v>4677</v>
      </c>
      <c r="B4678" s="2">
        <v>535274</v>
      </c>
      <c r="C4678" s="2">
        <v>22576</v>
      </c>
      <c r="D4678" s="2" t="s">
        <v>3807</v>
      </c>
      <c r="E4678" s="3">
        <v>40507.57708333333</v>
      </c>
      <c r="F4678" s="2">
        <v>14415</v>
      </c>
      <c r="G4678" s="2" t="s">
        <v>4</v>
      </c>
      <c r="H4678" t="str">
        <f>_xlfn.XLOOKUP(F4678,Customer_Master!$A:$A,Customer_Master!$B:$B,"Not Found")</f>
        <v>Customer 14415</v>
      </c>
      <c r="I4678" t="str">
        <f>_xlfn.XLOOKUP(F4678,Customer_Master!$A:$A,Customer_Master!$C:$C,"Not Found")</f>
        <v>United Kingdom</v>
      </c>
      <c r="J4678" s="2">
        <v>0.85</v>
      </c>
      <c r="K4678" s="2">
        <v>14</v>
      </c>
      <c r="L4678" s="2">
        <f t="shared" si="73"/>
        <v>11.9</v>
      </c>
    </row>
    <row r="4679" spans="1:12" x14ac:dyDescent="0.25">
      <c r="A4679" s="2">
        <v>4678</v>
      </c>
      <c r="B4679" s="2">
        <v>535283</v>
      </c>
      <c r="C4679" s="2">
        <v>85175</v>
      </c>
      <c r="D4679" s="2" t="s">
        <v>3037</v>
      </c>
      <c r="E4679" s="3">
        <v>40507.595833333333</v>
      </c>
      <c r="F4679" s="2">
        <v>14443</v>
      </c>
      <c r="G4679" s="2" t="s">
        <v>4</v>
      </c>
      <c r="H4679" t="str">
        <f>_xlfn.XLOOKUP(F4679,Customer_Master!$A:$A,Customer_Master!$B:$B,"Not Found")</f>
        <v>Customer 14443</v>
      </c>
      <c r="I4679" t="str">
        <f>_xlfn.XLOOKUP(F4679,Customer_Master!$A:$A,Customer_Master!$C:$C,"Not Found")</f>
        <v>United Kingdom</v>
      </c>
      <c r="J4679" s="2">
        <v>0.42</v>
      </c>
      <c r="K4679" s="2">
        <v>16</v>
      </c>
      <c r="L4679" s="2">
        <f t="shared" si="73"/>
        <v>6.72</v>
      </c>
    </row>
    <row r="4680" spans="1:12" x14ac:dyDescent="0.25">
      <c r="A4680" s="2">
        <v>4679</v>
      </c>
      <c r="B4680" s="2">
        <v>535316</v>
      </c>
      <c r="C4680" s="2">
        <v>21731</v>
      </c>
      <c r="D4680" s="2" t="s">
        <v>2053</v>
      </c>
      <c r="E4680" s="3">
        <v>40507.622916666667</v>
      </c>
      <c r="F4680" s="2">
        <v>16954</v>
      </c>
      <c r="G4680" s="2" t="s">
        <v>4</v>
      </c>
      <c r="H4680" t="str">
        <f>_xlfn.XLOOKUP(F4680,Customer_Master!$A:$A,Customer_Master!$B:$B,"Not Found")</f>
        <v>Customer 16954</v>
      </c>
      <c r="I4680" t="str">
        <f>_xlfn.XLOOKUP(F4680,Customer_Master!$A:$A,Customer_Master!$C:$C,"Not Found")</f>
        <v>United Kingdom</v>
      </c>
      <c r="J4680" s="2">
        <v>1.65</v>
      </c>
      <c r="K4680" s="2">
        <v>12</v>
      </c>
      <c r="L4680" s="2">
        <f t="shared" si="73"/>
        <v>19.799999999999997</v>
      </c>
    </row>
    <row r="4681" spans="1:12" x14ac:dyDescent="0.25">
      <c r="A4681" s="2">
        <v>4680</v>
      </c>
      <c r="B4681" s="2">
        <v>535319</v>
      </c>
      <c r="C4681" s="2">
        <v>22532</v>
      </c>
      <c r="D4681" s="2" t="s">
        <v>4302</v>
      </c>
      <c r="E4681" s="3">
        <v>40507.626388888886</v>
      </c>
      <c r="F4681" s="2">
        <v>13458</v>
      </c>
      <c r="G4681" s="2" t="s">
        <v>4</v>
      </c>
      <c r="H4681" t="str">
        <f>_xlfn.XLOOKUP(F4681,Customer_Master!$A:$A,Customer_Master!$B:$B,"Not Found")</f>
        <v>Customer 13458</v>
      </c>
      <c r="I4681" t="str">
        <f>_xlfn.XLOOKUP(F4681,Customer_Master!$A:$A,Customer_Master!$C:$C,"Not Found")</f>
        <v>United Kingdom</v>
      </c>
      <c r="J4681" s="2">
        <v>0.42</v>
      </c>
      <c r="K4681" s="2">
        <v>24</v>
      </c>
      <c r="L4681" s="2">
        <f t="shared" si="73"/>
        <v>10.08</v>
      </c>
    </row>
    <row r="4682" spans="1:12" x14ac:dyDescent="0.25">
      <c r="A4682" s="2">
        <v>4681</v>
      </c>
      <c r="B4682" s="2">
        <v>535324</v>
      </c>
      <c r="C4682" s="2">
        <v>22139</v>
      </c>
      <c r="D4682" s="2" t="s">
        <v>4054</v>
      </c>
      <c r="E4682" s="3">
        <v>40507.643055555556</v>
      </c>
      <c r="F4682" s="2">
        <v>14482</v>
      </c>
      <c r="G4682" s="2" t="s">
        <v>4</v>
      </c>
      <c r="H4682" t="str">
        <f>_xlfn.XLOOKUP(F4682,Customer_Master!$A:$A,Customer_Master!$B:$B,"Not Found")</f>
        <v>Customer 14482</v>
      </c>
      <c r="I4682" t="str">
        <f>_xlfn.XLOOKUP(F4682,Customer_Master!$A:$A,Customer_Master!$C:$C,"Not Found")</f>
        <v>United Kingdom</v>
      </c>
      <c r="J4682" s="2">
        <v>4.95</v>
      </c>
      <c r="K4682" s="2">
        <v>1</v>
      </c>
      <c r="L4682" s="2">
        <f t="shared" si="73"/>
        <v>4.95</v>
      </c>
    </row>
    <row r="4683" spans="1:12" x14ac:dyDescent="0.25">
      <c r="A4683" s="2">
        <v>4682</v>
      </c>
      <c r="B4683" s="2">
        <v>535329</v>
      </c>
      <c r="C4683" s="2">
        <v>22207</v>
      </c>
      <c r="D4683" s="2" t="s">
        <v>2134</v>
      </c>
      <c r="E4683" s="3">
        <v>40507.661111111112</v>
      </c>
      <c r="F4683" s="2">
        <v>14608</v>
      </c>
      <c r="G4683" s="2" t="s">
        <v>4</v>
      </c>
      <c r="H4683" t="str">
        <f>_xlfn.XLOOKUP(F4683,Customer_Master!$A:$A,Customer_Master!$B:$B,"Not Found")</f>
        <v>Customer 14608</v>
      </c>
      <c r="I4683" t="str">
        <f>_xlfn.XLOOKUP(F4683,Customer_Master!$A:$A,Customer_Master!$C:$C,"Not Found")</f>
        <v>United Kingdom</v>
      </c>
      <c r="J4683" s="2">
        <v>3.75</v>
      </c>
      <c r="K4683" s="2">
        <v>24</v>
      </c>
      <c r="L4683" s="2">
        <f t="shared" si="73"/>
        <v>90</v>
      </c>
    </row>
    <row r="4684" spans="1:12" x14ac:dyDescent="0.25">
      <c r="A4684" s="2">
        <v>4683</v>
      </c>
      <c r="B4684" s="2">
        <v>535332</v>
      </c>
      <c r="C4684" s="2">
        <v>84879</v>
      </c>
      <c r="D4684" s="2" t="s">
        <v>2304</v>
      </c>
      <c r="E4684" s="3">
        <v>40507.663194444445</v>
      </c>
      <c r="F4684" s="2">
        <v>18161</v>
      </c>
      <c r="G4684" s="2" t="s">
        <v>4</v>
      </c>
      <c r="H4684" t="str">
        <f>_xlfn.XLOOKUP(F4684,Customer_Master!$A:$A,Customer_Master!$B:$B,"Not Found")</f>
        <v>Customer 18161</v>
      </c>
      <c r="I4684" t="str">
        <f>_xlfn.XLOOKUP(F4684,Customer_Master!$A:$A,Customer_Master!$C:$C,"Not Found")</f>
        <v>United Kingdom</v>
      </c>
      <c r="J4684" s="2">
        <v>1.69</v>
      </c>
      <c r="K4684" s="2">
        <v>8</v>
      </c>
      <c r="L4684" s="2">
        <f t="shared" si="73"/>
        <v>13.52</v>
      </c>
    </row>
    <row r="4685" spans="1:12" x14ac:dyDescent="0.25">
      <c r="A4685" s="2">
        <v>4684</v>
      </c>
      <c r="B4685" s="2">
        <v>535336</v>
      </c>
      <c r="C4685" s="2">
        <v>84946</v>
      </c>
      <c r="D4685" s="2" t="s">
        <v>2613</v>
      </c>
      <c r="E4685" s="3">
        <v>40507.675000000003</v>
      </c>
      <c r="F4685" s="2">
        <v>13626</v>
      </c>
      <c r="G4685" s="2" t="s">
        <v>4</v>
      </c>
      <c r="H4685" t="str">
        <f>_xlfn.XLOOKUP(F4685,Customer_Master!$A:$A,Customer_Master!$B:$B,"Not Found")</f>
        <v>Customer 13626</v>
      </c>
      <c r="I4685" t="str">
        <f>_xlfn.XLOOKUP(F4685,Customer_Master!$A:$A,Customer_Master!$C:$C,"Not Found")</f>
        <v>United Kingdom</v>
      </c>
      <c r="J4685" s="2">
        <v>1.25</v>
      </c>
      <c r="K4685" s="2">
        <v>12</v>
      </c>
      <c r="L4685" s="2">
        <f t="shared" si="73"/>
        <v>15</v>
      </c>
    </row>
    <row r="4686" spans="1:12" x14ac:dyDescent="0.25">
      <c r="A4686" s="2">
        <v>4685</v>
      </c>
      <c r="B4686" s="2">
        <v>535349</v>
      </c>
      <c r="C4686" s="2">
        <v>22030</v>
      </c>
      <c r="D4686" s="2" t="s">
        <v>2718</v>
      </c>
      <c r="E4686" s="3">
        <v>40507.702777777777</v>
      </c>
      <c r="F4686" s="2">
        <v>18245</v>
      </c>
      <c r="G4686" s="2" t="s">
        <v>4</v>
      </c>
      <c r="H4686" t="str">
        <f>_xlfn.XLOOKUP(F4686,Customer_Master!$A:$A,Customer_Master!$B:$B,"Not Found")</f>
        <v>Customer 18245</v>
      </c>
      <c r="I4686" t="str">
        <f>_xlfn.XLOOKUP(F4686,Customer_Master!$A:$A,Customer_Master!$C:$C,"Not Found")</f>
        <v>United Kingdom</v>
      </c>
      <c r="J4686" s="2">
        <v>0.42</v>
      </c>
      <c r="K4686" s="2">
        <v>12</v>
      </c>
      <c r="L4686" s="2">
        <f t="shared" si="73"/>
        <v>5.04</v>
      </c>
    </row>
    <row r="4687" spans="1:12" x14ac:dyDescent="0.25">
      <c r="A4687" s="2">
        <v>4686</v>
      </c>
      <c r="B4687" s="2">
        <v>535349</v>
      </c>
      <c r="C4687" s="2">
        <v>84946</v>
      </c>
      <c r="D4687" s="2" t="s">
        <v>2613</v>
      </c>
      <c r="E4687" s="3">
        <v>40507.702777777777</v>
      </c>
      <c r="F4687" s="2">
        <v>18245</v>
      </c>
      <c r="G4687" s="2" t="s">
        <v>4</v>
      </c>
      <c r="H4687" t="str">
        <f>_xlfn.XLOOKUP(F4687,Customer_Master!$A:$A,Customer_Master!$B:$B,"Not Found")</f>
        <v>Customer 18245</v>
      </c>
      <c r="I4687" t="str">
        <f>_xlfn.XLOOKUP(F4687,Customer_Master!$A:$A,Customer_Master!$C:$C,"Not Found")</f>
        <v>United Kingdom</v>
      </c>
      <c r="J4687" s="2">
        <v>1.25</v>
      </c>
      <c r="K4687" s="2">
        <v>24</v>
      </c>
      <c r="L4687" s="2">
        <f t="shared" si="73"/>
        <v>30</v>
      </c>
    </row>
    <row r="4688" spans="1:12" x14ac:dyDescent="0.25">
      <c r="A4688" s="2">
        <v>4687</v>
      </c>
      <c r="B4688" s="2">
        <v>535349</v>
      </c>
      <c r="C4688" s="2">
        <v>22572</v>
      </c>
      <c r="D4688" s="2" t="s">
        <v>4080</v>
      </c>
      <c r="E4688" s="3">
        <v>40507.702777777777</v>
      </c>
      <c r="F4688" s="2">
        <v>18245</v>
      </c>
      <c r="G4688" s="2" t="s">
        <v>4</v>
      </c>
      <c r="H4688" t="str">
        <f>_xlfn.XLOOKUP(F4688,Customer_Master!$A:$A,Customer_Master!$B:$B,"Not Found")</f>
        <v>Customer 18245</v>
      </c>
      <c r="I4688" t="str">
        <f>_xlfn.XLOOKUP(F4688,Customer_Master!$A:$A,Customer_Master!$C:$C,"Not Found")</f>
        <v>United Kingdom</v>
      </c>
      <c r="J4688" s="2">
        <v>0.85</v>
      </c>
      <c r="K4688" s="2">
        <v>24</v>
      </c>
      <c r="L4688" s="2">
        <f t="shared" si="73"/>
        <v>20.399999999999999</v>
      </c>
    </row>
    <row r="4689" spans="1:12" x14ac:dyDescent="0.25">
      <c r="A4689" s="2">
        <v>4688</v>
      </c>
      <c r="B4689" s="2">
        <v>535354</v>
      </c>
      <c r="C4689" s="2">
        <v>84946</v>
      </c>
      <c r="D4689" s="2" t="s">
        <v>2613</v>
      </c>
      <c r="E4689" s="3">
        <v>40507.708333333336</v>
      </c>
      <c r="F4689" s="2">
        <v>17556</v>
      </c>
      <c r="G4689" s="2" t="s">
        <v>4</v>
      </c>
      <c r="H4689" t="str">
        <f>_xlfn.XLOOKUP(F4689,Customer_Master!$A:$A,Customer_Master!$B:$B,"Not Found")</f>
        <v>Customer 17556</v>
      </c>
      <c r="I4689" t="str">
        <f>_xlfn.XLOOKUP(F4689,Customer_Master!$A:$A,Customer_Master!$C:$C,"Not Found")</f>
        <v>United Kingdom</v>
      </c>
      <c r="J4689" s="2">
        <v>1.25</v>
      </c>
      <c r="K4689" s="2">
        <v>12</v>
      </c>
      <c r="L4689" s="2">
        <f t="shared" si="73"/>
        <v>15</v>
      </c>
    </row>
    <row r="4690" spans="1:12" x14ac:dyDescent="0.25">
      <c r="A4690" s="2">
        <v>4689</v>
      </c>
      <c r="B4690" s="2">
        <v>535366</v>
      </c>
      <c r="C4690" s="2">
        <v>21191</v>
      </c>
      <c r="D4690" s="2" t="s">
        <v>3947</v>
      </c>
      <c r="E4690" s="3">
        <v>40507.737500000003</v>
      </c>
      <c r="F4690" s="2">
        <v>14264</v>
      </c>
      <c r="G4690" s="2" t="s">
        <v>4</v>
      </c>
      <c r="H4690" t="str">
        <f>_xlfn.XLOOKUP(F4690,Customer_Master!$A:$A,Customer_Master!$B:$B,"Not Found")</f>
        <v>Customer 14264</v>
      </c>
      <c r="I4690" t="str">
        <f>_xlfn.XLOOKUP(F4690,Customer_Master!$A:$A,Customer_Master!$C:$C,"Not Found")</f>
        <v>United Kingdom</v>
      </c>
      <c r="J4690" s="2">
        <v>2.1</v>
      </c>
      <c r="K4690" s="2">
        <v>6</v>
      </c>
      <c r="L4690" s="2">
        <f t="shared" si="73"/>
        <v>12.600000000000001</v>
      </c>
    </row>
    <row r="4691" spans="1:12" x14ac:dyDescent="0.25">
      <c r="A4691" s="2">
        <v>4690</v>
      </c>
      <c r="B4691" s="2">
        <v>535375</v>
      </c>
      <c r="C4691" s="2">
        <v>21755</v>
      </c>
      <c r="D4691" s="2" t="s">
        <v>2250</v>
      </c>
      <c r="E4691" s="3">
        <v>40507.76666666667</v>
      </c>
      <c r="F4691" s="2">
        <v>13090</v>
      </c>
      <c r="G4691" s="2" t="s">
        <v>4</v>
      </c>
      <c r="H4691" t="str">
        <f>_xlfn.XLOOKUP(F4691,Customer_Master!$A:$A,Customer_Master!$B:$B,"Not Found")</f>
        <v>Customer 13090</v>
      </c>
      <c r="I4691" t="str">
        <f>_xlfn.XLOOKUP(F4691,Customer_Master!$A:$A,Customer_Master!$C:$C,"Not Found")</f>
        <v>United Kingdom</v>
      </c>
      <c r="J4691" s="2">
        <v>5.95</v>
      </c>
      <c r="K4691" s="2">
        <v>12</v>
      </c>
      <c r="L4691" s="2">
        <f t="shared" si="73"/>
        <v>71.400000000000006</v>
      </c>
    </row>
    <row r="4692" spans="1:12" x14ac:dyDescent="0.25">
      <c r="A4692" s="2">
        <v>4691</v>
      </c>
      <c r="B4692" s="2">
        <v>535382</v>
      </c>
      <c r="C4692" s="2">
        <v>22348</v>
      </c>
      <c r="D4692" s="2" t="s">
        <v>3910</v>
      </c>
      <c r="E4692" s="3">
        <v>40507.808333333334</v>
      </c>
      <c r="F4692" s="2">
        <v>17921</v>
      </c>
      <c r="G4692" s="2" t="s">
        <v>4</v>
      </c>
      <c r="H4692" t="str">
        <f>_xlfn.XLOOKUP(F4692,Customer_Master!$A:$A,Customer_Master!$B:$B,"Not Found")</f>
        <v>Customer 17921</v>
      </c>
      <c r="I4692" t="str">
        <f>_xlfn.XLOOKUP(F4692,Customer_Master!$A:$A,Customer_Master!$C:$C,"Not Found")</f>
        <v>United Kingdom</v>
      </c>
      <c r="J4692" s="2">
        <v>0.85</v>
      </c>
      <c r="K4692" s="2">
        <v>6</v>
      </c>
      <c r="L4692" s="2">
        <f t="shared" si="73"/>
        <v>5.0999999999999996</v>
      </c>
    </row>
    <row r="4693" spans="1:12" x14ac:dyDescent="0.25">
      <c r="A4693" s="2">
        <v>4692</v>
      </c>
      <c r="B4693" s="2">
        <v>535388</v>
      </c>
      <c r="C4693" s="2">
        <v>22969</v>
      </c>
      <c r="D4693" s="2" t="s">
        <v>4284</v>
      </c>
      <c r="E4693" s="3">
        <v>40508.40902777778</v>
      </c>
      <c r="F4693" s="2">
        <v>12811</v>
      </c>
      <c r="G4693" s="2" t="s">
        <v>8</v>
      </c>
      <c r="H4693" t="str">
        <f>_xlfn.XLOOKUP(F4693,Customer_Master!$A:$A,Customer_Master!$B:$B,"Not Found")</f>
        <v>Customer 12811</v>
      </c>
      <c r="I4693" t="str">
        <f>_xlfn.XLOOKUP(F4693,Customer_Master!$A:$A,Customer_Master!$C:$C,"Not Found")</f>
        <v>Portugal</v>
      </c>
      <c r="J4693" s="2">
        <v>1.45</v>
      </c>
      <c r="K4693" s="2">
        <v>24</v>
      </c>
      <c r="L4693" s="2">
        <f t="shared" si="73"/>
        <v>34.799999999999997</v>
      </c>
    </row>
    <row r="4694" spans="1:12" x14ac:dyDescent="0.25">
      <c r="A4694" s="2">
        <v>4693</v>
      </c>
      <c r="B4694" s="2">
        <v>535409</v>
      </c>
      <c r="C4694" s="2">
        <v>22694</v>
      </c>
      <c r="D4694" s="2" t="s">
        <v>3812</v>
      </c>
      <c r="E4694" s="3">
        <v>40508.474999999999</v>
      </c>
      <c r="F4694" s="2">
        <v>14507</v>
      </c>
      <c r="G4694" s="2" t="s">
        <v>4</v>
      </c>
      <c r="H4694" t="str">
        <f>_xlfn.XLOOKUP(F4694,Customer_Master!$A:$A,Customer_Master!$B:$B,"Not Found")</f>
        <v>Customer 14507</v>
      </c>
      <c r="I4694" t="str">
        <f>_xlfn.XLOOKUP(F4694,Customer_Master!$A:$A,Customer_Master!$C:$C,"Not Found")</f>
        <v>United Kingdom</v>
      </c>
      <c r="J4694" s="2">
        <v>2.1</v>
      </c>
      <c r="K4694" s="2">
        <v>6</v>
      </c>
      <c r="L4694" s="2">
        <f t="shared" si="73"/>
        <v>12.600000000000001</v>
      </c>
    </row>
    <row r="4695" spans="1:12" x14ac:dyDescent="0.25">
      <c r="A4695" s="2">
        <v>4694</v>
      </c>
      <c r="B4695" s="2">
        <v>535409</v>
      </c>
      <c r="C4695" s="2">
        <v>22155</v>
      </c>
      <c r="D4695" s="2" t="s">
        <v>2592</v>
      </c>
      <c r="E4695" s="3">
        <v>40508.474999999999</v>
      </c>
      <c r="F4695" s="2">
        <v>14507</v>
      </c>
      <c r="G4695" s="2" t="s">
        <v>4</v>
      </c>
      <c r="H4695" t="str">
        <f>_xlfn.XLOOKUP(F4695,Customer_Master!$A:$A,Customer_Master!$B:$B,"Not Found")</f>
        <v>Customer 14507</v>
      </c>
      <c r="I4695" t="str">
        <f>_xlfn.XLOOKUP(F4695,Customer_Master!$A:$A,Customer_Master!$C:$C,"Not Found")</f>
        <v>United Kingdom</v>
      </c>
      <c r="J4695" s="2">
        <v>0.42</v>
      </c>
      <c r="K4695" s="2">
        <v>10</v>
      </c>
      <c r="L4695" s="2">
        <f t="shared" si="73"/>
        <v>4.2</v>
      </c>
    </row>
    <row r="4696" spans="1:12" x14ac:dyDescent="0.25">
      <c r="A4696" s="2">
        <v>4695</v>
      </c>
      <c r="B4696" s="2">
        <v>535409</v>
      </c>
      <c r="C4696" s="2">
        <v>22789</v>
      </c>
      <c r="D4696" s="2" t="s">
        <v>4084</v>
      </c>
      <c r="E4696" s="3">
        <v>40508.474999999999</v>
      </c>
      <c r="F4696" s="2">
        <v>14507</v>
      </c>
      <c r="G4696" s="2" t="s">
        <v>4</v>
      </c>
      <c r="H4696" t="str">
        <f>_xlfn.XLOOKUP(F4696,Customer_Master!$A:$A,Customer_Master!$B:$B,"Not Found")</f>
        <v>Customer 14507</v>
      </c>
      <c r="I4696" t="str">
        <f>_xlfn.XLOOKUP(F4696,Customer_Master!$A:$A,Customer_Master!$C:$C,"Not Found")</f>
        <v>United Kingdom</v>
      </c>
      <c r="J4696" s="2">
        <v>1.95</v>
      </c>
      <c r="K4696" s="2">
        <v>4</v>
      </c>
      <c r="L4696" s="2">
        <f t="shared" si="73"/>
        <v>7.8</v>
      </c>
    </row>
    <row r="4697" spans="1:12" x14ac:dyDescent="0.25">
      <c r="A4697" s="2">
        <v>4696</v>
      </c>
      <c r="B4697" s="2">
        <v>535412</v>
      </c>
      <c r="C4697" s="2">
        <v>21888</v>
      </c>
      <c r="D4697" s="2" t="s">
        <v>3199</v>
      </c>
      <c r="E4697" s="3">
        <v>40508.477777777778</v>
      </c>
      <c r="F4697" s="2">
        <v>16899</v>
      </c>
      <c r="G4697" s="2" t="s">
        <v>4</v>
      </c>
      <c r="H4697" t="str">
        <f>_xlfn.XLOOKUP(F4697,Customer_Master!$A:$A,Customer_Master!$B:$B,"Not Found")</f>
        <v>Customer 16899</v>
      </c>
      <c r="I4697" t="str">
        <f>_xlfn.XLOOKUP(F4697,Customer_Master!$A:$A,Customer_Master!$C:$C,"Not Found")</f>
        <v>United Kingdom</v>
      </c>
      <c r="J4697" s="2">
        <v>3.75</v>
      </c>
      <c r="K4697" s="2">
        <v>3</v>
      </c>
      <c r="L4697" s="2">
        <f t="shared" si="73"/>
        <v>11.25</v>
      </c>
    </row>
    <row r="4698" spans="1:12" x14ac:dyDescent="0.25">
      <c r="A4698" s="2">
        <v>4697</v>
      </c>
      <c r="B4698" s="2">
        <v>535423</v>
      </c>
      <c r="C4698" s="2">
        <v>22600</v>
      </c>
      <c r="D4698" s="2" t="s">
        <v>4107</v>
      </c>
      <c r="E4698" s="3">
        <v>40508.495138888888</v>
      </c>
      <c r="F4698" s="2">
        <v>17283</v>
      </c>
      <c r="G4698" s="2" t="s">
        <v>4</v>
      </c>
      <c r="H4698" t="str">
        <f>_xlfn.XLOOKUP(F4698,Customer_Master!$A:$A,Customer_Master!$B:$B,"Not Found")</f>
        <v>Customer 17283</v>
      </c>
      <c r="I4698" t="str">
        <f>_xlfn.XLOOKUP(F4698,Customer_Master!$A:$A,Customer_Master!$C:$C,"Not Found")</f>
        <v>United Kingdom</v>
      </c>
      <c r="J4698" s="2">
        <v>0.85</v>
      </c>
      <c r="K4698" s="2">
        <v>20</v>
      </c>
      <c r="L4698" s="2">
        <f t="shared" si="73"/>
        <v>17</v>
      </c>
    </row>
    <row r="4699" spans="1:12" x14ac:dyDescent="0.25">
      <c r="A4699" s="2">
        <v>4698</v>
      </c>
      <c r="B4699" s="2">
        <v>535425</v>
      </c>
      <c r="C4699" s="2" t="s">
        <v>2484</v>
      </c>
      <c r="D4699" s="2" t="s">
        <v>2485</v>
      </c>
      <c r="E4699" s="3">
        <v>40508.5</v>
      </c>
      <c r="F4699" s="2">
        <v>17796</v>
      </c>
      <c r="G4699" s="2" t="s">
        <v>4</v>
      </c>
      <c r="H4699" t="str">
        <f>_xlfn.XLOOKUP(F4699,Customer_Master!$A:$A,Customer_Master!$B:$B,"Not Found")</f>
        <v>Customer 17796</v>
      </c>
      <c r="I4699" t="str">
        <f>_xlfn.XLOOKUP(F4699,Customer_Master!$A:$A,Customer_Master!$C:$C,"Not Found")</f>
        <v>United Kingdom</v>
      </c>
      <c r="J4699" s="2">
        <v>3.25</v>
      </c>
      <c r="K4699" s="2">
        <v>1</v>
      </c>
      <c r="L4699" s="2">
        <f t="shared" si="73"/>
        <v>3.25</v>
      </c>
    </row>
    <row r="4700" spans="1:12" x14ac:dyDescent="0.25">
      <c r="A4700" s="2">
        <v>4699</v>
      </c>
      <c r="B4700" s="2">
        <v>535427</v>
      </c>
      <c r="C4700" s="2">
        <v>22551</v>
      </c>
      <c r="D4700" s="2" t="s">
        <v>3392</v>
      </c>
      <c r="E4700" s="3">
        <v>40508.503472222219</v>
      </c>
      <c r="F4700" s="2">
        <v>15872</v>
      </c>
      <c r="G4700" s="2" t="s">
        <v>4</v>
      </c>
      <c r="H4700" t="str">
        <f>_xlfn.XLOOKUP(F4700,Customer_Master!$A:$A,Customer_Master!$B:$B,"Not Found")</f>
        <v>Customer 15872</v>
      </c>
      <c r="I4700" t="str">
        <f>_xlfn.XLOOKUP(F4700,Customer_Master!$A:$A,Customer_Master!$C:$C,"Not Found")</f>
        <v>United Kingdom</v>
      </c>
      <c r="J4700" s="2">
        <v>1.65</v>
      </c>
      <c r="K4700" s="2">
        <v>3</v>
      </c>
      <c r="L4700" s="2">
        <f t="shared" si="73"/>
        <v>4.9499999999999993</v>
      </c>
    </row>
    <row r="4701" spans="1:12" x14ac:dyDescent="0.25">
      <c r="A4701" s="2">
        <v>4700</v>
      </c>
      <c r="B4701" s="2">
        <v>535431</v>
      </c>
      <c r="C4701" s="2">
        <v>22555</v>
      </c>
      <c r="D4701" s="2" t="s">
        <v>3624</v>
      </c>
      <c r="E4701" s="3">
        <v>40508.513194444444</v>
      </c>
      <c r="F4701" s="2">
        <v>12474</v>
      </c>
      <c r="G4701" s="2" t="s">
        <v>34</v>
      </c>
      <c r="H4701" t="str">
        <f>_xlfn.XLOOKUP(F4701,Customer_Master!$A:$A,Customer_Master!$B:$B,"Not Found")</f>
        <v>Customer 12474</v>
      </c>
      <c r="I4701" t="str">
        <f>_xlfn.XLOOKUP(F4701,Customer_Master!$A:$A,Customer_Master!$C:$C,"Not Found")</f>
        <v>Germany</v>
      </c>
      <c r="J4701" s="2">
        <v>1.65</v>
      </c>
      <c r="K4701" s="2">
        <v>12</v>
      </c>
      <c r="L4701" s="2">
        <f t="shared" si="73"/>
        <v>19.799999999999997</v>
      </c>
    </row>
    <row r="4702" spans="1:12" x14ac:dyDescent="0.25">
      <c r="A4702" s="2">
        <v>4701</v>
      </c>
      <c r="B4702" s="2">
        <v>535434</v>
      </c>
      <c r="C4702" s="2">
        <v>21658</v>
      </c>
      <c r="D4702" s="2" t="s">
        <v>2971</v>
      </c>
      <c r="E4702" s="3">
        <v>40508.52847222222</v>
      </c>
      <c r="F4702" s="2">
        <v>14911</v>
      </c>
      <c r="G4702" s="2" t="s">
        <v>566</v>
      </c>
      <c r="H4702" t="str">
        <f>_xlfn.XLOOKUP(F4702,Customer_Master!$A:$A,Customer_Master!$B:$B,"Not Found")</f>
        <v>Customer 14911</v>
      </c>
      <c r="I4702" t="str">
        <f>_xlfn.XLOOKUP(F4702,Customer_Master!$A:$A,Customer_Master!$C:$C,"Not Found")</f>
        <v>EIRE</v>
      </c>
      <c r="J4702" s="2">
        <v>3.39</v>
      </c>
      <c r="K4702" s="2">
        <v>24</v>
      </c>
      <c r="L4702" s="2">
        <f t="shared" si="73"/>
        <v>81.36</v>
      </c>
    </row>
    <row r="4703" spans="1:12" x14ac:dyDescent="0.25">
      <c r="A4703" s="2">
        <v>4702</v>
      </c>
      <c r="B4703" s="2">
        <v>535449</v>
      </c>
      <c r="C4703" s="2" t="s">
        <v>3842</v>
      </c>
      <c r="D4703" s="2" t="s">
        <v>3843</v>
      </c>
      <c r="E4703" s="3">
        <v>40508.534722222219</v>
      </c>
      <c r="F4703" s="2">
        <v>17516</v>
      </c>
      <c r="G4703" s="2" t="s">
        <v>4</v>
      </c>
      <c r="H4703" t="str">
        <f>_xlfn.XLOOKUP(F4703,Customer_Master!$A:$A,Customer_Master!$B:$B,"Not Found")</f>
        <v>Customer 17516</v>
      </c>
      <c r="I4703" t="str">
        <f>_xlfn.XLOOKUP(F4703,Customer_Master!$A:$A,Customer_Master!$C:$C,"Not Found")</f>
        <v>United Kingdom</v>
      </c>
      <c r="J4703" s="2">
        <v>1.25</v>
      </c>
      <c r="K4703" s="2">
        <v>1</v>
      </c>
      <c r="L4703" s="2">
        <f t="shared" si="73"/>
        <v>1.25</v>
      </c>
    </row>
    <row r="4704" spans="1:12" x14ac:dyDescent="0.25">
      <c r="A4704" s="2">
        <v>4703</v>
      </c>
      <c r="B4704" s="2">
        <v>535449</v>
      </c>
      <c r="C4704" s="2">
        <v>84836</v>
      </c>
      <c r="D4704" s="2" t="s">
        <v>2788</v>
      </c>
      <c r="E4704" s="3">
        <v>40508.534722222219</v>
      </c>
      <c r="F4704" s="2">
        <v>17516</v>
      </c>
      <c r="G4704" s="2" t="s">
        <v>4</v>
      </c>
      <c r="H4704" t="str">
        <f>_xlfn.XLOOKUP(F4704,Customer_Master!$A:$A,Customer_Master!$B:$B,"Not Found")</f>
        <v>Customer 17516</v>
      </c>
      <c r="I4704" t="str">
        <f>_xlfn.XLOOKUP(F4704,Customer_Master!$A:$A,Customer_Master!$C:$C,"Not Found")</f>
        <v>United Kingdom</v>
      </c>
      <c r="J4704" s="2">
        <v>1.25</v>
      </c>
      <c r="K4704" s="2">
        <v>3</v>
      </c>
      <c r="L4704" s="2">
        <f t="shared" si="73"/>
        <v>3.75</v>
      </c>
    </row>
    <row r="4705" spans="1:12" x14ac:dyDescent="0.25">
      <c r="A4705" s="2">
        <v>4704</v>
      </c>
      <c r="B4705" s="2">
        <v>535457</v>
      </c>
      <c r="C4705" s="2">
        <v>84879</v>
      </c>
      <c r="D4705" s="2" t="s">
        <v>2304</v>
      </c>
      <c r="E4705" s="3">
        <v>40508.538888888892</v>
      </c>
      <c r="F4705" s="2">
        <v>15028</v>
      </c>
      <c r="G4705" s="2" t="s">
        <v>4</v>
      </c>
      <c r="H4705" t="str">
        <f>_xlfn.XLOOKUP(F4705,Customer_Master!$A:$A,Customer_Master!$B:$B,"Not Found")</f>
        <v>Customer 15028</v>
      </c>
      <c r="I4705" t="str">
        <f>_xlfn.XLOOKUP(F4705,Customer_Master!$A:$A,Customer_Master!$C:$C,"Not Found")</f>
        <v>United Kingdom</v>
      </c>
      <c r="J4705" s="2">
        <v>1.69</v>
      </c>
      <c r="K4705" s="2">
        <v>9</v>
      </c>
      <c r="L4705" s="2">
        <f t="shared" si="73"/>
        <v>15.209999999999999</v>
      </c>
    </row>
    <row r="4706" spans="1:12" x14ac:dyDescent="0.25">
      <c r="A4706" s="2">
        <v>4705</v>
      </c>
      <c r="B4706" s="2">
        <v>535466</v>
      </c>
      <c r="C4706" s="2">
        <v>21733</v>
      </c>
      <c r="D4706" s="2" t="s">
        <v>2455</v>
      </c>
      <c r="E4706" s="3">
        <v>40508.556944444441</v>
      </c>
      <c r="F4706" s="2">
        <v>16262</v>
      </c>
      <c r="G4706" s="2" t="s">
        <v>4</v>
      </c>
      <c r="H4706" t="str">
        <f>_xlfn.XLOOKUP(F4706,Customer_Master!$A:$A,Customer_Master!$B:$B,"Not Found")</f>
        <v>Customer 16262</v>
      </c>
      <c r="I4706" t="str">
        <f>_xlfn.XLOOKUP(F4706,Customer_Master!$A:$A,Customer_Master!$C:$C,"Not Found")</f>
        <v>United Kingdom</v>
      </c>
      <c r="J4706" s="2">
        <v>2.95</v>
      </c>
      <c r="K4706" s="2">
        <v>6</v>
      </c>
      <c r="L4706" s="2">
        <f t="shared" si="73"/>
        <v>17.700000000000003</v>
      </c>
    </row>
    <row r="4707" spans="1:12" x14ac:dyDescent="0.25">
      <c r="A4707" s="2">
        <v>4706</v>
      </c>
      <c r="B4707" s="2">
        <v>535465</v>
      </c>
      <c r="C4707" s="2">
        <v>22866</v>
      </c>
      <c r="D4707" s="2" t="s">
        <v>3892</v>
      </c>
      <c r="E4707" s="3">
        <v>40508.556944444441</v>
      </c>
      <c r="F4707" s="2">
        <v>16254</v>
      </c>
      <c r="G4707" s="2" t="s">
        <v>4</v>
      </c>
      <c r="H4707" t="str">
        <f>_xlfn.XLOOKUP(F4707,Customer_Master!$A:$A,Customer_Master!$B:$B,"Not Found")</f>
        <v>Customer 16254</v>
      </c>
      <c r="I4707" t="str">
        <f>_xlfn.XLOOKUP(F4707,Customer_Master!$A:$A,Customer_Master!$C:$C,"Not Found")</f>
        <v>United Kingdom</v>
      </c>
      <c r="J4707" s="2">
        <v>2.1</v>
      </c>
      <c r="K4707" s="2">
        <v>1</v>
      </c>
      <c r="L4707" s="2">
        <f t="shared" si="73"/>
        <v>2.1</v>
      </c>
    </row>
    <row r="4708" spans="1:12" x14ac:dyDescent="0.25">
      <c r="A4708" s="2">
        <v>4707</v>
      </c>
      <c r="B4708" s="2">
        <v>535465</v>
      </c>
      <c r="C4708" s="2">
        <v>21485</v>
      </c>
      <c r="D4708" s="2" t="s">
        <v>4269</v>
      </c>
      <c r="E4708" s="3">
        <v>40508.556944444441</v>
      </c>
      <c r="F4708" s="2">
        <v>16254</v>
      </c>
      <c r="G4708" s="2" t="s">
        <v>4</v>
      </c>
      <c r="H4708" t="str">
        <f>_xlfn.XLOOKUP(F4708,Customer_Master!$A:$A,Customer_Master!$B:$B,"Not Found")</f>
        <v>Customer 16254</v>
      </c>
      <c r="I4708" t="str">
        <f>_xlfn.XLOOKUP(F4708,Customer_Master!$A:$A,Customer_Master!$C:$C,"Not Found")</f>
        <v>United Kingdom</v>
      </c>
      <c r="J4708" s="2">
        <v>4.95</v>
      </c>
      <c r="K4708" s="2">
        <v>6</v>
      </c>
      <c r="L4708" s="2">
        <f t="shared" si="73"/>
        <v>29.700000000000003</v>
      </c>
    </row>
    <row r="4709" spans="1:12" x14ac:dyDescent="0.25">
      <c r="A4709" s="2">
        <v>4708</v>
      </c>
      <c r="B4709" s="2">
        <v>535467</v>
      </c>
      <c r="C4709" s="2" t="s">
        <v>2130</v>
      </c>
      <c r="D4709" s="2" t="s">
        <v>2131</v>
      </c>
      <c r="E4709" s="3">
        <v>40508.55972222222</v>
      </c>
      <c r="F4709" s="2">
        <v>15081</v>
      </c>
      <c r="G4709" s="2" t="s">
        <v>4</v>
      </c>
      <c r="H4709" t="str">
        <f>_xlfn.XLOOKUP(F4709,Customer_Master!$A:$A,Customer_Master!$B:$B,"Not Found")</f>
        <v>Customer 15081</v>
      </c>
      <c r="I4709" t="str">
        <f>_xlfn.XLOOKUP(F4709,Customer_Master!$A:$A,Customer_Master!$C:$C,"Not Found")</f>
        <v>United Kingdom</v>
      </c>
      <c r="J4709" s="2">
        <v>2.95</v>
      </c>
      <c r="K4709" s="2">
        <v>12</v>
      </c>
      <c r="L4709" s="2">
        <f t="shared" si="73"/>
        <v>35.400000000000006</v>
      </c>
    </row>
    <row r="4710" spans="1:12" x14ac:dyDescent="0.25">
      <c r="A4710" s="2">
        <v>4709</v>
      </c>
      <c r="B4710" s="2">
        <v>535472</v>
      </c>
      <c r="C4710" s="2">
        <v>22726</v>
      </c>
      <c r="D4710" s="2" t="s">
        <v>3919</v>
      </c>
      <c r="E4710" s="3">
        <v>40508.576388888891</v>
      </c>
      <c r="F4710" s="2">
        <v>12637</v>
      </c>
      <c r="G4710" s="2" t="s">
        <v>39</v>
      </c>
      <c r="H4710" t="str">
        <f>_xlfn.XLOOKUP(F4710,Customer_Master!$A:$A,Customer_Master!$B:$B,"Not Found")</f>
        <v>Customer 12637</v>
      </c>
      <c r="I4710" t="str">
        <f>_xlfn.XLOOKUP(F4710,Customer_Master!$A:$A,Customer_Master!$C:$C,"Not Found")</f>
        <v>France</v>
      </c>
      <c r="J4710" s="2">
        <v>3.75</v>
      </c>
      <c r="K4710" s="2">
        <v>4</v>
      </c>
      <c r="L4710" s="2">
        <f t="shared" si="73"/>
        <v>15</v>
      </c>
    </row>
    <row r="4711" spans="1:12" x14ac:dyDescent="0.25">
      <c r="A4711" s="2">
        <v>4710</v>
      </c>
      <c r="B4711" s="2">
        <v>535472</v>
      </c>
      <c r="C4711" s="2">
        <v>21293</v>
      </c>
      <c r="D4711" s="2" t="s">
        <v>4303</v>
      </c>
      <c r="E4711" s="3">
        <v>40508.576388888891</v>
      </c>
      <c r="F4711" s="2">
        <v>12637</v>
      </c>
      <c r="G4711" s="2" t="s">
        <v>39</v>
      </c>
      <c r="H4711" t="str">
        <f>_xlfn.XLOOKUP(F4711,Customer_Master!$A:$A,Customer_Master!$B:$B,"Not Found")</f>
        <v>Customer 12637</v>
      </c>
      <c r="I4711" t="str">
        <f>_xlfn.XLOOKUP(F4711,Customer_Master!$A:$A,Customer_Master!$C:$C,"Not Found")</f>
        <v>France</v>
      </c>
      <c r="J4711" s="2">
        <v>2.1</v>
      </c>
      <c r="K4711" s="2">
        <v>6</v>
      </c>
      <c r="L4711" s="2">
        <f t="shared" si="73"/>
        <v>12.600000000000001</v>
      </c>
    </row>
    <row r="4712" spans="1:12" x14ac:dyDescent="0.25">
      <c r="A4712" s="2">
        <v>4711</v>
      </c>
      <c r="B4712" s="2">
        <v>535475</v>
      </c>
      <c r="C4712" s="2">
        <v>21430</v>
      </c>
      <c r="D4712" s="2" t="s">
        <v>3953</v>
      </c>
      <c r="E4712" s="3">
        <v>40508.589583333334</v>
      </c>
      <c r="F4712" s="2">
        <v>17817</v>
      </c>
      <c r="G4712" s="2" t="s">
        <v>4</v>
      </c>
      <c r="H4712" t="str">
        <f>_xlfn.XLOOKUP(F4712,Customer_Master!$A:$A,Customer_Master!$B:$B,"Not Found")</f>
        <v>Customer 17817</v>
      </c>
      <c r="I4712" t="str">
        <f>_xlfn.XLOOKUP(F4712,Customer_Master!$A:$A,Customer_Master!$C:$C,"Not Found")</f>
        <v>United Kingdom</v>
      </c>
      <c r="J4712" s="2">
        <v>3.75</v>
      </c>
      <c r="K4712" s="2">
        <v>1</v>
      </c>
      <c r="L4712" s="2">
        <f t="shared" si="73"/>
        <v>3.75</v>
      </c>
    </row>
    <row r="4713" spans="1:12" x14ac:dyDescent="0.25">
      <c r="A4713" s="2">
        <v>4712</v>
      </c>
      <c r="B4713" s="2">
        <v>535475</v>
      </c>
      <c r="C4713" s="2" t="s">
        <v>2179</v>
      </c>
      <c r="D4713" s="2" t="s">
        <v>2180</v>
      </c>
      <c r="E4713" s="3">
        <v>40508.589583333334</v>
      </c>
      <c r="F4713" s="2">
        <v>17817</v>
      </c>
      <c r="G4713" s="2" t="s">
        <v>4</v>
      </c>
      <c r="H4713" t="str">
        <f>_xlfn.XLOOKUP(F4713,Customer_Master!$A:$A,Customer_Master!$B:$B,"Not Found")</f>
        <v>Customer 17817</v>
      </c>
      <c r="I4713" t="str">
        <f>_xlfn.XLOOKUP(F4713,Customer_Master!$A:$A,Customer_Master!$C:$C,"Not Found")</f>
        <v>United Kingdom</v>
      </c>
      <c r="J4713" s="2">
        <v>1.25</v>
      </c>
      <c r="K4713" s="2">
        <v>1</v>
      </c>
      <c r="L4713" s="2">
        <f t="shared" si="73"/>
        <v>1.25</v>
      </c>
    </row>
    <row r="4714" spans="1:12" x14ac:dyDescent="0.25">
      <c r="A4714" s="2">
        <v>4713</v>
      </c>
      <c r="B4714" s="2">
        <v>535531</v>
      </c>
      <c r="C4714" s="2">
        <v>22837</v>
      </c>
      <c r="D4714" s="2" t="s">
        <v>4285</v>
      </c>
      <c r="E4714" s="3">
        <v>40508.636111111111</v>
      </c>
      <c r="F4714" s="2">
        <v>17841</v>
      </c>
      <c r="G4714" s="2" t="s">
        <v>4</v>
      </c>
      <c r="H4714" t="str">
        <f>_xlfn.XLOOKUP(F4714,Customer_Master!$A:$A,Customer_Master!$B:$B,"Not Found")</f>
        <v>Customer 17841</v>
      </c>
      <c r="I4714" t="str">
        <f>_xlfn.XLOOKUP(F4714,Customer_Master!$A:$A,Customer_Master!$C:$C,"Not Found")</f>
        <v>United Kingdom</v>
      </c>
      <c r="J4714" s="2">
        <v>4.6500000000000004</v>
      </c>
      <c r="K4714" s="2">
        <v>3</v>
      </c>
      <c r="L4714" s="2">
        <f t="shared" si="73"/>
        <v>13.950000000000001</v>
      </c>
    </row>
    <row r="4715" spans="1:12" x14ac:dyDescent="0.25">
      <c r="A4715" s="2">
        <v>4714</v>
      </c>
      <c r="B4715" s="2">
        <v>535571</v>
      </c>
      <c r="C4715" s="2">
        <v>22173</v>
      </c>
      <c r="D4715" s="2" t="s">
        <v>2553</v>
      </c>
      <c r="E4715" s="3">
        <v>40508.65</v>
      </c>
      <c r="F4715" s="2">
        <v>16904</v>
      </c>
      <c r="G4715" s="2" t="s">
        <v>4</v>
      </c>
      <c r="H4715" t="str">
        <f>_xlfn.XLOOKUP(F4715,Customer_Master!$A:$A,Customer_Master!$B:$B,"Not Found")</f>
        <v>Customer 16904</v>
      </c>
      <c r="I4715" t="str">
        <f>_xlfn.XLOOKUP(F4715,Customer_Master!$A:$A,Customer_Master!$C:$C,"Not Found")</f>
        <v>United Kingdom</v>
      </c>
      <c r="J4715" s="2">
        <v>2.95</v>
      </c>
      <c r="K4715" s="2">
        <v>1</v>
      </c>
      <c r="L4715" s="2">
        <f t="shared" si="73"/>
        <v>2.95</v>
      </c>
    </row>
    <row r="4716" spans="1:12" x14ac:dyDescent="0.25">
      <c r="A4716" s="2">
        <v>4715</v>
      </c>
      <c r="B4716" s="2">
        <v>535571</v>
      </c>
      <c r="C4716" s="2">
        <v>22371</v>
      </c>
      <c r="D4716" s="2" t="s">
        <v>3164</v>
      </c>
      <c r="E4716" s="3">
        <v>40508.65</v>
      </c>
      <c r="F4716" s="2">
        <v>16904</v>
      </c>
      <c r="G4716" s="2" t="s">
        <v>4</v>
      </c>
      <c r="H4716" t="str">
        <f>_xlfn.XLOOKUP(F4716,Customer_Master!$A:$A,Customer_Master!$B:$B,"Not Found")</f>
        <v>Customer 16904</v>
      </c>
      <c r="I4716" t="str">
        <f>_xlfn.XLOOKUP(F4716,Customer_Master!$A:$A,Customer_Master!$C:$C,"Not Found")</f>
        <v>United Kingdom</v>
      </c>
      <c r="J4716" s="2">
        <v>4.25</v>
      </c>
      <c r="K4716" s="2">
        <v>2</v>
      </c>
      <c r="L4716" s="2">
        <f t="shared" si="73"/>
        <v>8.5</v>
      </c>
    </row>
    <row r="4717" spans="1:12" x14ac:dyDescent="0.25">
      <c r="A4717" s="2">
        <v>4716</v>
      </c>
      <c r="B4717" s="2">
        <v>535571</v>
      </c>
      <c r="C4717" s="2">
        <v>22456</v>
      </c>
      <c r="D4717" s="2" t="s">
        <v>3909</v>
      </c>
      <c r="E4717" s="3">
        <v>40508.65</v>
      </c>
      <c r="F4717" s="2">
        <v>16904</v>
      </c>
      <c r="G4717" s="2" t="s">
        <v>4</v>
      </c>
      <c r="H4717" t="str">
        <f>_xlfn.XLOOKUP(F4717,Customer_Master!$A:$A,Customer_Master!$B:$B,"Not Found")</f>
        <v>Customer 16904</v>
      </c>
      <c r="I4717" t="str">
        <f>_xlfn.XLOOKUP(F4717,Customer_Master!$A:$A,Customer_Master!$C:$C,"Not Found")</f>
        <v>United Kingdom</v>
      </c>
      <c r="J4717" s="2">
        <v>4.95</v>
      </c>
      <c r="K4717" s="2">
        <v>1</v>
      </c>
      <c r="L4717" s="2">
        <f t="shared" si="73"/>
        <v>4.95</v>
      </c>
    </row>
    <row r="4718" spans="1:12" x14ac:dyDescent="0.25">
      <c r="A4718" s="2">
        <v>4717</v>
      </c>
      <c r="B4718" s="2">
        <v>535586</v>
      </c>
      <c r="C4718" s="2">
        <v>22076</v>
      </c>
      <c r="D4718" s="2" t="s">
        <v>2652</v>
      </c>
      <c r="E4718" s="3">
        <v>40508.661805555559</v>
      </c>
      <c r="F4718" s="2">
        <v>12928</v>
      </c>
      <c r="G4718" s="2" t="s">
        <v>4</v>
      </c>
      <c r="H4718" t="str">
        <f>_xlfn.XLOOKUP(F4718,Customer_Master!$A:$A,Customer_Master!$B:$B,"Not Found")</f>
        <v>Customer 12928</v>
      </c>
      <c r="I4718" t="str">
        <f>_xlfn.XLOOKUP(F4718,Customer_Master!$A:$A,Customer_Master!$C:$C,"Not Found")</f>
        <v>United Kingdom</v>
      </c>
      <c r="J4718" s="2">
        <v>1.65</v>
      </c>
      <c r="K4718" s="2">
        <v>36</v>
      </c>
      <c r="L4718" s="2">
        <f t="shared" si="73"/>
        <v>59.4</v>
      </c>
    </row>
    <row r="4719" spans="1:12" x14ac:dyDescent="0.25">
      <c r="A4719" s="2">
        <v>4718</v>
      </c>
      <c r="B4719" s="2">
        <v>535592</v>
      </c>
      <c r="C4719" s="2">
        <v>22699</v>
      </c>
      <c r="D4719" s="2" t="s">
        <v>3895</v>
      </c>
      <c r="E4719" s="3">
        <v>40508.688194444447</v>
      </c>
      <c r="F4719" s="2">
        <v>15281</v>
      </c>
      <c r="G4719" s="2" t="s">
        <v>4</v>
      </c>
      <c r="H4719" t="str">
        <f>_xlfn.XLOOKUP(F4719,Customer_Master!$A:$A,Customer_Master!$B:$B,"Not Found")</f>
        <v>Customer 15281</v>
      </c>
      <c r="I4719" t="str">
        <f>_xlfn.XLOOKUP(F4719,Customer_Master!$A:$A,Customer_Master!$C:$C,"Not Found")</f>
        <v>United Kingdom</v>
      </c>
      <c r="J4719" s="2">
        <v>2.95</v>
      </c>
      <c r="K4719" s="2">
        <v>6</v>
      </c>
      <c r="L4719" s="2">
        <f t="shared" si="73"/>
        <v>17.700000000000003</v>
      </c>
    </row>
    <row r="4720" spans="1:12" x14ac:dyDescent="0.25">
      <c r="A4720" s="2">
        <v>4719</v>
      </c>
      <c r="B4720" s="2" t="s">
        <v>4304</v>
      </c>
      <c r="C4720" s="2">
        <v>21463</v>
      </c>
      <c r="D4720" s="2" t="s">
        <v>2233</v>
      </c>
      <c r="E4720" s="3">
        <v>40510.459027777775</v>
      </c>
      <c r="F4720" s="2">
        <v>15580</v>
      </c>
      <c r="G4720" s="2" t="s">
        <v>4</v>
      </c>
      <c r="H4720" t="str">
        <f>_xlfn.XLOOKUP(F4720,Customer_Master!$A:$A,Customer_Master!$B:$B,"Not Found")</f>
        <v>Customer 15580</v>
      </c>
      <c r="I4720" t="str">
        <f>_xlfn.XLOOKUP(F4720,Customer_Master!$A:$A,Customer_Master!$C:$C,"Not Found")</f>
        <v>United Kingdom</v>
      </c>
      <c r="J4720" s="2">
        <v>5.95</v>
      </c>
      <c r="K4720" s="2">
        <v>-1</v>
      </c>
      <c r="L4720" s="2">
        <f t="shared" si="73"/>
        <v>-5.95</v>
      </c>
    </row>
    <row r="4721" spans="1:12" x14ac:dyDescent="0.25">
      <c r="A4721" s="2">
        <v>4720</v>
      </c>
      <c r="B4721" s="2">
        <v>535652</v>
      </c>
      <c r="C4721" s="2">
        <v>84212</v>
      </c>
      <c r="D4721" s="2" t="s">
        <v>2719</v>
      </c>
      <c r="E4721" s="3">
        <v>40510.459722222222</v>
      </c>
      <c r="F4721" s="2">
        <v>13485</v>
      </c>
      <c r="G4721" s="2" t="s">
        <v>4</v>
      </c>
      <c r="H4721" t="str">
        <f>_xlfn.XLOOKUP(F4721,Customer_Master!$A:$A,Customer_Master!$B:$B,"Not Found")</f>
        <v>Customer 13485</v>
      </c>
      <c r="I4721" t="str">
        <f>_xlfn.XLOOKUP(F4721,Customer_Master!$A:$A,Customer_Master!$C:$C,"Not Found")</f>
        <v>United Kingdom</v>
      </c>
      <c r="J4721" s="2">
        <v>0.65</v>
      </c>
      <c r="K4721" s="2">
        <v>24</v>
      </c>
      <c r="L4721" s="2">
        <f t="shared" si="73"/>
        <v>15.600000000000001</v>
      </c>
    </row>
    <row r="4722" spans="1:12" x14ac:dyDescent="0.25">
      <c r="A4722" s="2">
        <v>4721</v>
      </c>
      <c r="B4722" s="2">
        <v>535655</v>
      </c>
      <c r="C4722" s="2">
        <v>22951</v>
      </c>
      <c r="D4722" s="2" t="s">
        <v>4246</v>
      </c>
      <c r="E4722" s="3">
        <v>40510.468055555553</v>
      </c>
      <c r="F4722" s="2">
        <v>15059</v>
      </c>
      <c r="G4722" s="2" t="s">
        <v>4</v>
      </c>
      <c r="H4722" t="str">
        <f>_xlfn.XLOOKUP(F4722,Customer_Master!$A:$A,Customer_Master!$B:$B,"Not Found")</f>
        <v>Customer 15059</v>
      </c>
      <c r="I4722" t="str">
        <f>_xlfn.XLOOKUP(F4722,Customer_Master!$A:$A,Customer_Master!$C:$C,"Not Found")</f>
        <v>United Kingdom</v>
      </c>
      <c r="J4722" s="2">
        <v>0.55000000000000004</v>
      </c>
      <c r="K4722" s="2">
        <v>1</v>
      </c>
      <c r="L4722" s="2">
        <f t="shared" si="73"/>
        <v>0.55000000000000004</v>
      </c>
    </row>
    <row r="4723" spans="1:12" x14ac:dyDescent="0.25">
      <c r="A4723" s="2">
        <v>4722</v>
      </c>
      <c r="B4723" s="2">
        <v>535656</v>
      </c>
      <c r="C4723" s="2">
        <v>21986</v>
      </c>
      <c r="D4723" s="2" t="s">
        <v>4305</v>
      </c>
      <c r="E4723" s="3">
        <v>40510.47152777778</v>
      </c>
      <c r="F4723" s="2">
        <v>16010</v>
      </c>
      <c r="G4723" s="2" t="s">
        <v>4</v>
      </c>
      <c r="H4723" t="str">
        <f>_xlfn.XLOOKUP(F4723,Customer_Master!$A:$A,Customer_Master!$B:$B,"Not Found")</f>
        <v>Customer 16010</v>
      </c>
      <c r="I4723" t="str">
        <f>_xlfn.XLOOKUP(F4723,Customer_Master!$A:$A,Customer_Master!$C:$C,"Not Found")</f>
        <v>United Kingdom</v>
      </c>
      <c r="J4723" s="2">
        <v>0.28999999999999998</v>
      </c>
      <c r="K4723" s="2">
        <v>3</v>
      </c>
      <c r="L4723" s="2">
        <f t="shared" si="73"/>
        <v>0.86999999999999988</v>
      </c>
    </row>
    <row r="4724" spans="1:12" x14ac:dyDescent="0.25">
      <c r="A4724" s="2">
        <v>4723</v>
      </c>
      <c r="B4724" s="2">
        <v>535662</v>
      </c>
      <c r="C4724" s="2">
        <v>22511</v>
      </c>
      <c r="D4724" s="2" t="s">
        <v>4306</v>
      </c>
      <c r="E4724" s="3">
        <v>40510.484027777777</v>
      </c>
      <c r="F4724" s="2">
        <v>16782</v>
      </c>
      <c r="G4724" s="2" t="s">
        <v>4</v>
      </c>
      <c r="H4724" t="str">
        <f>_xlfn.XLOOKUP(F4724,Customer_Master!$A:$A,Customer_Master!$B:$B,"Not Found")</f>
        <v>Customer 16782</v>
      </c>
      <c r="I4724" t="str">
        <f>_xlfn.XLOOKUP(F4724,Customer_Master!$A:$A,Customer_Master!$C:$C,"Not Found")</f>
        <v>United Kingdom</v>
      </c>
      <c r="J4724" s="2">
        <v>3.75</v>
      </c>
      <c r="K4724" s="2">
        <v>1</v>
      </c>
      <c r="L4724" s="2">
        <f t="shared" si="73"/>
        <v>3.75</v>
      </c>
    </row>
    <row r="4725" spans="1:12" x14ac:dyDescent="0.25">
      <c r="A4725" s="2">
        <v>4724</v>
      </c>
      <c r="B4725" s="2">
        <v>535662</v>
      </c>
      <c r="C4725" s="2">
        <v>21754</v>
      </c>
      <c r="D4725" s="2" t="s">
        <v>2457</v>
      </c>
      <c r="E4725" s="3">
        <v>40510.484027777777</v>
      </c>
      <c r="F4725" s="2">
        <v>16782</v>
      </c>
      <c r="G4725" s="2" t="s">
        <v>4</v>
      </c>
      <c r="H4725" t="str">
        <f>_xlfn.XLOOKUP(F4725,Customer_Master!$A:$A,Customer_Master!$B:$B,"Not Found")</f>
        <v>Customer 16782</v>
      </c>
      <c r="I4725" t="str">
        <f>_xlfn.XLOOKUP(F4725,Customer_Master!$A:$A,Customer_Master!$C:$C,"Not Found")</f>
        <v>United Kingdom</v>
      </c>
      <c r="J4725" s="2">
        <v>5.95</v>
      </c>
      <c r="K4725" s="2">
        <v>4</v>
      </c>
      <c r="L4725" s="2">
        <f t="shared" si="73"/>
        <v>23.8</v>
      </c>
    </row>
    <row r="4726" spans="1:12" x14ac:dyDescent="0.25">
      <c r="A4726" s="2">
        <v>4725</v>
      </c>
      <c r="B4726" s="2">
        <v>535662</v>
      </c>
      <c r="C4726" s="2">
        <v>21272</v>
      </c>
      <c r="D4726" s="2" t="s">
        <v>3061</v>
      </c>
      <c r="E4726" s="3">
        <v>40510.484027777777</v>
      </c>
      <c r="F4726" s="2">
        <v>16782</v>
      </c>
      <c r="G4726" s="2" t="s">
        <v>4</v>
      </c>
      <c r="H4726" t="str">
        <f>_xlfn.XLOOKUP(F4726,Customer_Master!$A:$A,Customer_Master!$B:$B,"Not Found")</f>
        <v>Customer 16782</v>
      </c>
      <c r="I4726" t="str">
        <f>_xlfn.XLOOKUP(F4726,Customer_Master!$A:$A,Customer_Master!$C:$C,"Not Found")</f>
        <v>United Kingdom</v>
      </c>
      <c r="J4726" s="2">
        <v>1.25</v>
      </c>
      <c r="K4726" s="2">
        <v>1</v>
      </c>
      <c r="L4726" s="2">
        <f t="shared" si="73"/>
        <v>1.25</v>
      </c>
    </row>
    <row r="4727" spans="1:12" x14ac:dyDescent="0.25">
      <c r="A4727" s="2">
        <v>4726</v>
      </c>
      <c r="B4727" s="2">
        <v>535664</v>
      </c>
      <c r="C4727" s="2">
        <v>22295</v>
      </c>
      <c r="D4727" s="2" t="s">
        <v>4307</v>
      </c>
      <c r="E4727" s="3">
        <v>40510.489583333336</v>
      </c>
      <c r="F4727" s="2">
        <v>13884</v>
      </c>
      <c r="G4727" s="2" t="s">
        <v>4</v>
      </c>
      <c r="H4727" t="str">
        <f>_xlfn.XLOOKUP(F4727,Customer_Master!$A:$A,Customer_Master!$B:$B,"Not Found")</f>
        <v>Customer 13884</v>
      </c>
      <c r="I4727" t="str">
        <f>_xlfn.XLOOKUP(F4727,Customer_Master!$A:$A,Customer_Master!$C:$C,"Not Found")</f>
        <v>United Kingdom</v>
      </c>
      <c r="J4727" s="2">
        <v>1.65</v>
      </c>
      <c r="K4727" s="2">
        <v>12</v>
      </c>
      <c r="L4727" s="2">
        <f t="shared" si="73"/>
        <v>19.799999999999997</v>
      </c>
    </row>
    <row r="4728" spans="1:12" x14ac:dyDescent="0.25">
      <c r="A4728" s="2">
        <v>4727</v>
      </c>
      <c r="B4728" s="2">
        <v>535665</v>
      </c>
      <c r="C4728" s="2">
        <v>21181</v>
      </c>
      <c r="D4728" s="2" t="s">
        <v>2705</v>
      </c>
      <c r="E4728" s="3">
        <v>40510.492361111108</v>
      </c>
      <c r="F4728" s="2">
        <v>17085</v>
      </c>
      <c r="G4728" s="2" t="s">
        <v>4</v>
      </c>
      <c r="H4728" t="str">
        <f>_xlfn.XLOOKUP(F4728,Customer_Master!$A:$A,Customer_Master!$B:$B,"Not Found")</f>
        <v>Customer 17085</v>
      </c>
      <c r="I4728" t="str">
        <f>_xlfn.XLOOKUP(F4728,Customer_Master!$A:$A,Customer_Master!$C:$C,"Not Found")</f>
        <v>United Kingdom</v>
      </c>
      <c r="J4728" s="2">
        <v>2.1</v>
      </c>
      <c r="K4728" s="2">
        <v>6</v>
      </c>
      <c r="L4728" s="2">
        <f t="shared" si="73"/>
        <v>12.600000000000001</v>
      </c>
    </row>
    <row r="4729" spans="1:12" x14ac:dyDescent="0.25">
      <c r="A4729" s="2">
        <v>4728</v>
      </c>
      <c r="B4729" s="2">
        <v>535667</v>
      </c>
      <c r="C4729" s="2">
        <v>22664</v>
      </c>
      <c r="D4729" s="2" t="s">
        <v>4308</v>
      </c>
      <c r="E4729" s="3">
        <v>40510.497916666667</v>
      </c>
      <c r="F4729" s="2">
        <v>16784</v>
      </c>
      <c r="G4729" s="2" t="s">
        <v>4</v>
      </c>
      <c r="H4729" t="str">
        <f>_xlfn.XLOOKUP(F4729,Customer_Master!$A:$A,Customer_Master!$B:$B,"Not Found")</f>
        <v>Customer 16784</v>
      </c>
      <c r="I4729" t="str">
        <f>_xlfn.XLOOKUP(F4729,Customer_Master!$A:$A,Customer_Master!$C:$C,"Not Found")</f>
        <v>United Kingdom</v>
      </c>
      <c r="J4729" s="2">
        <v>2.1</v>
      </c>
      <c r="K4729" s="2">
        <v>4</v>
      </c>
      <c r="L4729" s="2">
        <f t="shared" si="73"/>
        <v>8.4</v>
      </c>
    </row>
    <row r="4730" spans="1:12" x14ac:dyDescent="0.25">
      <c r="A4730" s="2">
        <v>4729</v>
      </c>
      <c r="B4730" s="2">
        <v>535670</v>
      </c>
      <c r="C4730" s="2">
        <v>22899</v>
      </c>
      <c r="D4730" s="2" t="s">
        <v>4309</v>
      </c>
      <c r="E4730" s="3">
        <v>40510.502083333333</v>
      </c>
      <c r="F4730" s="2">
        <v>15834</v>
      </c>
      <c r="G4730" s="2" t="s">
        <v>4</v>
      </c>
      <c r="H4730" t="str">
        <f>_xlfn.XLOOKUP(F4730,Customer_Master!$A:$A,Customer_Master!$B:$B,"Not Found")</f>
        <v>Customer 15834</v>
      </c>
      <c r="I4730" t="str">
        <f>_xlfn.XLOOKUP(F4730,Customer_Master!$A:$A,Customer_Master!$C:$C,"Not Found")</f>
        <v>United Kingdom</v>
      </c>
      <c r="J4730" s="2">
        <v>2.1</v>
      </c>
      <c r="K4730" s="2">
        <v>6</v>
      </c>
      <c r="L4730" s="2">
        <f t="shared" si="73"/>
        <v>12.600000000000001</v>
      </c>
    </row>
    <row r="4731" spans="1:12" x14ac:dyDescent="0.25">
      <c r="A4731" s="2">
        <v>4730</v>
      </c>
      <c r="B4731" s="2">
        <v>535674</v>
      </c>
      <c r="C4731" s="2" t="s">
        <v>4310</v>
      </c>
      <c r="D4731" s="2" t="s">
        <v>4311</v>
      </c>
      <c r="E4731" s="3">
        <v>40510.505555555559</v>
      </c>
      <c r="F4731" s="2">
        <v>16133</v>
      </c>
      <c r="G4731" s="2" t="s">
        <v>4</v>
      </c>
      <c r="H4731" t="str">
        <f>_xlfn.XLOOKUP(F4731,Customer_Master!$A:$A,Customer_Master!$B:$B,"Not Found")</f>
        <v>Customer 16133</v>
      </c>
      <c r="I4731" t="str">
        <f>_xlfn.XLOOKUP(F4731,Customer_Master!$A:$A,Customer_Master!$C:$C,"Not Found")</f>
        <v>United Kingdom</v>
      </c>
      <c r="J4731" s="2">
        <v>0.19</v>
      </c>
      <c r="K4731" s="2">
        <v>24</v>
      </c>
      <c r="L4731" s="2">
        <f t="shared" si="73"/>
        <v>4.5600000000000005</v>
      </c>
    </row>
    <row r="4732" spans="1:12" x14ac:dyDescent="0.25">
      <c r="A4732" s="2">
        <v>4731</v>
      </c>
      <c r="B4732" s="2">
        <v>535676</v>
      </c>
      <c r="C4732" s="2">
        <v>16237</v>
      </c>
      <c r="D4732" s="2" t="s">
        <v>4267</v>
      </c>
      <c r="E4732" s="3">
        <v>40510.509722222225</v>
      </c>
      <c r="F4732" s="2">
        <v>15037</v>
      </c>
      <c r="G4732" s="2" t="s">
        <v>4</v>
      </c>
      <c r="H4732" t="str">
        <f>_xlfn.XLOOKUP(F4732,Customer_Master!$A:$A,Customer_Master!$B:$B,"Not Found")</f>
        <v>Customer 15037</v>
      </c>
      <c r="I4732" t="str">
        <f>_xlfn.XLOOKUP(F4732,Customer_Master!$A:$A,Customer_Master!$C:$C,"Not Found")</f>
        <v>United Kingdom</v>
      </c>
      <c r="J4732" s="2">
        <v>0.21</v>
      </c>
      <c r="K4732" s="2">
        <v>30</v>
      </c>
      <c r="L4732" s="2">
        <f t="shared" si="73"/>
        <v>6.3</v>
      </c>
    </row>
    <row r="4733" spans="1:12" x14ac:dyDescent="0.25">
      <c r="A4733" s="2">
        <v>4732</v>
      </c>
      <c r="B4733" s="2">
        <v>535676</v>
      </c>
      <c r="C4733" s="2">
        <v>21212</v>
      </c>
      <c r="D4733" s="2" t="s">
        <v>4046</v>
      </c>
      <c r="E4733" s="3">
        <v>40510.509722222225</v>
      </c>
      <c r="F4733" s="2">
        <v>15037</v>
      </c>
      <c r="G4733" s="2" t="s">
        <v>4</v>
      </c>
      <c r="H4733" t="str">
        <f>_xlfn.XLOOKUP(F4733,Customer_Master!$A:$A,Customer_Master!$B:$B,"Not Found")</f>
        <v>Customer 15037</v>
      </c>
      <c r="I4733" t="str">
        <f>_xlfn.XLOOKUP(F4733,Customer_Master!$A:$A,Customer_Master!$C:$C,"Not Found")</f>
        <v>United Kingdom</v>
      </c>
      <c r="J4733" s="2">
        <v>0.55000000000000004</v>
      </c>
      <c r="K4733" s="2">
        <v>1</v>
      </c>
      <c r="L4733" s="2">
        <f t="shared" si="73"/>
        <v>0.55000000000000004</v>
      </c>
    </row>
    <row r="4734" spans="1:12" x14ac:dyDescent="0.25">
      <c r="A4734" s="2">
        <v>4733</v>
      </c>
      <c r="B4734" s="2">
        <v>535677</v>
      </c>
      <c r="C4734" s="2">
        <v>22809</v>
      </c>
      <c r="D4734" s="2" t="s">
        <v>3869</v>
      </c>
      <c r="E4734" s="3">
        <v>40510.510416666664</v>
      </c>
      <c r="F4734" s="2">
        <v>14546</v>
      </c>
      <c r="G4734" s="2" t="s">
        <v>4</v>
      </c>
      <c r="H4734" t="str">
        <f>_xlfn.XLOOKUP(F4734,Customer_Master!$A:$A,Customer_Master!$B:$B,"Not Found")</f>
        <v>Customer 14546</v>
      </c>
      <c r="I4734" t="str">
        <f>_xlfn.XLOOKUP(F4734,Customer_Master!$A:$A,Customer_Master!$C:$C,"Not Found")</f>
        <v>United Kingdom</v>
      </c>
      <c r="J4734" s="2">
        <v>2.95</v>
      </c>
      <c r="K4734" s="2">
        <v>2</v>
      </c>
      <c r="L4734" s="2">
        <f t="shared" si="73"/>
        <v>5.9</v>
      </c>
    </row>
    <row r="4735" spans="1:12" x14ac:dyDescent="0.25">
      <c r="A4735" s="2">
        <v>4734</v>
      </c>
      <c r="B4735" s="2">
        <v>535677</v>
      </c>
      <c r="C4735" s="2">
        <v>21684</v>
      </c>
      <c r="D4735" s="2" t="s">
        <v>4312</v>
      </c>
      <c r="E4735" s="3">
        <v>40510.510416666664</v>
      </c>
      <c r="F4735" s="2">
        <v>14546</v>
      </c>
      <c r="G4735" s="2" t="s">
        <v>4</v>
      </c>
      <c r="H4735" t="str">
        <f>_xlfn.XLOOKUP(F4735,Customer_Master!$A:$A,Customer_Master!$B:$B,"Not Found")</f>
        <v>Customer 14546</v>
      </c>
      <c r="I4735" t="str">
        <f>_xlfn.XLOOKUP(F4735,Customer_Master!$A:$A,Customer_Master!$C:$C,"Not Found")</f>
        <v>United Kingdom</v>
      </c>
      <c r="J4735" s="2">
        <v>0.85</v>
      </c>
      <c r="K4735" s="2">
        <v>12</v>
      </c>
      <c r="L4735" s="2">
        <f t="shared" si="73"/>
        <v>10.199999999999999</v>
      </c>
    </row>
    <row r="4736" spans="1:12" x14ac:dyDescent="0.25">
      <c r="A4736" s="2">
        <v>4735</v>
      </c>
      <c r="B4736" s="2">
        <v>535677</v>
      </c>
      <c r="C4736" s="2">
        <v>21683</v>
      </c>
      <c r="D4736" s="2" t="s">
        <v>3900</v>
      </c>
      <c r="E4736" s="3">
        <v>40510.510416666664</v>
      </c>
      <c r="F4736" s="2">
        <v>14546</v>
      </c>
      <c r="G4736" s="2" t="s">
        <v>4</v>
      </c>
      <c r="H4736" t="str">
        <f>_xlfn.XLOOKUP(F4736,Customer_Master!$A:$A,Customer_Master!$B:$B,"Not Found")</f>
        <v>Customer 14546</v>
      </c>
      <c r="I4736" t="str">
        <f>_xlfn.XLOOKUP(F4736,Customer_Master!$A:$A,Customer_Master!$C:$C,"Not Found")</f>
        <v>United Kingdom</v>
      </c>
      <c r="J4736" s="2">
        <v>2.95</v>
      </c>
      <c r="K4736" s="2">
        <v>6</v>
      </c>
      <c r="L4736" s="2">
        <f t="shared" si="73"/>
        <v>17.700000000000003</v>
      </c>
    </row>
    <row r="4737" spans="1:12" x14ac:dyDescent="0.25">
      <c r="A4737" s="2">
        <v>4736</v>
      </c>
      <c r="B4737" s="2">
        <v>535677</v>
      </c>
      <c r="C4737" s="2">
        <v>22812</v>
      </c>
      <c r="D4737" s="2" t="s">
        <v>3822</v>
      </c>
      <c r="E4737" s="3">
        <v>40510.510416666664</v>
      </c>
      <c r="F4737" s="2">
        <v>14546</v>
      </c>
      <c r="G4737" s="2" t="s">
        <v>4</v>
      </c>
      <c r="H4737" t="str">
        <f>_xlfn.XLOOKUP(F4737,Customer_Master!$A:$A,Customer_Master!$B:$B,"Not Found")</f>
        <v>Customer 14546</v>
      </c>
      <c r="I4737" t="str">
        <f>_xlfn.XLOOKUP(F4737,Customer_Master!$A:$A,Customer_Master!$C:$C,"Not Found")</f>
        <v>United Kingdom</v>
      </c>
      <c r="J4737" s="2">
        <v>1.95</v>
      </c>
      <c r="K4737" s="2">
        <v>2</v>
      </c>
      <c r="L4737" s="2">
        <f t="shared" si="73"/>
        <v>3.9</v>
      </c>
    </row>
    <row r="4738" spans="1:12" x14ac:dyDescent="0.25">
      <c r="A4738" s="2">
        <v>4737</v>
      </c>
      <c r="B4738" s="2">
        <v>535679</v>
      </c>
      <c r="C4738" s="2">
        <v>21790</v>
      </c>
      <c r="D4738" s="2" t="s">
        <v>2289</v>
      </c>
      <c r="E4738" s="3">
        <v>40510.515972222223</v>
      </c>
      <c r="F4738" s="2">
        <v>15625</v>
      </c>
      <c r="G4738" s="2" t="s">
        <v>4</v>
      </c>
      <c r="H4738" t="str">
        <f>_xlfn.XLOOKUP(F4738,Customer_Master!$A:$A,Customer_Master!$B:$B,"Not Found")</f>
        <v>Customer 15625</v>
      </c>
      <c r="I4738" t="str">
        <f>_xlfn.XLOOKUP(F4738,Customer_Master!$A:$A,Customer_Master!$C:$C,"Not Found")</f>
        <v>United Kingdom</v>
      </c>
      <c r="J4738" s="2">
        <v>0.85</v>
      </c>
      <c r="K4738" s="2">
        <v>12</v>
      </c>
      <c r="L4738" s="2">
        <f t="shared" si="73"/>
        <v>10.199999999999999</v>
      </c>
    </row>
    <row r="4739" spans="1:12" x14ac:dyDescent="0.25">
      <c r="A4739" s="2">
        <v>4738</v>
      </c>
      <c r="B4739" s="2">
        <v>535679</v>
      </c>
      <c r="C4739" s="2">
        <v>20971</v>
      </c>
      <c r="D4739" s="2" t="s">
        <v>2456</v>
      </c>
      <c r="E4739" s="3">
        <v>40510.515972222223</v>
      </c>
      <c r="F4739" s="2">
        <v>15625</v>
      </c>
      <c r="G4739" s="2" t="s">
        <v>4</v>
      </c>
      <c r="H4739" t="str">
        <f>_xlfn.XLOOKUP(F4739,Customer_Master!$A:$A,Customer_Master!$B:$B,"Not Found")</f>
        <v>Customer 15625</v>
      </c>
      <c r="I4739" t="str">
        <f>_xlfn.XLOOKUP(F4739,Customer_Master!$A:$A,Customer_Master!$C:$C,"Not Found")</f>
        <v>United Kingdom</v>
      </c>
      <c r="J4739" s="2">
        <v>1.25</v>
      </c>
      <c r="K4739" s="2">
        <v>12</v>
      </c>
      <c r="L4739" s="2">
        <f t="shared" ref="L4739:L4802" si="74">PRODUCT(J4739:K4739)</f>
        <v>15</v>
      </c>
    </row>
    <row r="4740" spans="1:12" x14ac:dyDescent="0.25">
      <c r="A4740" s="2">
        <v>4739</v>
      </c>
      <c r="B4740" s="2">
        <v>535680</v>
      </c>
      <c r="C4740" s="2">
        <v>21670</v>
      </c>
      <c r="D4740" s="2" t="s">
        <v>3224</v>
      </c>
      <c r="E4740" s="3">
        <v>40510.517361111109</v>
      </c>
      <c r="F4740" s="2">
        <v>17001</v>
      </c>
      <c r="G4740" s="2" t="s">
        <v>4</v>
      </c>
      <c r="H4740" t="str">
        <f>_xlfn.XLOOKUP(F4740,Customer_Master!$A:$A,Customer_Master!$B:$B,"Not Found")</f>
        <v>Customer 17001</v>
      </c>
      <c r="I4740" t="str">
        <f>_xlfn.XLOOKUP(F4740,Customer_Master!$A:$A,Customer_Master!$C:$C,"Not Found")</f>
        <v>United Kingdom</v>
      </c>
      <c r="J4740" s="2">
        <v>1.25</v>
      </c>
      <c r="K4740" s="2">
        <v>12</v>
      </c>
      <c r="L4740" s="2">
        <f t="shared" si="74"/>
        <v>15</v>
      </c>
    </row>
    <row r="4741" spans="1:12" x14ac:dyDescent="0.25">
      <c r="A4741" s="2">
        <v>4740</v>
      </c>
      <c r="B4741" s="2">
        <v>535685</v>
      </c>
      <c r="C4741" s="2">
        <v>21429</v>
      </c>
      <c r="D4741" s="2" t="s">
        <v>2417</v>
      </c>
      <c r="E4741" s="3">
        <v>40510.537499999999</v>
      </c>
      <c r="F4741" s="2">
        <v>16983</v>
      </c>
      <c r="G4741" s="2" t="s">
        <v>4</v>
      </c>
      <c r="H4741" t="str">
        <f>_xlfn.XLOOKUP(F4741,Customer_Master!$A:$A,Customer_Master!$B:$B,"Not Found")</f>
        <v>Customer 16983</v>
      </c>
      <c r="I4741" t="str">
        <f>_xlfn.XLOOKUP(F4741,Customer_Master!$A:$A,Customer_Master!$C:$C,"Not Found")</f>
        <v>United Kingdom</v>
      </c>
      <c r="J4741" s="2">
        <v>1.65</v>
      </c>
      <c r="K4741" s="2">
        <v>12</v>
      </c>
      <c r="L4741" s="2">
        <f t="shared" si="74"/>
        <v>19.799999999999997</v>
      </c>
    </row>
    <row r="4742" spans="1:12" x14ac:dyDescent="0.25">
      <c r="A4742" s="2">
        <v>4741</v>
      </c>
      <c r="B4742" s="2">
        <v>535748</v>
      </c>
      <c r="C4742" s="2">
        <v>22909</v>
      </c>
      <c r="D4742" s="2" t="s">
        <v>3881</v>
      </c>
      <c r="E4742" s="3">
        <v>40510.556250000001</v>
      </c>
      <c r="F4742" s="2">
        <v>14508</v>
      </c>
      <c r="G4742" s="2" t="s">
        <v>4</v>
      </c>
      <c r="H4742" t="str">
        <f>_xlfn.XLOOKUP(F4742,Customer_Master!$A:$A,Customer_Master!$B:$B,"Not Found")</f>
        <v>Customer 14508</v>
      </c>
      <c r="I4742" t="str">
        <f>_xlfn.XLOOKUP(F4742,Customer_Master!$A:$A,Customer_Master!$C:$C,"Not Found")</f>
        <v>United Kingdom</v>
      </c>
      <c r="J4742" s="2">
        <v>0.85</v>
      </c>
      <c r="K4742" s="2">
        <v>1</v>
      </c>
      <c r="L4742" s="2">
        <f t="shared" si="74"/>
        <v>0.85</v>
      </c>
    </row>
    <row r="4743" spans="1:12" x14ac:dyDescent="0.25">
      <c r="A4743" s="2">
        <v>4742</v>
      </c>
      <c r="B4743" s="2">
        <v>535748</v>
      </c>
      <c r="C4743" s="2">
        <v>90096</v>
      </c>
      <c r="D4743" s="2" t="s">
        <v>4313</v>
      </c>
      <c r="E4743" s="3">
        <v>40510.556250000001</v>
      </c>
      <c r="F4743" s="2">
        <v>14508</v>
      </c>
      <c r="G4743" s="2" t="s">
        <v>4</v>
      </c>
      <c r="H4743" t="str">
        <f>_xlfn.XLOOKUP(F4743,Customer_Master!$A:$A,Customer_Master!$B:$B,"Not Found")</f>
        <v>Customer 14508</v>
      </c>
      <c r="I4743" t="str">
        <f>_xlfn.XLOOKUP(F4743,Customer_Master!$A:$A,Customer_Master!$C:$C,"Not Found")</f>
        <v>United Kingdom</v>
      </c>
      <c r="J4743" s="2">
        <v>2.5499999999999998</v>
      </c>
      <c r="K4743" s="2">
        <v>1</v>
      </c>
      <c r="L4743" s="2">
        <f t="shared" si="74"/>
        <v>2.5499999999999998</v>
      </c>
    </row>
    <row r="4744" spans="1:12" x14ac:dyDescent="0.25">
      <c r="A4744" s="2">
        <v>4743</v>
      </c>
      <c r="B4744" s="2">
        <v>535749</v>
      </c>
      <c r="C4744" s="2">
        <v>22084</v>
      </c>
      <c r="D4744" s="2" t="s">
        <v>4314</v>
      </c>
      <c r="E4744" s="3">
        <v>40510.556250000001</v>
      </c>
      <c r="F4744" s="2">
        <v>17358</v>
      </c>
      <c r="G4744" s="2" t="s">
        <v>4</v>
      </c>
      <c r="H4744" t="str">
        <f>_xlfn.XLOOKUP(F4744,Customer_Master!$A:$A,Customer_Master!$B:$B,"Not Found")</f>
        <v>Customer 17358</v>
      </c>
      <c r="I4744" t="str">
        <f>_xlfn.XLOOKUP(F4744,Customer_Master!$A:$A,Customer_Master!$C:$C,"Not Found")</f>
        <v>United Kingdom</v>
      </c>
      <c r="J4744" s="2">
        <v>2.95</v>
      </c>
      <c r="K4744" s="2">
        <v>1</v>
      </c>
      <c r="L4744" s="2">
        <f t="shared" si="74"/>
        <v>2.95</v>
      </c>
    </row>
    <row r="4745" spans="1:12" x14ac:dyDescent="0.25">
      <c r="A4745" s="2">
        <v>4744</v>
      </c>
      <c r="B4745" s="2">
        <v>535760</v>
      </c>
      <c r="C4745" s="2">
        <v>82580</v>
      </c>
      <c r="D4745" s="2" t="s">
        <v>2055</v>
      </c>
      <c r="E4745" s="3">
        <v>40510.55972222222</v>
      </c>
      <c r="F4745" s="2">
        <v>14454</v>
      </c>
      <c r="G4745" s="2" t="s">
        <v>4</v>
      </c>
      <c r="H4745" t="str">
        <f>_xlfn.XLOOKUP(F4745,Customer_Master!$A:$A,Customer_Master!$B:$B,"Not Found")</f>
        <v>Customer 14454</v>
      </c>
      <c r="I4745" t="str">
        <f>_xlfn.XLOOKUP(F4745,Customer_Master!$A:$A,Customer_Master!$C:$C,"Not Found")</f>
        <v>United Kingdom</v>
      </c>
      <c r="J4745" s="2">
        <v>0.55000000000000004</v>
      </c>
      <c r="K4745" s="2">
        <v>2</v>
      </c>
      <c r="L4745" s="2">
        <f t="shared" si="74"/>
        <v>1.1000000000000001</v>
      </c>
    </row>
    <row r="4746" spans="1:12" x14ac:dyDescent="0.25">
      <c r="A4746" s="2">
        <v>4745</v>
      </c>
      <c r="B4746" s="2">
        <v>535780</v>
      </c>
      <c r="C4746" s="2">
        <v>21326</v>
      </c>
      <c r="D4746" s="2" t="s">
        <v>4315</v>
      </c>
      <c r="E4746" s="3">
        <v>40510.57708333333</v>
      </c>
      <c r="F4746" s="2">
        <v>13435</v>
      </c>
      <c r="G4746" s="2" t="s">
        <v>4</v>
      </c>
      <c r="H4746" t="str">
        <f>_xlfn.XLOOKUP(F4746,Customer_Master!$A:$A,Customer_Master!$B:$B,"Not Found")</f>
        <v>Customer 13435</v>
      </c>
      <c r="I4746" t="str">
        <f>_xlfn.XLOOKUP(F4746,Customer_Master!$A:$A,Customer_Master!$C:$C,"Not Found")</f>
        <v>United Kingdom</v>
      </c>
      <c r="J4746" s="2">
        <v>0.65</v>
      </c>
      <c r="K4746" s="2">
        <v>24</v>
      </c>
      <c r="L4746" s="2">
        <f t="shared" si="74"/>
        <v>15.600000000000001</v>
      </c>
    </row>
    <row r="4747" spans="1:12" x14ac:dyDescent="0.25">
      <c r="A4747" s="2">
        <v>4746</v>
      </c>
      <c r="B4747" s="2">
        <v>535785</v>
      </c>
      <c r="C4747" s="2">
        <v>22866</v>
      </c>
      <c r="D4747" s="2" t="s">
        <v>3892</v>
      </c>
      <c r="E4747" s="3">
        <v>40510.588888888888</v>
      </c>
      <c r="F4747" s="2">
        <v>16455</v>
      </c>
      <c r="G4747" s="2" t="s">
        <v>4</v>
      </c>
      <c r="H4747" t="str">
        <f>_xlfn.XLOOKUP(F4747,Customer_Master!$A:$A,Customer_Master!$B:$B,"Not Found")</f>
        <v>Customer 16455</v>
      </c>
      <c r="I4747" t="str">
        <f>_xlfn.XLOOKUP(F4747,Customer_Master!$A:$A,Customer_Master!$C:$C,"Not Found")</f>
        <v>United Kingdom</v>
      </c>
      <c r="J4747" s="2">
        <v>2.1</v>
      </c>
      <c r="K4747" s="2">
        <v>3</v>
      </c>
      <c r="L4747" s="2">
        <f t="shared" si="74"/>
        <v>6.3000000000000007</v>
      </c>
    </row>
    <row r="4748" spans="1:12" x14ac:dyDescent="0.25">
      <c r="A4748" s="2">
        <v>4747</v>
      </c>
      <c r="B4748" s="2">
        <v>535787</v>
      </c>
      <c r="C4748" s="2">
        <v>22969</v>
      </c>
      <c r="D4748" s="2" t="s">
        <v>4284</v>
      </c>
      <c r="E4748" s="3">
        <v>40510.593055555553</v>
      </c>
      <c r="F4748" s="2">
        <v>13295</v>
      </c>
      <c r="G4748" s="2" t="s">
        <v>4</v>
      </c>
      <c r="H4748" t="str">
        <f>_xlfn.XLOOKUP(F4748,Customer_Master!$A:$A,Customer_Master!$B:$B,"Not Found")</f>
        <v>Customer 13295</v>
      </c>
      <c r="I4748" t="str">
        <f>_xlfn.XLOOKUP(F4748,Customer_Master!$A:$A,Customer_Master!$C:$C,"Not Found")</f>
        <v>United Kingdom</v>
      </c>
      <c r="J4748" s="2">
        <v>1.45</v>
      </c>
      <c r="K4748" s="2">
        <v>12</v>
      </c>
      <c r="L4748" s="2">
        <f t="shared" si="74"/>
        <v>17.399999999999999</v>
      </c>
    </row>
    <row r="4749" spans="1:12" x14ac:dyDescent="0.25">
      <c r="A4749" s="2">
        <v>4748</v>
      </c>
      <c r="B4749" s="2">
        <v>535788</v>
      </c>
      <c r="C4749" s="2">
        <v>22961</v>
      </c>
      <c r="D4749" s="2" t="s">
        <v>4316</v>
      </c>
      <c r="E4749" s="3">
        <v>40510.59375</v>
      </c>
      <c r="F4749" s="2">
        <v>16595</v>
      </c>
      <c r="G4749" s="2" t="s">
        <v>4</v>
      </c>
      <c r="H4749" t="str">
        <f>_xlfn.XLOOKUP(F4749,Customer_Master!$A:$A,Customer_Master!$B:$B,"Not Found")</f>
        <v>Customer 16595</v>
      </c>
      <c r="I4749" t="str">
        <f>_xlfn.XLOOKUP(F4749,Customer_Master!$A:$A,Customer_Master!$C:$C,"Not Found")</f>
        <v>United Kingdom</v>
      </c>
      <c r="J4749" s="2">
        <v>1.45</v>
      </c>
      <c r="K4749" s="2">
        <v>9</v>
      </c>
      <c r="L4749" s="2">
        <f t="shared" si="74"/>
        <v>13.049999999999999</v>
      </c>
    </row>
    <row r="4750" spans="1:12" x14ac:dyDescent="0.25">
      <c r="A4750" s="2">
        <v>4749</v>
      </c>
      <c r="B4750" s="2">
        <v>535791</v>
      </c>
      <c r="C4750" s="2" t="s">
        <v>3082</v>
      </c>
      <c r="D4750" s="2" t="s">
        <v>3083</v>
      </c>
      <c r="E4750" s="3">
        <v>40510.602777777778</v>
      </c>
      <c r="F4750" s="2">
        <v>13230</v>
      </c>
      <c r="G4750" s="2" t="s">
        <v>4</v>
      </c>
      <c r="H4750" t="str">
        <f>_xlfn.XLOOKUP(F4750,Customer_Master!$A:$A,Customer_Master!$B:$B,"Not Found")</f>
        <v>Customer 13230</v>
      </c>
      <c r="I4750" t="str">
        <f>_xlfn.XLOOKUP(F4750,Customer_Master!$A:$A,Customer_Master!$C:$C,"Not Found")</f>
        <v>United Kingdom</v>
      </c>
      <c r="J4750" s="2">
        <v>2.95</v>
      </c>
      <c r="K4750" s="2">
        <v>1</v>
      </c>
      <c r="L4750" s="2">
        <f t="shared" si="74"/>
        <v>2.95</v>
      </c>
    </row>
    <row r="4751" spans="1:12" x14ac:dyDescent="0.25">
      <c r="A4751" s="2">
        <v>4750</v>
      </c>
      <c r="B4751" s="2">
        <v>535791</v>
      </c>
      <c r="C4751" s="2">
        <v>21733</v>
      </c>
      <c r="D4751" s="2" t="s">
        <v>2455</v>
      </c>
      <c r="E4751" s="3">
        <v>40510.602777777778</v>
      </c>
      <c r="F4751" s="2">
        <v>13230</v>
      </c>
      <c r="G4751" s="2" t="s">
        <v>4</v>
      </c>
      <c r="H4751" t="str">
        <f>_xlfn.XLOOKUP(F4751,Customer_Master!$A:$A,Customer_Master!$B:$B,"Not Found")</f>
        <v>Customer 13230</v>
      </c>
      <c r="I4751" t="str">
        <f>_xlfn.XLOOKUP(F4751,Customer_Master!$A:$A,Customer_Master!$C:$C,"Not Found")</f>
        <v>United Kingdom</v>
      </c>
      <c r="J4751" s="2">
        <v>2.95</v>
      </c>
      <c r="K4751" s="2">
        <v>1</v>
      </c>
      <c r="L4751" s="2">
        <f t="shared" si="74"/>
        <v>2.95</v>
      </c>
    </row>
    <row r="4752" spans="1:12" x14ac:dyDescent="0.25">
      <c r="A4752" s="2">
        <v>4751</v>
      </c>
      <c r="B4752" s="2">
        <v>535791</v>
      </c>
      <c r="C4752" s="2">
        <v>22911</v>
      </c>
      <c r="D4752" s="2" t="s">
        <v>4215</v>
      </c>
      <c r="E4752" s="3">
        <v>40510.602777777778</v>
      </c>
      <c r="F4752" s="2">
        <v>13230</v>
      </c>
      <c r="G4752" s="2" t="s">
        <v>4</v>
      </c>
      <c r="H4752" t="str">
        <f>_xlfn.XLOOKUP(F4752,Customer_Master!$A:$A,Customer_Master!$B:$B,"Not Found")</f>
        <v>Customer 13230</v>
      </c>
      <c r="I4752" t="str">
        <f>_xlfn.XLOOKUP(F4752,Customer_Master!$A:$A,Customer_Master!$C:$C,"Not Found")</f>
        <v>United Kingdom</v>
      </c>
      <c r="J4752" s="2">
        <v>2.95</v>
      </c>
      <c r="K4752" s="2">
        <v>1</v>
      </c>
      <c r="L4752" s="2">
        <f t="shared" si="74"/>
        <v>2.95</v>
      </c>
    </row>
    <row r="4753" spans="1:12" x14ac:dyDescent="0.25">
      <c r="A4753" s="2">
        <v>4752</v>
      </c>
      <c r="B4753" s="2">
        <v>535796</v>
      </c>
      <c r="C4753" s="2">
        <v>22733</v>
      </c>
      <c r="D4753" s="2" t="s">
        <v>4260</v>
      </c>
      <c r="E4753" s="3">
        <v>40510.611805555556</v>
      </c>
      <c r="F4753" s="2">
        <v>17322</v>
      </c>
      <c r="G4753" s="2" t="s">
        <v>4</v>
      </c>
      <c r="H4753" t="str">
        <f>_xlfn.XLOOKUP(F4753,Customer_Master!$A:$A,Customer_Master!$B:$B,"Not Found")</f>
        <v>Customer 17322</v>
      </c>
      <c r="I4753" t="str">
        <f>_xlfn.XLOOKUP(F4753,Customer_Master!$A:$A,Customer_Master!$C:$C,"Not Found")</f>
        <v>United Kingdom</v>
      </c>
      <c r="J4753" s="2">
        <v>1.25</v>
      </c>
      <c r="K4753" s="2">
        <v>3</v>
      </c>
      <c r="L4753" s="2">
        <f t="shared" si="74"/>
        <v>3.75</v>
      </c>
    </row>
    <row r="4754" spans="1:12" x14ac:dyDescent="0.25">
      <c r="A4754" s="2">
        <v>4753</v>
      </c>
      <c r="B4754" s="2">
        <v>535799</v>
      </c>
      <c r="C4754" s="2">
        <v>22733</v>
      </c>
      <c r="D4754" s="2" t="s">
        <v>4260</v>
      </c>
      <c r="E4754" s="3">
        <v>40510.617361111108</v>
      </c>
      <c r="F4754" s="2">
        <v>16720</v>
      </c>
      <c r="G4754" s="2" t="s">
        <v>4</v>
      </c>
      <c r="H4754" t="str">
        <f>_xlfn.XLOOKUP(F4754,Customer_Master!$A:$A,Customer_Master!$B:$B,"Not Found")</f>
        <v>Customer 16720</v>
      </c>
      <c r="I4754" t="str">
        <f>_xlfn.XLOOKUP(F4754,Customer_Master!$A:$A,Customer_Master!$C:$C,"Not Found")</f>
        <v>United Kingdom</v>
      </c>
      <c r="J4754" s="2">
        <v>1.25</v>
      </c>
      <c r="K4754" s="2">
        <v>1</v>
      </c>
      <c r="L4754" s="2">
        <f t="shared" si="74"/>
        <v>1.25</v>
      </c>
    </row>
    <row r="4755" spans="1:12" x14ac:dyDescent="0.25">
      <c r="A4755" s="2">
        <v>4754</v>
      </c>
      <c r="B4755" s="2">
        <v>535799</v>
      </c>
      <c r="C4755" s="2">
        <v>21311</v>
      </c>
      <c r="D4755" s="2" t="s">
        <v>4317</v>
      </c>
      <c r="E4755" s="3">
        <v>40510.617361111108</v>
      </c>
      <c r="F4755" s="2">
        <v>16720</v>
      </c>
      <c r="G4755" s="2" t="s">
        <v>4</v>
      </c>
      <c r="H4755" t="str">
        <f>_xlfn.XLOOKUP(F4755,Customer_Master!$A:$A,Customer_Master!$B:$B,"Not Found")</f>
        <v>Customer 16720</v>
      </c>
      <c r="I4755" t="str">
        <f>_xlfn.XLOOKUP(F4755,Customer_Master!$A:$A,Customer_Master!$C:$C,"Not Found")</f>
        <v>United Kingdom</v>
      </c>
      <c r="J4755" s="2">
        <v>2.1</v>
      </c>
      <c r="K4755" s="2">
        <v>1</v>
      </c>
      <c r="L4755" s="2">
        <f t="shared" si="74"/>
        <v>2.1</v>
      </c>
    </row>
    <row r="4756" spans="1:12" x14ac:dyDescent="0.25">
      <c r="A4756" s="2">
        <v>4755</v>
      </c>
      <c r="B4756" s="2" t="s">
        <v>4318</v>
      </c>
      <c r="C4756" s="2">
        <v>22443</v>
      </c>
      <c r="D4756" s="2" t="s">
        <v>4197</v>
      </c>
      <c r="E4756" s="3">
        <v>40510.620833333334</v>
      </c>
      <c r="F4756" s="2">
        <v>16720</v>
      </c>
      <c r="G4756" s="2" t="s">
        <v>4</v>
      </c>
      <c r="H4756" t="str">
        <f>_xlfn.XLOOKUP(F4756,Customer_Master!$A:$A,Customer_Master!$B:$B,"Not Found")</f>
        <v>Customer 16720</v>
      </c>
      <c r="I4756" t="str">
        <f>_xlfn.XLOOKUP(F4756,Customer_Master!$A:$A,Customer_Master!$C:$C,"Not Found")</f>
        <v>United Kingdom</v>
      </c>
      <c r="J4756" s="2">
        <v>7.95</v>
      </c>
      <c r="K4756" s="2">
        <v>-1</v>
      </c>
      <c r="L4756" s="2">
        <f t="shared" si="74"/>
        <v>-7.95</v>
      </c>
    </row>
    <row r="4757" spans="1:12" x14ac:dyDescent="0.25">
      <c r="A4757" s="2">
        <v>4756</v>
      </c>
      <c r="B4757" s="2">
        <v>535803</v>
      </c>
      <c r="C4757" s="2">
        <v>84674</v>
      </c>
      <c r="D4757" s="2" t="s">
        <v>3400</v>
      </c>
      <c r="E4757" s="3">
        <v>40510.622916666667</v>
      </c>
      <c r="F4757" s="2">
        <v>14410</v>
      </c>
      <c r="G4757" s="2" t="s">
        <v>4</v>
      </c>
      <c r="H4757" t="str">
        <f>_xlfn.XLOOKUP(F4757,Customer_Master!$A:$A,Customer_Master!$B:$B,"Not Found")</f>
        <v>Customer 14410</v>
      </c>
      <c r="I4757" t="str">
        <f>_xlfn.XLOOKUP(F4757,Customer_Master!$A:$A,Customer_Master!$C:$C,"Not Found")</f>
        <v>United Kingdom</v>
      </c>
      <c r="J4757" s="2">
        <v>2.95</v>
      </c>
      <c r="K4757" s="2">
        <v>4</v>
      </c>
      <c r="L4757" s="2">
        <f t="shared" si="74"/>
        <v>11.8</v>
      </c>
    </row>
    <row r="4758" spans="1:12" x14ac:dyDescent="0.25">
      <c r="A4758" s="2">
        <v>4757</v>
      </c>
      <c r="B4758" s="2">
        <v>535803</v>
      </c>
      <c r="C4758" s="2">
        <v>22865</v>
      </c>
      <c r="D4758" s="2" t="s">
        <v>4098</v>
      </c>
      <c r="E4758" s="3">
        <v>40510.622916666667</v>
      </c>
      <c r="F4758" s="2">
        <v>14410</v>
      </c>
      <c r="G4758" s="2" t="s">
        <v>4</v>
      </c>
      <c r="H4758" t="str">
        <f>_xlfn.XLOOKUP(F4758,Customer_Master!$A:$A,Customer_Master!$B:$B,"Not Found")</f>
        <v>Customer 14410</v>
      </c>
      <c r="I4758" t="str">
        <f>_xlfn.XLOOKUP(F4758,Customer_Master!$A:$A,Customer_Master!$C:$C,"Not Found")</f>
        <v>United Kingdom</v>
      </c>
      <c r="J4758" s="2">
        <v>2.1</v>
      </c>
      <c r="K4758" s="2">
        <v>2</v>
      </c>
      <c r="L4758" s="2">
        <f t="shared" si="74"/>
        <v>4.2</v>
      </c>
    </row>
    <row r="4759" spans="1:12" x14ac:dyDescent="0.25">
      <c r="A4759" s="2">
        <v>4758</v>
      </c>
      <c r="B4759" s="2">
        <v>535803</v>
      </c>
      <c r="C4759" s="2">
        <v>22988</v>
      </c>
      <c r="D4759" s="2" t="s">
        <v>4319</v>
      </c>
      <c r="E4759" s="3">
        <v>40510.622916666667</v>
      </c>
      <c r="F4759" s="2">
        <v>14410</v>
      </c>
      <c r="G4759" s="2" t="s">
        <v>4</v>
      </c>
      <c r="H4759" t="str">
        <f>_xlfn.XLOOKUP(F4759,Customer_Master!$A:$A,Customer_Master!$B:$B,"Not Found")</f>
        <v>Customer 14410</v>
      </c>
      <c r="I4759" t="str">
        <f>_xlfn.XLOOKUP(F4759,Customer_Master!$A:$A,Customer_Master!$C:$C,"Not Found")</f>
        <v>United Kingdom</v>
      </c>
      <c r="J4759" s="2">
        <v>1.25</v>
      </c>
      <c r="K4759" s="2">
        <v>24</v>
      </c>
      <c r="L4759" s="2">
        <f t="shared" si="74"/>
        <v>30</v>
      </c>
    </row>
    <row r="4760" spans="1:12" x14ac:dyDescent="0.25">
      <c r="A4760" s="2">
        <v>4759</v>
      </c>
      <c r="B4760" s="2">
        <v>535805</v>
      </c>
      <c r="C4760" s="2">
        <v>22585</v>
      </c>
      <c r="D4760" s="2" t="s">
        <v>3319</v>
      </c>
      <c r="E4760" s="3">
        <v>40510.62777777778</v>
      </c>
      <c r="F4760" s="2">
        <v>15583</v>
      </c>
      <c r="G4760" s="2" t="s">
        <v>4</v>
      </c>
      <c r="H4760" t="str">
        <f>_xlfn.XLOOKUP(F4760,Customer_Master!$A:$A,Customer_Master!$B:$B,"Not Found")</f>
        <v>Customer 15583</v>
      </c>
      <c r="I4760" t="str">
        <f>_xlfn.XLOOKUP(F4760,Customer_Master!$A:$A,Customer_Master!$C:$C,"Not Found")</f>
        <v>United Kingdom</v>
      </c>
      <c r="J4760" s="2">
        <v>1.25</v>
      </c>
      <c r="K4760" s="2">
        <v>1</v>
      </c>
      <c r="L4760" s="2">
        <f t="shared" si="74"/>
        <v>1.25</v>
      </c>
    </row>
    <row r="4761" spans="1:12" x14ac:dyDescent="0.25">
      <c r="A4761" s="2">
        <v>4760</v>
      </c>
      <c r="B4761" s="2">
        <v>535814</v>
      </c>
      <c r="C4761" s="2">
        <v>20969</v>
      </c>
      <c r="D4761" s="2" t="s">
        <v>2993</v>
      </c>
      <c r="E4761" s="3">
        <v>40510.64166666667</v>
      </c>
      <c r="F4761" s="2">
        <v>16987</v>
      </c>
      <c r="G4761" s="2" t="s">
        <v>4</v>
      </c>
      <c r="H4761" t="str">
        <f>_xlfn.XLOOKUP(F4761,Customer_Master!$A:$A,Customer_Master!$B:$B,"Not Found")</f>
        <v>Customer 16987</v>
      </c>
      <c r="I4761" t="str">
        <f>_xlfn.XLOOKUP(F4761,Customer_Master!$A:$A,Customer_Master!$C:$C,"Not Found")</f>
        <v>United Kingdom</v>
      </c>
      <c r="J4761" s="2">
        <v>3.75</v>
      </c>
      <c r="K4761" s="2">
        <v>1</v>
      </c>
      <c r="L4761" s="2">
        <f t="shared" si="74"/>
        <v>3.75</v>
      </c>
    </row>
    <row r="4762" spans="1:12" x14ac:dyDescent="0.25">
      <c r="A4762" s="2">
        <v>4761</v>
      </c>
      <c r="B4762" s="2">
        <v>535815</v>
      </c>
      <c r="C4762" s="2">
        <v>21179</v>
      </c>
      <c r="D4762" s="2" t="s">
        <v>2585</v>
      </c>
      <c r="E4762" s="3">
        <v>40510.642361111109</v>
      </c>
      <c r="F4762" s="2">
        <v>16356</v>
      </c>
      <c r="G4762" s="2" t="s">
        <v>4</v>
      </c>
      <c r="H4762" t="str">
        <f>_xlfn.XLOOKUP(F4762,Customer_Master!$A:$A,Customer_Master!$B:$B,"Not Found")</f>
        <v>Customer 16356</v>
      </c>
      <c r="I4762" t="str">
        <f>_xlfn.XLOOKUP(F4762,Customer_Master!$A:$A,Customer_Master!$C:$C,"Not Found")</f>
        <v>United Kingdom</v>
      </c>
      <c r="J4762" s="2">
        <v>1.25</v>
      </c>
      <c r="K4762" s="2">
        <v>3</v>
      </c>
      <c r="L4762" s="2">
        <f t="shared" si="74"/>
        <v>3.75</v>
      </c>
    </row>
    <row r="4763" spans="1:12" x14ac:dyDescent="0.25">
      <c r="A4763" s="2">
        <v>4762</v>
      </c>
      <c r="B4763" s="2">
        <v>535822</v>
      </c>
      <c r="C4763" s="2" t="s">
        <v>2057</v>
      </c>
      <c r="D4763" s="2" t="s">
        <v>3957</v>
      </c>
      <c r="E4763" s="3">
        <v>40510.669444444444</v>
      </c>
      <c r="F4763" s="2">
        <v>17987</v>
      </c>
      <c r="G4763" s="2" t="s">
        <v>4</v>
      </c>
      <c r="H4763" t="str">
        <f>_xlfn.XLOOKUP(F4763,Customer_Master!$A:$A,Customer_Master!$B:$B,"Not Found")</f>
        <v>Customer 17987</v>
      </c>
      <c r="I4763" t="str">
        <f>_xlfn.XLOOKUP(F4763,Customer_Master!$A:$A,Customer_Master!$C:$C,"Not Found")</f>
        <v>United Kingdom</v>
      </c>
      <c r="J4763" s="2">
        <v>3.75</v>
      </c>
      <c r="K4763" s="2">
        <v>1</v>
      </c>
      <c r="L4763" s="2">
        <f t="shared" si="74"/>
        <v>3.75</v>
      </c>
    </row>
    <row r="4764" spans="1:12" x14ac:dyDescent="0.25">
      <c r="A4764" s="2">
        <v>4763</v>
      </c>
      <c r="B4764" s="2">
        <v>535831</v>
      </c>
      <c r="C4764" s="2">
        <v>21262</v>
      </c>
      <c r="D4764" s="2" t="s">
        <v>2169</v>
      </c>
      <c r="E4764" s="3">
        <v>40511.401388888888</v>
      </c>
      <c r="F4764" s="2">
        <v>12767</v>
      </c>
      <c r="G4764" s="2" t="s">
        <v>147</v>
      </c>
      <c r="H4764" t="str">
        <f>_xlfn.XLOOKUP(F4764,Customer_Master!$A:$A,Customer_Master!$B:$B,"Not Found")</f>
        <v>Customer 12767</v>
      </c>
      <c r="I4764" t="str">
        <f>_xlfn.XLOOKUP(F4764,Customer_Master!$A:$A,Customer_Master!$C:$C,"Not Found")</f>
        <v>Korea</v>
      </c>
      <c r="J4764" s="2">
        <v>2.95</v>
      </c>
      <c r="K4764" s="2">
        <v>6</v>
      </c>
      <c r="L4764" s="2">
        <f t="shared" si="74"/>
        <v>17.700000000000003</v>
      </c>
    </row>
    <row r="4765" spans="1:12" x14ac:dyDescent="0.25">
      <c r="A4765" s="2">
        <v>4764</v>
      </c>
      <c r="B4765" s="2">
        <v>535847</v>
      </c>
      <c r="C4765" s="2" t="s">
        <v>3374</v>
      </c>
      <c r="D4765" s="2" t="s">
        <v>3375</v>
      </c>
      <c r="E4765" s="3">
        <v>40511.442361111112</v>
      </c>
      <c r="F4765" s="2">
        <v>17865</v>
      </c>
      <c r="G4765" s="2" t="s">
        <v>4</v>
      </c>
      <c r="H4765" t="str">
        <f>_xlfn.XLOOKUP(F4765,Customer_Master!$A:$A,Customer_Master!$B:$B,"Not Found")</f>
        <v>Customer 17865</v>
      </c>
      <c r="I4765" t="str">
        <f>_xlfn.XLOOKUP(F4765,Customer_Master!$A:$A,Customer_Master!$C:$C,"Not Found")</f>
        <v>United Kingdom</v>
      </c>
      <c r="J4765" s="2">
        <v>12.75</v>
      </c>
      <c r="K4765" s="2">
        <v>2</v>
      </c>
      <c r="L4765" s="2">
        <f t="shared" si="74"/>
        <v>25.5</v>
      </c>
    </row>
    <row r="4766" spans="1:12" x14ac:dyDescent="0.25">
      <c r="A4766" s="2">
        <v>4765</v>
      </c>
      <c r="B4766" s="2">
        <v>535875</v>
      </c>
      <c r="C4766" s="2">
        <v>22113</v>
      </c>
      <c r="D4766" s="2" t="s">
        <v>2277</v>
      </c>
      <c r="E4766" s="3">
        <v>40511.451388888891</v>
      </c>
      <c r="F4766" s="2">
        <v>15747</v>
      </c>
      <c r="G4766" s="2" t="s">
        <v>4</v>
      </c>
      <c r="H4766" t="str">
        <f>_xlfn.XLOOKUP(F4766,Customer_Master!$A:$A,Customer_Master!$B:$B,"Not Found")</f>
        <v>Customer 15747</v>
      </c>
      <c r="I4766" t="str">
        <f>_xlfn.XLOOKUP(F4766,Customer_Master!$A:$A,Customer_Master!$C:$C,"Not Found")</f>
        <v>United Kingdom</v>
      </c>
      <c r="J4766" s="2">
        <v>3.75</v>
      </c>
      <c r="K4766" s="2">
        <v>4</v>
      </c>
      <c r="L4766" s="2">
        <f t="shared" si="74"/>
        <v>15</v>
      </c>
    </row>
    <row r="4767" spans="1:12" x14ac:dyDescent="0.25">
      <c r="A4767" s="2">
        <v>4766</v>
      </c>
      <c r="B4767" s="2">
        <v>535875</v>
      </c>
      <c r="C4767" s="2">
        <v>22423</v>
      </c>
      <c r="D4767" s="2" t="s">
        <v>2924</v>
      </c>
      <c r="E4767" s="3">
        <v>40511.451388888891</v>
      </c>
      <c r="F4767" s="2">
        <v>15747</v>
      </c>
      <c r="G4767" s="2" t="s">
        <v>4</v>
      </c>
      <c r="H4767" t="str">
        <f>_xlfn.XLOOKUP(F4767,Customer_Master!$A:$A,Customer_Master!$B:$B,"Not Found")</f>
        <v>Customer 15747</v>
      </c>
      <c r="I4767" t="str">
        <f>_xlfn.XLOOKUP(F4767,Customer_Master!$A:$A,Customer_Master!$C:$C,"Not Found")</f>
        <v>United Kingdom</v>
      </c>
      <c r="J4767" s="2">
        <v>12.75</v>
      </c>
      <c r="K4767" s="2">
        <v>1</v>
      </c>
      <c r="L4767" s="2">
        <f t="shared" si="74"/>
        <v>12.75</v>
      </c>
    </row>
    <row r="4768" spans="1:12" x14ac:dyDescent="0.25">
      <c r="A4768" s="2">
        <v>4767</v>
      </c>
      <c r="B4768" s="2">
        <v>535883</v>
      </c>
      <c r="C4768" s="2">
        <v>22595</v>
      </c>
      <c r="D4768" s="2" t="s">
        <v>3710</v>
      </c>
      <c r="E4768" s="3">
        <v>40511.465277777781</v>
      </c>
      <c r="F4768" s="2">
        <v>15540</v>
      </c>
      <c r="G4768" s="2" t="s">
        <v>4</v>
      </c>
      <c r="H4768" t="str">
        <f>_xlfn.XLOOKUP(F4768,Customer_Master!$A:$A,Customer_Master!$B:$B,"Not Found")</f>
        <v>Customer 15540</v>
      </c>
      <c r="I4768" t="str">
        <f>_xlfn.XLOOKUP(F4768,Customer_Master!$A:$A,Customer_Master!$C:$C,"Not Found")</f>
        <v>United Kingdom</v>
      </c>
      <c r="J4768" s="2">
        <v>0.85</v>
      </c>
      <c r="K4768" s="2">
        <v>12</v>
      </c>
      <c r="L4768" s="2">
        <f t="shared" si="74"/>
        <v>10.199999999999999</v>
      </c>
    </row>
    <row r="4769" spans="1:12" x14ac:dyDescent="0.25">
      <c r="A4769" s="2">
        <v>4768</v>
      </c>
      <c r="B4769" s="2">
        <v>535932</v>
      </c>
      <c r="C4769" s="2">
        <v>22553</v>
      </c>
      <c r="D4769" s="2" t="s">
        <v>3093</v>
      </c>
      <c r="E4769" s="3">
        <v>40511.486111111109</v>
      </c>
      <c r="F4769" s="2">
        <v>13590</v>
      </c>
      <c r="G4769" s="2" t="s">
        <v>4</v>
      </c>
      <c r="H4769" t="str">
        <f>_xlfn.XLOOKUP(F4769,Customer_Master!$A:$A,Customer_Master!$B:$B,"Not Found")</f>
        <v>Customer 13590</v>
      </c>
      <c r="I4769" t="str">
        <f>_xlfn.XLOOKUP(F4769,Customer_Master!$A:$A,Customer_Master!$C:$C,"Not Found")</f>
        <v>United Kingdom</v>
      </c>
      <c r="J4769" s="2">
        <v>1.65</v>
      </c>
      <c r="K4769" s="2">
        <v>12</v>
      </c>
      <c r="L4769" s="2">
        <f t="shared" si="74"/>
        <v>19.799999999999997</v>
      </c>
    </row>
    <row r="4770" spans="1:12" x14ac:dyDescent="0.25">
      <c r="A4770" s="2">
        <v>4769</v>
      </c>
      <c r="B4770" s="2">
        <v>535946</v>
      </c>
      <c r="C4770" s="2">
        <v>21484</v>
      </c>
      <c r="D4770" s="2" t="s">
        <v>2346</v>
      </c>
      <c r="E4770" s="3">
        <v>40511.495833333334</v>
      </c>
      <c r="F4770" s="2">
        <v>17345</v>
      </c>
      <c r="G4770" s="2" t="s">
        <v>4</v>
      </c>
      <c r="H4770" t="str">
        <f>_xlfn.XLOOKUP(F4770,Customer_Master!$A:$A,Customer_Master!$B:$B,"Not Found")</f>
        <v>Customer 17345</v>
      </c>
      <c r="I4770" t="str">
        <f>_xlfn.XLOOKUP(F4770,Customer_Master!$A:$A,Customer_Master!$C:$C,"Not Found")</f>
        <v>United Kingdom</v>
      </c>
      <c r="J4770" s="2">
        <v>3.45</v>
      </c>
      <c r="K4770" s="2">
        <v>2</v>
      </c>
      <c r="L4770" s="2">
        <f t="shared" si="74"/>
        <v>6.9</v>
      </c>
    </row>
    <row r="4771" spans="1:12" x14ac:dyDescent="0.25">
      <c r="A4771" s="2">
        <v>4770</v>
      </c>
      <c r="B4771" s="2">
        <v>535950</v>
      </c>
      <c r="C4771" s="2" t="s">
        <v>4320</v>
      </c>
      <c r="D4771" s="2" t="s">
        <v>4321</v>
      </c>
      <c r="E4771" s="3">
        <v>40511.502083333333</v>
      </c>
      <c r="F4771" s="2">
        <v>15989</v>
      </c>
      <c r="G4771" s="2" t="s">
        <v>4</v>
      </c>
      <c r="H4771" t="str">
        <f>_xlfn.XLOOKUP(F4771,Customer_Master!$A:$A,Customer_Master!$B:$B,"Not Found")</f>
        <v>Customer 15989</v>
      </c>
      <c r="I4771" t="str">
        <f>_xlfn.XLOOKUP(F4771,Customer_Master!$A:$A,Customer_Master!$C:$C,"Not Found")</f>
        <v>United Kingdom</v>
      </c>
      <c r="J4771" s="2">
        <v>1.25</v>
      </c>
      <c r="K4771" s="2">
        <v>2</v>
      </c>
      <c r="L4771" s="2">
        <f t="shared" si="74"/>
        <v>2.5</v>
      </c>
    </row>
    <row r="4772" spans="1:12" x14ac:dyDescent="0.25">
      <c r="A4772" s="2">
        <v>4771</v>
      </c>
      <c r="B4772" s="2">
        <v>535953</v>
      </c>
      <c r="C4772" s="2">
        <v>21564</v>
      </c>
      <c r="D4772" s="2" t="s">
        <v>3022</v>
      </c>
      <c r="E4772" s="3">
        <v>40511.509027777778</v>
      </c>
      <c r="F4772" s="2">
        <v>15039</v>
      </c>
      <c r="G4772" s="2" t="s">
        <v>4</v>
      </c>
      <c r="H4772" t="str">
        <f>_xlfn.XLOOKUP(F4772,Customer_Master!$A:$A,Customer_Master!$B:$B,"Not Found")</f>
        <v>Customer 15039</v>
      </c>
      <c r="I4772" t="str">
        <f>_xlfn.XLOOKUP(F4772,Customer_Master!$A:$A,Customer_Master!$C:$C,"Not Found")</f>
        <v>United Kingdom</v>
      </c>
      <c r="J4772" s="2">
        <v>2.95</v>
      </c>
      <c r="K4772" s="2">
        <v>2</v>
      </c>
      <c r="L4772" s="2">
        <f t="shared" si="74"/>
        <v>5.9</v>
      </c>
    </row>
    <row r="4773" spans="1:12" x14ac:dyDescent="0.25">
      <c r="A4773" s="2">
        <v>4772</v>
      </c>
      <c r="B4773" s="2">
        <v>535953</v>
      </c>
      <c r="C4773" s="2" t="s">
        <v>2057</v>
      </c>
      <c r="D4773" s="2" t="s">
        <v>3957</v>
      </c>
      <c r="E4773" s="3">
        <v>40511.509027777778</v>
      </c>
      <c r="F4773" s="2">
        <v>15039</v>
      </c>
      <c r="G4773" s="2" t="s">
        <v>4</v>
      </c>
      <c r="H4773" t="str">
        <f>_xlfn.XLOOKUP(F4773,Customer_Master!$A:$A,Customer_Master!$B:$B,"Not Found")</f>
        <v>Customer 15039</v>
      </c>
      <c r="I4773" t="str">
        <f>_xlfn.XLOOKUP(F4773,Customer_Master!$A:$A,Customer_Master!$C:$C,"Not Found")</f>
        <v>United Kingdom</v>
      </c>
      <c r="J4773" s="2">
        <v>3.75</v>
      </c>
      <c r="K4773" s="2">
        <v>2</v>
      </c>
      <c r="L4773" s="2">
        <f t="shared" si="74"/>
        <v>7.5</v>
      </c>
    </row>
    <row r="4774" spans="1:12" x14ac:dyDescent="0.25">
      <c r="A4774" s="2">
        <v>4773</v>
      </c>
      <c r="B4774" s="2">
        <v>535953</v>
      </c>
      <c r="C4774" s="2" t="s">
        <v>2418</v>
      </c>
      <c r="D4774" s="2" t="s">
        <v>3521</v>
      </c>
      <c r="E4774" s="3">
        <v>40511.509027777778</v>
      </c>
      <c r="F4774" s="2">
        <v>15039</v>
      </c>
      <c r="G4774" s="2" t="s">
        <v>4</v>
      </c>
      <c r="H4774" t="str">
        <f>_xlfn.XLOOKUP(F4774,Customer_Master!$A:$A,Customer_Master!$B:$B,"Not Found")</f>
        <v>Customer 15039</v>
      </c>
      <c r="I4774" t="str">
        <f>_xlfn.XLOOKUP(F4774,Customer_Master!$A:$A,Customer_Master!$C:$C,"Not Found")</f>
        <v>United Kingdom</v>
      </c>
      <c r="J4774" s="2">
        <v>1.95</v>
      </c>
      <c r="K4774" s="2">
        <v>10</v>
      </c>
      <c r="L4774" s="2">
        <f t="shared" si="74"/>
        <v>19.5</v>
      </c>
    </row>
    <row r="4775" spans="1:12" x14ac:dyDescent="0.25">
      <c r="A4775" s="2">
        <v>4774</v>
      </c>
      <c r="B4775" s="2">
        <v>535954</v>
      </c>
      <c r="C4775" s="2">
        <v>20983</v>
      </c>
      <c r="D4775" s="2" t="s">
        <v>4209</v>
      </c>
      <c r="E4775" s="3">
        <v>40511.511805555558</v>
      </c>
      <c r="F4775" s="2">
        <v>17526</v>
      </c>
      <c r="G4775" s="2" t="s">
        <v>4</v>
      </c>
      <c r="H4775" t="str">
        <f>_xlfn.XLOOKUP(F4775,Customer_Master!$A:$A,Customer_Master!$B:$B,"Not Found")</f>
        <v>Customer 17526</v>
      </c>
      <c r="I4775" t="str">
        <f>_xlfn.XLOOKUP(F4775,Customer_Master!$A:$A,Customer_Master!$C:$C,"Not Found")</f>
        <v>United Kingdom</v>
      </c>
      <c r="J4775" s="2">
        <v>0.85</v>
      </c>
      <c r="K4775" s="2">
        <v>12</v>
      </c>
      <c r="L4775" s="2">
        <f t="shared" si="74"/>
        <v>10.199999999999999</v>
      </c>
    </row>
    <row r="4776" spans="1:12" x14ac:dyDescent="0.25">
      <c r="A4776" s="2">
        <v>4775</v>
      </c>
      <c r="B4776" s="2">
        <v>535957</v>
      </c>
      <c r="C4776" s="2" t="s">
        <v>2754</v>
      </c>
      <c r="D4776" s="2" t="s">
        <v>2755</v>
      </c>
      <c r="E4776" s="3">
        <v>40511.518055555556</v>
      </c>
      <c r="F4776" s="2">
        <v>13510</v>
      </c>
      <c r="G4776" s="2" t="s">
        <v>4</v>
      </c>
      <c r="H4776" t="str">
        <f>_xlfn.XLOOKUP(F4776,Customer_Master!$A:$A,Customer_Master!$B:$B,"Not Found")</f>
        <v>Customer 13510</v>
      </c>
      <c r="I4776" t="str">
        <f>_xlfn.XLOOKUP(F4776,Customer_Master!$A:$A,Customer_Master!$C:$C,"Not Found")</f>
        <v>United Kingdom</v>
      </c>
      <c r="J4776" s="2">
        <v>5.95</v>
      </c>
      <c r="K4776" s="2">
        <v>6</v>
      </c>
      <c r="L4776" s="2">
        <f t="shared" si="74"/>
        <v>35.700000000000003</v>
      </c>
    </row>
    <row r="4777" spans="1:12" x14ac:dyDescent="0.25">
      <c r="A4777" s="2">
        <v>4776</v>
      </c>
      <c r="B4777" s="2">
        <v>535957</v>
      </c>
      <c r="C4777" s="2">
        <v>22966</v>
      </c>
      <c r="D4777" s="2" t="s">
        <v>4322</v>
      </c>
      <c r="E4777" s="3">
        <v>40511.518055555556</v>
      </c>
      <c r="F4777" s="2">
        <v>13510</v>
      </c>
      <c r="G4777" s="2" t="s">
        <v>4</v>
      </c>
      <c r="H4777" t="str">
        <f>_xlfn.XLOOKUP(F4777,Customer_Master!$A:$A,Customer_Master!$B:$B,"Not Found")</f>
        <v>Customer 13510</v>
      </c>
      <c r="I4777" t="str">
        <f>_xlfn.XLOOKUP(F4777,Customer_Master!$A:$A,Customer_Master!$C:$C,"Not Found")</f>
        <v>United Kingdom</v>
      </c>
      <c r="J4777" s="2">
        <v>1.25</v>
      </c>
      <c r="K4777" s="2">
        <v>12</v>
      </c>
      <c r="L4777" s="2">
        <f t="shared" si="74"/>
        <v>15</v>
      </c>
    </row>
    <row r="4778" spans="1:12" x14ac:dyDescent="0.25">
      <c r="A4778" s="2">
        <v>4777</v>
      </c>
      <c r="B4778" s="2">
        <v>535958</v>
      </c>
      <c r="C4778" s="2">
        <v>22693</v>
      </c>
      <c r="D4778" s="2" t="s">
        <v>4323</v>
      </c>
      <c r="E4778" s="3">
        <v>40511.522916666669</v>
      </c>
      <c r="F4778" s="2">
        <v>16161</v>
      </c>
      <c r="G4778" s="2" t="s">
        <v>4</v>
      </c>
      <c r="H4778" t="str">
        <f>_xlfn.XLOOKUP(F4778,Customer_Master!$A:$A,Customer_Master!$B:$B,"Not Found")</f>
        <v>Customer 16161</v>
      </c>
      <c r="I4778" t="str">
        <f>_xlfn.XLOOKUP(F4778,Customer_Master!$A:$A,Customer_Master!$C:$C,"Not Found")</f>
        <v>United Kingdom</v>
      </c>
      <c r="J4778" s="2">
        <v>1.25</v>
      </c>
      <c r="K4778" s="2">
        <v>24</v>
      </c>
      <c r="L4778" s="2">
        <f t="shared" si="74"/>
        <v>30</v>
      </c>
    </row>
    <row r="4779" spans="1:12" x14ac:dyDescent="0.25">
      <c r="A4779" s="2">
        <v>4778</v>
      </c>
      <c r="B4779" s="2">
        <v>535958</v>
      </c>
      <c r="C4779" s="2">
        <v>22537</v>
      </c>
      <c r="D4779" s="2" t="s">
        <v>3325</v>
      </c>
      <c r="E4779" s="3">
        <v>40511.522916666669</v>
      </c>
      <c r="F4779" s="2">
        <v>16161</v>
      </c>
      <c r="G4779" s="2" t="s">
        <v>4</v>
      </c>
      <c r="H4779" t="str">
        <f>_xlfn.XLOOKUP(F4779,Customer_Master!$A:$A,Customer_Master!$B:$B,"Not Found")</f>
        <v>Customer 16161</v>
      </c>
      <c r="I4779" t="str">
        <f>_xlfn.XLOOKUP(F4779,Customer_Master!$A:$A,Customer_Master!$C:$C,"Not Found")</f>
        <v>United Kingdom</v>
      </c>
      <c r="J4779" s="2">
        <v>0.42</v>
      </c>
      <c r="K4779" s="2">
        <v>24</v>
      </c>
      <c r="L4779" s="2">
        <f t="shared" si="74"/>
        <v>10.08</v>
      </c>
    </row>
    <row r="4780" spans="1:12" x14ac:dyDescent="0.25">
      <c r="A4780" s="2">
        <v>4779</v>
      </c>
      <c r="B4780" s="2">
        <v>535959</v>
      </c>
      <c r="C4780" s="2">
        <v>21481</v>
      </c>
      <c r="D4780" s="2" t="s">
        <v>2157</v>
      </c>
      <c r="E4780" s="3">
        <v>40511.524305555555</v>
      </c>
      <c r="F4780" s="2">
        <v>15498</v>
      </c>
      <c r="G4780" s="2" t="s">
        <v>4</v>
      </c>
      <c r="H4780" t="str">
        <f>_xlfn.XLOOKUP(F4780,Customer_Master!$A:$A,Customer_Master!$B:$B,"Not Found")</f>
        <v>Customer 15498</v>
      </c>
      <c r="I4780" t="str">
        <f>_xlfn.XLOOKUP(F4780,Customer_Master!$A:$A,Customer_Master!$C:$C,"Not Found")</f>
        <v>United Kingdom</v>
      </c>
      <c r="J4780" s="2">
        <v>2.95</v>
      </c>
      <c r="K4780" s="2">
        <v>12</v>
      </c>
      <c r="L4780" s="2">
        <f t="shared" si="74"/>
        <v>35.400000000000006</v>
      </c>
    </row>
    <row r="4781" spans="1:12" x14ac:dyDescent="0.25">
      <c r="A4781" s="2">
        <v>4780</v>
      </c>
      <c r="B4781" s="2">
        <v>535961</v>
      </c>
      <c r="C4781" s="2">
        <v>21584</v>
      </c>
      <c r="D4781" s="2" t="s">
        <v>4324</v>
      </c>
      <c r="E4781" s="3">
        <v>40511.525000000001</v>
      </c>
      <c r="F4781" s="2">
        <v>18034</v>
      </c>
      <c r="G4781" s="2" t="s">
        <v>4</v>
      </c>
      <c r="H4781" t="str">
        <f>_xlfn.XLOOKUP(F4781,Customer_Master!$A:$A,Customer_Master!$B:$B,"Not Found")</f>
        <v>Customer 18034</v>
      </c>
      <c r="I4781" t="str">
        <f>_xlfn.XLOOKUP(F4781,Customer_Master!$A:$A,Customer_Master!$C:$C,"Not Found")</f>
        <v>United Kingdom</v>
      </c>
      <c r="J4781" s="2">
        <v>1.65</v>
      </c>
      <c r="K4781" s="2">
        <v>1</v>
      </c>
      <c r="L4781" s="2">
        <f t="shared" si="74"/>
        <v>1.65</v>
      </c>
    </row>
    <row r="4782" spans="1:12" x14ac:dyDescent="0.25">
      <c r="A4782" s="2">
        <v>4781</v>
      </c>
      <c r="B4782" s="2">
        <v>535961</v>
      </c>
      <c r="C4782" s="2">
        <v>22557</v>
      </c>
      <c r="D4782" s="2" t="s">
        <v>3404</v>
      </c>
      <c r="E4782" s="3">
        <v>40511.525000000001</v>
      </c>
      <c r="F4782" s="2">
        <v>18034</v>
      </c>
      <c r="G4782" s="2" t="s">
        <v>4</v>
      </c>
      <c r="H4782" t="str">
        <f>_xlfn.XLOOKUP(F4782,Customer_Master!$A:$A,Customer_Master!$B:$B,"Not Found")</f>
        <v>Customer 18034</v>
      </c>
      <c r="I4782" t="str">
        <f>_xlfn.XLOOKUP(F4782,Customer_Master!$A:$A,Customer_Master!$C:$C,"Not Found")</f>
        <v>United Kingdom</v>
      </c>
      <c r="J4782" s="2">
        <v>1.65</v>
      </c>
      <c r="K4782" s="2">
        <v>1</v>
      </c>
      <c r="L4782" s="2">
        <f t="shared" si="74"/>
        <v>1.65</v>
      </c>
    </row>
    <row r="4783" spans="1:12" x14ac:dyDescent="0.25">
      <c r="A4783" s="2">
        <v>4782</v>
      </c>
      <c r="B4783" s="2">
        <v>535979</v>
      </c>
      <c r="C4783" s="2">
        <v>22246</v>
      </c>
      <c r="D4783" s="2" t="s">
        <v>4325</v>
      </c>
      <c r="E4783" s="3">
        <v>40511.543749999997</v>
      </c>
      <c r="F4783" s="2">
        <v>14099</v>
      </c>
      <c r="G4783" s="2" t="s">
        <v>4</v>
      </c>
      <c r="H4783" t="str">
        <f>_xlfn.XLOOKUP(F4783,Customer_Master!$A:$A,Customer_Master!$B:$B,"Not Found")</f>
        <v>Customer 14099</v>
      </c>
      <c r="I4783" t="str">
        <f>_xlfn.XLOOKUP(F4783,Customer_Master!$A:$A,Customer_Master!$C:$C,"Not Found")</f>
        <v>United Kingdom</v>
      </c>
      <c r="J4783" s="2">
        <v>1.95</v>
      </c>
      <c r="K4783" s="2">
        <v>2</v>
      </c>
      <c r="L4783" s="2">
        <f t="shared" si="74"/>
        <v>3.9</v>
      </c>
    </row>
    <row r="4784" spans="1:12" x14ac:dyDescent="0.25">
      <c r="A4784" s="2">
        <v>4783</v>
      </c>
      <c r="B4784" s="2">
        <v>535981</v>
      </c>
      <c r="C4784" s="2">
        <v>21259</v>
      </c>
      <c r="D4784" s="2" t="s">
        <v>3264</v>
      </c>
      <c r="E4784" s="3">
        <v>40511.54791666667</v>
      </c>
      <c r="F4784" s="2">
        <v>18109</v>
      </c>
      <c r="G4784" s="2" t="s">
        <v>4</v>
      </c>
      <c r="H4784" t="str">
        <f>_xlfn.XLOOKUP(F4784,Customer_Master!$A:$A,Customer_Master!$B:$B,"Not Found")</f>
        <v>Customer 18109</v>
      </c>
      <c r="I4784" t="str">
        <f>_xlfn.XLOOKUP(F4784,Customer_Master!$A:$A,Customer_Master!$C:$C,"Not Found")</f>
        <v>United Kingdom</v>
      </c>
      <c r="J4784" s="2">
        <v>5.95</v>
      </c>
      <c r="K4784" s="2">
        <v>4</v>
      </c>
      <c r="L4784" s="2">
        <f t="shared" si="74"/>
        <v>23.8</v>
      </c>
    </row>
    <row r="4785" spans="1:12" x14ac:dyDescent="0.25">
      <c r="A4785" s="2">
        <v>4784</v>
      </c>
      <c r="B4785" s="2">
        <v>535991</v>
      </c>
      <c r="C4785" s="2">
        <v>22961</v>
      </c>
      <c r="D4785" s="2" t="s">
        <v>4316</v>
      </c>
      <c r="E4785" s="3">
        <v>40511.561111111114</v>
      </c>
      <c r="F4785" s="2">
        <v>16194</v>
      </c>
      <c r="G4785" s="2" t="s">
        <v>4</v>
      </c>
      <c r="H4785" t="str">
        <f>_xlfn.XLOOKUP(F4785,Customer_Master!$A:$A,Customer_Master!$B:$B,"Not Found")</f>
        <v>Customer 16194</v>
      </c>
      <c r="I4785" t="str">
        <f>_xlfn.XLOOKUP(F4785,Customer_Master!$A:$A,Customer_Master!$C:$C,"Not Found")</f>
        <v>United Kingdom</v>
      </c>
      <c r="J4785" s="2">
        <v>1.45</v>
      </c>
      <c r="K4785" s="2">
        <v>48</v>
      </c>
      <c r="L4785" s="2">
        <f t="shared" si="74"/>
        <v>69.599999999999994</v>
      </c>
    </row>
    <row r="4786" spans="1:12" x14ac:dyDescent="0.25">
      <c r="A4786" s="2">
        <v>4785</v>
      </c>
      <c r="B4786" s="2">
        <v>535994</v>
      </c>
      <c r="C4786" s="2">
        <v>21159</v>
      </c>
      <c r="D4786" s="2" t="s">
        <v>3147</v>
      </c>
      <c r="E4786" s="3">
        <v>40511.572222222225</v>
      </c>
      <c r="F4786" s="2">
        <v>15311</v>
      </c>
      <c r="G4786" s="2" t="s">
        <v>4</v>
      </c>
      <c r="H4786" t="str">
        <f>_xlfn.XLOOKUP(F4786,Customer_Master!$A:$A,Customer_Master!$B:$B,"Not Found")</f>
        <v>Customer 15311</v>
      </c>
      <c r="I4786" t="str">
        <f>_xlfn.XLOOKUP(F4786,Customer_Master!$A:$A,Customer_Master!$C:$C,"Not Found")</f>
        <v>United Kingdom</v>
      </c>
      <c r="J4786" s="2">
        <v>1.45</v>
      </c>
      <c r="K4786" s="2">
        <v>1</v>
      </c>
      <c r="L4786" s="2">
        <f t="shared" si="74"/>
        <v>1.45</v>
      </c>
    </row>
    <row r="4787" spans="1:12" x14ac:dyDescent="0.25">
      <c r="A4787" s="2">
        <v>4786</v>
      </c>
      <c r="B4787" s="2">
        <v>535994</v>
      </c>
      <c r="C4787" s="2">
        <v>20665</v>
      </c>
      <c r="D4787" s="2" t="s">
        <v>4326</v>
      </c>
      <c r="E4787" s="3">
        <v>40511.572222222225</v>
      </c>
      <c r="F4787" s="2">
        <v>15311</v>
      </c>
      <c r="G4787" s="2" t="s">
        <v>4</v>
      </c>
      <c r="H4787" t="str">
        <f>_xlfn.XLOOKUP(F4787,Customer_Master!$A:$A,Customer_Master!$B:$B,"Not Found")</f>
        <v>Customer 15311</v>
      </c>
      <c r="I4787" t="str">
        <f>_xlfn.XLOOKUP(F4787,Customer_Master!$A:$A,Customer_Master!$C:$C,"Not Found")</f>
        <v>United Kingdom</v>
      </c>
      <c r="J4787" s="2">
        <v>2.95</v>
      </c>
      <c r="K4787" s="2">
        <v>1</v>
      </c>
      <c r="L4787" s="2">
        <f t="shared" si="74"/>
        <v>2.95</v>
      </c>
    </row>
    <row r="4788" spans="1:12" x14ac:dyDescent="0.25">
      <c r="A4788" s="2">
        <v>4787</v>
      </c>
      <c r="B4788" s="2">
        <v>535996</v>
      </c>
      <c r="C4788" s="2">
        <v>22494</v>
      </c>
      <c r="D4788" s="2" t="s">
        <v>2797</v>
      </c>
      <c r="E4788" s="3">
        <v>40511.578472222223</v>
      </c>
      <c r="F4788" s="2">
        <v>17912</v>
      </c>
      <c r="G4788" s="2" t="s">
        <v>4</v>
      </c>
      <c r="H4788" t="str">
        <f>_xlfn.XLOOKUP(F4788,Customer_Master!$A:$A,Customer_Master!$B:$B,"Not Found")</f>
        <v>Customer 17912</v>
      </c>
      <c r="I4788" t="str">
        <f>_xlfn.XLOOKUP(F4788,Customer_Master!$A:$A,Customer_Master!$C:$C,"Not Found")</f>
        <v>United Kingdom</v>
      </c>
      <c r="J4788" s="2">
        <v>1.25</v>
      </c>
      <c r="K4788" s="2">
        <v>3</v>
      </c>
      <c r="L4788" s="2">
        <f t="shared" si="74"/>
        <v>3.75</v>
      </c>
    </row>
    <row r="4789" spans="1:12" x14ac:dyDescent="0.25">
      <c r="A4789" s="2">
        <v>4788</v>
      </c>
      <c r="B4789" s="2">
        <v>536006</v>
      </c>
      <c r="C4789" s="2">
        <v>22489</v>
      </c>
      <c r="D4789" s="2" t="s">
        <v>3261</v>
      </c>
      <c r="E4789" s="3">
        <v>40511.609722222223</v>
      </c>
      <c r="F4789" s="2">
        <v>17019</v>
      </c>
      <c r="G4789" s="2" t="s">
        <v>4</v>
      </c>
      <c r="H4789" t="str">
        <f>_xlfn.XLOOKUP(F4789,Customer_Master!$A:$A,Customer_Master!$B:$B,"Not Found")</f>
        <v>Customer 17019</v>
      </c>
      <c r="I4789" t="str">
        <f>_xlfn.XLOOKUP(F4789,Customer_Master!$A:$A,Customer_Master!$C:$C,"Not Found")</f>
        <v>United Kingdom</v>
      </c>
      <c r="J4789" s="2">
        <v>0.42</v>
      </c>
      <c r="K4789" s="2">
        <v>9</v>
      </c>
      <c r="L4789" s="2">
        <f t="shared" si="74"/>
        <v>3.78</v>
      </c>
    </row>
    <row r="4790" spans="1:12" x14ac:dyDescent="0.25">
      <c r="A4790" s="2">
        <v>4789</v>
      </c>
      <c r="B4790" s="2" t="s">
        <v>4327</v>
      </c>
      <c r="C4790" s="2">
        <v>21067</v>
      </c>
      <c r="D4790" s="2" t="s">
        <v>3714</v>
      </c>
      <c r="E4790" s="3">
        <v>40511.67083333333</v>
      </c>
      <c r="F4790" s="2">
        <v>15555</v>
      </c>
      <c r="G4790" s="2" t="s">
        <v>4</v>
      </c>
      <c r="H4790" t="str">
        <f>_xlfn.XLOOKUP(F4790,Customer_Master!$A:$A,Customer_Master!$B:$B,"Not Found")</f>
        <v>Customer 15555</v>
      </c>
      <c r="I4790" t="str">
        <f>_xlfn.XLOOKUP(F4790,Customer_Master!$A:$A,Customer_Master!$C:$C,"Not Found")</f>
        <v>United Kingdom</v>
      </c>
      <c r="J4790" s="2">
        <v>0.38</v>
      </c>
      <c r="K4790" s="2">
        <v>-1</v>
      </c>
      <c r="L4790" s="2">
        <f t="shared" si="74"/>
        <v>-0.38</v>
      </c>
    </row>
    <row r="4791" spans="1:12" x14ac:dyDescent="0.25">
      <c r="A4791" s="2">
        <v>4790</v>
      </c>
      <c r="B4791" s="2">
        <v>536028</v>
      </c>
      <c r="C4791" s="2">
        <v>21806</v>
      </c>
      <c r="D4791" s="2" t="s">
        <v>3858</v>
      </c>
      <c r="E4791" s="3">
        <v>40511.688888888886</v>
      </c>
      <c r="F4791" s="2">
        <v>15555</v>
      </c>
      <c r="G4791" s="2" t="s">
        <v>4</v>
      </c>
      <c r="H4791" t="str">
        <f>_xlfn.XLOOKUP(F4791,Customer_Master!$A:$A,Customer_Master!$B:$B,"Not Found")</f>
        <v>Customer 15555</v>
      </c>
      <c r="I4791" t="str">
        <f>_xlfn.XLOOKUP(F4791,Customer_Master!$A:$A,Customer_Master!$C:$C,"Not Found")</f>
        <v>United Kingdom</v>
      </c>
      <c r="J4791" s="2">
        <v>0.42</v>
      </c>
      <c r="K4791" s="2">
        <v>1</v>
      </c>
      <c r="L4791" s="2">
        <f t="shared" si="74"/>
        <v>0.42</v>
      </c>
    </row>
    <row r="4792" spans="1:12" x14ac:dyDescent="0.25">
      <c r="A4792" s="2">
        <v>4791</v>
      </c>
      <c r="B4792" s="2">
        <v>536028</v>
      </c>
      <c r="C4792" s="2">
        <v>22489</v>
      </c>
      <c r="D4792" s="2" t="s">
        <v>3261</v>
      </c>
      <c r="E4792" s="3">
        <v>40511.688888888886</v>
      </c>
      <c r="F4792" s="2">
        <v>15555</v>
      </c>
      <c r="G4792" s="2" t="s">
        <v>4</v>
      </c>
      <c r="H4792" t="str">
        <f>_xlfn.XLOOKUP(F4792,Customer_Master!$A:$A,Customer_Master!$B:$B,"Not Found")</f>
        <v>Customer 15555</v>
      </c>
      <c r="I4792" t="str">
        <f>_xlfn.XLOOKUP(F4792,Customer_Master!$A:$A,Customer_Master!$C:$C,"Not Found")</f>
        <v>United Kingdom</v>
      </c>
      <c r="J4792" s="2">
        <v>0.42</v>
      </c>
      <c r="K4792" s="2">
        <v>3</v>
      </c>
      <c r="L4792" s="2">
        <f t="shared" si="74"/>
        <v>1.26</v>
      </c>
    </row>
    <row r="4793" spans="1:12" x14ac:dyDescent="0.25">
      <c r="A4793" s="2">
        <v>4792</v>
      </c>
      <c r="B4793" s="2">
        <v>536028</v>
      </c>
      <c r="C4793" s="2">
        <v>22030</v>
      </c>
      <c r="D4793" s="2" t="s">
        <v>2718</v>
      </c>
      <c r="E4793" s="3">
        <v>40511.688888888886</v>
      </c>
      <c r="F4793" s="2">
        <v>15555</v>
      </c>
      <c r="G4793" s="2" t="s">
        <v>4</v>
      </c>
      <c r="H4793" t="str">
        <f>_xlfn.XLOOKUP(F4793,Customer_Master!$A:$A,Customer_Master!$B:$B,"Not Found")</f>
        <v>Customer 15555</v>
      </c>
      <c r="I4793" t="str">
        <f>_xlfn.XLOOKUP(F4793,Customer_Master!$A:$A,Customer_Master!$C:$C,"Not Found")</f>
        <v>United Kingdom</v>
      </c>
      <c r="J4793" s="2">
        <v>0.42</v>
      </c>
      <c r="K4793" s="2">
        <v>12</v>
      </c>
      <c r="L4793" s="2">
        <f t="shared" si="74"/>
        <v>5.04</v>
      </c>
    </row>
    <row r="4794" spans="1:12" x14ac:dyDescent="0.25">
      <c r="A4794" s="2">
        <v>4793</v>
      </c>
      <c r="B4794" s="2">
        <v>536030</v>
      </c>
      <c r="C4794" s="2">
        <v>22173</v>
      </c>
      <c r="D4794" s="2" t="s">
        <v>2553</v>
      </c>
      <c r="E4794" s="3">
        <v>40511.695138888892</v>
      </c>
      <c r="F4794" s="2">
        <v>15828</v>
      </c>
      <c r="G4794" s="2" t="s">
        <v>4</v>
      </c>
      <c r="H4794" t="str">
        <f>_xlfn.XLOOKUP(F4794,Customer_Master!$A:$A,Customer_Master!$B:$B,"Not Found")</f>
        <v>Customer 15828</v>
      </c>
      <c r="I4794" t="str">
        <f>_xlfn.XLOOKUP(F4794,Customer_Master!$A:$A,Customer_Master!$C:$C,"Not Found")</f>
        <v>United Kingdom</v>
      </c>
      <c r="J4794" s="2">
        <v>2.95</v>
      </c>
      <c r="K4794" s="2">
        <v>8</v>
      </c>
      <c r="L4794" s="2">
        <f t="shared" si="74"/>
        <v>23.6</v>
      </c>
    </row>
    <row r="4795" spans="1:12" x14ac:dyDescent="0.25">
      <c r="A4795" s="2">
        <v>4794</v>
      </c>
      <c r="B4795" s="2">
        <v>536030</v>
      </c>
      <c r="C4795" s="2">
        <v>21868</v>
      </c>
      <c r="D4795" s="2" t="s">
        <v>2850</v>
      </c>
      <c r="E4795" s="3">
        <v>40511.695138888892</v>
      </c>
      <c r="F4795" s="2">
        <v>15828</v>
      </c>
      <c r="G4795" s="2" t="s">
        <v>4</v>
      </c>
      <c r="H4795" t="str">
        <f>_xlfn.XLOOKUP(F4795,Customer_Master!$A:$A,Customer_Master!$B:$B,"Not Found")</f>
        <v>Customer 15828</v>
      </c>
      <c r="I4795" t="str">
        <f>_xlfn.XLOOKUP(F4795,Customer_Master!$A:$A,Customer_Master!$C:$C,"Not Found")</f>
        <v>United Kingdom</v>
      </c>
      <c r="J4795" s="2">
        <v>1.25</v>
      </c>
      <c r="K4795" s="2">
        <v>6</v>
      </c>
      <c r="L4795" s="2">
        <f t="shared" si="74"/>
        <v>7.5</v>
      </c>
    </row>
    <row r="4796" spans="1:12" x14ac:dyDescent="0.25">
      <c r="A4796" s="2">
        <v>4795</v>
      </c>
      <c r="B4796" s="2">
        <v>536030</v>
      </c>
      <c r="C4796" s="2">
        <v>22424</v>
      </c>
      <c r="D4796" s="2" t="s">
        <v>3489</v>
      </c>
      <c r="E4796" s="3">
        <v>40511.695138888892</v>
      </c>
      <c r="F4796" s="2">
        <v>15828</v>
      </c>
      <c r="G4796" s="2" t="s">
        <v>4</v>
      </c>
      <c r="H4796" t="str">
        <f>_xlfn.XLOOKUP(F4796,Customer_Master!$A:$A,Customer_Master!$B:$B,"Not Found")</f>
        <v>Customer 15828</v>
      </c>
      <c r="I4796" t="str">
        <f>_xlfn.XLOOKUP(F4796,Customer_Master!$A:$A,Customer_Master!$C:$C,"Not Found")</f>
        <v>United Kingdom</v>
      </c>
      <c r="J4796" s="2">
        <v>12.75</v>
      </c>
      <c r="K4796" s="2">
        <v>2</v>
      </c>
      <c r="L4796" s="2">
        <f t="shared" si="74"/>
        <v>25.5</v>
      </c>
    </row>
    <row r="4797" spans="1:12" x14ac:dyDescent="0.25">
      <c r="A4797" s="2">
        <v>4796</v>
      </c>
      <c r="B4797" s="2">
        <v>536035</v>
      </c>
      <c r="C4797" s="2">
        <v>22086</v>
      </c>
      <c r="D4797" s="2" t="s">
        <v>2073</v>
      </c>
      <c r="E4797" s="3">
        <v>40511.705555555556</v>
      </c>
      <c r="F4797" s="2">
        <v>14733</v>
      </c>
      <c r="G4797" s="2" t="s">
        <v>4</v>
      </c>
      <c r="H4797" t="str">
        <f>_xlfn.XLOOKUP(F4797,Customer_Master!$A:$A,Customer_Master!$B:$B,"Not Found")</f>
        <v>Customer 14733</v>
      </c>
      <c r="I4797" t="str">
        <f>_xlfn.XLOOKUP(F4797,Customer_Master!$A:$A,Customer_Master!$C:$C,"Not Found")</f>
        <v>United Kingdom</v>
      </c>
      <c r="J4797" s="2">
        <v>2.5499999999999998</v>
      </c>
      <c r="K4797" s="2">
        <v>80</v>
      </c>
      <c r="L4797" s="2">
        <f t="shared" si="74"/>
        <v>204</v>
      </c>
    </row>
    <row r="4798" spans="1:12" x14ac:dyDescent="0.25">
      <c r="A4798" s="2">
        <v>4797</v>
      </c>
      <c r="B4798" s="2">
        <v>536036</v>
      </c>
      <c r="C4798" s="2" t="s">
        <v>2418</v>
      </c>
      <c r="D4798" s="2" t="s">
        <v>3521</v>
      </c>
      <c r="E4798" s="3">
        <v>40511.708333333336</v>
      </c>
      <c r="F4798" s="2">
        <v>15950</v>
      </c>
      <c r="G4798" s="2" t="s">
        <v>4</v>
      </c>
      <c r="H4798" t="str">
        <f>_xlfn.XLOOKUP(F4798,Customer_Master!$A:$A,Customer_Master!$B:$B,"Not Found")</f>
        <v>Customer 15950</v>
      </c>
      <c r="I4798" t="str">
        <f>_xlfn.XLOOKUP(F4798,Customer_Master!$A:$A,Customer_Master!$C:$C,"Not Found")</f>
        <v>United Kingdom</v>
      </c>
      <c r="J4798" s="2">
        <v>1.95</v>
      </c>
      <c r="K4798" s="2">
        <v>20</v>
      </c>
      <c r="L4798" s="2">
        <f t="shared" si="74"/>
        <v>39</v>
      </c>
    </row>
    <row r="4799" spans="1:12" x14ac:dyDescent="0.25">
      <c r="A4799" s="2">
        <v>4798</v>
      </c>
      <c r="B4799" s="2">
        <v>536038</v>
      </c>
      <c r="C4799" s="2">
        <v>85178</v>
      </c>
      <c r="D4799" s="2" t="s">
        <v>3648</v>
      </c>
      <c r="E4799" s="3">
        <v>40511.71597222222</v>
      </c>
      <c r="F4799" s="2">
        <v>14130</v>
      </c>
      <c r="G4799" s="2" t="s">
        <v>4</v>
      </c>
      <c r="H4799" t="str">
        <f>_xlfn.XLOOKUP(F4799,Customer_Master!$A:$A,Customer_Master!$B:$B,"Not Found")</f>
        <v>Customer 14130</v>
      </c>
      <c r="I4799" t="str">
        <f>_xlfn.XLOOKUP(F4799,Customer_Master!$A:$A,Customer_Master!$C:$C,"Not Found")</f>
        <v>United Kingdom</v>
      </c>
      <c r="J4799" s="2">
        <v>1.25</v>
      </c>
      <c r="K4799" s="2">
        <v>3</v>
      </c>
      <c r="L4799" s="2">
        <f t="shared" si="74"/>
        <v>3.75</v>
      </c>
    </row>
    <row r="4800" spans="1:12" x14ac:dyDescent="0.25">
      <c r="A4800" s="2">
        <v>4799</v>
      </c>
      <c r="B4800" s="2">
        <v>536052</v>
      </c>
      <c r="C4800" s="2">
        <v>22840</v>
      </c>
      <c r="D4800" s="2" t="s">
        <v>4068</v>
      </c>
      <c r="E4800" s="3">
        <v>40512.406944444447</v>
      </c>
      <c r="F4800" s="2">
        <v>13999</v>
      </c>
      <c r="G4800" s="2" t="s">
        <v>4</v>
      </c>
      <c r="H4800" t="str">
        <f>_xlfn.XLOOKUP(F4800,Customer_Master!$A:$A,Customer_Master!$B:$B,"Not Found")</f>
        <v>Customer 13999</v>
      </c>
      <c r="I4800" t="str">
        <f>_xlfn.XLOOKUP(F4800,Customer_Master!$A:$A,Customer_Master!$C:$C,"Not Found")</f>
        <v>United Kingdom</v>
      </c>
      <c r="J4800" s="2">
        <v>7.95</v>
      </c>
      <c r="K4800" s="2">
        <v>2</v>
      </c>
      <c r="L4800" s="2">
        <f t="shared" si="74"/>
        <v>15.9</v>
      </c>
    </row>
    <row r="4801" spans="1:12" x14ac:dyDescent="0.25">
      <c r="A4801" s="2">
        <v>4800</v>
      </c>
      <c r="B4801" s="2">
        <v>536051</v>
      </c>
      <c r="C4801" s="2">
        <v>22972</v>
      </c>
      <c r="D4801" s="2" t="s">
        <v>4328</v>
      </c>
      <c r="E4801" s="3">
        <v>40512.406944444447</v>
      </c>
      <c r="F4801" s="2">
        <v>15382</v>
      </c>
      <c r="G4801" s="2" t="s">
        <v>4</v>
      </c>
      <c r="H4801" t="str">
        <f>_xlfn.XLOOKUP(F4801,Customer_Master!$A:$A,Customer_Master!$B:$B,"Not Found")</f>
        <v>Customer 15382</v>
      </c>
      <c r="I4801" t="str">
        <f>_xlfn.XLOOKUP(F4801,Customer_Master!$A:$A,Customer_Master!$C:$C,"Not Found")</f>
        <v>United Kingdom</v>
      </c>
      <c r="J4801" s="2">
        <v>1.65</v>
      </c>
      <c r="K4801" s="2">
        <v>12</v>
      </c>
      <c r="L4801" s="2">
        <f t="shared" si="74"/>
        <v>19.799999999999997</v>
      </c>
    </row>
    <row r="4802" spans="1:12" x14ac:dyDescent="0.25">
      <c r="A4802" s="2">
        <v>4801</v>
      </c>
      <c r="B4802" s="2" t="s">
        <v>4329</v>
      </c>
      <c r="C4802" s="2">
        <v>22941</v>
      </c>
      <c r="D4802" s="2" t="s">
        <v>4176</v>
      </c>
      <c r="E4802" s="3">
        <v>40512.440972222219</v>
      </c>
      <c r="F4802" s="2">
        <v>13102</v>
      </c>
      <c r="G4802" s="2" t="s">
        <v>4</v>
      </c>
      <c r="H4802" t="str">
        <f>_xlfn.XLOOKUP(F4802,Customer_Master!$A:$A,Customer_Master!$B:$B,"Not Found")</f>
        <v>Customer 13102</v>
      </c>
      <c r="I4802" t="str">
        <f>_xlfn.XLOOKUP(F4802,Customer_Master!$A:$A,Customer_Master!$C:$C,"Not Found")</f>
        <v>United Kingdom</v>
      </c>
      <c r="J4802" s="2">
        <v>7.65</v>
      </c>
      <c r="K4802" s="2">
        <v>-17</v>
      </c>
      <c r="L4802" s="2">
        <f t="shared" si="74"/>
        <v>-130.05000000000001</v>
      </c>
    </row>
    <row r="4803" spans="1:12" x14ac:dyDescent="0.25">
      <c r="A4803" s="2">
        <v>4802</v>
      </c>
      <c r="B4803" s="2">
        <v>536063</v>
      </c>
      <c r="C4803" s="2">
        <v>22114</v>
      </c>
      <c r="D4803" s="2" t="s">
        <v>2268</v>
      </c>
      <c r="E4803" s="3">
        <v>40512.444444444445</v>
      </c>
      <c r="F4803" s="2">
        <v>15796</v>
      </c>
      <c r="G4803" s="2" t="s">
        <v>4</v>
      </c>
      <c r="H4803" t="str">
        <f>_xlfn.XLOOKUP(F4803,Customer_Master!$A:$A,Customer_Master!$B:$B,"Not Found")</f>
        <v>Customer 15796</v>
      </c>
      <c r="I4803" t="str">
        <f>_xlfn.XLOOKUP(F4803,Customer_Master!$A:$A,Customer_Master!$C:$C,"Not Found")</f>
        <v>United Kingdom</v>
      </c>
      <c r="J4803" s="2">
        <v>3.95</v>
      </c>
      <c r="K4803" s="2">
        <v>4</v>
      </c>
      <c r="L4803" s="2">
        <f t="shared" ref="L4803:L4866" si="75">PRODUCT(J4803:K4803)</f>
        <v>15.8</v>
      </c>
    </row>
    <row r="4804" spans="1:12" x14ac:dyDescent="0.25">
      <c r="A4804" s="2">
        <v>4803</v>
      </c>
      <c r="B4804" s="2">
        <v>536066</v>
      </c>
      <c r="C4804" s="2" t="s">
        <v>2219</v>
      </c>
      <c r="D4804" s="2" t="s">
        <v>4212</v>
      </c>
      <c r="E4804" s="3">
        <v>40512.449305555558</v>
      </c>
      <c r="F4804" s="2">
        <v>12586</v>
      </c>
      <c r="G4804" s="2" t="s">
        <v>71</v>
      </c>
      <c r="H4804" t="str">
        <f>_xlfn.XLOOKUP(F4804,Customer_Master!$A:$A,Customer_Master!$B:$B,"Not Found")</f>
        <v>Customer 12586</v>
      </c>
      <c r="I4804" t="str">
        <f>_xlfn.XLOOKUP(F4804,Customer_Master!$A:$A,Customer_Master!$C:$C,"Not Found")</f>
        <v>Italy</v>
      </c>
      <c r="J4804" s="2">
        <v>3.75</v>
      </c>
      <c r="K4804" s="2">
        <v>6</v>
      </c>
      <c r="L4804" s="2">
        <f t="shared" si="75"/>
        <v>22.5</v>
      </c>
    </row>
    <row r="4805" spans="1:12" x14ac:dyDescent="0.25">
      <c r="A4805" s="2">
        <v>4804</v>
      </c>
      <c r="B4805" s="2">
        <v>536088</v>
      </c>
      <c r="C4805" s="2">
        <v>22602</v>
      </c>
      <c r="D4805" s="2" t="s">
        <v>4091</v>
      </c>
      <c r="E4805" s="3">
        <v>40512.479166666664</v>
      </c>
      <c r="F4805" s="2">
        <v>16782</v>
      </c>
      <c r="G4805" s="2" t="s">
        <v>4</v>
      </c>
      <c r="H4805" t="str">
        <f>_xlfn.XLOOKUP(F4805,Customer_Master!$A:$A,Customer_Master!$B:$B,"Not Found")</f>
        <v>Customer 16782</v>
      </c>
      <c r="I4805" t="str">
        <f>_xlfn.XLOOKUP(F4805,Customer_Master!$A:$A,Customer_Master!$C:$C,"Not Found")</f>
        <v>United Kingdom</v>
      </c>
      <c r="J4805" s="2">
        <v>0.85</v>
      </c>
      <c r="K4805" s="2">
        <v>9</v>
      </c>
      <c r="L4805" s="2">
        <f t="shared" si="75"/>
        <v>7.6499999999999995</v>
      </c>
    </row>
    <row r="4806" spans="1:12" x14ac:dyDescent="0.25">
      <c r="A4806" s="2">
        <v>4805</v>
      </c>
      <c r="B4806" s="2">
        <v>536088</v>
      </c>
      <c r="C4806" s="2" t="s">
        <v>2130</v>
      </c>
      <c r="D4806" s="2" t="s">
        <v>2131</v>
      </c>
      <c r="E4806" s="3">
        <v>40512.479166666664</v>
      </c>
      <c r="F4806" s="2">
        <v>16782</v>
      </c>
      <c r="G4806" s="2" t="s">
        <v>4</v>
      </c>
      <c r="H4806" t="str">
        <f>_xlfn.XLOOKUP(F4806,Customer_Master!$A:$A,Customer_Master!$B:$B,"Not Found")</f>
        <v>Customer 16782</v>
      </c>
      <c r="I4806" t="str">
        <f>_xlfn.XLOOKUP(F4806,Customer_Master!$A:$A,Customer_Master!$C:$C,"Not Found")</f>
        <v>United Kingdom</v>
      </c>
      <c r="J4806" s="2">
        <v>2.95</v>
      </c>
      <c r="K4806" s="2">
        <v>3</v>
      </c>
      <c r="L4806" s="2">
        <f t="shared" si="75"/>
        <v>8.8500000000000014</v>
      </c>
    </row>
    <row r="4807" spans="1:12" x14ac:dyDescent="0.25">
      <c r="A4807" s="2">
        <v>4806</v>
      </c>
      <c r="B4807" s="2">
        <v>536152</v>
      </c>
      <c r="C4807" s="2">
        <v>22141</v>
      </c>
      <c r="D4807" s="2" t="s">
        <v>4247</v>
      </c>
      <c r="E4807" s="3">
        <v>40512.493055555555</v>
      </c>
      <c r="F4807" s="2">
        <v>16223</v>
      </c>
      <c r="G4807" s="2" t="s">
        <v>4</v>
      </c>
      <c r="H4807" t="str">
        <f>_xlfn.XLOOKUP(F4807,Customer_Master!$A:$A,Customer_Master!$B:$B,"Not Found")</f>
        <v>Customer 16223</v>
      </c>
      <c r="I4807" t="str">
        <f>_xlfn.XLOOKUP(F4807,Customer_Master!$A:$A,Customer_Master!$C:$C,"Not Found")</f>
        <v>United Kingdom</v>
      </c>
      <c r="J4807" s="2">
        <v>2.1</v>
      </c>
      <c r="K4807" s="2">
        <v>2</v>
      </c>
      <c r="L4807" s="2">
        <f t="shared" si="75"/>
        <v>4.2</v>
      </c>
    </row>
    <row r="4808" spans="1:12" x14ac:dyDescent="0.25">
      <c r="A4808" s="2">
        <v>4807</v>
      </c>
      <c r="B4808" s="2">
        <v>536162</v>
      </c>
      <c r="C4808" s="2">
        <v>21215</v>
      </c>
      <c r="D4808" s="2" t="s">
        <v>4330</v>
      </c>
      <c r="E4808" s="3">
        <v>40512.504861111112</v>
      </c>
      <c r="F4808" s="2">
        <v>15939</v>
      </c>
      <c r="G4808" s="2" t="s">
        <v>4</v>
      </c>
      <c r="H4808" t="str">
        <f>_xlfn.XLOOKUP(F4808,Customer_Master!$A:$A,Customer_Master!$B:$B,"Not Found")</f>
        <v>Customer 15939</v>
      </c>
      <c r="I4808" t="str">
        <f>_xlfn.XLOOKUP(F4808,Customer_Master!$A:$A,Customer_Master!$C:$C,"Not Found")</f>
        <v>United Kingdom</v>
      </c>
      <c r="J4808" s="2">
        <v>0.42</v>
      </c>
      <c r="K4808" s="2">
        <v>32</v>
      </c>
      <c r="L4808" s="2">
        <f t="shared" si="75"/>
        <v>13.44</v>
      </c>
    </row>
    <row r="4809" spans="1:12" x14ac:dyDescent="0.25">
      <c r="A4809" s="2">
        <v>4808</v>
      </c>
      <c r="B4809" s="2">
        <v>536166</v>
      </c>
      <c r="C4809" s="2" t="s">
        <v>2083</v>
      </c>
      <c r="D4809" s="2" t="s">
        <v>2084</v>
      </c>
      <c r="E4809" s="3">
        <v>40512.506249999999</v>
      </c>
      <c r="F4809" s="2">
        <v>18075</v>
      </c>
      <c r="G4809" s="2" t="s">
        <v>4</v>
      </c>
      <c r="H4809" t="str">
        <f>_xlfn.XLOOKUP(F4809,Customer_Master!$A:$A,Customer_Master!$B:$B,"Not Found")</f>
        <v>Customer 18075</v>
      </c>
      <c r="I4809" t="str">
        <f>_xlfn.XLOOKUP(F4809,Customer_Master!$A:$A,Customer_Master!$C:$C,"Not Found")</f>
        <v>United Kingdom</v>
      </c>
      <c r="J4809" s="2">
        <v>0.85</v>
      </c>
      <c r="K4809" s="2">
        <v>12</v>
      </c>
      <c r="L4809" s="2">
        <f t="shared" si="75"/>
        <v>10.199999999999999</v>
      </c>
    </row>
    <row r="4810" spans="1:12" x14ac:dyDescent="0.25">
      <c r="A4810" s="2">
        <v>4809</v>
      </c>
      <c r="B4810" s="2">
        <v>536180</v>
      </c>
      <c r="C4810" s="2">
        <v>21586</v>
      </c>
      <c r="D4810" s="2" t="s">
        <v>2862</v>
      </c>
      <c r="E4810" s="3">
        <v>40512.51458333333</v>
      </c>
      <c r="F4810" s="2">
        <v>17389</v>
      </c>
      <c r="G4810" s="2" t="s">
        <v>4</v>
      </c>
      <c r="H4810" t="str">
        <f>_xlfn.XLOOKUP(F4810,Customer_Master!$A:$A,Customer_Master!$B:$B,"Not Found")</f>
        <v>Customer 17389</v>
      </c>
      <c r="I4810" t="str">
        <f>_xlfn.XLOOKUP(F4810,Customer_Master!$A:$A,Customer_Master!$C:$C,"Not Found")</f>
        <v>United Kingdom</v>
      </c>
      <c r="J4810" s="2">
        <v>2.1</v>
      </c>
      <c r="K4810" s="2">
        <v>60</v>
      </c>
      <c r="L4810" s="2">
        <f t="shared" si="75"/>
        <v>126</v>
      </c>
    </row>
    <row r="4811" spans="1:12" x14ac:dyDescent="0.25">
      <c r="A4811" s="2">
        <v>4810</v>
      </c>
      <c r="B4811" s="2">
        <v>536182</v>
      </c>
      <c r="C4811" s="2">
        <v>22600</v>
      </c>
      <c r="D4811" s="2" t="s">
        <v>4107</v>
      </c>
      <c r="E4811" s="3">
        <v>40512.517361111109</v>
      </c>
      <c r="F4811" s="2">
        <v>18260</v>
      </c>
      <c r="G4811" s="2" t="s">
        <v>4</v>
      </c>
      <c r="H4811" t="str">
        <f>_xlfn.XLOOKUP(F4811,Customer_Master!$A:$A,Customer_Master!$B:$B,"Not Found")</f>
        <v>Customer 18260</v>
      </c>
      <c r="I4811" t="str">
        <f>_xlfn.XLOOKUP(F4811,Customer_Master!$A:$A,Customer_Master!$C:$C,"Not Found")</f>
        <v>United Kingdom</v>
      </c>
      <c r="J4811" s="2">
        <v>0.85</v>
      </c>
      <c r="K4811" s="2">
        <v>12</v>
      </c>
      <c r="L4811" s="2">
        <f t="shared" si="75"/>
        <v>10.199999999999999</v>
      </c>
    </row>
    <row r="4812" spans="1:12" x14ac:dyDescent="0.25">
      <c r="A4812" s="2">
        <v>4811</v>
      </c>
      <c r="B4812" s="2">
        <v>536183</v>
      </c>
      <c r="C4812" s="2" t="s">
        <v>4143</v>
      </c>
      <c r="D4812" s="2" t="s">
        <v>4144</v>
      </c>
      <c r="E4812" s="3">
        <v>40512.519444444442</v>
      </c>
      <c r="F4812" s="2">
        <v>13802</v>
      </c>
      <c r="G4812" s="2" t="s">
        <v>4</v>
      </c>
      <c r="H4812" t="str">
        <f>_xlfn.XLOOKUP(F4812,Customer_Master!$A:$A,Customer_Master!$B:$B,"Not Found")</f>
        <v>Customer 13802</v>
      </c>
      <c r="I4812" t="str">
        <f>_xlfn.XLOOKUP(F4812,Customer_Master!$A:$A,Customer_Master!$C:$C,"Not Found")</f>
        <v>United Kingdom</v>
      </c>
      <c r="J4812" s="2">
        <v>4.6500000000000004</v>
      </c>
      <c r="K4812" s="2">
        <v>12</v>
      </c>
      <c r="L4812" s="2">
        <f t="shared" si="75"/>
        <v>55.800000000000004</v>
      </c>
    </row>
    <row r="4813" spans="1:12" x14ac:dyDescent="0.25">
      <c r="A4813" s="2">
        <v>4812</v>
      </c>
      <c r="B4813" s="2">
        <v>536185</v>
      </c>
      <c r="C4813" s="2">
        <v>22082</v>
      </c>
      <c r="D4813" s="2" t="s">
        <v>2278</v>
      </c>
      <c r="E4813" s="3">
        <v>40512.520138888889</v>
      </c>
      <c r="F4813" s="2">
        <v>17889</v>
      </c>
      <c r="G4813" s="2" t="s">
        <v>4</v>
      </c>
      <c r="H4813" t="str">
        <f>_xlfn.XLOOKUP(F4813,Customer_Master!$A:$A,Customer_Master!$B:$B,"Not Found")</f>
        <v>Customer 17889</v>
      </c>
      <c r="I4813" t="str">
        <f>_xlfn.XLOOKUP(F4813,Customer_Master!$A:$A,Customer_Master!$C:$C,"Not Found")</f>
        <v>United Kingdom</v>
      </c>
      <c r="J4813" s="2">
        <v>1.65</v>
      </c>
      <c r="K4813" s="2">
        <v>9</v>
      </c>
      <c r="L4813" s="2">
        <f t="shared" si="75"/>
        <v>14.85</v>
      </c>
    </row>
    <row r="4814" spans="1:12" x14ac:dyDescent="0.25">
      <c r="A4814" s="2">
        <v>4813</v>
      </c>
      <c r="B4814" s="2">
        <v>536199</v>
      </c>
      <c r="C4814" s="2">
        <v>22532</v>
      </c>
      <c r="D4814" s="2" t="s">
        <v>4302</v>
      </c>
      <c r="E4814" s="3">
        <v>40512.546527777777</v>
      </c>
      <c r="F4814" s="2">
        <v>18039</v>
      </c>
      <c r="G4814" s="2" t="s">
        <v>4</v>
      </c>
      <c r="H4814" t="str">
        <f>_xlfn.XLOOKUP(F4814,Customer_Master!$A:$A,Customer_Master!$B:$B,"Not Found")</f>
        <v>Customer 18039</v>
      </c>
      <c r="I4814" t="str">
        <f>_xlfn.XLOOKUP(F4814,Customer_Master!$A:$A,Customer_Master!$C:$C,"Not Found")</f>
        <v>United Kingdom</v>
      </c>
      <c r="J4814" s="2">
        <v>0.42</v>
      </c>
      <c r="K4814" s="2">
        <v>2</v>
      </c>
      <c r="L4814" s="2">
        <f t="shared" si="75"/>
        <v>0.84</v>
      </c>
    </row>
    <row r="4815" spans="1:12" x14ac:dyDescent="0.25">
      <c r="A4815" s="2">
        <v>4814</v>
      </c>
      <c r="B4815" s="2">
        <v>536204</v>
      </c>
      <c r="C4815" s="2">
        <v>20713</v>
      </c>
      <c r="D4815" s="2" t="s">
        <v>2758</v>
      </c>
      <c r="E4815" s="3">
        <v>40512.552777777775</v>
      </c>
      <c r="F4815" s="2">
        <v>15750</v>
      </c>
      <c r="G4815" s="2" t="s">
        <v>4</v>
      </c>
      <c r="H4815" t="str">
        <f>_xlfn.XLOOKUP(F4815,Customer_Master!$A:$A,Customer_Master!$B:$B,"Not Found")</f>
        <v>Customer 15750</v>
      </c>
      <c r="I4815" t="str">
        <f>_xlfn.XLOOKUP(F4815,Customer_Master!$A:$A,Customer_Master!$C:$C,"Not Found")</f>
        <v>United Kingdom</v>
      </c>
      <c r="J4815" s="2">
        <v>1.95</v>
      </c>
      <c r="K4815" s="2">
        <v>10</v>
      </c>
      <c r="L4815" s="2">
        <f t="shared" si="75"/>
        <v>19.5</v>
      </c>
    </row>
    <row r="4816" spans="1:12" x14ac:dyDescent="0.25">
      <c r="A4816" s="2">
        <v>4815</v>
      </c>
      <c r="B4816" s="2">
        <v>536207</v>
      </c>
      <c r="C4816" s="2">
        <v>21326</v>
      </c>
      <c r="D4816" s="2" t="s">
        <v>4315</v>
      </c>
      <c r="E4816" s="3">
        <v>40512.557638888888</v>
      </c>
      <c r="F4816" s="2">
        <v>17826</v>
      </c>
      <c r="G4816" s="2" t="s">
        <v>4</v>
      </c>
      <c r="H4816" t="str">
        <f>_xlfn.XLOOKUP(F4816,Customer_Master!$A:$A,Customer_Master!$B:$B,"Not Found")</f>
        <v>Customer 17826</v>
      </c>
      <c r="I4816" t="str">
        <f>_xlfn.XLOOKUP(F4816,Customer_Master!$A:$A,Customer_Master!$C:$C,"Not Found")</f>
        <v>United Kingdom</v>
      </c>
      <c r="J4816" s="2">
        <v>0.65</v>
      </c>
      <c r="K4816" s="2">
        <v>12</v>
      </c>
      <c r="L4816" s="2">
        <f t="shared" si="75"/>
        <v>7.8000000000000007</v>
      </c>
    </row>
    <row r="4817" spans="1:12" x14ac:dyDescent="0.25">
      <c r="A4817" s="2">
        <v>4816</v>
      </c>
      <c r="B4817" s="2">
        <v>536209</v>
      </c>
      <c r="C4817" s="2">
        <v>22441</v>
      </c>
      <c r="D4817" s="2" t="s">
        <v>3371</v>
      </c>
      <c r="E4817" s="3">
        <v>40512.55972222222</v>
      </c>
      <c r="F4817" s="2">
        <v>15906</v>
      </c>
      <c r="G4817" s="2" t="s">
        <v>4</v>
      </c>
      <c r="H4817" t="str">
        <f>_xlfn.XLOOKUP(F4817,Customer_Master!$A:$A,Customer_Master!$B:$B,"Not Found")</f>
        <v>Customer 15906</v>
      </c>
      <c r="I4817" t="str">
        <f>_xlfn.XLOOKUP(F4817,Customer_Master!$A:$A,Customer_Master!$C:$C,"Not Found")</f>
        <v>United Kingdom</v>
      </c>
      <c r="J4817" s="2">
        <v>2.1</v>
      </c>
      <c r="K4817" s="2">
        <v>8</v>
      </c>
      <c r="L4817" s="2">
        <f t="shared" si="75"/>
        <v>16.8</v>
      </c>
    </row>
    <row r="4818" spans="1:12" x14ac:dyDescent="0.25">
      <c r="A4818" s="2">
        <v>4817</v>
      </c>
      <c r="B4818" s="2">
        <v>536213</v>
      </c>
      <c r="C4818" s="2">
        <v>22469</v>
      </c>
      <c r="D4818" s="2" t="s">
        <v>3179</v>
      </c>
      <c r="E4818" s="3">
        <v>40512.564583333333</v>
      </c>
      <c r="F4818" s="2">
        <v>18170</v>
      </c>
      <c r="G4818" s="2" t="s">
        <v>4</v>
      </c>
      <c r="H4818" t="str">
        <f>_xlfn.XLOOKUP(F4818,Customer_Master!$A:$A,Customer_Master!$B:$B,"Not Found")</f>
        <v>Customer 18170</v>
      </c>
      <c r="I4818" t="str">
        <f>_xlfn.XLOOKUP(F4818,Customer_Master!$A:$A,Customer_Master!$C:$C,"Not Found")</f>
        <v>United Kingdom</v>
      </c>
      <c r="J4818" s="2">
        <v>1.65</v>
      </c>
      <c r="K4818" s="2">
        <v>10</v>
      </c>
      <c r="L4818" s="2">
        <f t="shared" si="75"/>
        <v>16.5</v>
      </c>
    </row>
    <row r="4819" spans="1:12" x14ac:dyDescent="0.25">
      <c r="A4819" s="2">
        <v>4818</v>
      </c>
      <c r="B4819" s="2">
        <v>536213</v>
      </c>
      <c r="C4819" s="2">
        <v>22457</v>
      </c>
      <c r="D4819" s="2" t="s">
        <v>3646</v>
      </c>
      <c r="E4819" s="3">
        <v>40512.564583333333</v>
      </c>
      <c r="F4819" s="2">
        <v>18170</v>
      </c>
      <c r="G4819" s="2" t="s">
        <v>4</v>
      </c>
      <c r="H4819" t="str">
        <f>_xlfn.XLOOKUP(F4819,Customer_Master!$A:$A,Customer_Master!$B:$B,"Not Found")</f>
        <v>Customer 18170</v>
      </c>
      <c r="I4819" t="str">
        <f>_xlfn.XLOOKUP(F4819,Customer_Master!$A:$A,Customer_Master!$C:$C,"Not Found")</f>
        <v>United Kingdom</v>
      </c>
      <c r="J4819" s="2">
        <v>2.95</v>
      </c>
      <c r="K4819" s="2">
        <v>12</v>
      </c>
      <c r="L4819" s="2">
        <f t="shared" si="75"/>
        <v>35.400000000000006</v>
      </c>
    </row>
    <row r="4820" spans="1:12" x14ac:dyDescent="0.25">
      <c r="A4820" s="2">
        <v>4819</v>
      </c>
      <c r="B4820" s="2">
        <v>536214</v>
      </c>
      <c r="C4820" s="2">
        <v>22149</v>
      </c>
      <c r="D4820" s="2" t="s">
        <v>2249</v>
      </c>
      <c r="E4820" s="3">
        <v>40512.56527777778</v>
      </c>
      <c r="F4820" s="2">
        <v>16600</v>
      </c>
      <c r="G4820" s="2" t="s">
        <v>4</v>
      </c>
      <c r="H4820" t="str">
        <f>_xlfn.XLOOKUP(F4820,Customer_Master!$A:$A,Customer_Master!$B:$B,"Not Found")</f>
        <v>Customer 16600</v>
      </c>
      <c r="I4820" t="str">
        <f>_xlfn.XLOOKUP(F4820,Customer_Master!$A:$A,Customer_Master!$C:$C,"Not Found")</f>
        <v>United Kingdom</v>
      </c>
      <c r="J4820" s="2">
        <v>2.1</v>
      </c>
      <c r="K4820" s="2">
        <v>6</v>
      </c>
      <c r="L4820" s="2">
        <f t="shared" si="75"/>
        <v>12.600000000000001</v>
      </c>
    </row>
    <row r="4821" spans="1:12" x14ac:dyDescent="0.25">
      <c r="A4821" s="2">
        <v>4820</v>
      </c>
      <c r="B4821" s="2">
        <v>536233</v>
      </c>
      <c r="C4821" s="2">
        <v>22699</v>
      </c>
      <c r="D4821" s="2" t="s">
        <v>3895</v>
      </c>
      <c r="E4821" s="3">
        <v>40512.59375</v>
      </c>
      <c r="F4821" s="2">
        <v>15570</v>
      </c>
      <c r="G4821" s="2" t="s">
        <v>4</v>
      </c>
      <c r="H4821" t="str">
        <f>_xlfn.XLOOKUP(F4821,Customer_Master!$A:$A,Customer_Master!$B:$B,"Not Found")</f>
        <v>Customer 15570</v>
      </c>
      <c r="I4821" t="str">
        <f>_xlfn.XLOOKUP(F4821,Customer_Master!$A:$A,Customer_Master!$C:$C,"Not Found")</f>
        <v>United Kingdom</v>
      </c>
      <c r="J4821" s="2">
        <v>2.95</v>
      </c>
      <c r="K4821" s="2">
        <v>4</v>
      </c>
      <c r="L4821" s="2">
        <f t="shared" si="75"/>
        <v>11.8</v>
      </c>
    </row>
    <row r="4822" spans="1:12" x14ac:dyDescent="0.25">
      <c r="A4822" s="2">
        <v>4821</v>
      </c>
      <c r="B4822" s="2">
        <v>536235</v>
      </c>
      <c r="C4822" s="2">
        <v>21078</v>
      </c>
      <c r="D4822" s="2" t="s">
        <v>2913</v>
      </c>
      <c r="E4822" s="3">
        <v>40512.597916666666</v>
      </c>
      <c r="F4822" s="2">
        <v>18101</v>
      </c>
      <c r="G4822" s="2" t="s">
        <v>4</v>
      </c>
      <c r="H4822" t="str">
        <f>_xlfn.XLOOKUP(F4822,Customer_Master!$A:$A,Customer_Master!$B:$B,"Not Found")</f>
        <v>Customer 18101</v>
      </c>
      <c r="I4822" t="str">
        <f>_xlfn.XLOOKUP(F4822,Customer_Master!$A:$A,Customer_Master!$C:$C,"Not Found")</f>
        <v>United Kingdom</v>
      </c>
      <c r="J4822" s="2">
        <v>0.85</v>
      </c>
      <c r="K4822" s="2">
        <v>2</v>
      </c>
      <c r="L4822" s="2">
        <f t="shared" si="75"/>
        <v>1.7</v>
      </c>
    </row>
    <row r="4823" spans="1:12" x14ac:dyDescent="0.25">
      <c r="A4823" s="2">
        <v>4822</v>
      </c>
      <c r="B4823" s="2">
        <v>536235</v>
      </c>
      <c r="C4823" s="2">
        <v>20655</v>
      </c>
      <c r="D4823" s="2" t="s">
        <v>4331</v>
      </c>
      <c r="E4823" s="3">
        <v>40512.597916666666</v>
      </c>
      <c r="F4823" s="2">
        <v>18101</v>
      </c>
      <c r="G4823" s="2" t="s">
        <v>4</v>
      </c>
      <c r="H4823" t="str">
        <f>_xlfn.XLOOKUP(F4823,Customer_Master!$A:$A,Customer_Master!$B:$B,"Not Found")</f>
        <v>Customer 18101</v>
      </c>
      <c r="I4823" t="str">
        <f>_xlfn.XLOOKUP(F4823,Customer_Master!$A:$A,Customer_Master!$C:$C,"Not Found")</f>
        <v>United Kingdom</v>
      </c>
      <c r="J4823" s="2">
        <v>1.25</v>
      </c>
      <c r="K4823" s="2">
        <v>2</v>
      </c>
      <c r="L4823" s="2">
        <f t="shared" si="75"/>
        <v>2.5</v>
      </c>
    </row>
    <row r="4824" spans="1:12" x14ac:dyDescent="0.25">
      <c r="A4824" s="2">
        <v>4823</v>
      </c>
      <c r="B4824" s="2">
        <v>536239</v>
      </c>
      <c r="C4824" s="2">
        <v>22200</v>
      </c>
      <c r="D4824" s="2" t="s">
        <v>4332</v>
      </c>
      <c r="E4824" s="3">
        <v>40512.604166666664</v>
      </c>
      <c r="F4824" s="2">
        <v>12471</v>
      </c>
      <c r="G4824" s="2" t="s">
        <v>34</v>
      </c>
      <c r="H4824" t="str">
        <f>_xlfn.XLOOKUP(F4824,Customer_Master!$A:$A,Customer_Master!$B:$B,"Not Found")</f>
        <v>Customer 12471</v>
      </c>
      <c r="I4824" t="str">
        <f>_xlfn.XLOOKUP(F4824,Customer_Master!$A:$A,Customer_Master!$C:$C,"Not Found")</f>
        <v>Germany</v>
      </c>
      <c r="J4824" s="2">
        <v>4.25</v>
      </c>
      <c r="K4824" s="2">
        <v>4</v>
      </c>
      <c r="L4824" s="2">
        <f t="shared" si="75"/>
        <v>17</v>
      </c>
    </row>
    <row r="4825" spans="1:12" x14ac:dyDescent="0.25">
      <c r="A4825" s="2">
        <v>4824</v>
      </c>
      <c r="B4825" s="2">
        <v>536260</v>
      </c>
      <c r="C4825" s="2" t="s">
        <v>4310</v>
      </c>
      <c r="D4825" s="2" t="s">
        <v>4311</v>
      </c>
      <c r="E4825" s="3">
        <v>40512.63958333333</v>
      </c>
      <c r="F4825" s="2">
        <v>13901</v>
      </c>
      <c r="G4825" s="2" t="s">
        <v>4</v>
      </c>
      <c r="H4825" t="str">
        <f>_xlfn.XLOOKUP(F4825,Customer_Master!$A:$A,Customer_Master!$B:$B,"Not Found")</f>
        <v>Customer 13901</v>
      </c>
      <c r="I4825" t="str">
        <f>_xlfn.XLOOKUP(F4825,Customer_Master!$A:$A,Customer_Master!$C:$C,"Not Found")</f>
        <v>United Kingdom</v>
      </c>
      <c r="J4825" s="2">
        <v>0.19</v>
      </c>
      <c r="K4825" s="2">
        <v>34</v>
      </c>
      <c r="L4825" s="2">
        <f t="shared" si="75"/>
        <v>6.46</v>
      </c>
    </row>
    <row r="4826" spans="1:12" x14ac:dyDescent="0.25">
      <c r="A4826" s="2">
        <v>4825</v>
      </c>
      <c r="B4826" s="2">
        <v>536263</v>
      </c>
      <c r="C4826" s="2">
        <v>21484</v>
      </c>
      <c r="D4826" s="2" t="s">
        <v>2346</v>
      </c>
      <c r="E4826" s="3">
        <v>40512.65347222222</v>
      </c>
      <c r="F4826" s="2">
        <v>15160</v>
      </c>
      <c r="G4826" s="2" t="s">
        <v>4</v>
      </c>
      <c r="H4826" t="str">
        <f>_xlfn.XLOOKUP(F4826,Customer_Master!$A:$A,Customer_Master!$B:$B,"Not Found")</f>
        <v>Customer 15160</v>
      </c>
      <c r="I4826" t="str">
        <f>_xlfn.XLOOKUP(F4826,Customer_Master!$A:$A,Customer_Master!$C:$C,"Not Found")</f>
        <v>United Kingdom</v>
      </c>
      <c r="J4826" s="2">
        <v>3.45</v>
      </c>
      <c r="K4826" s="2">
        <v>12</v>
      </c>
      <c r="L4826" s="2">
        <f t="shared" si="75"/>
        <v>41.400000000000006</v>
      </c>
    </row>
    <row r="4827" spans="1:12" x14ac:dyDescent="0.25">
      <c r="A4827" s="2">
        <v>4826</v>
      </c>
      <c r="B4827" s="2">
        <v>536381</v>
      </c>
      <c r="C4827" s="2">
        <v>21169</v>
      </c>
      <c r="D4827" s="2" t="s">
        <v>3785</v>
      </c>
      <c r="E4827" s="3">
        <v>40513.40347222222</v>
      </c>
      <c r="F4827" s="2">
        <v>15311</v>
      </c>
      <c r="G4827" s="2" t="s">
        <v>4</v>
      </c>
      <c r="H4827" t="str">
        <f>_xlfn.XLOOKUP(F4827,Customer_Master!$A:$A,Customer_Master!$B:$B,"Not Found")</f>
        <v>Customer 15311</v>
      </c>
      <c r="I4827" t="str">
        <f>_xlfn.XLOOKUP(F4827,Customer_Master!$A:$A,Customer_Master!$C:$C,"Not Found")</f>
        <v>United Kingdom</v>
      </c>
      <c r="J4827" s="2">
        <v>1.69</v>
      </c>
      <c r="K4827" s="2">
        <v>3</v>
      </c>
      <c r="L4827" s="2">
        <f t="shared" si="75"/>
        <v>5.07</v>
      </c>
    </row>
    <row r="4828" spans="1:12" x14ac:dyDescent="0.25">
      <c r="A4828" s="2">
        <v>4827</v>
      </c>
      <c r="B4828" s="2">
        <v>536388</v>
      </c>
      <c r="C4828" s="2">
        <v>22464</v>
      </c>
      <c r="D4828" s="2" t="s">
        <v>3266</v>
      </c>
      <c r="E4828" s="3">
        <v>40513.415972222225</v>
      </c>
      <c r="F4828" s="2">
        <v>16250</v>
      </c>
      <c r="G4828" s="2" t="s">
        <v>4</v>
      </c>
      <c r="H4828" t="str">
        <f>_xlfn.XLOOKUP(F4828,Customer_Master!$A:$A,Customer_Master!$B:$B,"Not Found")</f>
        <v>Customer 16250</v>
      </c>
      <c r="I4828" t="str">
        <f>_xlfn.XLOOKUP(F4828,Customer_Master!$A:$A,Customer_Master!$C:$C,"Not Found")</f>
        <v>United Kingdom</v>
      </c>
      <c r="J4828" s="2">
        <v>1.65</v>
      </c>
      <c r="K4828" s="2">
        <v>12</v>
      </c>
      <c r="L4828" s="2">
        <f t="shared" si="75"/>
        <v>19.799999999999997</v>
      </c>
    </row>
    <row r="4829" spans="1:12" x14ac:dyDescent="0.25">
      <c r="A4829" s="2">
        <v>4828</v>
      </c>
      <c r="B4829" s="2">
        <v>536404</v>
      </c>
      <c r="C4829" s="2" t="s">
        <v>2999</v>
      </c>
      <c r="D4829" s="2" t="s">
        <v>3000</v>
      </c>
      <c r="E4829" s="3">
        <v>40513.478472222225</v>
      </c>
      <c r="F4829" s="2">
        <v>16218</v>
      </c>
      <c r="G4829" s="2" t="s">
        <v>4</v>
      </c>
      <c r="H4829" t="str">
        <f>_xlfn.XLOOKUP(F4829,Customer_Master!$A:$A,Customer_Master!$B:$B,"Not Found")</f>
        <v>Customer 16218</v>
      </c>
      <c r="I4829" t="str">
        <f>_xlfn.XLOOKUP(F4829,Customer_Master!$A:$A,Customer_Master!$C:$C,"Not Found")</f>
        <v>United Kingdom</v>
      </c>
      <c r="J4829" s="2">
        <v>1.25</v>
      </c>
      <c r="K4829" s="2">
        <v>12</v>
      </c>
      <c r="L4829" s="2">
        <f t="shared" si="75"/>
        <v>15</v>
      </c>
    </row>
    <row r="4830" spans="1:12" x14ac:dyDescent="0.25">
      <c r="A4830" s="2">
        <v>4829</v>
      </c>
      <c r="B4830" s="2">
        <v>536408</v>
      </c>
      <c r="C4830" s="2">
        <v>22619</v>
      </c>
      <c r="D4830" s="2" t="s">
        <v>3819</v>
      </c>
      <c r="E4830" s="3">
        <v>40513.486805555556</v>
      </c>
      <c r="F4830" s="2">
        <v>14307</v>
      </c>
      <c r="G4830" s="2" t="s">
        <v>4</v>
      </c>
      <c r="H4830" t="str">
        <f>_xlfn.XLOOKUP(F4830,Customer_Master!$A:$A,Customer_Master!$B:$B,"Not Found")</f>
        <v>Customer 14307</v>
      </c>
      <c r="I4830" t="str">
        <f>_xlfn.XLOOKUP(F4830,Customer_Master!$A:$A,Customer_Master!$C:$C,"Not Found")</f>
        <v>United Kingdom</v>
      </c>
      <c r="J4830" s="2">
        <v>3.75</v>
      </c>
      <c r="K4830" s="2">
        <v>4</v>
      </c>
      <c r="L4830" s="2">
        <f t="shared" si="75"/>
        <v>15</v>
      </c>
    </row>
    <row r="4831" spans="1:12" x14ac:dyDescent="0.25">
      <c r="A4831" s="2">
        <v>4830</v>
      </c>
      <c r="B4831" s="2">
        <v>536409</v>
      </c>
      <c r="C4831" s="2">
        <v>21980</v>
      </c>
      <c r="D4831" s="2" t="s">
        <v>4333</v>
      </c>
      <c r="E4831" s="3">
        <v>40513.489583333336</v>
      </c>
      <c r="F4831" s="2">
        <v>17908</v>
      </c>
      <c r="G4831" s="2" t="s">
        <v>4</v>
      </c>
      <c r="H4831" t="str">
        <f>_xlfn.XLOOKUP(F4831,Customer_Master!$A:$A,Customer_Master!$B:$B,"Not Found")</f>
        <v>Customer 17908</v>
      </c>
      <c r="I4831" t="str">
        <f>_xlfn.XLOOKUP(F4831,Customer_Master!$A:$A,Customer_Master!$C:$C,"Not Found")</f>
        <v>United Kingdom</v>
      </c>
      <c r="J4831" s="2">
        <v>0.28999999999999998</v>
      </c>
      <c r="K4831" s="2">
        <v>12</v>
      </c>
      <c r="L4831" s="2">
        <f t="shared" si="75"/>
        <v>3.4799999999999995</v>
      </c>
    </row>
    <row r="4832" spans="1:12" x14ac:dyDescent="0.25">
      <c r="A4832" s="2">
        <v>4831</v>
      </c>
      <c r="B4832" s="2">
        <v>536446</v>
      </c>
      <c r="C4832" s="2">
        <v>21586</v>
      </c>
      <c r="D4832" s="2" t="s">
        <v>2862</v>
      </c>
      <c r="E4832" s="3">
        <v>40513.510416666664</v>
      </c>
      <c r="F4832" s="2">
        <v>15983</v>
      </c>
      <c r="G4832" s="2" t="s">
        <v>4</v>
      </c>
      <c r="H4832" t="str">
        <f>_xlfn.XLOOKUP(F4832,Customer_Master!$A:$A,Customer_Master!$B:$B,"Not Found")</f>
        <v>Customer 15983</v>
      </c>
      <c r="I4832" t="str">
        <f>_xlfn.XLOOKUP(F4832,Customer_Master!$A:$A,Customer_Master!$C:$C,"Not Found")</f>
        <v>United Kingdom</v>
      </c>
      <c r="J4832" s="2">
        <v>2.5499999999999998</v>
      </c>
      <c r="K4832" s="2">
        <v>4</v>
      </c>
      <c r="L4832" s="2">
        <f t="shared" si="75"/>
        <v>10.199999999999999</v>
      </c>
    </row>
    <row r="4833" spans="1:12" x14ac:dyDescent="0.25">
      <c r="A4833" s="2">
        <v>4832</v>
      </c>
      <c r="B4833" s="2">
        <v>536488</v>
      </c>
      <c r="C4833" s="2">
        <v>22651</v>
      </c>
      <c r="D4833" s="2" t="s">
        <v>4334</v>
      </c>
      <c r="E4833" s="3">
        <v>40513.521527777775</v>
      </c>
      <c r="F4833" s="2">
        <v>17897</v>
      </c>
      <c r="G4833" s="2" t="s">
        <v>4</v>
      </c>
      <c r="H4833" t="str">
        <f>_xlfn.XLOOKUP(F4833,Customer_Master!$A:$A,Customer_Master!$B:$B,"Not Found")</f>
        <v>Customer 17897</v>
      </c>
      <c r="I4833" t="str">
        <f>_xlfn.XLOOKUP(F4833,Customer_Master!$A:$A,Customer_Master!$C:$C,"Not Found")</f>
        <v>United Kingdom</v>
      </c>
      <c r="J4833" s="2">
        <v>0.85</v>
      </c>
      <c r="K4833" s="2">
        <v>2</v>
      </c>
      <c r="L4833" s="2">
        <f t="shared" si="75"/>
        <v>1.7</v>
      </c>
    </row>
    <row r="4834" spans="1:12" x14ac:dyDescent="0.25">
      <c r="A4834" s="2">
        <v>4833</v>
      </c>
      <c r="B4834" s="2">
        <v>536500</v>
      </c>
      <c r="C4834" s="2" t="s">
        <v>2644</v>
      </c>
      <c r="D4834" s="2" t="s">
        <v>2645</v>
      </c>
      <c r="E4834" s="3">
        <v>40513.524305555555</v>
      </c>
      <c r="F4834" s="2">
        <v>17377</v>
      </c>
      <c r="G4834" s="2" t="s">
        <v>4</v>
      </c>
      <c r="H4834" t="str">
        <f>_xlfn.XLOOKUP(F4834,Customer_Master!$A:$A,Customer_Master!$B:$B,"Not Found")</f>
        <v>Customer 17377</v>
      </c>
      <c r="I4834" t="str">
        <f>_xlfn.XLOOKUP(F4834,Customer_Master!$A:$A,Customer_Master!$C:$C,"Not Found")</f>
        <v>United Kingdom</v>
      </c>
      <c r="J4834" s="2">
        <v>1.55</v>
      </c>
      <c r="K4834" s="2">
        <v>10</v>
      </c>
      <c r="L4834" s="2">
        <f t="shared" si="75"/>
        <v>15.5</v>
      </c>
    </row>
    <row r="4835" spans="1:12" x14ac:dyDescent="0.25">
      <c r="A4835" s="2">
        <v>4834</v>
      </c>
      <c r="B4835" s="2">
        <v>536500</v>
      </c>
      <c r="C4835" s="2">
        <v>22024</v>
      </c>
      <c r="D4835" s="2" t="s">
        <v>2458</v>
      </c>
      <c r="E4835" s="3">
        <v>40513.524305555555</v>
      </c>
      <c r="F4835" s="2">
        <v>17377</v>
      </c>
      <c r="G4835" s="2" t="s">
        <v>4</v>
      </c>
      <c r="H4835" t="str">
        <f>_xlfn.XLOOKUP(F4835,Customer_Master!$A:$A,Customer_Master!$B:$B,"Not Found")</f>
        <v>Customer 17377</v>
      </c>
      <c r="I4835" t="str">
        <f>_xlfn.XLOOKUP(F4835,Customer_Master!$A:$A,Customer_Master!$C:$C,"Not Found")</f>
        <v>United Kingdom</v>
      </c>
      <c r="J4835" s="2">
        <v>0.42</v>
      </c>
      <c r="K4835" s="2">
        <v>12</v>
      </c>
      <c r="L4835" s="2">
        <f t="shared" si="75"/>
        <v>5.04</v>
      </c>
    </row>
    <row r="4836" spans="1:12" x14ac:dyDescent="0.25">
      <c r="A4836" s="2">
        <v>4835</v>
      </c>
      <c r="B4836" s="2">
        <v>536508</v>
      </c>
      <c r="C4836" s="2">
        <v>84947</v>
      </c>
      <c r="D4836" s="2" t="s">
        <v>3527</v>
      </c>
      <c r="E4836" s="3">
        <v>40513.526388888888</v>
      </c>
      <c r="F4836" s="2">
        <v>17181</v>
      </c>
      <c r="G4836" s="2" t="s">
        <v>4</v>
      </c>
      <c r="H4836" t="str">
        <f>_xlfn.XLOOKUP(F4836,Customer_Master!$A:$A,Customer_Master!$B:$B,"Not Found")</f>
        <v>Customer 17181</v>
      </c>
      <c r="I4836" t="str">
        <f>_xlfn.XLOOKUP(F4836,Customer_Master!$A:$A,Customer_Master!$C:$C,"Not Found")</f>
        <v>United Kingdom</v>
      </c>
      <c r="J4836" s="2">
        <v>1.06</v>
      </c>
      <c r="K4836" s="2">
        <v>72</v>
      </c>
      <c r="L4836" s="2">
        <f t="shared" si="75"/>
        <v>76.320000000000007</v>
      </c>
    </row>
    <row r="4837" spans="1:12" x14ac:dyDescent="0.25">
      <c r="A4837" s="2">
        <v>4836</v>
      </c>
      <c r="B4837" s="2">
        <v>536528</v>
      </c>
      <c r="C4837" s="2">
        <v>22815</v>
      </c>
      <c r="D4837" s="2" t="s">
        <v>4335</v>
      </c>
      <c r="E4837" s="3">
        <v>40513.553472222222</v>
      </c>
      <c r="F4837" s="2">
        <v>15525</v>
      </c>
      <c r="G4837" s="2" t="s">
        <v>4</v>
      </c>
      <c r="H4837" t="str">
        <f>_xlfn.XLOOKUP(F4837,Customer_Master!$A:$A,Customer_Master!$B:$B,"Not Found")</f>
        <v>Customer 15525</v>
      </c>
      <c r="I4837" t="str">
        <f>_xlfn.XLOOKUP(F4837,Customer_Master!$A:$A,Customer_Master!$C:$C,"Not Found")</f>
        <v>United Kingdom</v>
      </c>
      <c r="J4837" s="2">
        <v>0.42</v>
      </c>
      <c r="K4837" s="2">
        <v>12</v>
      </c>
      <c r="L4837" s="2">
        <f t="shared" si="75"/>
        <v>5.04</v>
      </c>
    </row>
    <row r="4838" spans="1:12" x14ac:dyDescent="0.25">
      <c r="A4838" s="2">
        <v>4837</v>
      </c>
      <c r="B4838" s="2">
        <v>536528</v>
      </c>
      <c r="C4838" s="2">
        <v>22635</v>
      </c>
      <c r="D4838" s="2" t="s">
        <v>3519</v>
      </c>
      <c r="E4838" s="3">
        <v>40513.553472222222</v>
      </c>
      <c r="F4838" s="2">
        <v>15525</v>
      </c>
      <c r="G4838" s="2" t="s">
        <v>4</v>
      </c>
      <c r="H4838" t="str">
        <f>_xlfn.XLOOKUP(F4838,Customer_Master!$A:$A,Customer_Master!$B:$B,"Not Found")</f>
        <v>Customer 15525</v>
      </c>
      <c r="I4838" t="str">
        <f>_xlfn.XLOOKUP(F4838,Customer_Master!$A:$A,Customer_Master!$C:$C,"Not Found")</f>
        <v>United Kingdom</v>
      </c>
      <c r="J4838" s="2">
        <v>9.9499999999999993</v>
      </c>
      <c r="K4838" s="2">
        <v>1</v>
      </c>
      <c r="L4838" s="2">
        <f t="shared" si="75"/>
        <v>9.9499999999999993</v>
      </c>
    </row>
    <row r="4839" spans="1:12" x14ac:dyDescent="0.25">
      <c r="A4839" s="2">
        <v>4838</v>
      </c>
      <c r="B4839" s="2">
        <v>536531</v>
      </c>
      <c r="C4839" s="2">
        <v>22704</v>
      </c>
      <c r="D4839" s="2" t="s">
        <v>3765</v>
      </c>
      <c r="E4839" s="3">
        <v>40513.557638888888</v>
      </c>
      <c r="F4839" s="2">
        <v>15485</v>
      </c>
      <c r="G4839" s="2" t="s">
        <v>4</v>
      </c>
      <c r="H4839" t="str">
        <f>_xlfn.XLOOKUP(F4839,Customer_Master!$A:$A,Customer_Master!$B:$B,"Not Found")</f>
        <v>Customer 15485</v>
      </c>
      <c r="I4839" t="str">
        <f>_xlfn.XLOOKUP(F4839,Customer_Master!$A:$A,Customer_Master!$C:$C,"Not Found")</f>
        <v>United Kingdom</v>
      </c>
      <c r="J4839" s="2">
        <v>0.42</v>
      </c>
      <c r="K4839" s="2">
        <v>25</v>
      </c>
      <c r="L4839" s="2">
        <f t="shared" si="75"/>
        <v>10.5</v>
      </c>
    </row>
    <row r="4840" spans="1:12" x14ac:dyDescent="0.25">
      <c r="A4840" s="2">
        <v>4839</v>
      </c>
      <c r="B4840" s="2">
        <v>536532</v>
      </c>
      <c r="C4840" s="2">
        <v>22814</v>
      </c>
      <c r="D4840" s="2" t="s">
        <v>4336</v>
      </c>
      <c r="E4840" s="3">
        <v>40513.558333333334</v>
      </c>
      <c r="F4840" s="2">
        <v>12433</v>
      </c>
      <c r="G4840" s="2" t="s">
        <v>37</v>
      </c>
      <c r="H4840" t="str">
        <f>_xlfn.XLOOKUP(F4840,Customer_Master!$A:$A,Customer_Master!$B:$B,"Not Found")</f>
        <v>Customer 12433</v>
      </c>
      <c r="I4840" t="str">
        <f>_xlfn.XLOOKUP(F4840,Customer_Master!$A:$A,Customer_Master!$C:$C,"Not Found")</f>
        <v>Norway</v>
      </c>
      <c r="J4840" s="2">
        <v>0.42</v>
      </c>
      <c r="K4840" s="2">
        <v>12</v>
      </c>
      <c r="L4840" s="2">
        <f t="shared" si="75"/>
        <v>5.04</v>
      </c>
    </row>
    <row r="4841" spans="1:12" x14ac:dyDescent="0.25">
      <c r="A4841" s="2">
        <v>4840</v>
      </c>
      <c r="B4841" s="2">
        <v>536535</v>
      </c>
      <c r="C4841" s="2">
        <v>22311</v>
      </c>
      <c r="D4841" s="2" t="s">
        <v>4200</v>
      </c>
      <c r="E4841" s="3">
        <v>40513.568055555559</v>
      </c>
      <c r="F4841" s="2">
        <v>15605</v>
      </c>
      <c r="G4841" s="2" t="s">
        <v>4</v>
      </c>
      <c r="H4841" t="str">
        <f>_xlfn.XLOOKUP(F4841,Customer_Master!$A:$A,Customer_Master!$B:$B,"Not Found")</f>
        <v>Customer 15605</v>
      </c>
      <c r="I4841" t="str">
        <f>_xlfn.XLOOKUP(F4841,Customer_Master!$A:$A,Customer_Master!$C:$C,"Not Found")</f>
        <v>United Kingdom</v>
      </c>
      <c r="J4841" s="2">
        <v>2.95</v>
      </c>
      <c r="K4841" s="2">
        <v>6</v>
      </c>
      <c r="L4841" s="2">
        <f t="shared" si="75"/>
        <v>17.700000000000003</v>
      </c>
    </row>
    <row r="4842" spans="1:12" x14ac:dyDescent="0.25">
      <c r="A4842" s="2">
        <v>4841</v>
      </c>
      <c r="B4842" s="2">
        <v>536557</v>
      </c>
      <c r="C4842" s="2">
        <v>22730</v>
      </c>
      <c r="D4842" s="2" t="s">
        <v>4125</v>
      </c>
      <c r="E4842" s="3">
        <v>40513.611805555556</v>
      </c>
      <c r="F4842" s="2">
        <v>17841</v>
      </c>
      <c r="G4842" s="2" t="s">
        <v>4</v>
      </c>
      <c r="H4842" t="str">
        <f>_xlfn.XLOOKUP(F4842,Customer_Master!$A:$A,Customer_Master!$B:$B,"Not Found")</f>
        <v>Customer 17841</v>
      </c>
      <c r="I4842" t="str">
        <f>_xlfn.XLOOKUP(F4842,Customer_Master!$A:$A,Customer_Master!$C:$C,"Not Found")</f>
        <v>United Kingdom</v>
      </c>
      <c r="J4842" s="2">
        <v>3.75</v>
      </c>
      <c r="K4842" s="2">
        <v>1</v>
      </c>
      <c r="L4842" s="2">
        <f t="shared" si="75"/>
        <v>3.75</v>
      </c>
    </row>
    <row r="4843" spans="1:12" x14ac:dyDescent="0.25">
      <c r="A4843" s="2">
        <v>4842</v>
      </c>
      <c r="B4843" s="2">
        <v>536557</v>
      </c>
      <c r="C4843" s="2">
        <v>22111</v>
      </c>
      <c r="D4843" s="2" t="s">
        <v>2115</v>
      </c>
      <c r="E4843" s="3">
        <v>40513.611805555556</v>
      </c>
      <c r="F4843" s="2">
        <v>17841</v>
      </c>
      <c r="G4843" s="2" t="s">
        <v>4</v>
      </c>
      <c r="H4843" t="str">
        <f>_xlfn.XLOOKUP(F4843,Customer_Master!$A:$A,Customer_Master!$B:$B,"Not Found")</f>
        <v>Customer 17841</v>
      </c>
      <c r="I4843" t="str">
        <f>_xlfn.XLOOKUP(F4843,Customer_Master!$A:$A,Customer_Master!$C:$C,"Not Found")</f>
        <v>United Kingdom</v>
      </c>
      <c r="J4843" s="2">
        <v>4.95</v>
      </c>
      <c r="K4843" s="2">
        <v>7</v>
      </c>
      <c r="L4843" s="2">
        <f t="shared" si="75"/>
        <v>34.65</v>
      </c>
    </row>
    <row r="4844" spans="1:12" x14ac:dyDescent="0.25">
      <c r="A4844" s="2">
        <v>4843</v>
      </c>
      <c r="B4844" s="2">
        <v>536572</v>
      </c>
      <c r="C4844" s="2">
        <v>22589</v>
      </c>
      <c r="D4844" s="2" t="s">
        <v>3640</v>
      </c>
      <c r="E4844" s="3">
        <v>40513.652777777781</v>
      </c>
      <c r="F4844" s="2">
        <v>16539</v>
      </c>
      <c r="G4844" s="2" t="s">
        <v>4</v>
      </c>
      <c r="H4844" t="str">
        <f>_xlfn.XLOOKUP(F4844,Customer_Master!$A:$A,Customer_Master!$B:$B,"Not Found")</f>
        <v>Customer 16539</v>
      </c>
      <c r="I4844" t="str">
        <f>_xlfn.XLOOKUP(F4844,Customer_Master!$A:$A,Customer_Master!$C:$C,"Not Found")</f>
        <v>United Kingdom</v>
      </c>
      <c r="J4844" s="2">
        <v>2.5499999999999998</v>
      </c>
      <c r="K4844" s="2">
        <v>6</v>
      </c>
      <c r="L4844" s="2">
        <f t="shared" si="75"/>
        <v>15.299999999999999</v>
      </c>
    </row>
    <row r="4845" spans="1:12" x14ac:dyDescent="0.25">
      <c r="A4845" s="2">
        <v>4844</v>
      </c>
      <c r="B4845" s="2">
        <v>536573</v>
      </c>
      <c r="C4845" s="2">
        <v>84755</v>
      </c>
      <c r="D4845" s="2" t="s">
        <v>2565</v>
      </c>
      <c r="E4845" s="3">
        <v>40513.65625</v>
      </c>
      <c r="F4845" s="2">
        <v>17025</v>
      </c>
      <c r="G4845" s="2" t="s">
        <v>4</v>
      </c>
      <c r="H4845" t="str">
        <f>_xlfn.XLOOKUP(F4845,Customer_Master!$A:$A,Customer_Master!$B:$B,"Not Found")</f>
        <v>Customer 17025</v>
      </c>
      <c r="I4845" t="str">
        <f>_xlfn.XLOOKUP(F4845,Customer_Master!$A:$A,Customer_Master!$C:$C,"Not Found")</f>
        <v>United Kingdom</v>
      </c>
      <c r="J4845" s="2">
        <v>0.65</v>
      </c>
      <c r="K4845" s="2">
        <v>16</v>
      </c>
      <c r="L4845" s="2">
        <f t="shared" si="75"/>
        <v>10.4</v>
      </c>
    </row>
    <row r="4846" spans="1:12" x14ac:dyDescent="0.25">
      <c r="A4846" s="2">
        <v>4845</v>
      </c>
      <c r="B4846" s="2">
        <v>536573</v>
      </c>
      <c r="C4846" s="2">
        <v>22178</v>
      </c>
      <c r="D4846" s="2" t="s">
        <v>2570</v>
      </c>
      <c r="E4846" s="3">
        <v>40513.65625</v>
      </c>
      <c r="F4846" s="2">
        <v>17025</v>
      </c>
      <c r="G4846" s="2" t="s">
        <v>4</v>
      </c>
      <c r="H4846" t="str">
        <f>_xlfn.XLOOKUP(F4846,Customer_Master!$A:$A,Customer_Master!$B:$B,"Not Found")</f>
        <v>Customer 17025</v>
      </c>
      <c r="I4846" t="str">
        <f>_xlfn.XLOOKUP(F4846,Customer_Master!$A:$A,Customer_Master!$C:$C,"Not Found")</f>
        <v>United Kingdom</v>
      </c>
      <c r="J4846" s="2">
        <v>1.25</v>
      </c>
      <c r="K4846" s="2">
        <v>36</v>
      </c>
      <c r="L4846" s="2">
        <f t="shared" si="75"/>
        <v>45</v>
      </c>
    </row>
    <row r="4847" spans="1:12" x14ac:dyDescent="0.25">
      <c r="A4847" s="2">
        <v>4846</v>
      </c>
      <c r="B4847" s="2">
        <v>536582</v>
      </c>
      <c r="C4847" s="2">
        <v>21509</v>
      </c>
      <c r="D4847" s="2" t="s">
        <v>3178</v>
      </c>
      <c r="E4847" s="3">
        <v>40513.681250000001</v>
      </c>
      <c r="F4847" s="2">
        <v>12947</v>
      </c>
      <c r="G4847" s="2" t="s">
        <v>4</v>
      </c>
      <c r="H4847" t="str">
        <f>_xlfn.XLOOKUP(F4847,Customer_Master!$A:$A,Customer_Master!$B:$B,"Not Found")</f>
        <v>Customer 12947</v>
      </c>
      <c r="I4847" t="str">
        <f>_xlfn.XLOOKUP(F4847,Customer_Master!$A:$A,Customer_Master!$C:$C,"Not Found")</f>
        <v>United Kingdom</v>
      </c>
      <c r="J4847" s="2">
        <v>0.42</v>
      </c>
      <c r="K4847" s="2">
        <v>12</v>
      </c>
      <c r="L4847" s="2">
        <f t="shared" si="75"/>
        <v>5.04</v>
      </c>
    </row>
    <row r="4848" spans="1:12" x14ac:dyDescent="0.25">
      <c r="A4848" s="2">
        <v>4847</v>
      </c>
      <c r="B4848" s="2">
        <v>536597</v>
      </c>
      <c r="C4848" s="2">
        <v>72818</v>
      </c>
      <c r="D4848" s="2" t="s">
        <v>2340</v>
      </c>
      <c r="E4848" s="3">
        <v>40513.732638888891</v>
      </c>
      <c r="F4848" s="2">
        <v>18011</v>
      </c>
      <c r="G4848" s="2" t="s">
        <v>4</v>
      </c>
      <c r="H4848" t="str">
        <f>_xlfn.XLOOKUP(F4848,Customer_Master!$A:$A,Customer_Master!$B:$B,"Not Found")</f>
        <v>Customer 18011</v>
      </c>
      <c r="I4848" t="str">
        <f>_xlfn.XLOOKUP(F4848,Customer_Master!$A:$A,Customer_Master!$C:$C,"Not Found")</f>
        <v>United Kingdom</v>
      </c>
      <c r="J4848" s="2">
        <v>0.85</v>
      </c>
      <c r="K4848" s="2">
        <v>4</v>
      </c>
      <c r="L4848" s="2">
        <f t="shared" si="75"/>
        <v>3.4</v>
      </c>
    </row>
    <row r="4849" spans="1:12" x14ac:dyDescent="0.25">
      <c r="A4849" s="2">
        <v>4848</v>
      </c>
      <c r="B4849" s="2">
        <v>536605</v>
      </c>
      <c r="C4849" s="2">
        <v>22271</v>
      </c>
      <c r="D4849" s="2" t="s">
        <v>3639</v>
      </c>
      <c r="E4849" s="3">
        <v>40514.369444444441</v>
      </c>
      <c r="F4849" s="2">
        <v>13715</v>
      </c>
      <c r="G4849" s="2" t="s">
        <v>4</v>
      </c>
      <c r="H4849" t="str">
        <f>_xlfn.XLOOKUP(F4849,Customer_Master!$A:$A,Customer_Master!$B:$B,"Not Found")</f>
        <v>Customer 13715</v>
      </c>
      <c r="I4849" t="str">
        <f>_xlfn.XLOOKUP(F4849,Customer_Master!$A:$A,Customer_Master!$C:$C,"Not Found")</f>
        <v>United Kingdom</v>
      </c>
      <c r="J4849" s="2">
        <v>2.95</v>
      </c>
      <c r="K4849" s="2">
        <v>6</v>
      </c>
      <c r="L4849" s="2">
        <f t="shared" si="75"/>
        <v>17.700000000000003</v>
      </c>
    </row>
    <row r="4850" spans="1:12" x14ac:dyDescent="0.25">
      <c r="A4850" s="2">
        <v>4849</v>
      </c>
      <c r="B4850" s="2">
        <v>536618</v>
      </c>
      <c r="C4850" s="2">
        <v>22943</v>
      </c>
      <c r="D4850" s="2" t="s">
        <v>4337</v>
      </c>
      <c r="E4850" s="3">
        <v>40514.428472222222</v>
      </c>
      <c r="F4850" s="2">
        <v>17017</v>
      </c>
      <c r="G4850" s="2" t="s">
        <v>4</v>
      </c>
      <c r="H4850" t="str">
        <f>_xlfn.XLOOKUP(F4850,Customer_Master!$A:$A,Customer_Master!$B:$B,"Not Found")</f>
        <v>Customer 17017</v>
      </c>
      <c r="I4850" t="str">
        <f>_xlfn.XLOOKUP(F4850,Customer_Master!$A:$A,Customer_Master!$C:$C,"Not Found")</f>
        <v>United Kingdom</v>
      </c>
      <c r="J4850" s="2">
        <v>4.25</v>
      </c>
      <c r="K4850" s="2">
        <v>24</v>
      </c>
      <c r="L4850" s="2">
        <f t="shared" si="75"/>
        <v>102</v>
      </c>
    </row>
    <row r="4851" spans="1:12" x14ac:dyDescent="0.25">
      <c r="A4851" s="2">
        <v>4850</v>
      </c>
      <c r="B4851" s="2">
        <v>536623</v>
      </c>
      <c r="C4851" s="2">
        <v>22983</v>
      </c>
      <c r="D4851" s="2" t="s">
        <v>4338</v>
      </c>
      <c r="E4851" s="3">
        <v>40514.443749999999</v>
      </c>
      <c r="F4851" s="2">
        <v>15601</v>
      </c>
      <c r="G4851" s="2" t="s">
        <v>4</v>
      </c>
      <c r="H4851" t="str">
        <f>_xlfn.XLOOKUP(F4851,Customer_Master!$A:$A,Customer_Master!$B:$B,"Not Found")</f>
        <v>Customer 15601</v>
      </c>
      <c r="I4851" t="str">
        <f>_xlfn.XLOOKUP(F4851,Customer_Master!$A:$A,Customer_Master!$C:$C,"Not Found")</f>
        <v>United Kingdom</v>
      </c>
      <c r="J4851" s="2">
        <v>0.42</v>
      </c>
      <c r="K4851" s="2">
        <v>24</v>
      </c>
      <c r="L4851" s="2">
        <f t="shared" si="75"/>
        <v>10.08</v>
      </c>
    </row>
    <row r="4852" spans="1:12" x14ac:dyDescent="0.25">
      <c r="A4852" s="2">
        <v>4851</v>
      </c>
      <c r="B4852" s="2">
        <v>536623</v>
      </c>
      <c r="C4852" s="2" t="s">
        <v>2815</v>
      </c>
      <c r="D4852" s="2" t="s">
        <v>2816</v>
      </c>
      <c r="E4852" s="3">
        <v>40514.443749999999</v>
      </c>
      <c r="F4852" s="2">
        <v>15601</v>
      </c>
      <c r="G4852" s="2" t="s">
        <v>4</v>
      </c>
      <c r="H4852" t="str">
        <f>_xlfn.XLOOKUP(F4852,Customer_Master!$A:$A,Customer_Master!$B:$B,"Not Found")</f>
        <v>Customer 15601</v>
      </c>
      <c r="I4852" t="str">
        <f>_xlfn.XLOOKUP(F4852,Customer_Master!$A:$A,Customer_Master!$C:$C,"Not Found")</f>
        <v>United Kingdom</v>
      </c>
      <c r="J4852" s="2">
        <v>2.95</v>
      </c>
      <c r="K4852" s="2">
        <v>12</v>
      </c>
      <c r="L4852" s="2">
        <f t="shared" si="75"/>
        <v>35.400000000000006</v>
      </c>
    </row>
    <row r="4853" spans="1:12" x14ac:dyDescent="0.25">
      <c r="A4853" s="2">
        <v>4852</v>
      </c>
      <c r="B4853" s="2">
        <v>536623</v>
      </c>
      <c r="C4853" s="2">
        <v>22431</v>
      </c>
      <c r="D4853" s="2" t="s">
        <v>2943</v>
      </c>
      <c r="E4853" s="3">
        <v>40514.443749999999</v>
      </c>
      <c r="F4853" s="2">
        <v>15601</v>
      </c>
      <c r="G4853" s="2" t="s">
        <v>4</v>
      </c>
      <c r="H4853" t="str">
        <f>_xlfn.XLOOKUP(F4853,Customer_Master!$A:$A,Customer_Master!$B:$B,"Not Found")</f>
        <v>Customer 15601</v>
      </c>
      <c r="I4853" t="str">
        <f>_xlfn.XLOOKUP(F4853,Customer_Master!$A:$A,Customer_Master!$C:$C,"Not Found")</f>
        <v>United Kingdom</v>
      </c>
      <c r="J4853" s="2">
        <v>1.95</v>
      </c>
      <c r="K4853" s="2">
        <v>6</v>
      </c>
      <c r="L4853" s="2">
        <f t="shared" si="75"/>
        <v>11.7</v>
      </c>
    </row>
    <row r="4854" spans="1:12" x14ac:dyDescent="0.25">
      <c r="A4854" s="2">
        <v>4853</v>
      </c>
      <c r="B4854" s="2">
        <v>536638</v>
      </c>
      <c r="C4854" s="2">
        <v>20992</v>
      </c>
      <c r="D4854" s="2" t="s">
        <v>3279</v>
      </c>
      <c r="E4854" s="3">
        <v>40514.486805555556</v>
      </c>
      <c r="F4854" s="2">
        <v>16244</v>
      </c>
      <c r="G4854" s="2" t="s">
        <v>4</v>
      </c>
      <c r="H4854" t="str">
        <f>_xlfn.XLOOKUP(F4854,Customer_Master!$A:$A,Customer_Master!$B:$B,"Not Found")</f>
        <v>Customer 16244</v>
      </c>
      <c r="I4854" t="str">
        <f>_xlfn.XLOOKUP(F4854,Customer_Master!$A:$A,Customer_Master!$C:$C,"Not Found")</f>
        <v>United Kingdom</v>
      </c>
      <c r="J4854" s="2">
        <v>0.85</v>
      </c>
      <c r="K4854" s="2">
        <v>12</v>
      </c>
      <c r="L4854" s="2">
        <f t="shared" si="75"/>
        <v>10.199999999999999</v>
      </c>
    </row>
    <row r="4855" spans="1:12" x14ac:dyDescent="0.25">
      <c r="A4855" s="2">
        <v>4854</v>
      </c>
      <c r="B4855" s="2">
        <v>536676</v>
      </c>
      <c r="C4855" s="2">
        <v>22797</v>
      </c>
      <c r="D4855" s="2" t="s">
        <v>4339</v>
      </c>
      <c r="E4855" s="3">
        <v>40514.512499999997</v>
      </c>
      <c r="F4855" s="2">
        <v>16752</v>
      </c>
      <c r="G4855" s="2" t="s">
        <v>4</v>
      </c>
      <c r="H4855" t="str">
        <f>_xlfn.XLOOKUP(F4855,Customer_Master!$A:$A,Customer_Master!$B:$B,"Not Found")</f>
        <v>Customer 16752</v>
      </c>
      <c r="I4855" t="str">
        <f>_xlfn.XLOOKUP(F4855,Customer_Master!$A:$A,Customer_Master!$C:$C,"Not Found")</f>
        <v>United Kingdom</v>
      </c>
      <c r="J4855" s="2">
        <v>16.95</v>
      </c>
      <c r="K4855" s="2">
        <v>1</v>
      </c>
      <c r="L4855" s="2">
        <f t="shared" si="75"/>
        <v>16.95</v>
      </c>
    </row>
    <row r="4856" spans="1:12" x14ac:dyDescent="0.25">
      <c r="A4856" s="2">
        <v>4855</v>
      </c>
      <c r="B4856" s="2">
        <v>536707</v>
      </c>
      <c r="C4856" s="2" t="s">
        <v>2306</v>
      </c>
      <c r="D4856" s="2" t="s">
        <v>2307</v>
      </c>
      <c r="E4856" s="3">
        <v>40514.522916666669</v>
      </c>
      <c r="F4856" s="2">
        <v>12915</v>
      </c>
      <c r="G4856" s="2" t="s">
        <v>4</v>
      </c>
      <c r="H4856" t="str">
        <f>_xlfn.XLOOKUP(F4856,Customer_Master!$A:$A,Customer_Master!$B:$B,"Not Found")</f>
        <v>Customer 12915</v>
      </c>
      <c r="I4856" t="str">
        <f>_xlfn.XLOOKUP(F4856,Customer_Master!$A:$A,Customer_Master!$C:$C,"Not Found")</f>
        <v>United Kingdom</v>
      </c>
      <c r="J4856" s="2">
        <v>9.9499999999999993</v>
      </c>
      <c r="K4856" s="2">
        <v>1</v>
      </c>
      <c r="L4856" s="2">
        <f t="shared" si="75"/>
        <v>9.9499999999999993</v>
      </c>
    </row>
    <row r="4857" spans="1:12" x14ac:dyDescent="0.25">
      <c r="A4857" s="2">
        <v>4856</v>
      </c>
      <c r="B4857" s="2">
        <v>536743</v>
      </c>
      <c r="C4857" s="2">
        <v>22654</v>
      </c>
      <c r="D4857" s="2" t="s">
        <v>3649</v>
      </c>
      <c r="E4857" s="3">
        <v>40514.563888888886</v>
      </c>
      <c r="F4857" s="2">
        <v>17964</v>
      </c>
      <c r="G4857" s="2" t="s">
        <v>4</v>
      </c>
      <c r="H4857" t="str">
        <f>_xlfn.XLOOKUP(F4857,Customer_Master!$A:$A,Customer_Master!$B:$B,"Not Found")</f>
        <v>Customer 17964</v>
      </c>
      <c r="I4857" t="str">
        <f>_xlfn.XLOOKUP(F4857,Customer_Master!$A:$A,Customer_Master!$C:$C,"Not Found")</f>
        <v>United Kingdom</v>
      </c>
      <c r="J4857" s="2">
        <v>5.95</v>
      </c>
      <c r="K4857" s="2">
        <v>5</v>
      </c>
      <c r="L4857" s="2">
        <f t="shared" si="75"/>
        <v>29.75</v>
      </c>
    </row>
    <row r="4858" spans="1:12" x14ac:dyDescent="0.25">
      <c r="A4858" s="2">
        <v>4857</v>
      </c>
      <c r="B4858" s="2">
        <v>536747</v>
      </c>
      <c r="C4858" s="2" t="s">
        <v>3842</v>
      </c>
      <c r="D4858" s="2" t="s">
        <v>3843</v>
      </c>
      <c r="E4858" s="3">
        <v>40514.572222222225</v>
      </c>
      <c r="F4858" s="2">
        <v>17802</v>
      </c>
      <c r="G4858" s="2" t="s">
        <v>4</v>
      </c>
      <c r="H4858" t="str">
        <f>_xlfn.XLOOKUP(F4858,Customer_Master!$A:$A,Customer_Master!$B:$B,"Not Found")</f>
        <v>Customer 17802</v>
      </c>
      <c r="I4858" t="str">
        <f>_xlfn.XLOOKUP(F4858,Customer_Master!$A:$A,Customer_Master!$C:$C,"Not Found")</f>
        <v>United Kingdom</v>
      </c>
      <c r="J4858" s="2">
        <v>1.25</v>
      </c>
      <c r="K4858" s="2">
        <v>3</v>
      </c>
      <c r="L4858" s="2">
        <f t="shared" si="75"/>
        <v>3.75</v>
      </c>
    </row>
    <row r="4859" spans="1:12" x14ac:dyDescent="0.25">
      <c r="A4859" s="2">
        <v>4858</v>
      </c>
      <c r="B4859" s="2">
        <v>536762</v>
      </c>
      <c r="C4859" s="2">
        <v>22815</v>
      </c>
      <c r="D4859" s="2" t="s">
        <v>4335</v>
      </c>
      <c r="E4859" s="3">
        <v>40514.611111111109</v>
      </c>
      <c r="F4859" s="2">
        <v>16186</v>
      </c>
      <c r="G4859" s="2" t="s">
        <v>4</v>
      </c>
      <c r="H4859" t="str">
        <f>_xlfn.XLOOKUP(F4859,Customer_Master!$A:$A,Customer_Master!$B:$B,"Not Found")</f>
        <v>Customer 16186</v>
      </c>
      <c r="I4859" t="str">
        <f>_xlfn.XLOOKUP(F4859,Customer_Master!$A:$A,Customer_Master!$C:$C,"Not Found")</f>
        <v>United Kingdom</v>
      </c>
      <c r="J4859" s="2">
        <v>0.42</v>
      </c>
      <c r="K4859" s="2">
        <v>12</v>
      </c>
      <c r="L4859" s="2">
        <f t="shared" si="75"/>
        <v>5.04</v>
      </c>
    </row>
    <row r="4860" spans="1:12" x14ac:dyDescent="0.25">
      <c r="A4860" s="2">
        <v>4859</v>
      </c>
      <c r="B4860" s="2">
        <v>536778</v>
      </c>
      <c r="C4860" s="2">
        <v>20971</v>
      </c>
      <c r="D4860" s="2" t="s">
        <v>2456</v>
      </c>
      <c r="E4860" s="3">
        <v>40514.627083333333</v>
      </c>
      <c r="F4860" s="2">
        <v>13138</v>
      </c>
      <c r="G4860" s="2" t="s">
        <v>4</v>
      </c>
      <c r="H4860" t="str">
        <f>_xlfn.XLOOKUP(F4860,Customer_Master!$A:$A,Customer_Master!$B:$B,"Not Found")</f>
        <v>Customer 13138</v>
      </c>
      <c r="I4860" t="str">
        <f>_xlfn.XLOOKUP(F4860,Customer_Master!$A:$A,Customer_Master!$C:$C,"Not Found")</f>
        <v>United Kingdom</v>
      </c>
      <c r="J4860" s="2">
        <v>1.25</v>
      </c>
      <c r="K4860" s="2">
        <v>12</v>
      </c>
      <c r="L4860" s="2">
        <f t="shared" si="75"/>
        <v>15</v>
      </c>
    </row>
    <row r="4861" spans="1:12" x14ac:dyDescent="0.25">
      <c r="A4861" s="2">
        <v>4860</v>
      </c>
      <c r="B4861" s="2">
        <v>536782</v>
      </c>
      <c r="C4861" s="2">
        <v>22077</v>
      </c>
      <c r="D4861" s="2" t="s">
        <v>3051</v>
      </c>
      <c r="E4861" s="3">
        <v>40514.637499999997</v>
      </c>
      <c r="F4861" s="2">
        <v>17567</v>
      </c>
      <c r="G4861" s="2" t="s">
        <v>4</v>
      </c>
      <c r="H4861" t="str">
        <f>_xlfn.XLOOKUP(F4861,Customer_Master!$A:$A,Customer_Master!$B:$B,"Not Found")</f>
        <v>Customer 17567</v>
      </c>
      <c r="I4861" t="str">
        <f>_xlfn.XLOOKUP(F4861,Customer_Master!$A:$A,Customer_Master!$C:$C,"Not Found")</f>
        <v>United Kingdom</v>
      </c>
      <c r="J4861" s="2">
        <v>1.65</v>
      </c>
      <c r="K4861" s="2">
        <v>12</v>
      </c>
      <c r="L4861" s="2">
        <f t="shared" si="75"/>
        <v>19.799999999999997</v>
      </c>
    </row>
    <row r="4862" spans="1:12" x14ac:dyDescent="0.25">
      <c r="A4862" s="2">
        <v>4861</v>
      </c>
      <c r="B4862" s="2">
        <v>536783</v>
      </c>
      <c r="C4862" s="2">
        <v>22630</v>
      </c>
      <c r="D4862" s="2" t="s">
        <v>3658</v>
      </c>
      <c r="E4862" s="3">
        <v>40514.638194444444</v>
      </c>
      <c r="F4862" s="2">
        <v>15061</v>
      </c>
      <c r="G4862" s="2" t="s">
        <v>4</v>
      </c>
      <c r="H4862" t="str">
        <f>_xlfn.XLOOKUP(F4862,Customer_Master!$A:$A,Customer_Master!$B:$B,"Not Found")</f>
        <v>Customer 15061</v>
      </c>
      <c r="I4862" t="str">
        <f>_xlfn.XLOOKUP(F4862,Customer_Master!$A:$A,Customer_Master!$C:$C,"Not Found")</f>
        <v>United Kingdom</v>
      </c>
      <c r="J4862" s="2">
        <v>1.65</v>
      </c>
      <c r="K4862" s="2">
        <v>64</v>
      </c>
      <c r="L4862" s="2">
        <f t="shared" si="75"/>
        <v>105.6</v>
      </c>
    </row>
    <row r="4863" spans="1:12" x14ac:dyDescent="0.25">
      <c r="A4863" s="2">
        <v>4862</v>
      </c>
      <c r="B4863" s="2">
        <v>536819</v>
      </c>
      <c r="C4863" s="2">
        <v>20914</v>
      </c>
      <c r="D4863" s="2" t="s">
        <v>3849</v>
      </c>
      <c r="E4863" s="3">
        <v>40514.716666666667</v>
      </c>
      <c r="F4863" s="2">
        <v>13402</v>
      </c>
      <c r="G4863" s="2" t="s">
        <v>4</v>
      </c>
      <c r="H4863" t="str">
        <f>_xlfn.XLOOKUP(F4863,Customer_Master!$A:$A,Customer_Master!$B:$B,"Not Found")</f>
        <v>Customer 13402</v>
      </c>
      <c r="I4863" t="str">
        <f>_xlfn.XLOOKUP(F4863,Customer_Master!$A:$A,Customer_Master!$C:$C,"Not Found")</f>
        <v>United Kingdom</v>
      </c>
      <c r="J4863" s="2">
        <v>2.95</v>
      </c>
      <c r="K4863" s="2">
        <v>12</v>
      </c>
      <c r="L4863" s="2">
        <f t="shared" si="75"/>
        <v>35.400000000000006</v>
      </c>
    </row>
    <row r="4864" spans="1:12" x14ac:dyDescent="0.25">
      <c r="A4864" s="2">
        <v>4863</v>
      </c>
      <c r="B4864" s="2">
        <v>536823</v>
      </c>
      <c r="C4864" s="2" t="s">
        <v>2815</v>
      </c>
      <c r="D4864" s="2" t="s">
        <v>2816</v>
      </c>
      <c r="E4864" s="3">
        <v>40514.723611111112</v>
      </c>
      <c r="F4864" s="2">
        <v>13011</v>
      </c>
      <c r="G4864" s="2" t="s">
        <v>4</v>
      </c>
      <c r="H4864" t="str">
        <f>_xlfn.XLOOKUP(F4864,Customer_Master!$A:$A,Customer_Master!$B:$B,"Not Found")</f>
        <v>Customer 13011</v>
      </c>
      <c r="I4864" t="str">
        <f>_xlfn.XLOOKUP(F4864,Customer_Master!$A:$A,Customer_Master!$C:$C,"Not Found")</f>
        <v>United Kingdom</v>
      </c>
      <c r="J4864" s="2">
        <v>2.95</v>
      </c>
      <c r="K4864" s="2">
        <v>6</v>
      </c>
      <c r="L4864" s="2">
        <f t="shared" si="75"/>
        <v>17.700000000000003</v>
      </c>
    </row>
    <row r="4865" spans="1:12" x14ac:dyDescent="0.25">
      <c r="A4865" s="2">
        <v>4864</v>
      </c>
      <c r="B4865" s="2">
        <v>536833</v>
      </c>
      <c r="C4865" s="2" t="s">
        <v>2170</v>
      </c>
      <c r="D4865" s="2" t="s">
        <v>3956</v>
      </c>
      <c r="E4865" s="3">
        <v>40514.741666666669</v>
      </c>
      <c r="F4865" s="2">
        <v>18239</v>
      </c>
      <c r="G4865" s="2" t="s">
        <v>4</v>
      </c>
      <c r="H4865" t="str">
        <f>_xlfn.XLOOKUP(F4865,Customer_Master!$A:$A,Customer_Master!$B:$B,"Not Found")</f>
        <v>Customer 18239</v>
      </c>
      <c r="I4865" t="str">
        <f>_xlfn.XLOOKUP(F4865,Customer_Master!$A:$A,Customer_Master!$C:$C,"Not Found")</f>
        <v>United Kingdom</v>
      </c>
      <c r="J4865" s="2">
        <v>5.95</v>
      </c>
      <c r="K4865" s="2">
        <v>3</v>
      </c>
      <c r="L4865" s="2">
        <f t="shared" si="75"/>
        <v>17.850000000000001</v>
      </c>
    </row>
    <row r="4866" spans="1:12" x14ac:dyDescent="0.25">
      <c r="A4866" s="2">
        <v>4865</v>
      </c>
      <c r="B4866" s="2">
        <v>536834</v>
      </c>
      <c r="C4866" s="2">
        <v>21111</v>
      </c>
      <c r="D4866" s="2" t="s">
        <v>4340</v>
      </c>
      <c r="E4866" s="3">
        <v>40514.743750000001</v>
      </c>
      <c r="F4866" s="2">
        <v>14576</v>
      </c>
      <c r="G4866" s="2" t="s">
        <v>4</v>
      </c>
      <c r="H4866" t="str">
        <f>_xlfn.XLOOKUP(F4866,Customer_Master!$A:$A,Customer_Master!$B:$B,"Not Found")</f>
        <v>Customer 14576</v>
      </c>
      <c r="I4866" t="str">
        <f>_xlfn.XLOOKUP(F4866,Customer_Master!$A:$A,Customer_Master!$C:$C,"Not Found")</f>
        <v>United Kingdom</v>
      </c>
      <c r="J4866" s="2">
        <v>2.95</v>
      </c>
      <c r="K4866" s="2">
        <v>12</v>
      </c>
      <c r="L4866" s="2">
        <f t="shared" si="75"/>
        <v>35.400000000000006</v>
      </c>
    </row>
    <row r="4867" spans="1:12" x14ac:dyDescent="0.25">
      <c r="A4867" s="2">
        <v>4866</v>
      </c>
      <c r="B4867" s="2">
        <v>536836</v>
      </c>
      <c r="C4867" s="2">
        <v>22061</v>
      </c>
      <c r="D4867" s="2" t="s">
        <v>3313</v>
      </c>
      <c r="E4867" s="3">
        <v>40514.755555555559</v>
      </c>
      <c r="F4867" s="2">
        <v>18168</v>
      </c>
      <c r="G4867" s="2" t="s">
        <v>4</v>
      </c>
      <c r="H4867" t="str">
        <f>_xlfn.XLOOKUP(F4867,Customer_Master!$A:$A,Customer_Master!$B:$B,"Not Found")</f>
        <v>Customer 18168</v>
      </c>
      <c r="I4867" t="str">
        <f>_xlfn.XLOOKUP(F4867,Customer_Master!$A:$A,Customer_Master!$C:$C,"Not Found")</f>
        <v>United Kingdom</v>
      </c>
      <c r="J4867" s="2">
        <v>9.9499999999999993</v>
      </c>
      <c r="K4867" s="2">
        <v>2</v>
      </c>
      <c r="L4867" s="2">
        <f t="shared" ref="L4867:L4930" si="76">PRODUCT(J4867:K4867)</f>
        <v>19.899999999999999</v>
      </c>
    </row>
    <row r="4868" spans="1:12" x14ac:dyDescent="0.25">
      <c r="A4868" s="2">
        <v>4867</v>
      </c>
      <c r="B4868" s="2">
        <v>536837</v>
      </c>
      <c r="C4868" s="2" t="s">
        <v>4341</v>
      </c>
      <c r="D4868" s="2" t="s">
        <v>4342</v>
      </c>
      <c r="E4868" s="3">
        <v>40514.760416666664</v>
      </c>
      <c r="F4868" s="2">
        <v>14395</v>
      </c>
      <c r="G4868" s="2" t="s">
        <v>4</v>
      </c>
      <c r="H4868" t="str">
        <f>_xlfn.XLOOKUP(F4868,Customer_Master!$A:$A,Customer_Master!$B:$B,"Not Found")</f>
        <v>Customer 14395</v>
      </c>
      <c r="I4868" t="str">
        <f>_xlfn.XLOOKUP(F4868,Customer_Master!$A:$A,Customer_Master!$C:$C,"Not Found")</f>
        <v>United Kingdom</v>
      </c>
      <c r="J4868" s="2">
        <v>0.42</v>
      </c>
      <c r="K4868" s="2">
        <v>25</v>
      </c>
      <c r="L4868" s="2">
        <f t="shared" si="76"/>
        <v>10.5</v>
      </c>
    </row>
    <row r="4869" spans="1:12" x14ac:dyDescent="0.25">
      <c r="A4869" s="2">
        <v>4868</v>
      </c>
      <c r="B4869" s="2">
        <v>536846</v>
      </c>
      <c r="C4869" s="2">
        <v>22776</v>
      </c>
      <c r="D4869" s="2" t="s">
        <v>4103</v>
      </c>
      <c r="E4869" s="3">
        <v>40514.832638888889</v>
      </c>
      <c r="F4869" s="2">
        <v>14573</v>
      </c>
      <c r="G4869" s="2" t="s">
        <v>4</v>
      </c>
      <c r="H4869" t="str">
        <f>_xlfn.XLOOKUP(F4869,Customer_Master!$A:$A,Customer_Master!$B:$B,"Not Found")</f>
        <v>Customer 14573</v>
      </c>
      <c r="I4869" t="str">
        <f>_xlfn.XLOOKUP(F4869,Customer_Master!$A:$A,Customer_Master!$C:$C,"Not Found")</f>
        <v>United Kingdom</v>
      </c>
      <c r="J4869" s="2">
        <v>9.9499999999999993</v>
      </c>
      <c r="K4869" s="2">
        <v>1</v>
      </c>
      <c r="L4869" s="2">
        <f t="shared" si="76"/>
        <v>9.9499999999999993</v>
      </c>
    </row>
    <row r="4870" spans="1:12" x14ac:dyDescent="0.25">
      <c r="A4870" s="2">
        <v>4869</v>
      </c>
      <c r="B4870" s="2">
        <v>536846</v>
      </c>
      <c r="C4870" s="2">
        <v>22794</v>
      </c>
      <c r="D4870" s="2" t="s">
        <v>4343</v>
      </c>
      <c r="E4870" s="3">
        <v>40514.832638888889</v>
      </c>
      <c r="F4870" s="2">
        <v>14573</v>
      </c>
      <c r="G4870" s="2" t="s">
        <v>4</v>
      </c>
      <c r="H4870" t="str">
        <f>_xlfn.XLOOKUP(F4870,Customer_Master!$A:$A,Customer_Master!$B:$B,"Not Found")</f>
        <v>Customer 14573</v>
      </c>
      <c r="I4870" t="str">
        <f>_xlfn.XLOOKUP(F4870,Customer_Master!$A:$A,Customer_Master!$C:$C,"Not Found")</f>
        <v>United Kingdom</v>
      </c>
      <c r="J4870" s="2">
        <v>7.95</v>
      </c>
      <c r="K4870" s="2">
        <v>2</v>
      </c>
      <c r="L4870" s="2">
        <f t="shared" si="76"/>
        <v>15.9</v>
      </c>
    </row>
    <row r="4871" spans="1:12" x14ac:dyDescent="0.25">
      <c r="A4871" s="2">
        <v>4870</v>
      </c>
      <c r="B4871" s="2">
        <v>536851</v>
      </c>
      <c r="C4871" s="2">
        <v>20682</v>
      </c>
      <c r="D4871" s="2" t="s">
        <v>4344</v>
      </c>
      <c r="E4871" s="3">
        <v>40515.40902777778</v>
      </c>
      <c r="F4871" s="2">
        <v>12967</v>
      </c>
      <c r="G4871" s="2" t="s">
        <v>4</v>
      </c>
      <c r="H4871" t="str">
        <f>_xlfn.XLOOKUP(F4871,Customer_Master!$A:$A,Customer_Master!$B:$B,"Not Found")</f>
        <v>Customer 12967</v>
      </c>
      <c r="I4871" t="str">
        <f>_xlfn.XLOOKUP(F4871,Customer_Master!$A:$A,Customer_Master!$C:$C,"Not Found")</f>
        <v>United Kingdom</v>
      </c>
      <c r="J4871" s="2">
        <v>3.25</v>
      </c>
      <c r="K4871" s="2">
        <v>24</v>
      </c>
      <c r="L4871" s="2">
        <f t="shared" si="76"/>
        <v>78</v>
      </c>
    </row>
    <row r="4872" spans="1:12" x14ac:dyDescent="0.25">
      <c r="A4872" s="2">
        <v>4871</v>
      </c>
      <c r="B4872" s="2">
        <v>536856</v>
      </c>
      <c r="C4872" s="2">
        <v>22697</v>
      </c>
      <c r="D4872" s="2" t="s">
        <v>3737</v>
      </c>
      <c r="E4872" s="3">
        <v>40515.43472222222</v>
      </c>
      <c r="F4872" s="2">
        <v>13370</v>
      </c>
      <c r="G4872" s="2" t="s">
        <v>4</v>
      </c>
      <c r="H4872" t="str">
        <f>_xlfn.XLOOKUP(F4872,Customer_Master!$A:$A,Customer_Master!$B:$B,"Not Found")</f>
        <v>Customer 13370</v>
      </c>
      <c r="I4872" t="str">
        <f>_xlfn.XLOOKUP(F4872,Customer_Master!$A:$A,Customer_Master!$C:$C,"Not Found")</f>
        <v>United Kingdom</v>
      </c>
      <c r="J4872" s="2">
        <v>2.95</v>
      </c>
      <c r="K4872" s="2">
        <v>6</v>
      </c>
      <c r="L4872" s="2">
        <f t="shared" si="76"/>
        <v>17.700000000000003</v>
      </c>
    </row>
    <row r="4873" spans="1:12" x14ac:dyDescent="0.25">
      <c r="A4873" s="2">
        <v>4872</v>
      </c>
      <c r="B4873" s="2">
        <v>536858</v>
      </c>
      <c r="C4873" s="2">
        <v>20677</v>
      </c>
      <c r="D4873" s="2" t="s">
        <v>4345</v>
      </c>
      <c r="E4873" s="3">
        <v>40515.441666666666</v>
      </c>
      <c r="F4873" s="2">
        <v>13520</v>
      </c>
      <c r="G4873" s="2" t="s">
        <v>14</v>
      </c>
      <c r="H4873" t="str">
        <f>_xlfn.XLOOKUP(F4873,Customer_Master!$A:$A,Customer_Master!$B:$B,"Not Found")</f>
        <v>Customer 13520</v>
      </c>
      <c r="I4873" t="str">
        <f>_xlfn.XLOOKUP(F4873,Customer_Master!$A:$A,Customer_Master!$C:$C,"Not Found")</f>
        <v>Switzerland</v>
      </c>
      <c r="J4873" s="2">
        <v>1.25</v>
      </c>
      <c r="K4873" s="2">
        <v>16</v>
      </c>
      <c r="L4873" s="2">
        <f t="shared" si="76"/>
        <v>20</v>
      </c>
    </row>
    <row r="4874" spans="1:12" x14ac:dyDescent="0.25">
      <c r="A4874" s="2">
        <v>4873</v>
      </c>
      <c r="B4874" s="2">
        <v>536859</v>
      </c>
      <c r="C4874" s="2">
        <v>79321</v>
      </c>
      <c r="D4874" s="2" t="s">
        <v>2638</v>
      </c>
      <c r="E4874" s="3">
        <v>40515.446527777778</v>
      </c>
      <c r="F4874" s="2">
        <v>12841</v>
      </c>
      <c r="G4874" s="2" t="s">
        <v>4</v>
      </c>
      <c r="H4874" t="str">
        <f>_xlfn.XLOOKUP(F4874,Customer_Master!$A:$A,Customer_Master!$B:$B,"Not Found")</f>
        <v>Customer 12841</v>
      </c>
      <c r="I4874" t="str">
        <f>_xlfn.XLOOKUP(F4874,Customer_Master!$A:$A,Customer_Master!$C:$C,"Not Found")</f>
        <v>United Kingdom</v>
      </c>
      <c r="J4874" s="2">
        <v>4.95</v>
      </c>
      <c r="K4874" s="2">
        <v>3</v>
      </c>
      <c r="L4874" s="2">
        <f t="shared" si="76"/>
        <v>14.850000000000001</v>
      </c>
    </row>
    <row r="4875" spans="1:12" x14ac:dyDescent="0.25">
      <c r="A4875" s="2">
        <v>4874</v>
      </c>
      <c r="B4875" s="2">
        <v>536863</v>
      </c>
      <c r="C4875" s="2">
        <v>20727</v>
      </c>
      <c r="D4875" s="2" t="s">
        <v>2463</v>
      </c>
      <c r="E4875" s="3">
        <v>40515.47152777778</v>
      </c>
      <c r="F4875" s="2">
        <v>17967</v>
      </c>
      <c r="G4875" s="2" t="s">
        <v>4</v>
      </c>
      <c r="H4875" t="str">
        <f>_xlfn.XLOOKUP(F4875,Customer_Master!$A:$A,Customer_Master!$B:$B,"Not Found")</f>
        <v>Customer 17967</v>
      </c>
      <c r="I4875" t="str">
        <f>_xlfn.XLOOKUP(F4875,Customer_Master!$A:$A,Customer_Master!$C:$C,"Not Found")</f>
        <v>United Kingdom</v>
      </c>
      <c r="J4875" s="2">
        <v>1.65</v>
      </c>
      <c r="K4875" s="2">
        <v>1</v>
      </c>
      <c r="L4875" s="2">
        <f t="shared" si="76"/>
        <v>1.65</v>
      </c>
    </row>
    <row r="4876" spans="1:12" x14ac:dyDescent="0.25">
      <c r="A4876" s="2">
        <v>4875</v>
      </c>
      <c r="B4876" s="2">
        <v>536874</v>
      </c>
      <c r="C4876" s="2" t="s">
        <v>4346</v>
      </c>
      <c r="D4876" s="2" t="s">
        <v>4347</v>
      </c>
      <c r="E4876" s="3">
        <v>40515.482638888891</v>
      </c>
      <c r="F4876" s="2">
        <v>16891</v>
      </c>
      <c r="G4876" s="2" t="s">
        <v>4</v>
      </c>
      <c r="H4876" t="str">
        <f>_xlfn.XLOOKUP(F4876,Customer_Master!$A:$A,Customer_Master!$B:$B,"Not Found")</f>
        <v>Customer 16891</v>
      </c>
      <c r="I4876" t="str">
        <f>_xlfn.XLOOKUP(F4876,Customer_Master!$A:$A,Customer_Master!$C:$C,"Not Found")</f>
        <v>United Kingdom</v>
      </c>
      <c r="J4876" s="2">
        <v>0.42</v>
      </c>
      <c r="K4876" s="2">
        <v>1</v>
      </c>
      <c r="L4876" s="2">
        <f t="shared" si="76"/>
        <v>0.42</v>
      </c>
    </row>
    <row r="4877" spans="1:12" x14ac:dyDescent="0.25">
      <c r="A4877" s="2">
        <v>4876</v>
      </c>
      <c r="B4877" s="2">
        <v>536943</v>
      </c>
      <c r="C4877" s="2">
        <v>22748</v>
      </c>
      <c r="D4877" s="2" t="s">
        <v>4088</v>
      </c>
      <c r="E4877" s="3">
        <v>40515.507638888892</v>
      </c>
      <c r="F4877" s="2">
        <v>17884</v>
      </c>
      <c r="G4877" s="2" t="s">
        <v>4</v>
      </c>
      <c r="H4877" t="str">
        <f>_xlfn.XLOOKUP(F4877,Customer_Master!$A:$A,Customer_Master!$B:$B,"Not Found")</f>
        <v>Customer 17884</v>
      </c>
      <c r="I4877" t="str">
        <f>_xlfn.XLOOKUP(F4877,Customer_Master!$A:$A,Customer_Master!$C:$C,"Not Found")</f>
        <v>United Kingdom</v>
      </c>
      <c r="J4877" s="2">
        <v>2.1</v>
      </c>
      <c r="K4877" s="2">
        <v>2</v>
      </c>
      <c r="L4877" s="2">
        <f t="shared" si="76"/>
        <v>4.2</v>
      </c>
    </row>
    <row r="4878" spans="1:12" x14ac:dyDescent="0.25">
      <c r="A4878" s="2">
        <v>4877</v>
      </c>
      <c r="B4878" s="2">
        <v>536947</v>
      </c>
      <c r="C4878" s="2">
        <v>21155</v>
      </c>
      <c r="D4878" s="2" t="s">
        <v>4348</v>
      </c>
      <c r="E4878" s="3">
        <v>40515.520138888889</v>
      </c>
      <c r="F4878" s="2">
        <v>13013</v>
      </c>
      <c r="G4878" s="2" t="s">
        <v>4</v>
      </c>
      <c r="H4878" t="str">
        <f>_xlfn.XLOOKUP(F4878,Customer_Master!$A:$A,Customer_Master!$B:$B,"Not Found")</f>
        <v>Customer 13013</v>
      </c>
      <c r="I4878" t="str">
        <f>_xlfn.XLOOKUP(F4878,Customer_Master!$A:$A,Customer_Master!$C:$C,"Not Found")</f>
        <v>United Kingdom</v>
      </c>
      <c r="J4878" s="2">
        <v>2.1</v>
      </c>
      <c r="K4878" s="2">
        <v>6</v>
      </c>
      <c r="L4878" s="2">
        <f t="shared" si="76"/>
        <v>12.600000000000001</v>
      </c>
    </row>
    <row r="4879" spans="1:12" x14ac:dyDescent="0.25">
      <c r="A4879" s="2">
        <v>4878</v>
      </c>
      <c r="B4879" s="2">
        <v>536947</v>
      </c>
      <c r="C4879" s="2">
        <v>22041</v>
      </c>
      <c r="D4879" s="2" t="s">
        <v>3472</v>
      </c>
      <c r="E4879" s="3">
        <v>40515.520138888889</v>
      </c>
      <c r="F4879" s="2">
        <v>13013</v>
      </c>
      <c r="G4879" s="2" t="s">
        <v>4</v>
      </c>
      <c r="H4879" t="str">
        <f>_xlfn.XLOOKUP(F4879,Customer_Master!$A:$A,Customer_Master!$B:$B,"Not Found")</f>
        <v>Customer 13013</v>
      </c>
      <c r="I4879" t="str">
        <f>_xlfn.XLOOKUP(F4879,Customer_Master!$A:$A,Customer_Master!$C:$C,"Not Found")</f>
        <v>United Kingdom</v>
      </c>
      <c r="J4879" s="2">
        <v>2.5499999999999998</v>
      </c>
      <c r="K4879" s="2">
        <v>12</v>
      </c>
      <c r="L4879" s="2">
        <f t="shared" si="76"/>
        <v>30.599999999999998</v>
      </c>
    </row>
    <row r="4880" spans="1:12" x14ac:dyDescent="0.25">
      <c r="A4880" s="2">
        <v>4879</v>
      </c>
      <c r="B4880" s="2">
        <v>536956</v>
      </c>
      <c r="C4880" s="2">
        <v>21907</v>
      </c>
      <c r="D4880" s="2" t="s">
        <v>2610</v>
      </c>
      <c r="E4880" s="3">
        <v>40515.529861111114</v>
      </c>
      <c r="F4880" s="2">
        <v>14210</v>
      </c>
      <c r="G4880" s="2" t="s">
        <v>4</v>
      </c>
      <c r="H4880" t="str">
        <f>_xlfn.XLOOKUP(F4880,Customer_Master!$A:$A,Customer_Master!$B:$B,"Not Found")</f>
        <v>Customer 14210</v>
      </c>
      <c r="I4880" t="str">
        <f>_xlfn.XLOOKUP(F4880,Customer_Master!$A:$A,Customer_Master!$C:$C,"Not Found")</f>
        <v>United Kingdom</v>
      </c>
      <c r="J4880" s="2">
        <v>2.1</v>
      </c>
      <c r="K4880" s="2">
        <v>12</v>
      </c>
      <c r="L4880" s="2">
        <f t="shared" si="76"/>
        <v>25.200000000000003</v>
      </c>
    </row>
    <row r="4881" spans="1:12" x14ac:dyDescent="0.25">
      <c r="A4881" s="2">
        <v>4880</v>
      </c>
      <c r="B4881" s="2">
        <v>536974</v>
      </c>
      <c r="C4881" s="2">
        <v>20749</v>
      </c>
      <c r="D4881" s="2" t="s">
        <v>2963</v>
      </c>
      <c r="E4881" s="3">
        <v>40515.582638888889</v>
      </c>
      <c r="F4881" s="2">
        <v>12682</v>
      </c>
      <c r="G4881" s="2" t="s">
        <v>39</v>
      </c>
      <c r="H4881" t="str">
        <f>_xlfn.XLOOKUP(F4881,Customer_Master!$A:$A,Customer_Master!$B:$B,"Not Found")</f>
        <v>Customer 12682</v>
      </c>
      <c r="I4881" t="str">
        <f>_xlfn.XLOOKUP(F4881,Customer_Master!$A:$A,Customer_Master!$C:$C,"Not Found")</f>
        <v>France</v>
      </c>
      <c r="J4881" s="2">
        <v>7.95</v>
      </c>
      <c r="K4881" s="2">
        <v>2</v>
      </c>
      <c r="L4881" s="2">
        <f t="shared" si="76"/>
        <v>15.9</v>
      </c>
    </row>
    <row r="4882" spans="1:12" x14ac:dyDescent="0.25">
      <c r="A4882" s="2">
        <v>4881</v>
      </c>
      <c r="B4882" s="2">
        <v>536975</v>
      </c>
      <c r="C4882" s="2">
        <v>21888</v>
      </c>
      <c r="D4882" s="2" t="s">
        <v>3199</v>
      </c>
      <c r="E4882" s="3">
        <v>40515.586111111108</v>
      </c>
      <c r="F4882" s="2">
        <v>14911</v>
      </c>
      <c r="G4882" s="2" t="s">
        <v>566</v>
      </c>
      <c r="H4882" t="str">
        <f>_xlfn.XLOOKUP(F4882,Customer_Master!$A:$A,Customer_Master!$B:$B,"Not Found")</f>
        <v>Customer 14911</v>
      </c>
      <c r="I4882" t="str">
        <f>_xlfn.XLOOKUP(F4882,Customer_Master!$A:$A,Customer_Master!$C:$C,"Not Found")</f>
        <v>EIRE</v>
      </c>
      <c r="J4882" s="2">
        <v>3.75</v>
      </c>
      <c r="K4882" s="2">
        <v>4</v>
      </c>
      <c r="L4882" s="2">
        <f t="shared" si="76"/>
        <v>15</v>
      </c>
    </row>
    <row r="4883" spans="1:12" x14ac:dyDescent="0.25">
      <c r="A4883" s="2">
        <v>4882</v>
      </c>
      <c r="B4883" s="2">
        <v>536975</v>
      </c>
      <c r="C4883" s="2">
        <v>22746</v>
      </c>
      <c r="D4883" s="2" t="s">
        <v>3926</v>
      </c>
      <c r="E4883" s="3">
        <v>40515.586111111108</v>
      </c>
      <c r="F4883" s="2">
        <v>14911</v>
      </c>
      <c r="G4883" s="2" t="s">
        <v>566</v>
      </c>
      <c r="H4883" t="str">
        <f>_xlfn.XLOOKUP(F4883,Customer_Master!$A:$A,Customer_Master!$B:$B,"Not Found")</f>
        <v>Customer 14911</v>
      </c>
      <c r="I4883" t="str">
        <f>_xlfn.XLOOKUP(F4883,Customer_Master!$A:$A,Customer_Master!$C:$C,"Not Found")</f>
        <v>EIRE</v>
      </c>
      <c r="J4883" s="2">
        <v>2.1</v>
      </c>
      <c r="K4883" s="2">
        <v>6</v>
      </c>
      <c r="L4883" s="2">
        <f t="shared" si="76"/>
        <v>12.600000000000001</v>
      </c>
    </row>
    <row r="4884" spans="1:12" x14ac:dyDescent="0.25">
      <c r="A4884" s="2">
        <v>4883</v>
      </c>
      <c r="B4884" s="2">
        <v>536976</v>
      </c>
      <c r="C4884" s="2" t="s">
        <v>2372</v>
      </c>
      <c r="D4884" s="2" t="s">
        <v>2373</v>
      </c>
      <c r="E4884" s="3">
        <v>40515.595833333333</v>
      </c>
      <c r="F4884" s="2">
        <v>14723</v>
      </c>
      <c r="G4884" s="2" t="s">
        <v>4</v>
      </c>
      <c r="H4884" t="str">
        <f>_xlfn.XLOOKUP(F4884,Customer_Master!$A:$A,Customer_Master!$B:$B,"Not Found")</f>
        <v>Customer 14723</v>
      </c>
      <c r="I4884" t="str">
        <f>_xlfn.XLOOKUP(F4884,Customer_Master!$A:$A,Customer_Master!$C:$C,"Not Found")</f>
        <v>United Kingdom</v>
      </c>
      <c r="J4884" s="2">
        <v>3.75</v>
      </c>
      <c r="K4884" s="2">
        <v>3</v>
      </c>
      <c r="L4884" s="2">
        <f t="shared" si="76"/>
        <v>11.25</v>
      </c>
    </row>
    <row r="4885" spans="1:12" x14ac:dyDescent="0.25">
      <c r="A4885" s="2">
        <v>4884</v>
      </c>
      <c r="B4885" s="2">
        <v>536987</v>
      </c>
      <c r="C4885" s="2">
        <v>22813</v>
      </c>
      <c r="D4885" s="2" t="s">
        <v>4168</v>
      </c>
      <c r="E4885" s="3">
        <v>40515.620833333334</v>
      </c>
      <c r="F4885" s="2">
        <v>17198</v>
      </c>
      <c r="G4885" s="2" t="s">
        <v>4</v>
      </c>
      <c r="H4885" t="str">
        <f>_xlfn.XLOOKUP(F4885,Customer_Master!$A:$A,Customer_Master!$B:$B,"Not Found")</f>
        <v>Customer 17198</v>
      </c>
      <c r="I4885" t="str">
        <f>_xlfn.XLOOKUP(F4885,Customer_Master!$A:$A,Customer_Master!$C:$C,"Not Found")</f>
        <v>United Kingdom</v>
      </c>
      <c r="J4885" s="2">
        <v>1.95</v>
      </c>
      <c r="K4885" s="2">
        <v>4</v>
      </c>
      <c r="L4885" s="2">
        <f t="shared" si="76"/>
        <v>7.8</v>
      </c>
    </row>
    <row r="4886" spans="1:12" x14ac:dyDescent="0.25">
      <c r="A4886" s="2">
        <v>4885</v>
      </c>
      <c r="B4886" s="2" t="s">
        <v>4349</v>
      </c>
      <c r="C4886" s="2">
        <v>20893</v>
      </c>
      <c r="D4886" s="2" t="s">
        <v>3632</v>
      </c>
      <c r="E4886" s="3">
        <v>40515.681250000001</v>
      </c>
      <c r="F4886" s="2">
        <v>13941</v>
      </c>
      <c r="G4886" s="2" t="s">
        <v>4</v>
      </c>
      <c r="H4886" t="str">
        <f>_xlfn.XLOOKUP(F4886,Customer_Master!$A:$A,Customer_Master!$B:$B,"Not Found")</f>
        <v>Customer 13941</v>
      </c>
      <c r="I4886" t="str">
        <f>_xlfn.XLOOKUP(F4886,Customer_Master!$A:$A,Customer_Master!$C:$C,"Not Found")</f>
        <v>United Kingdom</v>
      </c>
      <c r="J4886" s="2">
        <v>2.1</v>
      </c>
      <c r="K4886" s="2">
        <v>-36</v>
      </c>
      <c r="L4886" s="2">
        <f t="shared" si="76"/>
        <v>-75.600000000000009</v>
      </c>
    </row>
    <row r="4887" spans="1:12" x14ac:dyDescent="0.25">
      <c r="A4887" s="2">
        <v>4886</v>
      </c>
      <c r="B4887" s="2">
        <v>537034</v>
      </c>
      <c r="C4887" s="2">
        <v>22029</v>
      </c>
      <c r="D4887" s="2" t="s">
        <v>3193</v>
      </c>
      <c r="E4887" s="3">
        <v>40515.722222222219</v>
      </c>
      <c r="F4887" s="2">
        <v>13081</v>
      </c>
      <c r="G4887" s="2" t="s">
        <v>4</v>
      </c>
      <c r="H4887" t="str">
        <f>_xlfn.XLOOKUP(F4887,Customer_Master!$A:$A,Customer_Master!$B:$B,"Not Found")</f>
        <v>Customer 13081</v>
      </c>
      <c r="I4887" t="str">
        <f>_xlfn.XLOOKUP(F4887,Customer_Master!$A:$A,Customer_Master!$C:$C,"Not Found")</f>
        <v>United Kingdom</v>
      </c>
      <c r="J4887" s="2">
        <v>0.42</v>
      </c>
      <c r="K4887" s="2">
        <v>24</v>
      </c>
      <c r="L4887" s="2">
        <f t="shared" si="76"/>
        <v>10.08</v>
      </c>
    </row>
    <row r="4888" spans="1:12" x14ac:dyDescent="0.25">
      <c r="A4888" s="2">
        <v>4887</v>
      </c>
      <c r="B4888" s="2">
        <v>537034</v>
      </c>
      <c r="C4888" s="2" t="s">
        <v>4350</v>
      </c>
      <c r="D4888" s="2" t="s">
        <v>4351</v>
      </c>
      <c r="E4888" s="3">
        <v>40515.722222222219</v>
      </c>
      <c r="F4888" s="2">
        <v>13081</v>
      </c>
      <c r="G4888" s="2" t="s">
        <v>4</v>
      </c>
      <c r="H4888" t="str">
        <f>_xlfn.XLOOKUP(F4888,Customer_Master!$A:$A,Customer_Master!$B:$B,"Not Found")</f>
        <v>Customer 13081</v>
      </c>
      <c r="I4888" t="str">
        <f>_xlfn.XLOOKUP(F4888,Customer_Master!$A:$A,Customer_Master!$C:$C,"Not Found")</f>
        <v>United Kingdom</v>
      </c>
      <c r="J4888" s="2">
        <v>4.25</v>
      </c>
      <c r="K4888" s="2">
        <v>12</v>
      </c>
      <c r="L4888" s="2">
        <f t="shared" si="76"/>
        <v>51</v>
      </c>
    </row>
    <row r="4889" spans="1:12" x14ac:dyDescent="0.25">
      <c r="A4889" s="2">
        <v>4888</v>
      </c>
      <c r="B4889" s="2">
        <v>537042</v>
      </c>
      <c r="C4889" s="2">
        <v>22666</v>
      </c>
      <c r="D4889" s="2" t="s">
        <v>3591</v>
      </c>
      <c r="E4889" s="3">
        <v>40517.447916666664</v>
      </c>
      <c r="F4889" s="2">
        <v>13838</v>
      </c>
      <c r="G4889" s="2" t="s">
        <v>4</v>
      </c>
      <c r="H4889" t="str">
        <f>_xlfn.XLOOKUP(F4889,Customer_Master!$A:$A,Customer_Master!$B:$B,"Not Found")</f>
        <v>Customer 13838</v>
      </c>
      <c r="I4889" t="str">
        <f>_xlfn.XLOOKUP(F4889,Customer_Master!$A:$A,Customer_Master!$C:$C,"Not Found")</f>
        <v>United Kingdom</v>
      </c>
      <c r="J4889" s="2">
        <v>2.95</v>
      </c>
      <c r="K4889" s="2">
        <v>1</v>
      </c>
      <c r="L4889" s="2">
        <f t="shared" si="76"/>
        <v>2.95</v>
      </c>
    </row>
    <row r="4890" spans="1:12" x14ac:dyDescent="0.25">
      <c r="A4890" s="2">
        <v>4889</v>
      </c>
      <c r="B4890" s="2">
        <v>537050</v>
      </c>
      <c r="C4890" s="2">
        <v>22551</v>
      </c>
      <c r="D4890" s="2" t="s">
        <v>3392</v>
      </c>
      <c r="E4890" s="3">
        <v>40517.465277777781</v>
      </c>
      <c r="F4890" s="2">
        <v>14800</v>
      </c>
      <c r="G4890" s="2" t="s">
        <v>4</v>
      </c>
      <c r="H4890" t="str">
        <f>_xlfn.XLOOKUP(F4890,Customer_Master!$A:$A,Customer_Master!$B:$B,"Not Found")</f>
        <v>Customer 14800</v>
      </c>
      <c r="I4890" t="str">
        <f>_xlfn.XLOOKUP(F4890,Customer_Master!$A:$A,Customer_Master!$C:$C,"Not Found")</f>
        <v>United Kingdom</v>
      </c>
      <c r="J4890" s="2">
        <v>1.65</v>
      </c>
      <c r="K4890" s="2">
        <v>2</v>
      </c>
      <c r="L4890" s="2">
        <f t="shared" si="76"/>
        <v>3.3</v>
      </c>
    </row>
    <row r="4891" spans="1:12" x14ac:dyDescent="0.25">
      <c r="A4891" s="2">
        <v>4890</v>
      </c>
      <c r="B4891" s="2">
        <v>537057</v>
      </c>
      <c r="C4891" s="2">
        <v>22457</v>
      </c>
      <c r="D4891" s="2" t="s">
        <v>3646</v>
      </c>
      <c r="E4891" s="3">
        <v>40517.492361111108</v>
      </c>
      <c r="F4891" s="2">
        <v>15351</v>
      </c>
      <c r="G4891" s="2" t="s">
        <v>4</v>
      </c>
      <c r="H4891" t="str">
        <f>_xlfn.XLOOKUP(F4891,Customer_Master!$A:$A,Customer_Master!$B:$B,"Not Found")</f>
        <v>Customer 15351</v>
      </c>
      <c r="I4891" t="str">
        <f>_xlfn.XLOOKUP(F4891,Customer_Master!$A:$A,Customer_Master!$C:$C,"Not Found")</f>
        <v>United Kingdom</v>
      </c>
      <c r="J4891" s="2">
        <v>2.95</v>
      </c>
      <c r="K4891" s="2">
        <v>1</v>
      </c>
      <c r="L4891" s="2">
        <f t="shared" si="76"/>
        <v>2.95</v>
      </c>
    </row>
    <row r="4892" spans="1:12" x14ac:dyDescent="0.25">
      <c r="A4892" s="2">
        <v>4891</v>
      </c>
      <c r="B4892" s="2">
        <v>537059</v>
      </c>
      <c r="C4892" s="2">
        <v>22451</v>
      </c>
      <c r="D4892" s="2" t="s">
        <v>4069</v>
      </c>
      <c r="E4892" s="3">
        <v>40517.495833333334</v>
      </c>
      <c r="F4892" s="2">
        <v>14813</v>
      </c>
      <c r="G4892" s="2" t="s">
        <v>4</v>
      </c>
      <c r="H4892" t="str">
        <f>_xlfn.XLOOKUP(F4892,Customer_Master!$A:$A,Customer_Master!$B:$B,"Not Found")</f>
        <v>Customer 14813</v>
      </c>
      <c r="I4892" t="str">
        <f>_xlfn.XLOOKUP(F4892,Customer_Master!$A:$A,Customer_Master!$C:$C,"Not Found")</f>
        <v>United Kingdom</v>
      </c>
      <c r="J4892" s="2">
        <v>3.35</v>
      </c>
      <c r="K4892" s="2">
        <v>2</v>
      </c>
      <c r="L4892" s="2">
        <f t="shared" si="76"/>
        <v>6.7</v>
      </c>
    </row>
    <row r="4893" spans="1:12" x14ac:dyDescent="0.25">
      <c r="A4893" s="2">
        <v>4892</v>
      </c>
      <c r="B4893" s="2">
        <v>537065</v>
      </c>
      <c r="C4893" s="2" t="s">
        <v>2219</v>
      </c>
      <c r="D4893" s="2" t="s">
        <v>4212</v>
      </c>
      <c r="E4893" s="3">
        <v>40517.497916666667</v>
      </c>
      <c r="F4893" s="2">
        <v>12567</v>
      </c>
      <c r="G4893" s="2" t="s">
        <v>39</v>
      </c>
      <c r="H4893" t="str">
        <f>_xlfn.XLOOKUP(F4893,Customer_Master!$A:$A,Customer_Master!$B:$B,"Not Found")</f>
        <v>Customer 12567</v>
      </c>
      <c r="I4893" t="str">
        <f>_xlfn.XLOOKUP(F4893,Customer_Master!$A:$A,Customer_Master!$C:$C,"Not Found")</f>
        <v>France</v>
      </c>
      <c r="J4893" s="2">
        <v>3.75</v>
      </c>
      <c r="K4893" s="2">
        <v>6</v>
      </c>
      <c r="L4893" s="2">
        <f t="shared" si="76"/>
        <v>22.5</v>
      </c>
    </row>
    <row r="4894" spans="1:12" x14ac:dyDescent="0.25">
      <c r="A4894" s="2">
        <v>4893</v>
      </c>
      <c r="B4894" s="2">
        <v>537111</v>
      </c>
      <c r="C4894" s="2">
        <v>21169</v>
      </c>
      <c r="D4894" s="2" t="s">
        <v>3785</v>
      </c>
      <c r="E4894" s="3">
        <v>40517.505555555559</v>
      </c>
      <c r="F4894" s="2">
        <v>14810</v>
      </c>
      <c r="G4894" s="2" t="s">
        <v>4</v>
      </c>
      <c r="H4894" t="str">
        <f>_xlfn.XLOOKUP(F4894,Customer_Master!$A:$A,Customer_Master!$B:$B,"Not Found")</f>
        <v>Customer 14810</v>
      </c>
      <c r="I4894" t="str">
        <f>_xlfn.XLOOKUP(F4894,Customer_Master!$A:$A,Customer_Master!$C:$C,"Not Found")</f>
        <v>United Kingdom</v>
      </c>
      <c r="J4894" s="2">
        <v>1.69</v>
      </c>
      <c r="K4894" s="2">
        <v>1</v>
      </c>
      <c r="L4894" s="2">
        <f t="shared" si="76"/>
        <v>1.69</v>
      </c>
    </row>
    <row r="4895" spans="1:12" x14ac:dyDescent="0.25">
      <c r="A4895" s="2">
        <v>4894</v>
      </c>
      <c r="B4895" s="2">
        <v>537126</v>
      </c>
      <c r="C4895" s="2">
        <v>22474</v>
      </c>
      <c r="D4895" s="2" t="s">
        <v>3381</v>
      </c>
      <c r="E4895" s="3">
        <v>40517.509027777778</v>
      </c>
      <c r="F4895" s="2">
        <v>18118</v>
      </c>
      <c r="G4895" s="2" t="s">
        <v>4</v>
      </c>
      <c r="H4895" t="str">
        <f>_xlfn.XLOOKUP(F4895,Customer_Master!$A:$A,Customer_Master!$B:$B,"Not Found")</f>
        <v>Customer 18118</v>
      </c>
      <c r="I4895" t="str">
        <f>_xlfn.XLOOKUP(F4895,Customer_Master!$A:$A,Customer_Master!$C:$C,"Not Found")</f>
        <v>United Kingdom</v>
      </c>
      <c r="J4895" s="2">
        <v>4.95</v>
      </c>
      <c r="K4895" s="2">
        <v>1</v>
      </c>
      <c r="L4895" s="2">
        <f t="shared" si="76"/>
        <v>4.95</v>
      </c>
    </row>
    <row r="4896" spans="1:12" x14ac:dyDescent="0.25">
      <c r="A4896" s="2">
        <v>4895</v>
      </c>
      <c r="B4896" s="2">
        <v>537131</v>
      </c>
      <c r="C4896" s="2">
        <v>22696</v>
      </c>
      <c r="D4896" s="2" t="s">
        <v>4092</v>
      </c>
      <c r="E4896" s="3">
        <v>40517.518055555556</v>
      </c>
      <c r="F4896" s="2">
        <v>15716</v>
      </c>
      <c r="G4896" s="2" t="s">
        <v>4</v>
      </c>
      <c r="H4896" t="str">
        <f>_xlfn.XLOOKUP(F4896,Customer_Master!$A:$A,Customer_Master!$B:$B,"Not Found")</f>
        <v>Customer 15716</v>
      </c>
      <c r="I4896" t="str">
        <f>_xlfn.XLOOKUP(F4896,Customer_Master!$A:$A,Customer_Master!$C:$C,"Not Found")</f>
        <v>United Kingdom</v>
      </c>
      <c r="J4896" s="2">
        <v>1.95</v>
      </c>
      <c r="K4896" s="2">
        <v>4</v>
      </c>
      <c r="L4896" s="2">
        <f t="shared" si="76"/>
        <v>7.8</v>
      </c>
    </row>
    <row r="4897" spans="1:12" x14ac:dyDescent="0.25">
      <c r="A4897" s="2">
        <v>4896</v>
      </c>
      <c r="B4897" s="2">
        <v>537133</v>
      </c>
      <c r="C4897" s="2">
        <v>21035</v>
      </c>
      <c r="D4897" s="2" t="s">
        <v>4162</v>
      </c>
      <c r="E4897" s="3">
        <v>40517.520138888889</v>
      </c>
      <c r="F4897" s="2">
        <v>18156</v>
      </c>
      <c r="G4897" s="2" t="s">
        <v>4</v>
      </c>
      <c r="H4897" t="str">
        <f>_xlfn.XLOOKUP(F4897,Customer_Master!$A:$A,Customer_Master!$B:$B,"Not Found")</f>
        <v>Customer 18156</v>
      </c>
      <c r="I4897" t="str">
        <f>_xlfn.XLOOKUP(F4897,Customer_Master!$A:$A,Customer_Master!$C:$C,"Not Found")</f>
        <v>United Kingdom</v>
      </c>
      <c r="J4897" s="2">
        <v>2.95</v>
      </c>
      <c r="K4897" s="2">
        <v>2</v>
      </c>
      <c r="L4897" s="2">
        <f t="shared" si="76"/>
        <v>5.9</v>
      </c>
    </row>
    <row r="4898" spans="1:12" x14ac:dyDescent="0.25">
      <c r="A4898" s="2">
        <v>4897</v>
      </c>
      <c r="B4898" s="2">
        <v>537136</v>
      </c>
      <c r="C4898" s="2">
        <v>20894</v>
      </c>
      <c r="D4898" s="2" t="s">
        <v>4073</v>
      </c>
      <c r="E4898" s="3">
        <v>40517.529166666667</v>
      </c>
      <c r="F4898" s="2">
        <v>12748</v>
      </c>
      <c r="G4898" s="2" t="s">
        <v>4</v>
      </c>
      <c r="H4898" t="str">
        <f>_xlfn.XLOOKUP(F4898,Customer_Master!$A:$A,Customer_Master!$B:$B,"Not Found")</f>
        <v>Customer 12748</v>
      </c>
      <c r="I4898" t="str">
        <f>_xlfn.XLOOKUP(F4898,Customer_Master!$A:$A,Customer_Master!$C:$C,"Not Found")</f>
        <v>United Kingdom</v>
      </c>
      <c r="J4898" s="2">
        <v>2.95</v>
      </c>
      <c r="K4898" s="2">
        <v>1</v>
      </c>
      <c r="L4898" s="2">
        <f t="shared" si="76"/>
        <v>2.95</v>
      </c>
    </row>
    <row r="4899" spans="1:12" x14ac:dyDescent="0.25">
      <c r="A4899" s="2">
        <v>4898</v>
      </c>
      <c r="B4899" s="2">
        <v>537136</v>
      </c>
      <c r="C4899" s="2">
        <v>21351</v>
      </c>
      <c r="D4899" s="2" t="s">
        <v>3675</v>
      </c>
      <c r="E4899" s="3">
        <v>40517.529166666667</v>
      </c>
      <c r="F4899" s="2">
        <v>12748</v>
      </c>
      <c r="G4899" s="2" t="s">
        <v>4</v>
      </c>
      <c r="H4899" t="str">
        <f>_xlfn.XLOOKUP(F4899,Customer_Master!$A:$A,Customer_Master!$B:$B,"Not Found")</f>
        <v>Customer 12748</v>
      </c>
      <c r="I4899" t="str">
        <f>_xlfn.XLOOKUP(F4899,Customer_Master!$A:$A,Customer_Master!$C:$C,"Not Found")</f>
        <v>United Kingdom</v>
      </c>
      <c r="J4899" s="2">
        <v>5.95</v>
      </c>
      <c r="K4899" s="2">
        <v>18</v>
      </c>
      <c r="L4899" s="2">
        <f t="shared" si="76"/>
        <v>107.10000000000001</v>
      </c>
    </row>
    <row r="4900" spans="1:12" x14ac:dyDescent="0.25">
      <c r="A4900" s="2">
        <v>4899</v>
      </c>
      <c r="B4900" s="2">
        <v>537138</v>
      </c>
      <c r="C4900" s="2">
        <v>22086</v>
      </c>
      <c r="D4900" s="2" t="s">
        <v>2073</v>
      </c>
      <c r="E4900" s="3">
        <v>40517.530555555553</v>
      </c>
      <c r="F4900" s="2">
        <v>17211</v>
      </c>
      <c r="G4900" s="2" t="s">
        <v>4</v>
      </c>
      <c r="H4900" t="str">
        <f>_xlfn.XLOOKUP(F4900,Customer_Master!$A:$A,Customer_Master!$B:$B,"Not Found")</f>
        <v>Customer 17211</v>
      </c>
      <c r="I4900" t="str">
        <f>_xlfn.XLOOKUP(F4900,Customer_Master!$A:$A,Customer_Master!$C:$C,"Not Found")</f>
        <v>United Kingdom</v>
      </c>
      <c r="J4900" s="2">
        <v>2.95</v>
      </c>
      <c r="K4900" s="2">
        <v>4</v>
      </c>
      <c r="L4900" s="2">
        <f t="shared" si="76"/>
        <v>11.8</v>
      </c>
    </row>
    <row r="4901" spans="1:12" x14ac:dyDescent="0.25">
      <c r="A4901" s="2">
        <v>4900</v>
      </c>
      <c r="B4901" s="2">
        <v>537144</v>
      </c>
      <c r="C4901" s="2">
        <v>22294</v>
      </c>
      <c r="D4901" s="2" t="s">
        <v>2312</v>
      </c>
      <c r="E4901" s="3">
        <v>40517.541666666664</v>
      </c>
      <c r="F4901" s="2">
        <v>15880</v>
      </c>
      <c r="G4901" s="2" t="s">
        <v>4</v>
      </c>
      <c r="H4901" t="str">
        <f>_xlfn.XLOOKUP(F4901,Customer_Master!$A:$A,Customer_Master!$B:$B,"Not Found")</f>
        <v>Customer 15880</v>
      </c>
      <c r="I4901" t="str">
        <f>_xlfn.XLOOKUP(F4901,Customer_Master!$A:$A,Customer_Master!$C:$C,"Not Found")</f>
        <v>United Kingdom</v>
      </c>
      <c r="J4901" s="2">
        <v>1.25</v>
      </c>
      <c r="K4901" s="2">
        <v>1</v>
      </c>
      <c r="L4901" s="2">
        <f t="shared" si="76"/>
        <v>1.25</v>
      </c>
    </row>
    <row r="4902" spans="1:12" x14ac:dyDescent="0.25">
      <c r="A4902" s="2">
        <v>4901</v>
      </c>
      <c r="B4902" s="2">
        <v>537153</v>
      </c>
      <c r="C4902" s="2">
        <v>21888</v>
      </c>
      <c r="D4902" s="2" t="s">
        <v>3199</v>
      </c>
      <c r="E4902" s="3">
        <v>40517.543749999997</v>
      </c>
      <c r="F4902" s="2">
        <v>16718</v>
      </c>
      <c r="G4902" s="2" t="s">
        <v>4</v>
      </c>
      <c r="H4902" t="str">
        <f>_xlfn.XLOOKUP(F4902,Customer_Master!$A:$A,Customer_Master!$B:$B,"Not Found")</f>
        <v>Customer 16718</v>
      </c>
      <c r="I4902" t="str">
        <f>_xlfn.XLOOKUP(F4902,Customer_Master!$A:$A,Customer_Master!$C:$C,"Not Found")</f>
        <v>United Kingdom</v>
      </c>
      <c r="J4902" s="2">
        <v>3.75</v>
      </c>
      <c r="K4902" s="2">
        <v>6</v>
      </c>
      <c r="L4902" s="2">
        <f t="shared" si="76"/>
        <v>22.5</v>
      </c>
    </row>
    <row r="4903" spans="1:12" x14ac:dyDescent="0.25">
      <c r="A4903" s="2">
        <v>4902</v>
      </c>
      <c r="B4903" s="2">
        <v>537153</v>
      </c>
      <c r="C4903" s="2" t="s">
        <v>4352</v>
      </c>
      <c r="D4903" s="2" t="s">
        <v>4353</v>
      </c>
      <c r="E4903" s="3">
        <v>40517.543749999997</v>
      </c>
      <c r="F4903" s="2">
        <v>16718</v>
      </c>
      <c r="G4903" s="2" t="s">
        <v>4</v>
      </c>
      <c r="H4903" t="str">
        <f>_xlfn.XLOOKUP(F4903,Customer_Master!$A:$A,Customer_Master!$B:$B,"Not Found")</f>
        <v>Customer 16718</v>
      </c>
      <c r="I4903" t="str">
        <f>_xlfn.XLOOKUP(F4903,Customer_Master!$A:$A,Customer_Master!$C:$C,"Not Found")</f>
        <v>United Kingdom</v>
      </c>
      <c r="J4903" s="2">
        <v>7.95</v>
      </c>
      <c r="K4903" s="2">
        <v>3</v>
      </c>
      <c r="L4903" s="2">
        <f t="shared" si="76"/>
        <v>23.85</v>
      </c>
    </row>
    <row r="4904" spans="1:12" x14ac:dyDescent="0.25">
      <c r="A4904" s="2">
        <v>4903</v>
      </c>
      <c r="B4904" s="2">
        <v>537155</v>
      </c>
      <c r="C4904" s="2">
        <v>22095</v>
      </c>
      <c r="D4904" s="2" t="s">
        <v>2238</v>
      </c>
      <c r="E4904" s="3">
        <v>40517.545138888891</v>
      </c>
      <c r="F4904" s="2">
        <v>12748</v>
      </c>
      <c r="G4904" s="2" t="s">
        <v>4</v>
      </c>
      <c r="H4904" t="str">
        <f>_xlfn.XLOOKUP(F4904,Customer_Master!$A:$A,Customer_Master!$B:$B,"Not Found")</f>
        <v>Customer 12748</v>
      </c>
      <c r="I4904" t="str">
        <f>_xlfn.XLOOKUP(F4904,Customer_Master!$A:$A,Customer_Master!$C:$C,"Not Found")</f>
        <v>United Kingdom</v>
      </c>
      <c r="J4904" s="2">
        <v>1.25</v>
      </c>
      <c r="K4904" s="2">
        <v>1</v>
      </c>
      <c r="L4904" s="2">
        <f t="shared" si="76"/>
        <v>1.25</v>
      </c>
    </row>
    <row r="4905" spans="1:12" x14ac:dyDescent="0.25">
      <c r="A4905" s="2">
        <v>4904</v>
      </c>
      <c r="B4905" s="2">
        <v>537156</v>
      </c>
      <c r="C4905" s="2" t="s">
        <v>2484</v>
      </c>
      <c r="D4905" s="2" t="s">
        <v>2485</v>
      </c>
      <c r="E4905" s="3">
        <v>40517.547222222223</v>
      </c>
      <c r="F4905" s="2">
        <v>17858</v>
      </c>
      <c r="G4905" s="2" t="s">
        <v>4</v>
      </c>
      <c r="H4905" t="str">
        <f>_xlfn.XLOOKUP(F4905,Customer_Master!$A:$A,Customer_Master!$B:$B,"Not Found")</f>
        <v>Customer 17858</v>
      </c>
      <c r="I4905" t="str">
        <f>_xlfn.XLOOKUP(F4905,Customer_Master!$A:$A,Customer_Master!$C:$C,"Not Found")</f>
        <v>United Kingdom</v>
      </c>
      <c r="J4905" s="2">
        <v>3.25</v>
      </c>
      <c r="K4905" s="2">
        <v>16</v>
      </c>
      <c r="L4905" s="2">
        <f t="shared" si="76"/>
        <v>52</v>
      </c>
    </row>
    <row r="4906" spans="1:12" x14ac:dyDescent="0.25">
      <c r="A4906" s="2">
        <v>4905</v>
      </c>
      <c r="B4906" s="2">
        <v>537160</v>
      </c>
      <c r="C4906" s="2">
        <v>22187</v>
      </c>
      <c r="D4906" s="2" t="s">
        <v>3967</v>
      </c>
      <c r="E4906" s="3">
        <v>40517.554166666669</v>
      </c>
      <c r="F4906" s="2">
        <v>14161</v>
      </c>
      <c r="G4906" s="2" t="s">
        <v>4</v>
      </c>
      <c r="H4906" t="str">
        <f>_xlfn.XLOOKUP(F4906,Customer_Master!$A:$A,Customer_Master!$B:$B,"Not Found")</f>
        <v>Customer 14161</v>
      </c>
      <c r="I4906" t="str">
        <f>_xlfn.XLOOKUP(F4906,Customer_Master!$A:$A,Customer_Master!$C:$C,"Not Found")</f>
        <v>United Kingdom</v>
      </c>
      <c r="J4906" s="2">
        <v>4.25</v>
      </c>
      <c r="K4906" s="2">
        <v>4</v>
      </c>
      <c r="L4906" s="2">
        <f t="shared" si="76"/>
        <v>17</v>
      </c>
    </row>
    <row r="4907" spans="1:12" x14ac:dyDescent="0.25">
      <c r="A4907" s="2">
        <v>4906</v>
      </c>
      <c r="B4907" s="2">
        <v>537192</v>
      </c>
      <c r="C4907" s="2">
        <v>22386</v>
      </c>
      <c r="D4907" s="2" t="s">
        <v>4037</v>
      </c>
      <c r="E4907" s="3">
        <v>40517.570833333331</v>
      </c>
      <c r="F4907" s="2">
        <v>16402</v>
      </c>
      <c r="G4907" s="2" t="s">
        <v>4</v>
      </c>
      <c r="H4907" t="str">
        <f>_xlfn.XLOOKUP(F4907,Customer_Master!$A:$A,Customer_Master!$B:$B,"Not Found")</f>
        <v>Customer 16402</v>
      </c>
      <c r="I4907" t="str">
        <f>_xlfn.XLOOKUP(F4907,Customer_Master!$A:$A,Customer_Master!$C:$C,"Not Found")</f>
        <v>United Kingdom</v>
      </c>
      <c r="J4907" s="2">
        <v>1.95</v>
      </c>
      <c r="K4907" s="2">
        <v>1</v>
      </c>
      <c r="L4907" s="2">
        <f t="shared" si="76"/>
        <v>1.95</v>
      </c>
    </row>
    <row r="4908" spans="1:12" x14ac:dyDescent="0.25">
      <c r="A4908" s="2">
        <v>4907</v>
      </c>
      <c r="B4908" s="2">
        <v>537200</v>
      </c>
      <c r="C4908" s="2">
        <v>21892</v>
      </c>
      <c r="D4908" s="2" t="s">
        <v>2625</v>
      </c>
      <c r="E4908" s="3">
        <v>40517.595138888886</v>
      </c>
      <c r="F4908" s="2">
        <v>15867</v>
      </c>
      <c r="G4908" s="2" t="s">
        <v>4</v>
      </c>
      <c r="H4908" t="str">
        <f>_xlfn.XLOOKUP(F4908,Customer_Master!$A:$A,Customer_Master!$B:$B,"Not Found")</f>
        <v>Customer 15867</v>
      </c>
      <c r="I4908" t="str">
        <f>_xlfn.XLOOKUP(F4908,Customer_Master!$A:$A,Customer_Master!$C:$C,"Not Found")</f>
        <v>United Kingdom</v>
      </c>
      <c r="J4908" s="2">
        <v>1.25</v>
      </c>
      <c r="K4908" s="2">
        <v>1</v>
      </c>
      <c r="L4908" s="2">
        <f t="shared" si="76"/>
        <v>1.25</v>
      </c>
    </row>
    <row r="4909" spans="1:12" x14ac:dyDescent="0.25">
      <c r="A4909" s="2">
        <v>4908</v>
      </c>
      <c r="B4909" s="2">
        <v>537201</v>
      </c>
      <c r="C4909" s="2">
        <v>22629</v>
      </c>
      <c r="D4909" s="2" t="s">
        <v>3554</v>
      </c>
      <c r="E4909" s="3">
        <v>40517.59652777778</v>
      </c>
      <c r="F4909" s="2">
        <v>12472</v>
      </c>
      <c r="G4909" s="2" t="s">
        <v>34</v>
      </c>
      <c r="H4909" t="str">
        <f>_xlfn.XLOOKUP(F4909,Customer_Master!$A:$A,Customer_Master!$B:$B,"Not Found")</f>
        <v>Customer 12472</v>
      </c>
      <c r="I4909" t="str">
        <f>_xlfn.XLOOKUP(F4909,Customer_Master!$A:$A,Customer_Master!$C:$C,"Not Found")</f>
        <v>Germany</v>
      </c>
      <c r="J4909" s="2">
        <v>1.95</v>
      </c>
      <c r="K4909" s="2">
        <v>36</v>
      </c>
      <c r="L4909" s="2">
        <f t="shared" si="76"/>
        <v>70.2</v>
      </c>
    </row>
    <row r="4910" spans="1:12" x14ac:dyDescent="0.25">
      <c r="A4910" s="2">
        <v>4909</v>
      </c>
      <c r="B4910" s="2">
        <v>537202</v>
      </c>
      <c r="C4910" s="2">
        <v>22749</v>
      </c>
      <c r="D4910" s="2" t="s">
        <v>4026</v>
      </c>
      <c r="E4910" s="3">
        <v>40517.600694444445</v>
      </c>
      <c r="F4910" s="2">
        <v>14506</v>
      </c>
      <c r="G4910" s="2" t="s">
        <v>4</v>
      </c>
      <c r="H4910" t="str">
        <f>_xlfn.XLOOKUP(F4910,Customer_Master!$A:$A,Customer_Master!$B:$B,"Not Found")</f>
        <v>Customer 14506</v>
      </c>
      <c r="I4910" t="str">
        <f>_xlfn.XLOOKUP(F4910,Customer_Master!$A:$A,Customer_Master!$C:$C,"Not Found")</f>
        <v>United Kingdom</v>
      </c>
      <c r="J4910" s="2">
        <v>3.75</v>
      </c>
      <c r="K4910" s="2">
        <v>2</v>
      </c>
      <c r="L4910" s="2">
        <f t="shared" si="76"/>
        <v>7.5</v>
      </c>
    </row>
    <row r="4911" spans="1:12" x14ac:dyDescent="0.25">
      <c r="A4911" s="2">
        <v>4910</v>
      </c>
      <c r="B4911" s="2">
        <v>537208</v>
      </c>
      <c r="C4911" s="2">
        <v>22441</v>
      </c>
      <c r="D4911" s="2" t="s">
        <v>3371</v>
      </c>
      <c r="E4911" s="3">
        <v>40517.633333333331</v>
      </c>
      <c r="F4911" s="2">
        <v>15889</v>
      </c>
      <c r="G4911" s="2" t="s">
        <v>4</v>
      </c>
      <c r="H4911" t="str">
        <f>_xlfn.XLOOKUP(F4911,Customer_Master!$A:$A,Customer_Master!$B:$B,"Not Found")</f>
        <v>Customer 15889</v>
      </c>
      <c r="I4911" t="str">
        <f>_xlfn.XLOOKUP(F4911,Customer_Master!$A:$A,Customer_Master!$C:$C,"Not Found")</f>
        <v>United Kingdom</v>
      </c>
      <c r="J4911" s="2">
        <v>2.1</v>
      </c>
      <c r="K4911" s="2">
        <v>3</v>
      </c>
      <c r="L4911" s="2">
        <f t="shared" si="76"/>
        <v>6.3000000000000007</v>
      </c>
    </row>
    <row r="4912" spans="1:12" x14ac:dyDescent="0.25">
      <c r="A4912" s="2">
        <v>4911</v>
      </c>
      <c r="B4912" s="2">
        <v>537212</v>
      </c>
      <c r="C4912" s="2">
        <v>22345</v>
      </c>
      <c r="D4912" s="2" t="s">
        <v>4354</v>
      </c>
      <c r="E4912" s="3">
        <v>40517.63958333333</v>
      </c>
      <c r="F4912" s="2">
        <v>12720</v>
      </c>
      <c r="G4912" s="2" t="s">
        <v>34</v>
      </c>
      <c r="H4912" t="str">
        <f>_xlfn.XLOOKUP(F4912,Customer_Master!$A:$A,Customer_Master!$B:$B,"Not Found")</f>
        <v>Customer 12720</v>
      </c>
      <c r="I4912" t="str">
        <f>_xlfn.XLOOKUP(F4912,Customer_Master!$A:$A,Customer_Master!$C:$C,"Not Found")</f>
        <v>Germany</v>
      </c>
      <c r="J4912" s="2">
        <v>0.85</v>
      </c>
      <c r="K4912" s="2">
        <v>12</v>
      </c>
      <c r="L4912" s="2">
        <f t="shared" si="76"/>
        <v>10.199999999999999</v>
      </c>
    </row>
    <row r="4913" spans="1:12" x14ac:dyDescent="0.25">
      <c r="A4913" s="2">
        <v>4912</v>
      </c>
      <c r="B4913" s="2">
        <v>537213</v>
      </c>
      <c r="C4913" s="2">
        <v>21556</v>
      </c>
      <c r="D4913" s="2" t="s">
        <v>2194</v>
      </c>
      <c r="E4913" s="3">
        <v>40517.643055555556</v>
      </c>
      <c r="F4913" s="2">
        <v>12748</v>
      </c>
      <c r="G4913" s="2" t="s">
        <v>4</v>
      </c>
      <c r="H4913" t="str">
        <f>_xlfn.XLOOKUP(F4913,Customer_Master!$A:$A,Customer_Master!$B:$B,"Not Found")</f>
        <v>Customer 12748</v>
      </c>
      <c r="I4913" t="str">
        <f>_xlfn.XLOOKUP(F4913,Customer_Master!$A:$A,Customer_Master!$C:$C,"Not Found")</f>
        <v>United Kingdom</v>
      </c>
      <c r="J4913" s="2">
        <v>2.5499999999999998</v>
      </c>
      <c r="K4913" s="2">
        <v>1</v>
      </c>
      <c r="L4913" s="2">
        <f t="shared" si="76"/>
        <v>2.5499999999999998</v>
      </c>
    </row>
    <row r="4914" spans="1:12" x14ac:dyDescent="0.25">
      <c r="A4914" s="2">
        <v>4913</v>
      </c>
      <c r="B4914" s="2">
        <v>537219</v>
      </c>
      <c r="C4914" s="2">
        <v>22111</v>
      </c>
      <c r="D4914" s="2" t="s">
        <v>2115</v>
      </c>
      <c r="E4914" s="3">
        <v>40517.657638888886</v>
      </c>
      <c r="F4914" s="2">
        <v>14081</v>
      </c>
      <c r="G4914" s="2" t="s">
        <v>4</v>
      </c>
      <c r="H4914" t="str">
        <f>_xlfn.XLOOKUP(F4914,Customer_Master!$A:$A,Customer_Master!$B:$B,"Not Found")</f>
        <v>Customer 14081</v>
      </c>
      <c r="I4914" t="str">
        <f>_xlfn.XLOOKUP(F4914,Customer_Master!$A:$A,Customer_Master!$C:$C,"Not Found")</f>
        <v>United Kingdom</v>
      </c>
      <c r="J4914" s="2">
        <v>4.95</v>
      </c>
      <c r="K4914" s="2">
        <v>1</v>
      </c>
      <c r="L4914" s="2">
        <f t="shared" si="76"/>
        <v>4.95</v>
      </c>
    </row>
    <row r="4915" spans="1:12" x14ac:dyDescent="0.25">
      <c r="A4915" s="2">
        <v>4914</v>
      </c>
      <c r="B4915" s="2">
        <v>537222</v>
      </c>
      <c r="C4915" s="2">
        <v>20727</v>
      </c>
      <c r="D4915" s="2" t="s">
        <v>2463</v>
      </c>
      <c r="E4915" s="3">
        <v>40517.666666666664</v>
      </c>
      <c r="F4915" s="2">
        <v>14404</v>
      </c>
      <c r="G4915" s="2" t="s">
        <v>4</v>
      </c>
      <c r="H4915" t="str">
        <f>_xlfn.XLOOKUP(F4915,Customer_Master!$A:$A,Customer_Master!$B:$B,"Not Found")</f>
        <v>Customer 14404</v>
      </c>
      <c r="I4915" t="str">
        <f>_xlfn.XLOOKUP(F4915,Customer_Master!$A:$A,Customer_Master!$C:$C,"Not Found")</f>
        <v>United Kingdom</v>
      </c>
      <c r="J4915" s="2">
        <v>1.65</v>
      </c>
      <c r="K4915" s="2">
        <v>10</v>
      </c>
      <c r="L4915" s="2">
        <f t="shared" si="76"/>
        <v>16.5</v>
      </c>
    </row>
    <row r="4916" spans="1:12" x14ac:dyDescent="0.25">
      <c r="A4916" s="2">
        <v>4915</v>
      </c>
      <c r="B4916" s="2">
        <v>537224</v>
      </c>
      <c r="C4916" s="2">
        <v>22833</v>
      </c>
      <c r="D4916" s="2" t="s">
        <v>4202</v>
      </c>
      <c r="E4916" s="3">
        <v>40517.683333333334</v>
      </c>
      <c r="F4916" s="2">
        <v>13174</v>
      </c>
      <c r="G4916" s="2" t="s">
        <v>4</v>
      </c>
      <c r="H4916" t="str">
        <f>_xlfn.XLOOKUP(F4916,Customer_Master!$A:$A,Customer_Master!$B:$B,"Not Found")</f>
        <v>Customer 13174</v>
      </c>
      <c r="I4916" t="str">
        <f>_xlfn.XLOOKUP(F4916,Customer_Master!$A:$A,Customer_Master!$C:$C,"Not Found")</f>
        <v>United Kingdom</v>
      </c>
      <c r="J4916" s="2">
        <v>49.95</v>
      </c>
      <c r="K4916" s="2">
        <v>1</v>
      </c>
      <c r="L4916" s="2">
        <f t="shared" si="76"/>
        <v>49.95</v>
      </c>
    </row>
    <row r="4917" spans="1:12" x14ac:dyDescent="0.25">
      <c r="A4917" s="2">
        <v>4916</v>
      </c>
      <c r="B4917" s="2">
        <v>537227</v>
      </c>
      <c r="C4917" s="2">
        <v>84991</v>
      </c>
      <c r="D4917" s="2" t="s">
        <v>2859</v>
      </c>
      <c r="E4917" s="3">
        <v>40518.362500000003</v>
      </c>
      <c r="F4917" s="2">
        <v>17677</v>
      </c>
      <c r="G4917" s="2" t="s">
        <v>4</v>
      </c>
      <c r="H4917" t="str">
        <f>_xlfn.XLOOKUP(F4917,Customer_Master!$A:$A,Customer_Master!$B:$B,"Not Found")</f>
        <v>Customer 17677</v>
      </c>
      <c r="I4917" t="str">
        <f>_xlfn.XLOOKUP(F4917,Customer_Master!$A:$A,Customer_Master!$C:$C,"Not Found")</f>
        <v>United Kingdom</v>
      </c>
      <c r="J4917" s="2">
        <v>0.55000000000000004</v>
      </c>
      <c r="K4917" s="2">
        <v>48</v>
      </c>
      <c r="L4917" s="2">
        <f t="shared" si="76"/>
        <v>26.400000000000002</v>
      </c>
    </row>
    <row r="4918" spans="1:12" x14ac:dyDescent="0.25">
      <c r="A4918" s="2">
        <v>4917</v>
      </c>
      <c r="B4918" s="2">
        <v>537254</v>
      </c>
      <c r="C4918" s="2">
        <v>22149</v>
      </c>
      <c r="D4918" s="2" t="s">
        <v>2249</v>
      </c>
      <c r="E4918" s="3">
        <v>40518.459027777775</v>
      </c>
      <c r="F4918" s="2">
        <v>15898</v>
      </c>
      <c r="G4918" s="2" t="s">
        <v>4</v>
      </c>
      <c r="H4918" t="str">
        <f>_xlfn.XLOOKUP(F4918,Customer_Master!$A:$A,Customer_Master!$B:$B,"Not Found")</f>
        <v>Customer 15898</v>
      </c>
      <c r="I4918" t="str">
        <f>_xlfn.XLOOKUP(F4918,Customer_Master!$A:$A,Customer_Master!$C:$C,"Not Found")</f>
        <v>United Kingdom</v>
      </c>
      <c r="J4918" s="2">
        <v>2.1</v>
      </c>
      <c r="K4918" s="2">
        <v>2</v>
      </c>
      <c r="L4918" s="2">
        <f t="shared" si="76"/>
        <v>4.2</v>
      </c>
    </row>
    <row r="4919" spans="1:12" x14ac:dyDescent="0.25">
      <c r="A4919" s="2">
        <v>4918</v>
      </c>
      <c r="B4919" s="2">
        <v>537255</v>
      </c>
      <c r="C4919" s="2">
        <v>22469</v>
      </c>
      <c r="D4919" s="2" t="s">
        <v>3179</v>
      </c>
      <c r="E4919" s="3">
        <v>40518.460416666669</v>
      </c>
      <c r="F4919" s="2">
        <v>14443</v>
      </c>
      <c r="G4919" s="2" t="s">
        <v>4</v>
      </c>
      <c r="H4919" t="str">
        <f>_xlfn.XLOOKUP(F4919,Customer_Master!$A:$A,Customer_Master!$B:$B,"Not Found")</f>
        <v>Customer 14443</v>
      </c>
      <c r="I4919" t="str">
        <f>_xlfn.XLOOKUP(F4919,Customer_Master!$A:$A,Customer_Master!$C:$C,"Not Found")</f>
        <v>United Kingdom</v>
      </c>
      <c r="J4919" s="2">
        <v>1.65</v>
      </c>
      <c r="K4919" s="2">
        <v>12</v>
      </c>
      <c r="L4919" s="2">
        <f t="shared" si="76"/>
        <v>19.799999999999997</v>
      </c>
    </row>
    <row r="4920" spans="1:12" x14ac:dyDescent="0.25">
      <c r="A4920" s="2">
        <v>4919</v>
      </c>
      <c r="B4920" s="2">
        <v>537265</v>
      </c>
      <c r="C4920" s="2">
        <v>22983</v>
      </c>
      <c r="D4920" s="2" t="s">
        <v>4338</v>
      </c>
      <c r="E4920" s="3">
        <v>40518.476388888892</v>
      </c>
      <c r="F4920" s="2">
        <v>15919</v>
      </c>
      <c r="G4920" s="2" t="s">
        <v>4</v>
      </c>
      <c r="H4920" t="str">
        <f>_xlfn.XLOOKUP(F4920,Customer_Master!$A:$A,Customer_Master!$B:$B,"Not Found")</f>
        <v>Customer 15919</v>
      </c>
      <c r="I4920" t="str">
        <f>_xlfn.XLOOKUP(F4920,Customer_Master!$A:$A,Customer_Master!$C:$C,"Not Found")</f>
        <v>United Kingdom</v>
      </c>
      <c r="J4920" s="2">
        <v>0.42</v>
      </c>
      <c r="K4920" s="2">
        <v>12</v>
      </c>
      <c r="L4920" s="2">
        <f t="shared" si="76"/>
        <v>5.04</v>
      </c>
    </row>
    <row r="4921" spans="1:12" x14ac:dyDescent="0.25">
      <c r="A4921" s="2">
        <v>4920</v>
      </c>
      <c r="B4921" s="2">
        <v>537334</v>
      </c>
      <c r="C4921" s="2" t="s">
        <v>4355</v>
      </c>
      <c r="D4921" s="2" t="s">
        <v>4356</v>
      </c>
      <c r="E4921" s="3">
        <v>40518.504166666666</v>
      </c>
      <c r="F4921" s="2">
        <v>16719</v>
      </c>
      <c r="G4921" s="2" t="s">
        <v>4</v>
      </c>
      <c r="H4921" t="str">
        <f>_xlfn.XLOOKUP(F4921,Customer_Master!$A:$A,Customer_Master!$B:$B,"Not Found")</f>
        <v>Customer 16719</v>
      </c>
      <c r="I4921" t="str">
        <f>_xlfn.XLOOKUP(F4921,Customer_Master!$A:$A,Customer_Master!$C:$C,"Not Found")</f>
        <v>United Kingdom</v>
      </c>
      <c r="J4921" s="2">
        <v>2.5499999999999998</v>
      </c>
      <c r="K4921" s="2">
        <v>1</v>
      </c>
      <c r="L4921" s="2">
        <f t="shared" si="76"/>
        <v>2.5499999999999998</v>
      </c>
    </row>
    <row r="4922" spans="1:12" x14ac:dyDescent="0.25">
      <c r="A4922" s="2">
        <v>4921</v>
      </c>
      <c r="B4922" s="2">
        <v>537346</v>
      </c>
      <c r="C4922" s="2">
        <v>22733</v>
      </c>
      <c r="D4922" s="2" t="s">
        <v>4260</v>
      </c>
      <c r="E4922" s="3">
        <v>40518.51458333333</v>
      </c>
      <c r="F4922" s="2">
        <v>15301</v>
      </c>
      <c r="G4922" s="2" t="s">
        <v>4</v>
      </c>
      <c r="H4922" t="str">
        <f>_xlfn.XLOOKUP(F4922,Customer_Master!$A:$A,Customer_Master!$B:$B,"Not Found")</f>
        <v>Customer 15301</v>
      </c>
      <c r="I4922" t="str">
        <f>_xlfn.XLOOKUP(F4922,Customer_Master!$A:$A,Customer_Master!$C:$C,"Not Found")</f>
        <v>United Kingdom</v>
      </c>
      <c r="J4922" s="2">
        <v>1.25</v>
      </c>
      <c r="K4922" s="2">
        <v>18</v>
      </c>
      <c r="L4922" s="2">
        <f t="shared" si="76"/>
        <v>22.5</v>
      </c>
    </row>
    <row r="4923" spans="1:12" x14ac:dyDescent="0.25">
      <c r="A4923" s="2">
        <v>4922</v>
      </c>
      <c r="B4923" s="2">
        <v>537371</v>
      </c>
      <c r="C4923" s="2">
        <v>22900</v>
      </c>
      <c r="D4923" s="2" t="s">
        <v>4180</v>
      </c>
      <c r="E4923" s="3">
        <v>40518.532638888886</v>
      </c>
      <c r="F4923" s="2">
        <v>15028</v>
      </c>
      <c r="G4923" s="2" t="s">
        <v>4</v>
      </c>
      <c r="H4923" t="str">
        <f>_xlfn.XLOOKUP(F4923,Customer_Master!$A:$A,Customer_Master!$B:$B,"Not Found")</f>
        <v>Customer 15028</v>
      </c>
      <c r="I4923" t="str">
        <f>_xlfn.XLOOKUP(F4923,Customer_Master!$A:$A,Customer_Master!$C:$C,"Not Found")</f>
        <v>United Kingdom</v>
      </c>
      <c r="J4923" s="2">
        <v>2.95</v>
      </c>
      <c r="K4923" s="2">
        <v>20</v>
      </c>
      <c r="L4923" s="2">
        <f t="shared" si="76"/>
        <v>59</v>
      </c>
    </row>
    <row r="4924" spans="1:12" x14ac:dyDescent="0.25">
      <c r="A4924" s="2">
        <v>4923</v>
      </c>
      <c r="B4924" s="2">
        <v>537372</v>
      </c>
      <c r="C4924" s="2">
        <v>85150</v>
      </c>
      <c r="D4924" s="2" t="s">
        <v>2732</v>
      </c>
      <c r="E4924" s="3">
        <v>40518.536111111112</v>
      </c>
      <c r="F4924" s="2">
        <v>16919</v>
      </c>
      <c r="G4924" s="2" t="s">
        <v>4</v>
      </c>
      <c r="H4924" t="str">
        <f>_xlfn.XLOOKUP(F4924,Customer_Master!$A:$A,Customer_Master!$B:$B,"Not Found")</f>
        <v>Customer 16919</v>
      </c>
      <c r="I4924" t="str">
        <f>_xlfn.XLOOKUP(F4924,Customer_Master!$A:$A,Customer_Master!$C:$C,"Not Found")</f>
        <v>United Kingdom</v>
      </c>
      <c r="J4924" s="2">
        <v>2.5499999999999998</v>
      </c>
      <c r="K4924" s="2">
        <v>2</v>
      </c>
      <c r="L4924" s="2">
        <f t="shared" si="76"/>
        <v>5.0999999999999996</v>
      </c>
    </row>
    <row r="4925" spans="1:12" x14ac:dyDescent="0.25">
      <c r="A4925" s="2">
        <v>4924</v>
      </c>
      <c r="B4925" s="2">
        <v>537376</v>
      </c>
      <c r="C4925" s="2" t="s">
        <v>3775</v>
      </c>
      <c r="D4925" s="2" t="s">
        <v>3776</v>
      </c>
      <c r="E4925" s="3">
        <v>40518.540972222225</v>
      </c>
      <c r="F4925" s="2">
        <v>16722</v>
      </c>
      <c r="G4925" s="2" t="s">
        <v>4</v>
      </c>
      <c r="H4925" t="str">
        <f>_xlfn.XLOOKUP(F4925,Customer_Master!$A:$A,Customer_Master!$B:$B,"Not Found")</f>
        <v>Customer 16722</v>
      </c>
      <c r="I4925" t="str">
        <f>_xlfn.XLOOKUP(F4925,Customer_Master!$A:$A,Customer_Master!$C:$C,"Not Found")</f>
        <v>United Kingdom</v>
      </c>
      <c r="J4925" s="2">
        <v>0.42</v>
      </c>
      <c r="K4925" s="2">
        <v>25</v>
      </c>
      <c r="L4925" s="2">
        <f t="shared" si="76"/>
        <v>10.5</v>
      </c>
    </row>
    <row r="4926" spans="1:12" x14ac:dyDescent="0.25">
      <c r="A4926" s="2">
        <v>4925</v>
      </c>
      <c r="B4926" s="2" t="s">
        <v>4357</v>
      </c>
      <c r="C4926" s="2">
        <v>21658</v>
      </c>
      <c r="D4926" s="2" t="s">
        <v>2971</v>
      </c>
      <c r="E4926" s="3">
        <v>40518.553472222222</v>
      </c>
      <c r="F4926" s="2">
        <v>16550</v>
      </c>
      <c r="G4926" s="2" t="s">
        <v>4</v>
      </c>
      <c r="H4926" t="str">
        <f>_xlfn.XLOOKUP(F4926,Customer_Master!$A:$A,Customer_Master!$B:$B,"Not Found")</f>
        <v>Customer 16550</v>
      </c>
      <c r="I4926" t="str">
        <f>_xlfn.XLOOKUP(F4926,Customer_Master!$A:$A,Customer_Master!$C:$C,"Not Found")</f>
        <v>United Kingdom</v>
      </c>
      <c r="J4926" s="2">
        <v>3.95</v>
      </c>
      <c r="K4926" s="2">
        <v>-1</v>
      </c>
      <c r="L4926" s="2">
        <f t="shared" si="76"/>
        <v>-3.95</v>
      </c>
    </row>
    <row r="4927" spans="1:12" x14ac:dyDescent="0.25">
      <c r="A4927" s="2">
        <v>4926</v>
      </c>
      <c r="B4927" s="2">
        <v>537393</v>
      </c>
      <c r="C4927" s="2">
        <v>21485</v>
      </c>
      <c r="D4927" s="2" t="s">
        <v>4269</v>
      </c>
      <c r="E4927" s="3">
        <v>40518.582638888889</v>
      </c>
      <c r="F4927" s="2">
        <v>13089</v>
      </c>
      <c r="G4927" s="2" t="s">
        <v>4</v>
      </c>
      <c r="H4927" t="str">
        <f>_xlfn.XLOOKUP(F4927,Customer_Master!$A:$A,Customer_Master!$B:$B,"Not Found")</f>
        <v>Customer 13089</v>
      </c>
      <c r="I4927" t="str">
        <f>_xlfn.XLOOKUP(F4927,Customer_Master!$A:$A,Customer_Master!$C:$C,"Not Found")</f>
        <v>United Kingdom</v>
      </c>
      <c r="J4927" s="2">
        <v>4.25</v>
      </c>
      <c r="K4927" s="2">
        <v>48</v>
      </c>
      <c r="L4927" s="2">
        <f t="shared" si="76"/>
        <v>204</v>
      </c>
    </row>
    <row r="4928" spans="1:12" x14ac:dyDescent="0.25">
      <c r="A4928" s="2">
        <v>4927</v>
      </c>
      <c r="B4928" s="2">
        <v>537400</v>
      </c>
      <c r="C4928" s="2">
        <v>82551</v>
      </c>
      <c r="D4928" s="2" t="s">
        <v>3600</v>
      </c>
      <c r="E4928" s="3">
        <v>40518.60833333333</v>
      </c>
      <c r="F4928" s="2">
        <v>17191</v>
      </c>
      <c r="G4928" s="2" t="s">
        <v>4</v>
      </c>
      <c r="H4928" t="str">
        <f>_xlfn.XLOOKUP(F4928,Customer_Master!$A:$A,Customer_Master!$B:$B,"Not Found")</f>
        <v>Customer 17191</v>
      </c>
      <c r="I4928" t="str">
        <f>_xlfn.XLOOKUP(F4928,Customer_Master!$A:$A,Customer_Master!$C:$C,"Not Found")</f>
        <v>United Kingdom</v>
      </c>
      <c r="J4928" s="2">
        <v>1.45</v>
      </c>
      <c r="K4928" s="2">
        <v>1</v>
      </c>
      <c r="L4928" s="2">
        <f t="shared" si="76"/>
        <v>1.45</v>
      </c>
    </row>
    <row r="4929" spans="1:12" x14ac:dyDescent="0.25">
      <c r="A4929" s="2">
        <v>4928</v>
      </c>
      <c r="B4929" s="2">
        <v>537403</v>
      </c>
      <c r="C4929" s="2">
        <v>20975</v>
      </c>
      <c r="D4929" s="2" t="s">
        <v>4040</v>
      </c>
      <c r="E4929" s="3">
        <v>40518.613194444442</v>
      </c>
      <c r="F4929" s="2">
        <v>17191</v>
      </c>
      <c r="G4929" s="2" t="s">
        <v>4</v>
      </c>
      <c r="H4929" t="str">
        <f>_xlfn.XLOOKUP(F4929,Customer_Master!$A:$A,Customer_Master!$B:$B,"Not Found")</f>
        <v>Customer 17191</v>
      </c>
      <c r="I4929" t="str">
        <f>_xlfn.XLOOKUP(F4929,Customer_Master!$A:$A,Customer_Master!$C:$C,"Not Found")</f>
        <v>United Kingdom</v>
      </c>
      <c r="J4929" s="2">
        <v>0.65</v>
      </c>
      <c r="K4929" s="2">
        <v>2</v>
      </c>
      <c r="L4929" s="2">
        <f t="shared" si="76"/>
        <v>1.3</v>
      </c>
    </row>
    <row r="4930" spans="1:12" x14ac:dyDescent="0.25">
      <c r="A4930" s="2">
        <v>4929</v>
      </c>
      <c r="B4930" s="2">
        <v>537404</v>
      </c>
      <c r="C4930" s="2">
        <v>21500</v>
      </c>
      <c r="D4930" s="2" t="s">
        <v>4358</v>
      </c>
      <c r="E4930" s="3">
        <v>40518.615277777775</v>
      </c>
      <c r="F4930" s="2">
        <v>17191</v>
      </c>
      <c r="G4930" s="2" t="s">
        <v>4</v>
      </c>
      <c r="H4930" t="str">
        <f>_xlfn.XLOOKUP(F4930,Customer_Master!$A:$A,Customer_Master!$B:$B,"Not Found")</f>
        <v>Customer 17191</v>
      </c>
      <c r="I4930" t="str">
        <f>_xlfn.XLOOKUP(F4930,Customer_Master!$A:$A,Customer_Master!$C:$C,"Not Found")</f>
        <v>United Kingdom</v>
      </c>
      <c r="J4930" s="2">
        <v>0.42</v>
      </c>
      <c r="K4930" s="2">
        <v>25</v>
      </c>
      <c r="L4930" s="2">
        <f t="shared" si="76"/>
        <v>10.5</v>
      </c>
    </row>
    <row r="4931" spans="1:12" x14ac:dyDescent="0.25">
      <c r="A4931" s="2">
        <v>4930</v>
      </c>
      <c r="B4931" s="2">
        <v>537407</v>
      </c>
      <c r="C4931" s="2">
        <v>47580</v>
      </c>
      <c r="D4931" s="2" t="s">
        <v>2324</v>
      </c>
      <c r="E4931" s="3">
        <v>40518.621527777781</v>
      </c>
      <c r="F4931" s="2">
        <v>15502</v>
      </c>
      <c r="G4931" s="2" t="s">
        <v>4</v>
      </c>
      <c r="H4931" t="str">
        <f>_xlfn.XLOOKUP(F4931,Customer_Master!$A:$A,Customer_Master!$B:$B,"Not Found")</f>
        <v>Customer 15502</v>
      </c>
      <c r="I4931" t="str">
        <f>_xlfn.XLOOKUP(F4931,Customer_Master!$A:$A,Customer_Master!$C:$C,"Not Found")</f>
        <v>United Kingdom</v>
      </c>
      <c r="J4931" s="2">
        <v>2.5499999999999998</v>
      </c>
      <c r="K4931" s="2">
        <v>6</v>
      </c>
      <c r="L4931" s="2">
        <f t="shared" ref="L4931:L4994" si="77">PRODUCT(J4931:K4931)</f>
        <v>15.299999999999999</v>
      </c>
    </row>
    <row r="4932" spans="1:12" x14ac:dyDescent="0.25">
      <c r="A4932" s="2">
        <v>4931</v>
      </c>
      <c r="B4932" s="2">
        <v>537419</v>
      </c>
      <c r="C4932" s="2" t="s">
        <v>2083</v>
      </c>
      <c r="D4932" s="2" t="s">
        <v>2084</v>
      </c>
      <c r="E4932" s="3">
        <v>40518.634722222225</v>
      </c>
      <c r="F4932" s="2">
        <v>13495</v>
      </c>
      <c r="G4932" s="2" t="s">
        <v>4</v>
      </c>
      <c r="H4932" t="str">
        <f>_xlfn.XLOOKUP(F4932,Customer_Master!$A:$A,Customer_Master!$B:$B,"Not Found")</f>
        <v>Customer 13495</v>
      </c>
      <c r="I4932" t="str">
        <f>_xlfn.XLOOKUP(F4932,Customer_Master!$A:$A,Customer_Master!$C:$C,"Not Found")</f>
        <v>United Kingdom</v>
      </c>
      <c r="J4932" s="2">
        <v>0.85</v>
      </c>
      <c r="K4932" s="2">
        <v>12</v>
      </c>
      <c r="L4932" s="2">
        <f t="shared" si="77"/>
        <v>10.199999999999999</v>
      </c>
    </row>
    <row r="4933" spans="1:12" x14ac:dyDescent="0.25">
      <c r="A4933" s="2">
        <v>4932</v>
      </c>
      <c r="B4933" s="2">
        <v>537419</v>
      </c>
      <c r="C4933" s="2">
        <v>21143</v>
      </c>
      <c r="D4933" s="2" t="s">
        <v>3938</v>
      </c>
      <c r="E4933" s="3">
        <v>40518.634722222225</v>
      </c>
      <c r="F4933" s="2">
        <v>13495</v>
      </c>
      <c r="G4933" s="2" t="s">
        <v>4</v>
      </c>
      <c r="H4933" t="str">
        <f>_xlfn.XLOOKUP(F4933,Customer_Master!$A:$A,Customer_Master!$B:$B,"Not Found")</f>
        <v>Customer 13495</v>
      </c>
      <c r="I4933" t="str">
        <f>_xlfn.XLOOKUP(F4933,Customer_Master!$A:$A,Customer_Master!$C:$C,"Not Found")</f>
        <v>United Kingdom</v>
      </c>
      <c r="J4933" s="2">
        <v>1.95</v>
      </c>
      <c r="K4933" s="2">
        <v>12</v>
      </c>
      <c r="L4933" s="2">
        <f t="shared" si="77"/>
        <v>23.4</v>
      </c>
    </row>
    <row r="4934" spans="1:12" x14ac:dyDescent="0.25">
      <c r="A4934" s="2">
        <v>4933</v>
      </c>
      <c r="B4934" s="2">
        <v>537421</v>
      </c>
      <c r="C4934" s="2">
        <v>22569</v>
      </c>
      <c r="D4934" s="2" t="s">
        <v>3774</v>
      </c>
      <c r="E4934" s="3">
        <v>40518.642361111109</v>
      </c>
      <c r="F4934" s="2">
        <v>17218</v>
      </c>
      <c r="G4934" s="2" t="s">
        <v>4</v>
      </c>
      <c r="H4934" t="str">
        <f>_xlfn.XLOOKUP(F4934,Customer_Master!$A:$A,Customer_Master!$B:$B,"Not Found")</f>
        <v>Customer 17218</v>
      </c>
      <c r="I4934" t="str">
        <f>_xlfn.XLOOKUP(F4934,Customer_Master!$A:$A,Customer_Master!$C:$C,"Not Found")</f>
        <v>United Kingdom</v>
      </c>
      <c r="J4934" s="2">
        <v>3.75</v>
      </c>
      <c r="K4934" s="2">
        <v>2</v>
      </c>
      <c r="L4934" s="2">
        <f t="shared" si="77"/>
        <v>7.5</v>
      </c>
    </row>
    <row r="4935" spans="1:12" x14ac:dyDescent="0.25">
      <c r="A4935" s="2">
        <v>4934</v>
      </c>
      <c r="B4935" s="2">
        <v>537422</v>
      </c>
      <c r="C4935" s="2">
        <v>22800</v>
      </c>
      <c r="D4935" s="2" t="s">
        <v>4133</v>
      </c>
      <c r="E4935" s="3">
        <v>40518.643750000003</v>
      </c>
      <c r="F4935" s="2">
        <v>17812</v>
      </c>
      <c r="G4935" s="2" t="s">
        <v>4</v>
      </c>
      <c r="H4935" t="str">
        <f>_xlfn.XLOOKUP(F4935,Customer_Master!$A:$A,Customer_Master!$B:$B,"Not Found")</f>
        <v>Customer 17812</v>
      </c>
      <c r="I4935" t="str">
        <f>_xlfn.XLOOKUP(F4935,Customer_Master!$A:$A,Customer_Master!$C:$C,"Not Found")</f>
        <v>United Kingdom</v>
      </c>
      <c r="J4935" s="2">
        <v>3.75</v>
      </c>
      <c r="K4935" s="2">
        <v>4</v>
      </c>
      <c r="L4935" s="2">
        <f t="shared" si="77"/>
        <v>15</v>
      </c>
    </row>
    <row r="4936" spans="1:12" x14ac:dyDescent="0.25">
      <c r="A4936" s="2">
        <v>4935</v>
      </c>
      <c r="B4936" s="2">
        <v>537423</v>
      </c>
      <c r="C4936" s="2">
        <v>21743</v>
      </c>
      <c r="D4936" s="2" t="s">
        <v>3412</v>
      </c>
      <c r="E4936" s="3">
        <v>40518.648611111108</v>
      </c>
      <c r="F4936" s="2">
        <v>14215</v>
      </c>
      <c r="G4936" s="2" t="s">
        <v>4</v>
      </c>
      <c r="H4936" t="str">
        <f>_xlfn.XLOOKUP(F4936,Customer_Master!$A:$A,Customer_Master!$B:$B,"Not Found")</f>
        <v>Customer 14215</v>
      </c>
      <c r="I4936" t="str">
        <f>_xlfn.XLOOKUP(F4936,Customer_Master!$A:$A,Customer_Master!$C:$C,"Not Found")</f>
        <v>United Kingdom</v>
      </c>
      <c r="J4936" s="2">
        <v>2.95</v>
      </c>
      <c r="K4936" s="2">
        <v>12</v>
      </c>
      <c r="L4936" s="2">
        <f t="shared" si="77"/>
        <v>35.400000000000006</v>
      </c>
    </row>
    <row r="4937" spans="1:12" x14ac:dyDescent="0.25">
      <c r="A4937" s="2">
        <v>4936</v>
      </c>
      <c r="B4937" s="2">
        <v>537428</v>
      </c>
      <c r="C4937" s="2">
        <v>22690</v>
      </c>
      <c r="D4937" s="2" t="s">
        <v>3596</v>
      </c>
      <c r="E4937" s="3">
        <v>40518.651388888888</v>
      </c>
      <c r="F4937" s="2">
        <v>17320</v>
      </c>
      <c r="G4937" s="2" t="s">
        <v>4</v>
      </c>
      <c r="H4937" t="str">
        <f>_xlfn.XLOOKUP(F4937,Customer_Master!$A:$A,Customer_Master!$B:$B,"Not Found")</f>
        <v>Customer 17320</v>
      </c>
      <c r="I4937" t="str">
        <f>_xlfn.XLOOKUP(F4937,Customer_Master!$A:$A,Customer_Master!$C:$C,"Not Found")</f>
        <v>United Kingdom</v>
      </c>
      <c r="J4937" s="2">
        <v>7.95</v>
      </c>
      <c r="K4937" s="2">
        <v>1</v>
      </c>
      <c r="L4937" s="2">
        <f t="shared" si="77"/>
        <v>7.95</v>
      </c>
    </row>
    <row r="4938" spans="1:12" x14ac:dyDescent="0.25">
      <c r="A4938" s="2">
        <v>4937</v>
      </c>
      <c r="B4938" s="2">
        <v>537446</v>
      </c>
      <c r="C4938" s="2">
        <v>22795</v>
      </c>
      <c r="D4938" s="2" t="s">
        <v>4060</v>
      </c>
      <c r="E4938" s="3">
        <v>40519.384027777778</v>
      </c>
      <c r="F4938" s="2">
        <v>18055</v>
      </c>
      <c r="G4938" s="2" t="s">
        <v>4</v>
      </c>
      <c r="H4938" t="str">
        <f>_xlfn.XLOOKUP(F4938,Customer_Master!$A:$A,Customer_Master!$B:$B,"Not Found")</f>
        <v>Customer 18055</v>
      </c>
      <c r="I4938" t="str">
        <f>_xlfn.XLOOKUP(F4938,Customer_Master!$A:$A,Customer_Master!$C:$C,"Not Found")</f>
        <v>United Kingdom</v>
      </c>
      <c r="J4938" s="2">
        <v>6.75</v>
      </c>
      <c r="K4938" s="2">
        <v>4</v>
      </c>
      <c r="L4938" s="2">
        <f t="shared" si="77"/>
        <v>27</v>
      </c>
    </row>
    <row r="4939" spans="1:12" x14ac:dyDescent="0.25">
      <c r="A4939" s="2">
        <v>4938</v>
      </c>
      <c r="B4939" s="2">
        <v>537446</v>
      </c>
      <c r="C4939" s="2" t="s">
        <v>2130</v>
      </c>
      <c r="D4939" s="2" t="s">
        <v>2131</v>
      </c>
      <c r="E4939" s="3">
        <v>40519.384027777778</v>
      </c>
      <c r="F4939" s="2">
        <v>18055</v>
      </c>
      <c r="G4939" s="2" t="s">
        <v>4</v>
      </c>
      <c r="H4939" t="str">
        <f>_xlfn.XLOOKUP(F4939,Customer_Master!$A:$A,Customer_Master!$B:$B,"Not Found")</f>
        <v>Customer 18055</v>
      </c>
      <c r="I4939" t="str">
        <f>_xlfn.XLOOKUP(F4939,Customer_Master!$A:$A,Customer_Master!$C:$C,"Not Found")</f>
        <v>United Kingdom</v>
      </c>
      <c r="J4939" s="2">
        <v>2.95</v>
      </c>
      <c r="K4939" s="2">
        <v>6</v>
      </c>
      <c r="L4939" s="2">
        <f t="shared" si="77"/>
        <v>17.700000000000003</v>
      </c>
    </row>
    <row r="4940" spans="1:12" x14ac:dyDescent="0.25">
      <c r="A4940" s="2">
        <v>4939</v>
      </c>
      <c r="B4940" s="2">
        <v>537463</v>
      </c>
      <c r="C4940" s="2">
        <v>21700</v>
      </c>
      <c r="D4940" s="2" t="s">
        <v>2618</v>
      </c>
      <c r="E4940" s="3">
        <v>40519.422222222223</v>
      </c>
      <c r="F4940" s="2">
        <v>12681</v>
      </c>
      <c r="G4940" s="2" t="s">
        <v>39</v>
      </c>
      <c r="H4940" t="str">
        <f>_xlfn.XLOOKUP(F4940,Customer_Master!$A:$A,Customer_Master!$B:$B,"Not Found")</f>
        <v>Customer 12681</v>
      </c>
      <c r="I4940" t="str">
        <f>_xlfn.XLOOKUP(F4940,Customer_Master!$A:$A,Customer_Master!$C:$C,"Not Found")</f>
        <v>France</v>
      </c>
      <c r="J4940" s="2">
        <v>0.85</v>
      </c>
      <c r="K4940" s="2">
        <v>12</v>
      </c>
      <c r="L4940" s="2">
        <f t="shared" si="77"/>
        <v>10.199999999999999</v>
      </c>
    </row>
    <row r="4941" spans="1:12" x14ac:dyDescent="0.25">
      <c r="A4941" s="2">
        <v>4940</v>
      </c>
      <c r="B4941" s="2">
        <v>537463</v>
      </c>
      <c r="C4941" s="2">
        <v>22895</v>
      </c>
      <c r="D4941" s="2" t="s">
        <v>4161</v>
      </c>
      <c r="E4941" s="3">
        <v>40519.422222222223</v>
      </c>
      <c r="F4941" s="2">
        <v>12681</v>
      </c>
      <c r="G4941" s="2" t="s">
        <v>39</v>
      </c>
      <c r="H4941" t="str">
        <f>_xlfn.XLOOKUP(F4941,Customer_Master!$A:$A,Customer_Master!$B:$B,"Not Found")</f>
        <v>Customer 12681</v>
      </c>
      <c r="I4941" t="str">
        <f>_xlfn.XLOOKUP(F4941,Customer_Master!$A:$A,Customer_Master!$C:$C,"Not Found")</f>
        <v>France</v>
      </c>
      <c r="J4941" s="2">
        <v>2.95</v>
      </c>
      <c r="K4941" s="2">
        <v>6</v>
      </c>
      <c r="L4941" s="2">
        <f t="shared" si="77"/>
        <v>17.700000000000003</v>
      </c>
    </row>
    <row r="4942" spans="1:12" x14ac:dyDescent="0.25">
      <c r="A4942" s="2">
        <v>4941</v>
      </c>
      <c r="B4942" s="2">
        <v>537464</v>
      </c>
      <c r="C4942" s="2">
        <v>21790</v>
      </c>
      <c r="D4942" s="2" t="s">
        <v>2289</v>
      </c>
      <c r="E4942" s="3">
        <v>40519.426388888889</v>
      </c>
      <c r="F4942" s="2">
        <v>14907</v>
      </c>
      <c r="G4942" s="2" t="s">
        <v>4</v>
      </c>
      <c r="H4942" t="str">
        <f>_xlfn.XLOOKUP(F4942,Customer_Master!$A:$A,Customer_Master!$B:$B,"Not Found")</f>
        <v>Customer 14907</v>
      </c>
      <c r="I4942" t="str">
        <f>_xlfn.XLOOKUP(F4942,Customer_Master!$A:$A,Customer_Master!$C:$C,"Not Found")</f>
        <v>United Kingdom</v>
      </c>
      <c r="J4942" s="2">
        <v>0.85</v>
      </c>
      <c r="K4942" s="2">
        <v>12</v>
      </c>
      <c r="L4942" s="2">
        <f t="shared" si="77"/>
        <v>10.199999999999999</v>
      </c>
    </row>
    <row r="4943" spans="1:12" x14ac:dyDescent="0.25">
      <c r="A4943" s="2">
        <v>4942</v>
      </c>
      <c r="B4943" s="2">
        <v>537465</v>
      </c>
      <c r="C4943" s="2">
        <v>22891</v>
      </c>
      <c r="D4943" s="2" t="s">
        <v>4359</v>
      </c>
      <c r="E4943" s="3">
        <v>40519.438888888886</v>
      </c>
      <c r="F4943" s="2">
        <v>17735</v>
      </c>
      <c r="G4943" s="2" t="s">
        <v>4</v>
      </c>
      <c r="H4943" t="str">
        <f>_xlfn.XLOOKUP(F4943,Customer_Master!$A:$A,Customer_Master!$B:$B,"Not Found")</f>
        <v>Customer 17735</v>
      </c>
      <c r="I4943" t="str">
        <f>_xlfn.XLOOKUP(F4943,Customer_Master!$A:$A,Customer_Master!$C:$C,"Not Found")</f>
        <v>United Kingdom</v>
      </c>
      <c r="J4943" s="2">
        <v>4.25</v>
      </c>
      <c r="K4943" s="2">
        <v>15</v>
      </c>
      <c r="L4943" s="2">
        <f t="shared" si="77"/>
        <v>63.75</v>
      </c>
    </row>
    <row r="4944" spans="1:12" x14ac:dyDescent="0.25">
      <c r="A4944" s="2">
        <v>4943</v>
      </c>
      <c r="B4944" s="2">
        <v>537484</v>
      </c>
      <c r="C4944" s="2">
        <v>22173</v>
      </c>
      <c r="D4944" s="2" t="s">
        <v>2553</v>
      </c>
      <c r="E4944" s="3">
        <v>40519.479166666664</v>
      </c>
      <c r="F4944" s="2">
        <v>14733</v>
      </c>
      <c r="G4944" s="2" t="s">
        <v>4</v>
      </c>
      <c r="H4944" t="str">
        <f>_xlfn.XLOOKUP(F4944,Customer_Master!$A:$A,Customer_Master!$B:$B,"Not Found")</f>
        <v>Customer 14733</v>
      </c>
      <c r="I4944" t="str">
        <f>_xlfn.XLOOKUP(F4944,Customer_Master!$A:$A,Customer_Master!$C:$C,"Not Found")</f>
        <v>United Kingdom</v>
      </c>
      <c r="J4944" s="2">
        <v>2.95</v>
      </c>
      <c r="K4944" s="2">
        <v>8</v>
      </c>
      <c r="L4944" s="2">
        <f t="shared" si="77"/>
        <v>23.6</v>
      </c>
    </row>
    <row r="4945" spans="1:12" x14ac:dyDescent="0.25">
      <c r="A4945" s="2">
        <v>4944</v>
      </c>
      <c r="B4945" s="2">
        <v>537523</v>
      </c>
      <c r="C4945" s="2">
        <v>22804</v>
      </c>
      <c r="D4945" s="2" t="s">
        <v>4067</v>
      </c>
      <c r="E4945" s="3">
        <v>40519.489583333336</v>
      </c>
      <c r="F4945" s="2">
        <v>14176</v>
      </c>
      <c r="G4945" s="2" t="s">
        <v>4</v>
      </c>
      <c r="H4945" t="str">
        <f>_xlfn.XLOOKUP(F4945,Customer_Master!$A:$A,Customer_Master!$B:$B,"Not Found")</f>
        <v>Customer 14176</v>
      </c>
      <c r="I4945" t="str">
        <f>_xlfn.XLOOKUP(F4945,Customer_Master!$A:$A,Customer_Master!$C:$C,"Not Found")</f>
        <v>United Kingdom</v>
      </c>
      <c r="J4945" s="2">
        <v>2.95</v>
      </c>
      <c r="K4945" s="2">
        <v>6</v>
      </c>
      <c r="L4945" s="2">
        <f t="shared" si="77"/>
        <v>17.700000000000003</v>
      </c>
    </row>
    <row r="4946" spans="1:12" x14ac:dyDescent="0.25">
      <c r="A4946" s="2">
        <v>4945</v>
      </c>
      <c r="B4946" s="2">
        <v>537594</v>
      </c>
      <c r="C4946" s="2">
        <v>22244</v>
      </c>
      <c r="D4946" s="2" t="s">
        <v>4360</v>
      </c>
      <c r="E4946" s="3">
        <v>40519.519444444442</v>
      </c>
      <c r="F4946" s="2">
        <v>12647</v>
      </c>
      <c r="G4946" s="2" t="s">
        <v>34</v>
      </c>
      <c r="H4946" t="str">
        <f>_xlfn.XLOOKUP(F4946,Customer_Master!$A:$A,Customer_Master!$B:$B,"Not Found")</f>
        <v>Customer 12647</v>
      </c>
      <c r="I4946" t="str">
        <f>_xlfn.XLOOKUP(F4946,Customer_Master!$A:$A,Customer_Master!$C:$C,"Not Found")</f>
        <v>Germany</v>
      </c>
      <c r="J4946" s="2">
        <v>1.95</v>
      </c>
      <c r="K4946" s="2">
        <v>12</v>
      </c>
      <c r="L4946" s="2">
        <f t="shared" si="77"/>
        <v>23.4</v>
      </c>
    </row>
    <row r="4947" spans="1:12" x14ac:dyDescent="0.25">
      <c r="A4947" s="2">
        <v>4946</v>
      </c>
      <c r="B4947" s="2">
        <v>537595</v>
      </c>
      <c r="C4947" s="2">
        <v>51008</v>
      </c>
      <c r="D4947" s="2" t="s">
        <v>4148</v>
      </c>
      <c r="E4947" s="3">
        <v>40519.520138888889</v>
      </c>
      <c r="F4947" s="2">
        <v>13569</v>
      </c>
      <c r="G4947" s="2" t="s">
        <v>4</v>
      </c>
      <c r="H4947" t="str">
        <f>_xlfn.XLOOKUP(F4947,Customer_Master!$A:$A,Customer_Master!$B:$B,"Not Found")</f>
        <v>Customer 13569</v>
      </c>
      <c r="I4947" t="str">
        <f>_xlfn.XLOOKUP(F4947,Customer_Master!$A:$A,Customer_Master!$C:$C,"Not Found")</f>
        <v>United Kingdom</v>
      </c>
      <c r="J4947" s="2">
        <v>3.45</v>
      </c>
      <c r="K4947" s="2">
        <v>1</v>
      </c>
      <c r="L4947" s="2">
        <f t="shared" si="77"/>
        <v>3.45</v>
      </c>
    </row>
    <row r="4948" spans="1:12" x14ac:dyDescent="0.25">
      <c r="A4948" s="2">
        <v>4947</v>
      </c>
      <c r="B4948" s="2">
        <v>537609</v>
      </c>
      <c r="C4948" s="2">
        <v>22633</v>
      </c>
      <c r="D4948" s="2" t="s">
        <v>3993</v>
      </c>
      <c r="E4948" s="3">
        <v>40519.556944444441</v>
      </c>
      <c r="F4948" s="2">
        <v>17675</v>
      </c>
      <c r="G4948" s="2" t="s">
        <v>4</v>
      </c>
      <c r="H4948" t="str">
        <f>_xlfn.XLOOKUP(F4948,Customer_Master!$A:$A,Customer_Master!$B:$B,"Not Found")</f>
        <v>Customer 17675</v>
      </c>
      <c r="I4948" t="str">
        <f>_xlfn.XLOOKUP(F4948,Customer_Master!$A:$A,Customer_Master!$C:$C,"Not Found")</f>
        <v>United Kingdom</v>
      </c>
      <c r="J4948" s="2">
        <v>2.1</v>
      </c>
      <c r="K4948" s="2">
        <v>12</v>
      </c>
      <c r="L4948" s="2">
        <f t="shared" si="77"/>
        <v>25.200000000000003</v>
      </c>
    </row>
    <row r="4949" spans="1:12" x14ac:dyDescent="0.25">
      <c r="A4949" s="2">
        <v>4948</v>
      </c>
      <c r="B4949" s="2">
        <v>537624</v>
      </c>
      <c r="C4949" s="2">
        <v>20748</v>
      </c>
      <c r="D4949" s="2" t="s">
        <v>3185</v>
      </c>
      <c r="E4949" s="3">
        <v>40519.611805555556</v>
      </c>
      <c r="F4949" s="2">
        <v>12748</v>
      </c>
      <c r="G4949" s="2" t="s">
        <v>4</v>
      </c>
      <c r="H4949" t="str">
        <f>_xlfn.XLOOKUP(F4949,Customer_Master!$A:$A,Customer_Master!$B:$B,"Not Found")</f>
        <v>Customer 12748</v>
      </c>
      <c r="I4949" t="str">
        <f>_xlfn.XLOOKUP(F4949,Customer_Master!$A:$A,Customer_Master!$C:$C,"Not Found")</f>
        <v>United Kingdom</v>
      </c>
      <c r="J4949" s="2">
        <v>12.75</v>
      </c>
      <c r="K4949" s="2">
        <v>1</v>
      </c>
      <c r="L4949" s="2">
        <f t="shared" si="77"/>
        <v>12.75</v>
      </c>
    </row>
    <row r="4950" spans="1:12" x14ac:dyDescent="0.25">
      <c r="A4950" s="2">
        <v>4949</v>
      </c>
      <c r="B4950" s="2">
        <v>537646</v>
      </c>
      <c r="C4950" s="2">
        <v>22087</v>
      </c>
      <c r="D4950" s="2" t="s">
        <v>2489</v>
      </c>
      <c r="E4950" s="3">
        <v>40519.652083333334</v>
      </c>
      <c r="F4950" s="2">
        <v>17591</v>
      </c>
      <c r="G4950" s="2" t="s">
        <v>4</v>
      </c>
      <c r="H4950" t="str">
        <f>_xlfn.XLOOKUP(F4950,Customer_Master!$A:$A,Customer_Master!$B:$B,"Not Found")</f>
        <v>Customer 17591</v>
      </c>
      <c r="I4950" t="str">
        <f>_xlfn.XLOOKUP(F4950,Customer_Master!$A:$A,Customer_Master!$C:$C,"Not Found")</f>
        <v>United Kingdom</v>
      </c>
      <c r="J4950" s="2">
        <v>2.95</v>
      </c>
      <c r="K4950" s="2">
        <v>1</v>
      </c>
      <c r="L4950" s="2">
        <f t="shared" si="77"/>
        <v>2.95</v>
      </c>
    </row>
    <row r="4951" spans="1:12" x14ac:dyDescent="0.25">
      <c r="A4951" s="2">
        <v>4950</v>
      </c>
      <c r="B4951" s="2">
        <v>537657</v>
      </c>
      <c r="C4951" s="2">
        <v>22830</v>
      </c>
      <c r="D4951" s="2" t="s">
        <v>4361</v>
      </c>
      <c r="E4951" s="3">
        <v>40519.695833333331</v>
      </c>
      <c r="F4951" s="2">
        <v>18102</v>
      </c>
      <c r="G4951" s="2" t="s">
        <v>4</v>
      </c>
      <c r="H4951" t="str">
        <f>_xlfn.XLOOKUP(F4951,Customer_Master!$A:$A,Customer_Master!$B:$B,"Not Found")</f>
        <v>Customer 18102</v>
      </c>
      <c r="I4951" t="str">
        <f>_xlfn.XLOOKUP(F4951,Customer_Master!$A:$A,Customer_Master!$C:$C,"Not Found")</f>
        <v>United Kingdom</v>
      </c>
      <c r="J4951" s="2">
        <v>19.84</v>
      </c>
      <c r="K4951" s="2">
        <v>30</v>
      </c>
      <c r="L4951" s="2">
        <f t="shared" si="77"/>
        <v>595.20000000000005</v>
      </c>
    </row>
    <row r="4952" spans="1:12" x14ac:dyDescent="0.25">
      <c r="A4952" s="2">
        <v>4951</v>
      </c>
      <c r="B4952" s="2">
        <v>537671</v>
      </c>
      <c r="C4952" s="2">
        <v>21355</v>
      </c>
      <c r="D4952" s="2" t="s">
        <v>4362</v>
      </c>
      <c r="E4952" s="3">
        <v>40520.388888888891</v>
      </c>
      <c r="F4952" s="2">
        <v>13267</v>
      </c>
      <c r="G4952" s="2" t="s">
        <v>4</v>
      </c>
      <c r="H4952" t="str">
        <f>_xlfn.XLOOKUP(F4952,Customer_Master!$A:$A,Customer_Master!$B:$B,"Not Found")</f>
        <v>Customer 13267</v>
      </c>
      <c r="I4952" t="str">
        <f>_xlfn.XLOOKUP(F4952,Customer_Master!$A:$A,Customer_Master!$C:$C,"Not Found")</f>
        <v>United Kingdom</v>
      </c>
      <c r="J4952" s="2">
        <v>1.25</v>
      </c>
      <c r="K4952" s="2">
        <v>12</v>
      </c>
      <c r="L4952" s="2">
        <f t="shared" si="77"/>
        <v>15</v>
      </c>
    </row>
    <row r="4953" spans="1:12" x14ac:dyDescent="0.25">
      <c r="A4953" s="2">
        <v>4952</v>
      </c>
      <c r="B4953" s="2">
        <v>537671</v>
      </c>
      <c r="C4953" s="2">
        <v>22728</v>
      </c>
      <c r="D4953" s="2" t="s">
        <v>3914</v>
      </c>
      <c r="E4953" s="3">
        <v>40520.388888888891</v>
      </c>
      <c r="F4953" s="2">
        <v>13267</v>
      </c>
      <c r="G4953" s="2" t="s">
        <v>4</v>
      </c>
      <c r="H4953" t="str">
        <f>_xlfn.XLOOKUP(F4953,Customer_Master!$A:$A,Customer_Master!$B:$B,"Not Found")</f>
        <v>Customer 13267</v>
      </c>
      <c r="I4953" t="str">
        <f>_xlfn.XLOOKUP(F4953,Customer_Master!$A:$A,Customer_Master!$C:$C,"Not Found")</f>
        <v>United Kingdom</v>
      </c>
      <c r="J4953" s="2">
        <v>3.75</v>
      </c>
      <c r="K4953" s="2">
        <v>4</v>
      </c>
      <c r="L4953" s="2">
        <f t="shared" si="77"/>
        <v>15</v>
      </c>
    </row>
    <row r="4954" spans="1:12" x14ac:dyDescent="0.25">
      <c r="A4954" s="2">
        <v>4953</v>
      </c>
      <c r="B4954" s="2">
        <v>537685</v>
      </c>
      <c r="C4954" s="2">
        <v>85176</v>
      </c>
      <c r="D4954" s="2" t="s">
        <v>2535</v>
      </c>
      <c r="E4954" s="3">
        <v>40520.431250000001</v>
      </c>
      <c r="F4954" s="2">
        <v>18077</v>
      </c>
      <c r="G4954" s="2" t="s">
        <v>4</v>
      </c>
      <c r="H4954" t="str">
        <f>_xlfn.XLOOKUP(F4954,Customer_Master!$A:$A,Customer_Master!$B:$B,"Not Found")</f>
        <v>Customer 18077</v>
      </c>
      <c r="I4954" t="str">
        <f>_xlfn.XLOOKUP(F4954,Customer_Master!$A:$A,Customer_Master!$C:$C,"Not Found")</f>
        <v>United Kingdom</v>
      </c>
      <c r="J4954" s="2">
        <v>0.85</v>
      </c>
      <c r="K4954" s="2">
        <v>10</v>
      </c>
      <c r="L4954" s="2">
        <f t="shared" si="77"/>
        <v>8.5</v>
      </c>
    </row>
    <row r="4955" spans="1:12" x14ac:dyDescent="0.25">
      <c r="A4955" s="2">
        <v>4954</v>
      </c>
      <c r="B4955" s="2">
        <v>537690</v>
      </c>
      <c r="C4955" s="2">
        <v>22112</v>
      </c>
      <c r="D4955" s="2" t="s">
        <v>2602</v>
      </c>
      <c r="E4955" s="3">
        <v>40520.443055555559</v>
      </c>
      <c r="F4955" s="2">
        <v>13983</v>
      </c>
      <c r="G4955" s="2" t="s">
        <v>4</v>
      </c>
      <c r="H4955" t="str">
        <f>_xlfn.XLOOKUP(F4955,Customer_Master!$A:$A,Customer_Master!$B:$B,"Not Found")</f>
        <v>Customer 13983</v>
      </c>
      <c r="I4955" t="str">
        <f>_xlfn.XLOOKUP(F4955,Customer_Master!$A:$A,Customer_Master!$C:$C,"Not Found")</f>
        <v>United Kingdom</v>
      </c>
      <c r="J4955" s="2">
        <v>4.95</v>
      </c>
      <c r="K4955" s="2">
        <v>12</v>
      </c>
      <c r="L4955" s="2">
        <f t="shared" si="77"/>
        <v>59.400000000000006</v>
      </c>
    </row>
    <row r="4956" spans="1:12" x14ac:dyDescent="0.25">
      <c r="A4956" s="2">
        <v>4955</v>
      </c>
      <c r="B4956" s="2">
        <v>537691</v>
      </c>
      <c r="C4956" s="2">
        <v>22147</v>
      </c>
      <c r="D4956" s="2" t="s">
        <v>2251</v>
      </c>
      <c r="E4956" s="3">
        <v>40520.443749999999</v>
      </c>
      <c r="F4956" s="2">
        <v>13842</v>
      </c>
      <c r="G4956" s="2" t="s">
        <v>4</v>
      </c>
      <c r="H4956" t="str">
        <f>_xlfn.XLOOKUP(F4956,Customer_Master!$A:$A,Customer_Master!$B:$B,"Not Found")</f>
        <v>Customer 13842</v>
      </c>
      <c r="I4956" t="str">
        <f>_xlfn.XLOOKUP(F4956,Customer_Master!$A:$A,Customer_Master!$C:$C,"Not Found")</f>
        <v>United Kingdom</v>
      </c>
      <c r="J4956" s="2">
        <v>1.45</v>
      </c>
      <c r="K4956" s="2">
        <v>12</v>
      </c>
      <c r="L4956" s="2">
        <f t="shared" si="77"/>
        <v>17.399999999999999</v>
      </c>
    </row>
    <row r="4957" spans="1:12" x14ac:dyDescent="0.25">
      <c r="A4957" s="2">
        <v>4956</v>
      </c>
      <c r="B4957" s="2">
        <v>537754</v>
      </c>
      <c r="C4957" s="2">
        <v>22649</v>
      </c>
      <c r="D4957" s="2" t="s">
        <v>3331</v>
      </c>
      <c r="E4957" s="3">
        <v>40520.469444444447</v>
      </c>
      <c r="F4957" s="2">
        <v>16081</v>
      </c>
      <c r="G4957" s="2" t="s">
        <v>4</v>
      </c>
      <c r="H4957" t="str">
        <f>_xlfn.XLOOKUP(F4957,Customer_Master!$A:$A,Customer_Master!$B:$B,"Not Found")</f>
        <v>Customer 16081</v>
      </c>
      <c r="I4957" t="str">
        <f>_xlfn.XLOOKUP(F4957,Customer_Master!$A:$A,Customer_Master!$C:$C,"Not Found")</f>
        <v>United Kingdom</v>
      </c>
      <c r="J4957" s="2">
        <v>4.95</v>
      </c>
      <c r="K4957" s="2">
        <v>1</v>
      </c>
      <c r="L4957" s="2">
        <f t="shared" si="77"/>
        <v>4.95</v>
      </c>
    </row>
    <row r="4958" spans="1:12" x14ac:dyDescent="0.25">
      <c r="A4958" s="2">
        <v>4957</v>
      </c>
      <c r="B4958" s="2">
        <v>537759</v>
      </c>
      <c r="C4958" s="2">
        <v>82482</v>
      </c>
      <c r="D4958" s="2" t="s">
        <v>2114</v>
      </c>
      <c r="E4958" s="3">
        <v>40520.487500000003</v>
      </c>
      <c r="F4958" s="2">
        <v>13126</v>
      </c>
      <c r="G4958" s="2" t="s">
        <v>4</v>
      </c>
      <c r="H4958" t="str">
        <f>_xlfn.XLOOKUP(F4958,Customer_Master!$A:$A,Customer_Master!$B:$B,"Not Found")</f>
        <v>Customer 13126</v>
      </c>
      <c r="I4958" t="str">
        <f>_xlfn.XLOOKUP(F4958,Customer_Master!$A:$A,Customer_Master!$C:$C,"Not Found")</f>
        <v>United Kingdom</v>
      </c>
      <c r="J4958" s="2">
        <v>2.5499999999999998</v>
      </c>
      <c r="K4958" s="2">
        <v>6</v>
      </c>
      <c r="L4958" s="2">
        <f t="shared" si="77"/>
        <v>15.299999999999999</v>
      </c>
    </row>
    <row r="4959" spans="1:12" x14ac:dyDescent="0.25">
      <c r="A4959" s="2">
        <v>4958</v>
      </c>
      <c r="B4959" s="2">
        <v>537762</v>
      </c>
      <c r="C4959" s="2">
        <v>22909</v>
      </c>
      <c r="D4959" s="2" t="s">
        <v>3881</v>
      </c>
      <c r="E4959" s="3">
        <v>40520.500694444447</v>
      </c>
      <c r="F4959" s="2">
        <v>16558</v>
      </c>
      <c r="G4959" s="2" t="s">
        <v>4</v>
      </c>
      <c r="H4959" t="str">
        <f>_xlfn.XLOOKUP(F4959,Customer_Master!$A:$A,Customer_Master!$B:$B,"Not Found")</f>
        <v>Customer 16558</v>
      </c>
      <c r="I4959" t="str">
        <f>_xlfn.XLOOKUP(F4959,Customer_Master!$A:$A,Customer_Master!$C:$C,"Not Found")</f>
        <v>United Kingdom</v>
      </c>
      <c r="J4959" s="2">
        <v>0.85</v>
      </c>
      <c r="K4959" s="2">
        <v>12</v>
      </c>
      <c r="L4959" s="2">
        <f t="shared" si="77"/>
        <v>10.199999999999999</v>
      </c>
    </row>
    <row r="4960" spans="1:12" x14ac:dyDescent="0.25">
      <c r="A4960" s="2">
        <v>4959</v>
      </c>
      <c r="B4960" s="2">
        <v>537770</v>
      </c>
      <c r="C4960" s="2">
        <v>22902</v>
      </c>
      <c r="D4960" s="2" t="s">
        <v>4363</v>
      </c>
      <c r="E4960" s="3">
        <v>40520.51666666667</v>
      </c>
      <c r="F4960" s="2">
        <v>15529</v>
      </c>
      <c r="G4960" s="2" t="s">
        <v>4</v>
      </c>
      <c r="H4960" t="str">
        <f>_xlfn.XLOOKUP(F4960,Customer_Master!$A:$A,Customer_Master!$B:$B,"Not Found")</f>
        <v>Customer 15529</v>
      </c>
      <c r="I4960" t="str">
        <f>_xlfn.XLOOKUP(F4960,Customer_Master!$A:$A,Customer_Master!$C:$C,"Not Found")</f>
        <v>United Kingdom</v>
      </c>
      <c r="J4960" s="2">
        <v>2.1</v>
      </c>
      <c r="K4960" s="2">
        <v>12</v>
      </c>
      <c r="L4960" s="2">
        <f t="shared" si="77"/>
        <v>25.200000000000003</v>
      </c>
    </row>
    <row r="4961" spans="1:12" x14ac:dyDescent="0.25">
      <c r="A4961" s="2">
        <v>4960</v>
      </c>
      <c r="B4961" s="2">
        <v>537772</v>
      </c>
      <c r="C4961" s="2">
        <v>22080</v>
      </c>
      <c r="D4961" s="2" t="s">
        <v>4093</v>
      </c>
      <c r="E4961" s="3">
        <v>40520.524305555555</v>
      </c>
      <c r="F4961" s="2">
        <v>18043</v>
      </c>
      <c r="G4961" s="2" t="s">
        <v>4</v>
      </c>
      <c r="H4961" t="str">
        <f>_xlfn.XLOOKUP(F4961,Customer_Master!$A:$A,Customer_Master!$B:$B,"Not Found")</f>
        <v>Customer 18043</v>
      </c>
      <c r="I4961" t="str">
        <f>_xlfn.XLOOKUP(F4961,Customer_Master!$A:$A,Customer_Master!$C:$C,"Not Found")</f>
        <v>United Kingdom</v>
      </c>
      <c r="J4961" s="2">
        <v>1.65</v>
      </c>
      <c r="K4961" s="2">
        <v>5</v>
      </c>
      <c r="L4961" s="2">
        <f t="shared" si="77"/>
        <v>8.25</v>
      </c>
    </row>
    <row r="4962" spans="1:12" x14ac:dyDescent="0.25">
      <c r="A4962" s="2">
        <v>4961</v>
      </c>
      <c r="B4962" s="2">
        <v>537773</v>
      </c>
      <c r="C4962" s="2">
        <v>20764</v>
      </c>
      <c r="D4962" s="2" t="s">
        <v>4364</v>
      </c>
      <c r="E4962" s="3">
        <v>40520.525000000001</v>
      </c>
      <c r="F4962" s="2">
        <v>16016</v>
      </c>
      <c r="G4962" s="2" t="s">
        <v>4</v>
      </c>
      <c r="H4962" t="str">
        <f>_xlfn.XLOOKUP(F4962,Customer_Master!$A:$A,Customer_Master!$B:$B,"Not Found")</f>
        <v>Customer 16016</v>
      </c>
      <c r="I4962" t="str">
        <f>_xlfn.XLOOKUP(F4962,Customer_Master!$A:$A,Customer_Master!$C:$C,"Not Found")</f>
        <v>United Kingdom</v>
      </c>
      <c r="J4962" s="2">
        <v>3.75</v>
      </c>
      <c r="K4962" s="2">
        <v>1</v>
      </c>
      <c r="L4962" s="2">
        <f t="shared" si="77"/>
        <v>3.75</v>
      </c>
    </row>
    <row r="4963" spans="1:12" x14ac:dyDescent="0.25">
      <c r="A4963" s="2">
        <v>4962</v>
      </c>
      <c r="B4963" s="2">
        <v>537775</v>
      </c>
      <c r="C4963" s="2">
        <v>22423</v>
      </c>
      <c r="D4963" s="2" t="s">
        <v>2924</v>
      </c>
      <c r="E4963" s="3">
        <v>40520.52847222222</v>
      </c>
      <c r="F4963" s="2">
        <v>17722</v>
      </c>
      <c r="G4963" s="2" t="s">
        <v>4</v>
      </c>
      <c r="H4963" t="str">
        <f>_xlfn.XLOOKUP(F4963,Customer_Master!$A:$A,Customer_Master!$B:$B,"Not Found")</f>
        <v>Customer 17722</v>
      </c>
      <c r="I4963" t="str">
        <f>_xlfn.XLOOKUP(F4963,Customer_Master!$A:$A,Customer_Master!$C:$C,"Not Found")</f>
        <v>United Kingdom</v>
      </c>
      <c r="J4963" s="2">
        <v>12.75</v>
      </c>
      <c r="K4963" s="2">
        <v>4</v>
      </c>
      <c r="L4963" s="2">
        <f t="shared" si="77"/>
        <v>51</v>
      </c>
    </row>
    <row r="4964" spans="1:12" x14ac:dyDescent="0.25">
      <c r="A4964" s="2">
        <v>4963</v>
      </c>
      <c r="B4964" s="2">
        <v>537781</v>
      </c>
      <c r="C4964" s="2">
        <v>22294</v>
      </c>
      <c r="D4964" s="2" t="s">
        <v>2312</v>
      </c>
      <c r="E4964" s="3">
        <v>40520.531944444447</v>
      </c>
      <c r="F4964" s="2">
        <v>17341</v>
      </c>
      <c r="G4964" s="2" t="s">
        <v>4</v>
      </c>
      <c r="H4964" t="str">
        <f>_xlfn.XLOOKUP(F4964,Customer_Master!$A:$A,Customer_Master!$B:$B,"Not Found")</f>
        <v>Customer 17341</v>
      </c>
      <c r="I4964" t="str">
        <f>_xlfn.XLOOKUP(F4964,Customer_Master!$A:$A,Customer_Master!$C:$C,"Not Found")</f>
        <v>United Kingdom</v>
      </c>
      <c r="J4964" s="2">
        <v>1.25</v>
      </c>
      <c r="K4964" s="2">
        <v>2</v>
      </c>
      <c r="L4964" s="2">
        <f t="shared" si="77"/>
        <v>2.5</v>
      </c>
    </row>
    <row r="4965" spans="1:12" x14ac:dyDescent="0.25">
      <c r="A4965" s="2">
        <v>4964</v>
      </c>
      <c r="B4965" s="2">
        <v>537781</v>
      </c>
      <c r="C4965" s="2">
        <v>22645</v>
      </c>
      <c r="D4965" s="2" t="s">
        <v>3520</v>
      </c>
      <c r="E4965" s="3">
        <v>40520.531944444447</v>
      </c>
      <c r="F4965" s="2">
        <v>17341</v>
      </c>
      <c r="G4965" s="2" t="s">
        <v>4</v>
      </c>
      <c r="H4965" t="str">
        <f>_xlfn.XLOOKUP(F4965,Customer_Master!$A:$A,Customer_Master!$B:$B,"Not Found")</f>
        <v>Customer 17341</v>
      </c>
      <c r="I4965" t="str">
        <f>_xlfn.XLOOKUP(F4965,Customer_Master!$A:$A,Customer_Master!$C:$C,"Not Found")</f>
        <v>United Kingdom</v>
      </c>
      <c r="J4965" s="2">
        <v>1.45</v>
      </c>
      <c r="K4965" s="2">
        <v>2</v>
      </c>
      <c r="L4965" s="2">
        <f t="shared" si="77"/>
        <v>2.9</v>
      </c>
    </row>
    <row r="4966" spans="1:12" x14ac:dyDescent="0.25">
      <c r="A4966" s="2">
        <v>4965</v>
      </c>
      <c r="B4966" s="2">
        <v>537781</v>
      </c>
      <c r="C4966" s="2">
        <v>22584</v>
      </c>
      <c r="D4966" s="2" t="s">
        <v>3023</v>
      </c>
      <c r="E4966" s="3">
        <v>40520.531944444447</v>
      </c>
      <c r="F4966" s="2">
        <v>17341</v>
      </c>
      <c r="G4966" s="2" t="s">
        <v>4</v>
      </c>
      <c r="H4966" t="str">
        <f>_xlfn.XLOOKUP(F4966,Customer_Master!$A:$A,Customer_Master!$B:$B,"Not Found")</f>
        <v>Customer 17341</v>
      </c>
      <c r="I4966" t="str">
        <f>_xlfn.XLOOKUP(F4966,Customer_Master!$A:$A,Customer_Master!$C:$C,"Not Found")</f>
        <v>United Kingdom</v>
      </c>
      <c r="J4966" s="2">
        <v>2.5499999999999998</v>
      </c>
      <c r="K4966" s="2">
        <v>1</v>
      </c>
      <c r="L4966" s="2">
        <f t="shared" si="77"/>
        <v>2.5499999999999998</v>
      </c>
    </row>
    <row r="4967" spans="1:12" x14ac:dyDescent="0.25">
      <c r="A4967" s="2">
        <v>4966</v>
      </c>
      <c r="B4967" s="2" t="s">
        <v>4365</v>
      </c>
      <c r="C4967" s="2" t="s">
        <v>4366</v>
      </c>
      <c r="D4967" s="2" t="s">
        <v>4367</v>
      </c>
      <c r="E4967" s="3">
        <v>40520.53402777778</v>
      </c>
      <c r="F4967" s="2">
        <v>15916</v>
      </c>
      <c r="G4967" s="2" t="s">
        <v>4</v>
      </c>
      <c r="H4967" t="str">
        <f>_xlfn.XLOOKUP(F4967,Customer_Master!$A:$A,Customer_Master!$B:$B,"Not Found")</f>
        <v>Customer 15916</v>
      </c>
      <c r="I4967" t="str">
        <f>_xlfn.XLOOKUP(F4967,Customer_Master!$A:$A,Customer_Master!$C:$C,"Not Found")</f>
        <v>United Kingdom</v>
      </c>
      <c r="J4967" s="2">
        <v>5.55</v>
      </c>
      <c r="K4967" s="2">
        <v>-1</v>
      </c>
      <c r="L4967" s="2">
        <f t="shared" si="77"/>
        <v>-5.55</v>
      </c>
    </row>
    <row r="4968" spans="1:12" x14ac:dyDescent="0.25">
      <c r="A4968" s="2">
        <v>4967</v>
      </c>
      <c r="B4968" s="2">
        <v>537793</v>
      </c>
      <c r="C4968" s="2" t="s">
        <v>2418</v>
      </c>
      <c r="D4968" s="2" t="s">
        <v>3521</v>
      </c>
      <c r="E4968" s="3">
        <v>40520.539583333331</v>
      </c>
      <c r="F4968" s="2">
        <v>15032</v>
      </c>
      <c r="G4968" s="2" t="s">
        <v>4</v>
      </c>
      <c r="H4968" t="str">
        <f>_xlfn.XLOOKUP(F4968,Customer_Master!$A:$A,Customer_Master!$B:$B,"Not Found")</f>
        <v>Customer 15032</v>
      </c>
      <c r="I4968" t="str">
        <f>_xlfn.XLOOKUP(F4968,Customer_Master!$A:$A,Customer_Master!$C:$C,"Not Found")</f>
        <v>United Kingdom</v>
      </c>
      <c r="J4968" s="2">
        <v>1.65</v>
      </c>
      <c r="K4968" s="2">
        <v>100</v>
      </c>
      <c r="L4968" s="2">
        <f t="shared" si="77"/>
        <v>165</v>
      </c>
    </row>
    <row r="4969" spans="1:12" x14ac:dyDescent="0.25">
      <c r="A4969" s="2">
        <v>4968</v>
      </c>
      <c r="B4969" s="2">
        <v>537793</v>
      </c>
      <c r="C4969" s="2">
        <v>20717</v>
      </c>
      <c r="D4969" s="2" t="s">
        <v>2162</v>
      </c>
      <c r="E4969" s="3">
        <v>40520.539583333331</v>
      </c>
      <c r="F4969" s="2">
        <v>15032</v>
      </c>
      <c r="G4969" s="2" t="s">
        <v>4</v>
      </c>
      <c r="H4969" t="str">
        <f>_xlfn.XLOOKUP(F4969,Customer_Master!$A:$A,Customer_Master!$B:$B,"Not Found")</f>
        <v>Customer 15032</v>
      </c>
      <c r="I4969" t="str">
        <f>_xlfn.XLOOKUP(F4969,Customer_Master!$A:$A,Customer_Master!$C:$C,"Not Found")</f>
        <v>United Kingdom</v>
      </c>
      <c r="J4969" s="2">
        <v>1.25</v>
      </c>
      <c r="K4969" s="2">
        <v>3</v>
      </c>
      <c r="L4969" s="2">
        <f t="shared" si="77"/>
        <v>3.75</v>
      </c>
    </row>
    <row r="4970" spans="1:12" x14ac:dyDescent="0.25">
      <c r="A4970" s="2">
        <v>4969</v>
      </c>
      <c r="B4970" s="2">
        <v>537794</v>
      </c>
      <c r="C4970" s="2">
        <v>82486</v>
      </c>
      <c r="D4970" s="2" t="s">
        <v>2764</v>
      </c>
      <c r="E4970" s="3">
        <v>40520.542361111111</v>
      </c>
      <c r="F4970" s="2">
        <v>16713</v>
      </c>
      <c r="G4970" s="2" t="s">
        <v>4</v>
      </c>
      <c r="H4970" t="str">
        <f>_xlfn.XLOOKUP(F4970,Customer_Master!$A:$A,Customer_Master!$B:$B,"Not Found")</f>
        <v>Customer 16713</v>
      </c>
      <c r="I4970" t="str">
        <f>_xlfn.XLOOKUP(F4970,Customer_Master!$A:$A,Customer_Master!$C:$C,"Not Found")</f>
        <v>United Kingdom</v>
      </c>
      <c r="J4970" s="2">
        <v>7.95</v>
      </c>
      <c r="K4970" s="2">
        <v>2</v>
      </c>
      <c r="L4970" s="2">
        <f t="shared" si="77"/>
        <v>15.9</v>
      </c>
    </row>
    <row r="4971" spans="1:12" x14ac:dyDescent="0.25">
      <c r="A4971" s="2">
        <v>4970</v>
      </c>
      <c r="B4971" s="2">
        <v>537810</v>
      </c>
      <c r="C4971" s="2">
        <v>22415</v>
      </c>
      <c r="D4971" s="2" t="s">
        <v>4368</v>
      </c>
      <c r="E4971" s="3">
        <v>40520.5625</v>
      </c>
      <c r="F4971" s="2">
        <v>15032</v>
      </c>
      <c r="G4971" s="2" t="s">
        <v>4</v>
      </c>
      <c r="H4971" t="str">
        <f>_xlfn.XLOOKUP(F4971,Customer_Master!$A:$A,Customer_Master!$B:$B,"Not Found")</f>
        <v>Customer 15032</v>
      </c>
      <c r="I4971" t="str">
        <f>_xlfn.XLOOKUP(F4971,Customer_Master!$A:$A,Customer_Master!$C:$C,"Not Found")</f>
        <v>United Kingdom</v>
      </c>
      <c r="J4971" s="2">
        <v>7.95</v>
      </c>
      <c r="K4971" s="2">
        <v>3</v>
      </c>
      <c r="L4971" s="2">
        <f t="shared" si="77"/>
        <v>23.85</v>
      </c>
    </row>
    <row r="4972" spans="1:12" x14ac:dyDescent="0.25">
      <c r="A4972" s="2">
        <v>4971</v>
      </c>
      <c r="B4972" s="2">
        <v>537825</v>
      </c>
      <c r="C4972" s="2">
        <v>22834</v>
      </c>
      <c r="D4972" s="2" t="s">
        <v>3920</v>
      </c>
      <c r="E4972" s="3">
        <v>40520.60833333333</v>
      </c>
      <c r="F4972" s="2">
        <v>15005</v>
      </c>
      <c r="G4972" s="2" t="s">
        <v>4</v>
      </c>
      <c r="H4972" t="str">
        <f>_xlfn.XLOOKUP(F4972,Customer_Master!$A:$A,Customer_Master!$B:$B,"Not Found")</f>
        <v>Customer 15005</v>
      </c>
      <c r="I4972" t="str">
        <f>_xlfn.XLOOKUP(F4972,Customer_Master!$A:$A,Customer_Master!$C:$C,"Not Found")</f>
        <v>United Kingdom</v>
      </c>
      <c r="J4972" s="2">
        <v>2.1</v>
      </c>
      <c r="K4972" s="2">
        <v>3</v>
      </c>
      <c r="L4972" s="2">
        <f t="shared" si="77"/>
        <v>6.3000000000000007</v>
      </c>
    </row>
    <row r="4973" spans="1:12" x14ac:dyDescent="0.25">
      <c r="A4973" s="2">
        <v>4972</v>
      </c>
      <c r="B4973" s="2">
        <v>537828</v>
      </c>
      <c r="C4973" s="2" t="s">
        <v>2130</v>
      </c>
      <c r="D4973" s="2" t="s">
        <v>2131</v>
      </c>
      <c r="E4973" s="3">
        <v>40520.613194444442</v>
      </c>
      <c r="F4973" s="2">
        <v>15680</v>
      </c>
      <c r="G4973" s="2" t="s">
        <v>4</v>
      </c>
      <c r="H4973" t="str">
        <f>_xlfn.XLOOKUP(F4973,Customer_Master!$A:$A,Customer_Master!$B:$B,"Not Found")</f>
        <v>Customer 15680</v>
      </c>
      <c r="I4973" t="str">
        <f>_xlfn.XLOOKUP(F4973,Customer_Master!$A:$A,Customer_Master!$C:$C,"Not Found")</f>
        <v>United Kingdom</v>
      </c>
      <c r="J4973" s="2">
        <v>2.95</v>
      </c>
      <c r="K4973" s="2">
        <v>12</v>
      </c>
      <c r="L4973" s="2">
        <f t="shared" si="77"/>
        <v>35.400000000000006</v>
      </c>
    </row>
    <row r="4974" spans="1:12" x14ac:dyDescent="0.25">
      <c r="A4974" s="2">
        <v>4973</v>
      </c>
      <c r="B4974" s="2">
        <v>537829</v>
      </c>
      <c r="C4974" s="2">
        <v>84988</v>
      </c>
      <c r="D4974" s="2" t="s">
        <v>2520</v>
      </c>
      <c r="E4974" s="3">
        <v>40520.615277777775</v>
      </c>
      <c r="F4974" s="2">
        <v>15498</v>
      </c>
      <c r="G4974" s="2" t="s">
        <v>4</v>
      </c>
      <c r="H4974" t="str">
        <f>_xlfn.XLOOKUP(F4974,Customer_Master!$A:$A,Customer_Master!$B:$B,"Not Found")</f>
        <v>Customer 15498</v>
      </c>
      <c r="I4974" t="str">
        <f>_xlfn.XLOOKUP(F4974,Customer_Master!$A:$A,Customer_Master!$C:$C,"Not Found")</f>
        <v>United Kingdom</v>
      </c>
      <c r="J4974" s="2">
        <v>1.45</v>
      </c>
      <c r="K4974" s="2">
        <v>24</v>
      </c>
      <c r="L4974" s="2">
        <f t="shared" si="77"/>
        <v>34.799999999999997</v>
      </c>
    </row>
    <row r="4975" spans="1:12" x14ac:dyDescent="0.25">
      <c r="A4975" s="2">
        <v>4974</v>
      </c>
      <c r="B4975" s="2" t="s">
        <v>4369</v>
      </c>
      <c r="C4975" s="2">
        <v>22697</v>
      </c>
      <c r="D4975" s="2" t="s">
        <v>3737</v>
      </c>
      <c r="E4975" s="3">
        <v>40520.620833333334</v>
      </c>
      <c r="F4975" s="2">
        <v>13267</v>
      </c>
      <c r="G4975" s="2" t="s">
        <v>4</v>
      </c>
      <c r="H4975" t="str">
        <f>_xlfn.XLOOKUP(F4975,Customer_Master!$A:$A,Customer_Master!$B:$B,"Not Found")</f>
        <v>Customer 13267</v>
      </c>
      <c r="I4975" t="str">
        <f>_xlfn.XLOOKUP(F4975,Customer_Master!$A:$A,Customer_Master!$C:$C,"Not Found")</f>
        <v>United Kingdom</v>
      </c>
      <c r="J4975" s="2">
        <v>2.95</v>
      </c>
      <c r="K4975" s="2">
        <v>-1</v>
      </c>
      <c r="L4975" s="2">
        <f t="shared" si="77"/>
        <v>-2.95</v>
      </c>
    </row>
    <row r="4976" spans="1:12" x14ac:dyDescent="0.25">
      <c r="A4976" s="2">
        <v>4975</v>
      </c>
      <c r="B4976" s="2">
        <v>537846</v>
      </c>
      <c r="C4976" s="2">
        <v>22090</v>
      </c>
      <c r="D4976" s="2" t="s">
        <v>4370</v>
      </c>
      <c r="E4976" s="3">
        <v>40520.642361111109</v>
      </c>
      <c r="F4976" s="2">
        <v>15347</v>
      </c>
      <c r="G4976" s="2" t="s">
        <v>4</v>
      </c>
      <c r="H4976" t="str">
        <f>_xlfn.XLOOKUP(F4976,Customer_Master!$A:$A,Customer_Master!$B:$B,"Not Found")</f>
        <v>Customer 15347</v>
      </c>
      <c r="I4976" t="str">
        <f>_xlfn.XLOOKUP(F4976,Customer_Master!$A:$A,Customer_Master!$C:$C,"Not Found")</f>
        <v>United Kingdom</v>
      </c>
      <c r="J4976" s="2">
        <v>2.95</v>
      </c>
      <c r="K4976" s="2">
        <v>6</v>
      </c>
      <c r="L4976" s="2">
        <f t="shared" si="77"/>
        <v>17.700000000000003</v>
      </c>
    </row>
    <row r="4977" spans="1:12" x14ac:dyDescent="0.25">
      <c r="A4977" s="2">
        <v>4976</v>
      </c>
      <c r="B4977" s="2">
        <v>537850</v>
      </c>
      <c r="C4977" s="2" t="s">
        <v>3402</v>
      </c>
      <c r="D4977" s="2" t="s">
        <v>3403</v>
      </c>
      <c r="E4977" s="3">
        <v>40520.651388888888</v>
      </c>
      <c r="F4977" s="2">
        <v>16722</v>
      </c>
      <c r="G4977" s="2" t="s">
        <v>4</v>
      </c>
      <c r="H4977" t="str">
        <f>_xlfn.XLOOKUP(F4977,Customer_Master!$A:$A,Customer_Master!$B:$B,"Not Found")</f>
        <v>Customer 16722</v>
      </c>
      <c r="I4977" t="str">
        <f>_xlfn.XLOOKUP(F4977,Customer_Master!$A:$A,Customer_Master!$C:$C,"Not Found")</f>
        <v>United Kingdom</v>
      </c>
      <c r="J4977" s="2">
        <v>1.25</v>
      </c>
      <c r="K4977" s="2">
        <v>6</v>
      </c>
      <c r="L4977" s="2">
        <f t="shared" si="77"/>
        <v>7.5</v>
      </c>
    </row>
    <row r="4978" spans="1:12" x14ac:dyDescent="0.25">
      <c r="A4978" s="2">
        <v>4977</v>
      </c>
      <c r="B4978" s="2">
        <v>537855</v>
      </c>
      <c r="C4978" s="2">
        <v>22574</v>
      </c>
      <c r="D4978" s="2" t="s">
        <v>4283</v>
      </c>
      <c r="E4978" s="3">
        <v>40520.665972222225</v>
      </c>
      <c r="F4978" s="2">
        <v>15996</v>
      </c>
      <c r="G4978" s="2" t="s">
        <v>4</v>
      </c>
      <c r="H4978" t="str">
        <f>_xlfn.XLOOKUP(F4978,Customer_Master!$A:$A,Customer_Master!$B:$B,"Not Found")</f>
        <v>Customer 15996</v>
      </c>
      <c r="I4978" t="str">
        <f>_xlfn.XLOOKUP(F4978,Customer_Master!$A:$A,Customer_Master!$C:$C,"Not Found")</f>
        <v>United Kingdom</v>
      </c>
      <c r="J4978" s="2">
        <v>0.85</v>
      </c>
      <c r="K4978" s="2">
        <v>2</v>
      </c>
      <c r="L4978" s="2">
        <f t="shared" si="77"/>
        <v>1.7</v>
      </c>
    </row>
    <row r="4979" spans="1:12" x14ac:dyDescent="0.25">
      <c r="A4979" s="2">
        <v>4978</v>
      </c>
      <c r="B4979" s="2">
        <v>537868</v>
      </c>
      <c r="C4979" s="2">
        <v>22963</v>
      </c>
      <c r="D4979" s="2" t="s">
        <v>4371</v>
      </c>
      <c r="E4979" s="3">
        <v>40520.700694444444</v>
      </c>
      <c r="F4979" s="2">
        <v>12433</v>
      </c>
      <c r="G4979" s="2" t="s">
        <v>37</v>
      </c>
      <c r="H4979" t="str">
        <f>_xlfn.XLOOKUP(F4979,Customer_Master!$A:$A,Customer_Master!$B:$B,"Not Found")</f>
        <v>Customer 12433</v>
      </c>
      <c r="I4979" t="str">
        <f>_xlfn.XLOOKUP(F4979,Customer_Master!$A:$A,Customer_Master!$C:$C,"Not Found")</f>
        <v>Norway</v>
      </c>
      <c r="J4979" s="2">
        <v>0.85</v>
      </c>
      <c r="K4979" s="2">
        <v>12</v>
      </c>
      <c r="L4979" s="2">
        <f t="shared" si="77"/>
        <v>10.199999999999999</v>
      </c>
    </row>
    <row r="4980" spans="1:12" x14ac:dyDescent="0.25">
      <c r="A4980" s="2">
        <v>4979</v>
      </c>
      <c r="B4980" s="2">
        <v>537868</v>
      </c>
      <c r="C4980" s="2">
        <v>22567</v>
      </c>
      <c r="D4980" s="2" t="s">
        <v>4195</v>
      </c>
      <c r="E4980" s="3">
        <v>40520.700694444444</v>
      </c>
      <c r="F4980" s="2">
        <v>12433</v>
      </c>
      <c r="G4980" s="2" t="s">
        <v>37</v>
      </c>
      <c r="H4980" t="str">
        <f>_xlfn.XLOOKUP(F4980,Customer_Master!$A:$A,Customer_Master!$B:$B,"Not Found")</f>
        <v>Customer 12433</v>
      </c>
      <c r="I4980" t="str">
        <f>_xlfn.XLOOKUP(F4980,Customer_Master!$A:$A,Customer_Master!$C:$C,"Not Found")</f>
        <v>Norway</v>
      </c>
      <c r="J4980" s="2">
        <v>1.25</v>
      </c>
      <c r="K4980" s="2">
        <v>24</v>
      </c>
      <c r="L4980" s="2">
        <f t="shared" si="77"/>
        <v>30</v>
      </c>
    </row>
    <row r="4981" spans="1:12" x14ac:dyDescent="0.25">
      <c r="A4981" s="2">
        <v>4980</v>
      </c>
      <c r="B4981" s="2">
        <v>537871</v>
      </c>
      <c r="C4981" s="2">
        <v>22561</v>
      </c>
      <c r="D4981" s="2" t="s">
        <v>3389</v>
      </c>
      <c r="E4981" s="3">
        <v>40520.722222222219</v>
      </c>
      <c r="F4981" s="2">
        <v>12748</v>
      </c>
      <c r="G4981" s="2" t="s">
        <v>4</v>
      </c>
      <c r="H4981" t="str">
        <f>_xlfn.XLOOKUP(F4981,Customer_Master!$A:$A,Customer_Master!$B:$B,"Not Found")</f>
        <v>Customer 12748</v>
      </c>
      <c r="I4981" t="str">
        <f>_xlfn.XLOOKUP(F4981,Customer_Master!$A:$A,Customer_Master!$C:$C,"Not Found")</f>
        <v>United Kingdom</v>
      </c>
      <c r="J4981" s="2">
        <v>1.65</v>
      </c>
      <c r="K4981" s="2">
        <v>2</v>
      </c>
      <c r="L4981" s="2">
        <f t="shared" si="77"/>
        <v>3.3</v>
      </c>
    </row>
    <row r="4982" spans="1:12" x14ac:dyDescent="0.25">
      <c r="A4982" s="2">
        <v>4981</v>
      </c>
      <c r="B4982" s="2">
        <v>537887</v>
      </c>
      <c r="C4982" s="2">
        <v>22112</v>
      </c>
      <c r="D4982" s="2" t="s">
        <v>2602</v>
      </c>
      <c r="E4982" s="3">
        <v>40521.416666666664</v>
      </c>
      <c r="F4982" s="2">
        <v>18092</v>
      </c>
      <c r="G4982" s="2" t="s">
        <v>4</v>
      </c>
      <c r="H4982" t="str">
        <f>_xlfn.XLOOKUP(F4982,Customer_Master!$A:$A,Customer_Master!$B:$B,"Not Found")</f>
        <v>Customer 18092</v>
      </c>
      <c r="I4982" t="str">
        <f>_xlfn.XLOOKUP(F4982,Customer_Master!$A:$A,Customer_Master!$C:$C,"Not Found")</f>
        <v>United Kingdom</v>
      </c>
      <c r="J4982" s="2">
        <v>4.25</v>
      </c>
      <c r="K4982" s="2">
        <v>24</v>
      </c>
      <c r="L4982" s="2">
        <f t="shared" si="77"/>
        <v>102</v>
      </c>
    </row>
    <row r="4983" spans="1:12" x14ac:dyDescent="0.25">
      <c r="A4983" s="2">
        <v>4982</v>
      </c>
      <c r="B4983" s="2">
        <v>537892</v>
      </c>
      <c r="C4983" s="2">
        <v>22620</v>
      </c>
      <c r="D4983" s="2" t="s">
        <v>3789</v>
      </c>
      <c r="E4983" s="3">
        <v>40521.425694444442</v>
      </c>
      <c r="F4983" s="2">
        <v>12481</v>
      </c>
      <c r="G4983" s="2" t="s">
        <v>34</v>
      </c>
      <c r="H4983" t="str">
        <f>_xlfn.XLOOKUP(F4983,Customer_Master!$A:$A,Customer_Master!$B:$B,"Not Found")</f>
        <v>Customer 12481</v>
      </c>
      <c r="I4983" t="str">
        <f>_xlfn.XLOOKUP(F4983,Customer_Master!$A:$A,Customer_Master!$C:$C,"Not Found")</f>
        <v>Germany</v>
      </c>
      <c r="J4983" s="2">
        <v>1.25</v>
      </c>
      <c r="K4983" s="2">
        <v>12</v>
      </c>
      <c r="L4983" s="2">
        <f t="shared" si="77"/>
        <v>15</v>
      </c>
    </row>
    <row r="4984" spans="1:12" x14ac:dyDescent="0.25">
      <c r="A4984" s="2">
        <v>4983</v>
      </c>
      <c r="B4984" s="2">
        <v>537955</v>
      </c>
      <c r="C4984" s="2">
        <v>21559</v>
      </c>
      <c r="D4984" s="2" t="s">
        <v>3285</v>
      </c>
      <c r="E4984" s="3">
        <v>40521.477777777778</v>
      </c>
      <c r="F4984" s="2">
        <v>16782</v>
      </c>
      <c r="G4984" s="2" t="s">
        <v>4</v>
      </c>
      <c r="H4984" t="str">
        <f>_xlfn.XLOOKUP(F4984,Customer_Master!$A:$A,Customer_Master!$B:$B,"Not Found")</f>
        <v>Customer 16782</v>
      </c>
      <c r="I4984" t="str">
        <f>_xlfn.XLOOKUP(F4984,Customer_Master!$A:$A,Customer_Master!$C:$C,"Not Found")</f>
        <v>United Kingdom</v>
      </c>
      <c r="J4984" s="2">
        <v>2.5499999999999998</v>
      </c>
      <c r="K4984" s="2">
        <v>1</v>
      </c>
      <c r="L4984" s="2">
        <f t="shared" si="77"/>
        <v>2.5499999999999998</v>
      </c>
    </row>
    <row r="4985" spans="1:12" x14ac:dyDescent="0.25">
      <c r="A4985" s="2">
        <v>4984</v>
      </c>
      <c r="B4985" s="2">
        <v>537981</v>
      </c>
      <c r="C4985" s="2">
        <v>22536</v>
      </c>
      <c r="D4985" s="2" t="s">
        <v>4085</v>
      </c>
      <c r="E4985" s="3">
        <v>40521.482638888891</v>
      </c>
      <c r="F4985" s="2">
        <v>17857</v>
      </c>
      <c r="G4985" s="2" t="s">
        <v>4</v>
      </c>
      <c r="H4985" t="str">
        <f>_xlfn.XLOOKUP(F4985,Customer_Master!$A:$A,Customer_Master!$B:$B,"Not Found")</f>
        <v>Customer 17857</v>
      </c>
      <c r="I4985" t="str">
        <f>_xlfn.XLOOKUP(F4985,Customer_Master!$A:$A,Customer_Master!$C:$C,"Not Found")</f>
        <v>United Kingdom</v>
      </c>
      <c r="J4985" s="2">
        <v>0.36</v>
      </c>
      <c r="K4985" s="2">
        <v>400</v>
      </c>
      <c r="L4985" s="2">
        <f t="shared" si="77"/>
        <v>144</v>
      </c>
    </row>
    <row r="4986" spans="1:12" x14ac:dyDescent="0.25">
      <c r="A4986" s="2">
        <v>4985</v>
      </c>
      <c r="B4986" s="2">
        <v>537995</v>
      </c>
      <c r="C4986" s="2">
        <v>22352</v>
      </c>
      <c r="D4986" s="2" t="s">
        <v>3456</v>
      </c>
      <c r="E4986" s="3">
        <v>40521.48541666667</v>
      </c>
      <c r="F4986" s="2">
        <v>12712</v>
      </c>
      <c r="G4986" s="2" t="s">
        <v>34</v>
      </c>
      <c r="H4986" t="str">
        <f>_xlfn.XLOOKUP(F4986,Customer_Master!$A:$A,Customer_Master!$B:$B,"Not Found")</f>
        <v>Customer 12712</v>
      </c>
      <c r="I4986" t="str">
        <f>_xlfn.XLOOKUP(F4986,Customer_Master!$A:$A,Customer_Master!$C:$C,"Not Found")</f>
        <v>Germany</v>
      </c>
      <c r="J4986" s="2">
        <v>2.5499999999999998</v>
      </c>
      <c r="K4986" s="2">
        <v>6</v>
      </c>
      <c r="L4986" s="2">
        <f t="shared" si="77"/>
        <v>15.299999999999999</v>
      </c>
    </row>
    <row r="4987" spans="1:12" x14ac:dyDescent="0.25">
      <c r="A4987" s="2">
        <v>4986</v>
      </c>
      <c r="B4987" s="2">
        <v>538009</v>
      </c>
      <c r="C4987" s="2">
        <v>21469</v>
      </c>
      <c r="D4987" s="2" t="s">
        <v>2946</v>
      </c>
      <c r="E4987" s="3">
        <v>40521.511805555558</v>
      </c>
      <c r="F4987" s="2">
        <v>14911</v>
      </c>
      <c r="G4987" s="2" t="s">
        <v>566</v>
      </c>
      <c r="H4987" t="str">
        <f>_xlfn.XLOOKUP(F4987,Customer_Master!$A:$A,Customer_Master!$B:$B,"Not Found")</f>
        <v>Customer 14911</v>
      </c>
      <c r="I4987" t="str">
        <f>_xlfn.XLOOKUP(F4987,Customer_Master!$A:$A,Customer_Master!$C:$C,"Not Found")</f>
        <v>EIRE</v>
      </c>
      <c r="J4987" s="2">
        <v>3.75</v>
      </c>
      <c r="K4987" s="2">
        <v>6</v>
      </c>
      <c r="L4987" s="2">
        <f t="shared" si="77"/>
        <v>22.5</v>
      </c>
    </row>
    <row r="4988" spans="1:12" x14ac:dyDescent="0.25">
      <c r="A4988" s="2">
        <v>4987</v>
      </c>
      <c r="B4988" s="2">
        <v>538012</v>
      </c>
      <c r="C4988" s="2">
        <v>22625</v>
      </c>
      <c r="D4988" s="2" t="s">
        <v>3493</v>
      </c>
      <c r="E4988" s="3">
        <v>40521.522222222222</v>
      </c>
      <c r="F4988" s="2">
        <v>14527</v>
      </c>
      <c r="G4988" s="2" t="s">
        <v>4</v>
      </c>
      <c r="H4988" t="str">
        <f>_xlfn.XLOOKUP(F4988,Customer_Master!$A:$A,Customer_Master!$B:$B,"Not Found")</f>
        <v>Customer 14527</v>
      </c>
      <c r="I4988" t="str">
        <f>_xlfn.XLOOKUP(F4988,Customer_Master!$A:$A,Customer_Master!$C:$C,"Not Found")</f>
        <v>United Kingdom</v>
      </c>
      <c r="J4988" s="2">
        <v>8.5</v>
      </c>
      <c r="K4988" s="2">
        <v>1</v>
      </c>
      <c r="L4988" s="2">
        <f t="shared" si="77"/>
        <v>8.5</v>
      </c>
    </row>
    <row r="4989" spans="1:12" x14ac:dyDescent="0.25">
      <c r="A4989" s="2">
        <v>4988</v>
      </c>
      <c r="B4989" s="2">
        <v>538012</v>
      </c>
      <c r="C4989" s="2">
        <v>21041</v>
      </c>
      <c r="D4989" s="2" t="s">
        <v>4065</v>
      </c>
      <c r="E4989" s="3">
        <v>40521.522222222222</v>
      </c>
      <c r="F4989" s="2">
        <v>14527</v>
      </c>
      <c r="G4989" s="2" t="s">
        <v>4</v>
      </c>
      <c r="H4989" t="str">
        <f>_xlfn.XLOOKUP(F4989,Customer_Master!$A:$A,Customer_Master!$B:$B,"Not Found")</f>
        <v>Customer 14527</v>
      </c>
      <c r="I4989" t="str">
        <f>_xlfn.XLOOKUP(F4989,Customer_Master!$A:$A,Customer_Master!$C:$C,"Not Found")</f>
        <v>United Kingdom</v>
      </c>
      <c r="J4989" s="2">
        <v>2.95</v>
      </c>
      <c r="K4989" s="2">
        <v>2</v>
      </c>
      <c r="L4989" s="2">
        <f t="shared" si="77"/>
        <v>5.9</v>
      </c>
    </row>
    <row r="4990" spans="1:12" x14ac:dyDescent="0.25">
      <c r="A4990" s="2">
        <v>4989</v>
      </c>
      <c r="B4990" s="2">
        <v>538013</v>
      </c>
      <c r="C4990" s="2">
        <v>72232</v>
      </c>
      <c r="D4990" s="2" t="s">
        <v>2490</v>
      </c>
      <c r="E4990" s="3">
        <v>40521.525694444441</v>
      </c>
      <c r="F4990" s="2">
        <v>17062</v>
      </c>
      <c r="G4990" s="2" t="s">
        <v>4</v>
      </c>
      <c r="H4990" t="str">
        <f>_xlfn.XLOOKUP(F4990,Customer_Master!$A:$A,Customer_Master!$B:$B,"Not Found")</f>
        <v>Customer 17062</v>
      </c>
      <c r="I4990" t="str">
        <f>_xlfn.XLOOKUP(F4990,Customer_Master!$A:$A,Customer_Master!$C:$C,"Not Found")</f>
        <v>United Kingdom</v>
      </c>
      <c r="J4990" s="2">
        <v>0.19</v>
      </c>
      <c r="K4990" s="2">
        <v>24</v>
      </c>
      <c r="L4990" s="2">
        <f t="shared" si="77"/>
        <v>4.5600000000000005</v>
      </c>
    </row>
    <row r="4991" spans="1:12" x14ac:dyDescent="0.25">
      <c r="A4991" s="2">
        <v>4990</v>
      </c>
      <c r="B4991" s="2">
        <v>538013</v>
      </c>
      <c r="C4991" s="2">
        <v>21744</v>
      </c>
      <c r="D4991" s="2" t="s">
        <v>3925</v>
      </c>
      <c r="E4991" s="3">
        <v>40521.525694444441</v>
      </c>
      <c r="F4991" s="2">
        <v>17062</v>
      </c>
      <c r="G4991" s="2" t="s">
        <v>4</v>
      </c>
      <c r="H4991" t="str">
        <f>_xlfn.XLOOKUP(F4991,Customer_Master!$A:$A,Customer_Master!$B:$B,"Not Found")</f>
        <v>Customer 17062</v>
      </c>
      <c r="I4991" t="str">
        <f>_xlfn.XLOOKUP(F4991,Customer_Master!$A:$A,Customer_Master!$C:$C,"Not Found")</f>
        <v>United Kingdom</v>
      </c>
      <c r="J4991" s="2">
        <v>2.95</v>
      </c>
      <c r="K4991" s="2">
        <v>2</v>
      </c>
      <c r="L4991" s="2">
        <f t="shared" si="77"/>
        <v>5.9</v>
      </c>
    </row>
    <row r="4992" spans="1:12" x14ac:dyDescent="0.25">
      <c r="A4992" s="2">
        <v>4991</v>
      </c>
      <c r="B4992" s="2">
        <v>538035</v>
      </c>
      <c r="C4992" s="2">
        <v>21479</v>
      </c>
      <c r="D4992" s="2" t="s">
        <v>2199</v>
      </c>
      <c r="E4992" s="3">
        <v>40521.543749999997</v>
      </c>
      <c r="F4992" s="2">
        <v>16065</v>
      </c>
      <c r="G4992" s="2" t="s">
        <v>4</v>
      </c>
      <c r="H4992" t="str">
        <f>_xlfn.XLOOKUP(F4992,Customer_Master!$A:$A,Customer_Master!$B:$B,"Not Found")</f>
        <v>Customer 16065</v>
      </c>
      <c r="I4992" t="str">
        <f>_xlfn.XLOOKUP(F4992,Customer_Master!$A:$A,Customer_Master!$C:$C,"Not Found")</f>
        <v>United Kingdom</v>
      </c>
      <c r="J4992" s="2">
        <v>3.75</v>
      </c>
      <c r="K4992" s="2">
        <v>2</v>
      </c>
      <c r="L4992" s="2">
        <f t="shared" si="77"/>
        <v>7.5</v>
      </c>
    </row>
    <row r="4993" spans="1:12" x14ac:dyDescent="0.25">
      <c r="A4993" s="2">
        <v>4992</v>
      </c>
      <c r="B4993" s="2" t="s">
        <v>4372</v>
      </c>
      <c r="C4993" s="2">
        <v>22138</v>
      </c>
      <c r="D4993" s="2" t="s">
        <v>2476</v>
      </c>
      <c r="E4993" s="3">
        <v>40521.561111111114</v>
      </c>
      <c r="F4993" s="2">
        <v>15181</v>
      </c>
      <c r="G4993" s="2" t="s">
        <v>4</v>
      </c>
      <c r="H4993" t="str">
        <f>_xlfn.XLOOKUP(F4993,Customer_Master!$A:$A,Customer_Master!$B:$B,"Not Found")</f>
        <v>Customer 15181</v>
      </c>
      <c r="I4993" t="str">
        <f>_xlfn.XLOOKUP(F4993,Customer_Master!$A:$A,Customer_Master!$C:$C,"Not Found")</f>
        <v>United Kingdom</v>
      </c>
      <c r="J4993" s="2">
        <v>4.95</v>
      </c>
      <c r="K4993" s="2">
        <v>-1</v>
      </c>
      <c r="L4993" s="2">
        <f t="shared" si="77"/>
        <v>-4.95</v>
      </c>
    </row>
    <row r="4994" spans="1:12" x14ac:dyDescent="0.25">
      <c r="A4994" s="2">
        <v>4993</v>
      </c>
      <c r="B4994" s="2">
        <v>538056</v>
      </c>
      <c r="C4994" s="2" t="s">
        <v>4373</v>
      </c>
      <c r="D4994" s="2" t="s">
        <v>4374</v>
      </c>
      <c r="E4994" s="3">
        <v>40521.56527777778</v>
      </c>
      <c r="F4994" s="2">
        <v>17198</v>
      </c>
      <c r="G4994" s="2" t="s">
        <v>4</v>
      </c>
      <c r="H4994" t="str">
        <f>_xlfn.XLOOKUP(F4994,Customer_Master!$A:$A,Customer_Master!$B:$B,"Not Found")</f>
        <v>Customer 17198</v>
      </c>
      <c r="I4994" t="str">
        <f>_xlfn.XLOOKUP(F4994,Customer_Master!$A:$A,Customer_Master!$C:$C,"Not Found")</f>
        <v>United Kingdom</v>
      </c>
      <c r="J4994" s="2">
        <v>8.9499999999999993</v>
      </c>
      <c r="K4994" s="2">
        <v>4</v>
      </c>
      <c r="L4994" s="2">
        <f t="shared" si="77"/>
        <v>35.799999999999997</v>
      </c>
    </row>
    <row r="4995" spans="1:12" x14ac:dyDescent="0.25">
      <c r="A4995" s="2">
        <v>4994</v>
      </c>
      <c r="B4995" s="2">
        <v>538064</v>
      </c>
      <c r="C4995" s="2">
        <v>22297</v>
      </c>
      <c r="D4995" s="2" t="s">
        <v>2133</v>
      </c>
      <c r="E4995" s="3">
        <v>40521.574305555558</v>
      </c>
      <c r="F4995" s="2">
        <v>15271</v>
      </c>
      <c r="G4995" s="2" t="s">
        <v>4</v>
      </c>
      <c r="H4995" t="str">
        <f>_xlfn.XLOOKUP(F4995,Customer_Master!$A:$A,Customer_Master!$B:$B,"Not Found")</f>
        <v>Customer 15271</v>
      </c>
      <c r="I4995" t="str">
        <f>_xlfn.XLOOKUP(F4995,Customer_Master!$A:$A,Customer_Master!$C:$C,"Not Found")</f>
        <v>United Kingdom</v>
      </c>
      <c r="J4995" s="2">
        <v>1.25</v>
      </c>
      <c r="K4995" s="2">
        <v>1</v>
      </c>
      <c r="L4995" s="2">
        <f t="shared" ref="L4995:L5001" si="78">PRODUCT(J4995:K4995)</f>
        <v>1.25</v>
      </c>
    </row>
    <row r="4996" spans="1:12" x14ac:dyDescent="0.25">
      <c r="A4996" s="2">
        <v>4995</v>
      </c>
      <c r="B4996" s="2">
        <v>538076</v>
      </c>
      <c r="C4996" s="2">
        <v>21872</v>
      </c>
      <c r="D4996" s="2" t="s">
        <v>2819</v>
      </c>
      <c r="E4996" s="3">
        <v>40521.59375</v>
      </c>
      <c r="F4996" s="2">
        <v>15311</v>
      </c>
      <c r="G4996" s="2" t="s">
        <v>4</v>
      </c>
      <c r="H4996" t="str">
        <f>_xlfn.XLOOKUP(F4996,Customer_Master!$A:$A,Customer_Master!$B:$B,"Not Found")</f>
        <v>Customer 15311</v>
      </c>
      <c r="I4996" t="str">
        <f>_xlfn.XLOOKUP(F4996,Customer_Master!$A:$A,Customer_Master!$C:$C,"Not Found")</f>
        <v>United Kingdom</v>
      </c>
      <c r="J4996" s="2">
        <v>1.25</v>
      </c>
      <c r="K4996" s="2">
        <v>2</v>
      </c>
      <c r="L4996" s="2">
        <f t="shared" si="78"/>
        <v>2.5</v>
      </c>
    </row>
    <row r="4997" spans="1:12" x14ac:dyDescent="0.25">
      <c r="A4997" s="2">
        <v>4996</v>
      </c>
      <c r="B4997" s="2">
        <v>538079</v>
      </c>
      <c r="C4997" s="2">
        <v>22671</v>
      </c>
      <c r="D4997" s="2" t="s">
        <v>4230</v>
      </c>
      <c r="E4997" s="3">
        <v>40521.602083333331</v>
      </c>
      <c r="F4997" s="2">
        <v>17671</v>
      </c>
      <c r="G4997" s="2" t="s">
        <v>4</v>
      </c>
      <c r="H4997" t="str">
        <f>_xlfn.XLOOKUP(F4997,Customer_Master!$A:$A,Customer_Master!$B:$B,"Not Found")</f>
        <v>Customer 17671</v>
      </c>
      <c r="I4997" t="str">
        <f>_xlfn.XLOOKUP(F4997,Customer_Master!$A:$A,Customer_Master!$C:$C,"Not Found")</f>
        <v>United Kingdom</v>
      </c>
      <c r="J4997" s="2">
        <v>1.65</v>
      </c>
      <c r="K4997" s="2">
        <v>12</v>
      </c>
      <c r="L4997" s="2">
        <f t="shared" si="78"/>
        <v>19.799999999999997</v>
      </c>
    </row>
    <row r="4998" spans="1:12" x14ac:dyDescent="0.25">
      <c r="A4998" s="2">
        <v>4997</v>
      </c>
      <c r="B4998" s="2">
        <v>538113</v>
      </c>
      <c r="C4998" s="2">
        <v>85127</v>
      </c>
      <c r="D4998" s="2" t="s">
        <v>4375</v>
      </c>
      <c r="E4998" s="3">
        <v>40521.645138888889</v>
      </c>
      <c r="F4998" s="2">
        <v>15811</v>
      </c>
      <c r="G4998" s="2" t="s">
        <v>4</v>
      </c>
      <c r="H4998" t="str">
        <f>_xlfn.XLOOKUP(F4998,Customer_Master!$A:$A,Customer_Master!$B:$B,"Not Found")</f>
        <v>Customer 15811</v>
      </c>
      <c r="I4998" t="str">
        <f>_xlfn.XLOOKUP(F4998,Customer_Master!$A:$A,Customer_Master!$C:$C,"Not Found")</f>
        <v>United Kingdom</v>
      </c>
      <c r="J4998" s="2">
        <v>4.95</v>
      </c>
      <c r="K4998" s="2">
        <v>4</v>
      </c>
      <c r="L4998" s="2">
        <f t="shared" si="78"/>
        <v>19.8</v>
      </c>
    </row>
    <row r="4999" spans="1:12" x14ac:dyDescent="0.25">
      <c r="A4999" s="2">
        <v>4998</v>
      </c>
      <c r="B4999" s="2">
        <v>538146</v>
      </c>
      <c r="C4999" s="2">
        <v>22196</v>
      </c>
      <c r="D4999" s="2" t="s">
        <v>3155</v>
      </c>
      <c r="E4999" s="3">
        <v>40521.673611111109</v>
      </c>
      <c r="F4999" s="2">
        <v>15596</v>
      </c>
      <c r="G4999" s="2" t="s">
        <v>4</v>
      </c>
      <c r="H4999" t="str">
        <f>_xlfn.XLOOKUP(F4999,Customer_Master!$A:$A,Customer_Master!$B:$B,"Not Found")</f>
        <v>Customer 15596</v>
      </c>
      <c r="I4999" t="str">
        <f>_xlfn.XLOOKUP(F4999,Customer_Master!$A:$A,Customer_Master!$C:$C,"Not Found")</f>
        <v>United Kingdom</v>
      </c>
      <c r="J4999" s="2">
        <v>0.85</v>
      </c>
      <c r="K4999" s="2">
        <v>24</v>
      </c>
      <c r="L4999" s="2">
        <f t="shared" si="78"/>
        <v>20.399999999999999</v>
      </c>
    </row>
    <row r="5000" spans="1:12" x14ac:dyDescent="0.25">
      <c r="A5000" s="2">
        <v>4999</v>
      </c>
      <c r="B5000" s="2">
        <v>538166</v>
      </c>
      <c r="C5000" s="2">
        <v>22111</v>
      </c>
      <c r="D5000" s="2" t="s">
        <v>2115</v>
      </c>
      <c r="E5000" s="3">
        <v>40521.756249999999</v>
      </c>
      <c r="F5000" s="2">
        <v>17965</v>
      </c>
      <c r="G5000" s="2" t="s">
        <v>4</v>
      </c>
      <c r="H5000" t="str">
        <f>_xlfn.XLOOKUP(F5000,Customer_Master!$A:$A,Customer_Master!$B:$B,"Not Found")</f>
        <v>Customer 17965</v>
      </c>
      <c r="I5000" t="str">
        <f>_xlfn.XLOOKUP(F5000,Customer_Master!$A:$A,Customer_Master!$C:$C,"Not Found")</f>
        <v>United Kingdom</v>
      </c>
      <c r="J5000" s="2">
        <v>4.95</v>
      </c>
      <c r="K5000" s="2">
        <v>1</v>
      </c>
      <c r="L5000" s="2">
        <f t="shared" si="78"/>
        <v>4.95</v>
      </c>
    </row>
    <row r="5001" spans="1:12" x14ac:dyDescent="0.25">
      <c r="A5001" s="2">
        <v>5000</v>
      </c>
      <c r="B5001" s="2">
        <v>538168</v>
      </c>
      <c r="C5001" s="2">
        <v>22851</v>
      </c>
      <c r="D5001" s="2" t="s">
        <v>3904</v>
      </c>
      <c r="E5001" s="3">
        <v>40521.807638888888</v>
      </c>
      <c r="F5001" s="2">
        <v>14702</v>
      </c>
      <c r="G5001" s="2" t="s">
        <v>4</v>
      </c>
      <c r="H5001" t="str">
        <f>_xlfn.XLOOKUP(F5001,Customer_Master!$A:$A,Customer_Master!$B:$B,"Not Found")</f>
        <v>Customer 14702</v>
      </c>
      <c r="I5001" t="str">
        <f>_xlfn.XLOOKUP(F5001,Customer_Master!$A:$A,Customer_Master!$C:$C,"Not Found")</f>
        <v>United Kingdom</v>
      </c>
      <c r="J5001" s="2">
        <v>0.85</v>
      </c>
      <c r="K5001" s="2">
        <v>2</v>
      </c>
      <c r="L5001" s="2">
        <f t="shared" si="78"/>
        <v>1.7</v>
      </c>
    </row>
  </sheetData>
  <sortState xmlns:xlrd2="http://schemas.microsoft.com/office/spreadsheetml/2017/richdata2" ref="A2:G5001">
    <sortCondition ref="A1:A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Customer_Master</vt:lpstr>
      <vt:lpstr>Sheet3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preciousedem642@gmail.com</dc:creator>
  <cp:lastModifiedBy>preciousedem642@gmail.com</cp:lastModifiedBy>
  <dcterms:created xsi:type="dcterms:W3CDTF">2026-10-15T13:16:34Z</dcterms:created>
  <dcterms:modified xsi:type="dcterms:W3CDTF">2026-10-15T19:35:25Z</dcterms:modified>
</cp:coreProperties>
</file>